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05" yWindow="45" windowWidth="19290" windowHeight="14130"/>
  </bookViews>
  <sheets>
    <sheet name="Blanks Paths" sheetId="10" r:id="rId1"/>
    <sheet name="FMR1 Paths" sheetId="11" r:id="rId2"/>
    <sheet name="MEF2D Paths" sheetId="12" r:id="rId3"/>
    <sheet name="MEF2A Paths" sheetId="13" r:id="rId4"/>
    <sheet name="MeCP2 Paths" sheetId="14" r:id="rId5"/>
    <sheet name="NLGN1 Paths" sheetId="15" r:id="rId6"/>
    <sheet name="NLGN3 Paths" sheetId="16" r:id="rId7"/>
    <sheet name="PTEN Paths" sheetId="17" r:id="rId8"/>
    <sheet name="SHANK3 Paths" sheetId="18" r:id="rId9"/>
    <sheet name="Q-val &lt; 0.05" sheetId="21" r:id="rId10"/>
  </sheets>
  <calcPr calcId="125725" iterate="1"/>
</workbook>
</file>

<file path=xl/calcChain.xml><?xml version="1.0" encoding="utf-8"?>
<calcChain xmlns="http://schemas.openxmlformats.org/spreadsheetml/2006/main">
  <c r="K3" i="21"/>
  <c r="L3"/>
  <c r="K4"/>
  <c r="L4"/>
  <c r="K9"/>
  <c r="L9"/>
  <c r="K5"/>
  <c r="L5"/>
  <c r="K6"/>
  <c r="L6"/>
  <c r="K15"/>
  <c r="L15"/>
  <c r="K7"/>
  <c r="L7"/>
  <c r="K8"/>
  <c r="L8"/>
  <c r="K10"/>
  <c r="L10"/>
  <c r="K11"/>
  <c r="L11"/>
  <c r="K12"/>
  <c r="L12"/>
  <c r="K23"/>
  <c r="L23"/>
  <c r="K13"/>
  <c r="L13"/>
  <c r="K14"/>
  <c r="L14"/>
  <c r="K16"/>
  <c r="L16"/>
  <c r="K17"/>
  <c r="L17"/>
  <c r="K18"/>
  <c r="L18"/>
  <c r="K19"/>
  <c r="L19"/>
  <c r="K20"/>
  <c r="L20"/>
  <c r="K21"/>
  <c r="L21"/>
  <c r="K30"/>
  <c r="L30"/>
  <c r="K22"/>
  <c r="L22"/>
  <c r="K36"/>
  <c r="L36"/>
  <c r="K37"/>
  <c r="L37"/>
  <c r="K38"/>
  <c r="L38"/>
  <c r="K24"/>
  <c r="L24"/>
  <c r="K25"/>
  <c r="L25"/>
  <c r="K26"/>
  <c r="L26"/>
  <c r="K27"/>
  <c r="L27"/>
  <c r="K28"/>
  <c r="L28"/>
  <c r="K29"/>
  <c r="L29"/>
  <c r="K31"/>
  <c r="L31"/>
  <c r="K53"/>
  <c r="L53"/>
  <c r="K32"/>
  <c r="L32"/>
  <c r="K33"/>
  <c r="L33"/>
  <c r="K34"/>
  <c r="L34"/>
  <c r="K35"/>
  <c r="L35"/>
  <c r="K39"/>
  <c r="L39"/>
  <c r="K40"/>
  <c r="L40"/>
  <c r="K41"/>
  <c r="L41"/>
  <c r="K42"/>
  <c r="L42"/>
  <c r="K43"/>
  <c r="L43"/>
  <c r="K44"/>
  <c r="L44"/>
  <c r="K45"/>
  <c r="L45"/>
  <c r="K46"/>
  <c r="L46"/>
  <c r="K47"/>
  <c r="L47"/>
  <c r="K48"/>
  <c r="L48"/>
  <c r="K49"/>
  <c r="L49"/>
  <c r="K50"/>
  <c r="L50"/>
  <c r="K51"/>
  <c r="L51"/>
  <c r="K52"/>
  <c r="L52"/>
  <c r="K54"/>
  <c r="L54"/>
  <c r="K55"/>
  <c r="L55"/>
  <c r="K56"/>
  <c r="L56"/>
  <c r="K57"/>
  <c r="L57"/>
  <c r="K58"/>
  <c r="L58"/>
  <c r="K59"/>
  <c r="L59"/>
  <c r="K114"/>
  <c r="L114"/>
  <c r="K60"/>
  <c r="L60"/>
  <c r="K61"/>
  <c r="L61"/>
  <c r="K115"/>
  <c r="L115"/>
  <c r="K62"/>
  <c r="L62"/>
  <c r="K63"/>
  <c r="L63"/>
  <c r="K64"/>
  <c r="L64"/>
  <c r="K65"/>
  <c r="L65"/>
  <c r="K66"/>
  <c r="L66"/>
  <c r="K67"/>
  <c r="L67"/>
  <c r="K68"/>
  <c r="L68"/>
  <c r="K69"/>
  <c r="L69"/>
  <c r="K70"/>
  <c r="L70"/>
  <c r="K71"/>
  <c r="L71"/>
  <c r="K72"/>
  <c r="L72"/>
  <c r="K73"/>
  <c r="L73"/>
  <c r="K74"/>
  <c r="L74"/>
  <c r="K75"/>
  <c r="L75"/>
  <c r="K76"/>
  <c r="L76"/>
  <c r="K77"/>
  <c r="L77"/>
  <c r="K78"/>
  <c r="L78"/>
  <c r="K79"/>
  <c r="L79"/>
  <c r="K80"/>
  <c r="L80"/>
  <c r="K81"/>
  <c r="L81"/>
  <c r="K82"/>
  <c r="L82"/>
  <c r="K83"/>
  <c r="L83"/>
  <c r="K84"/>
  <c r="L84"/>
  <c r="K85"/>
  <c r="L85"/>
  <c r="K86"/>
  <c r="L86"/>
  <c r="K87"/>
  <c r="L87"/>
  <c r="K88"/>
  <c r="L88"/>
  <c r="K89"/>
  <c r="L89"/>
  <c r="K90"/>
  <c r="L90"/>
  <c r="K91"/>
  <c r="L91"/>
  <c r="K92"/>
  <c r="L92"/>
  <c r="K93"/>
  <c r="L93"/>
  <c r="K94"/>
  <c r="L94"/>
  <c r="K95"/>
  <c r="L95"/>
  <c r="K96"/>
  <c r="L96"/>
  <c r="K97"/>
  <c r="L97"/>
  <c r="K98"/>
  <c r="L98"/>
  <c r="K99"/>
  <c r="L99"/>
  <c r="K100"/>
  <c r="L100"/>
  <c r="K101"/>
  <c r="L101"/>
  <c r="K102"/>
  <c r="L102"/>
  <c r="K103"/>
  <c r="L103"/>
  <c r="K104"/>
  <c r="L104"/>
  <c r="K105"/>
  <c r="L105"/>
  <c r="K106"/>
  <c r="L106"/>
  <c r="K107"/>
  <c r="L107"/>
  <c r="K108"/>
  <c r="L108"/>
  <c r="K109"/>
  <c r="L109"/>
  <c r="K110"/>
  <c r="L110"/>
  <c r="K111"/>
  <c r="L111"/>
  <c r="K112"/>
  <c r="L112"/>
  <c r="K113"/>
  <c r="L113"/>
  <c r="L2"/>
  <c r="K2"/>
</calcChain>
</file>

<file path=xl/sharedStrings.xml><?xml version="1.0" encoding="utf-8"?>
<sst xmlns="http://schemas.openxmlformats.org/spreadsheetml/2006/main" count="903" uniqueCount="599">
  <si>
    <t>p-value</t>
  </si>
  <si>
    <t>q-value</t>
  </si>
  <si>
    <t>Description</t>
  </si>
  <si>
    <t>Counts</t>
  </si>
  <si>
    <t>Enrichment</t>
  </si>
  <si>
    <t>Retinol Metabolism [ING:dsy]</t>
  </si>
  <si>
    <t>List contains 10 genes out of a possible 40 genes in this category.</t>
  </si>
  <si>
    <t>Pentose and Glucuronate Interconversions [ING:xy6u]</t>
  </si>
  <si>
    <t>List contains 10 genes out of a possible 41 genes in this category.</t>
  </si>
  <si>
    <t>Ephrin Receptor Signaling [ING:xy6n]</t>
  </si>
  <si>
    <t>List contains 21 genes out of a possible 187 genes in this category.</t>
  </si>
  <si>
    <t>Axonal Guidance Signaling [ING:1deyq]</t>
  </si>
  <si>
    <t>List contains 33 genes out of a possible 382 genes in this category.</t>
  </si>
  <si>
    <t>Starch and Sucrose Metabolism [ING:ds4]</t>
  </si>
  <si>
    <t>List contains 12 genes out of a possible 80 genes in this category.</t>
  </si>
  <si>
    <t>Molecular Mechanisms of Cancer [ING:41lx6]</t>
  </si>
  <si>
    <t>List contains 30 genes out of a possible 357 genes in this category.</t>
  </si>
  <si>
    <t>Neuroprotective Role of THOP1 in Alzheimer's Disease[ING:4uiuw]</t>
  </si>
  <si>
    <t>List contains 8 genes out of a possible 39 genes in this category.</t>
  </si>
  <si>
    <t>Calcium Signaling [ING:xy6j]</t>
  </si>
  <si>
    <t>List contains 18 genes out of a possible 188 genes in this category.</t>
  </si>
  <si>
    <t>Androgen and Estrogen Metabolism [ING:dt9]</t>
  </si>
  <si>
    <t>List contains 10 genes out of a possible 73 genes in this category.</t>
  </si>
  <si>
    <t>Xenobiotic Metabolism Signaling [ING:cii]</t>
  </si>
  <si>
    <t>List contains 22 genes out of a possible 256 genes in this category.</t>
  </si>
  <si>
    <t>CXCR4 Signaling [ING:3qayf]</t>
  </si>
  <si>
    <t>List contains 15 genes out of a possible 148 genes in this category.</t>
  </si>
  <si>
    <t>Phospholipase C Signaling [ING:4ctn7]</t>
  </si>
  <si>
    <t>List contains 21 genes out of a possible 246 genes in this category.</t>
  </si>
  <si>
    <t>Breast Cancer Regulation by Stathmin1 [ING:4uiut]</t>
  </si>
  <si>
    <t>List contains 17 genes out of a possible 181 genes in this category.</t>
  </si>
  <si>
    <t>G-Protein Coupled Receptor Signaling [ING:cj8]</t>
  </si>
  <si>
    <t>List contains 17 genes out of a possible 194 genes in this category.</t>
  </si>
  <si>
    <t>GNRH Signaling [ING:41lxt]</t>
  </si>
  <si>
    <t>List contains 14 genes out of a possible 147 genes in this category.</t>
  </si>
  <si>
    <t>ERK5 Signaling [ING:46chm]</t>
  </si>
  <si>
    <t>List contains 9 genes out of a possible 74 genes in this category.</t>
  </si>
  <si>
    <t>Metabolism of Xenobiotics by Cytochrome P450 [ING:1dez5]</t>
  </si>
  <si>
    <t>List contains 11 genes out of a possible 104 genes in this category.</t>
  </si>
  <si>
    <t>Huntington's Disease Signaling [ING:1deza]</t>
  </si>
  <si>
    <t>List contains 18 genes out of a possible 219 genes in this category.</t>
  </si>
  <si>
    <t>Semaphorin Signaling in Neurons [ING:3v8to]</t>
  </si>
  <si>
    <t>List contains 7 genes out of a possible 51 genes in this category.</t>
  </si>
  <si>
    <t>Cholecystokinin/Gastrin-mediated Signaling [ING:41lxu]</t>
  </si>
  <si>
    <t>List contains 10 genes out of a possible 95 genes in this category.</t>
  </si>
  <si>
    <t>Inositol Phosphate Metabolism [ING:dt2]</t>
  </si>
  <si>
    <t>List contains 12 genes out of a possible 131 genes in this category.</t>
  </si>
  <si>
    <t>Antigen Presentation Pathway [ING:cik]</t>
  </si>
  <si>
    <t>List contains 5 genes out of a possible 28 genes in this category.</t>
  </si>
  <si>
    <t>Protein Kinase A Signaling [ING:4ctnk]</t>
  </si>
  <si>
    <t>List contains 21 genes out of a possible 287 genes in this category.</t>
  </si>
  <si>
    <t>RhoA Signaling [ING:4ctmp]</t>
  </si>
  <si>
    <t>List contains 10 genes out of a possible 103 genes in this category.</t>
  </si>
  <si>
    <t>PAK Signaling [ING:4ctmj]</t>
  </si>
  <si>
    <t>Calcium-induced T Lymphocyte Apoptosis [ING:3m04y]</t>
  </si>
  <si>
    <t>List contains 7 genes out of a possible 59 genes in this category.</t>
  </si>
  <si>
    <t>Corticotropin Releasing Hormone Signaling [ING:41lx9]</t>
  </si>
  <si>
    <t>List contains 12 genes out of a possible 133 genes in this category.</t>
  </si>
  <si>
    <t>Synaptic Long Term Depression [ING:1dez9]</t>
  </si>
  <si>
    <t>List contains 13 genes out of a possible 159 genes in this category.</t>
  </si>
  <si>
    <t>Endothelin-1 Signaling [ING:3v737]</t>
  </si>
  <si>
    <t>List contains 13 genes out of a possible 161 genes in this category.</t>
  </si>
  <si>
    <t>Regulation of Actin-based Motility by Rho [ING:2y6ui]</t>
  </si>
  <si>
    <t>List contains 8 genes out of a possible 79 genes in this category.</t>
  </si>
  <si>
    <t>Phenylalanine Metabolism [ING:dsq]</t>
  </si>
  <si>
    <t>List contains 5 genes out of a possible 35 genes in this category.</t>
  </si>
  <si>
    <t>RAR Activation [ING:3ddv1]</t>
  </si>
  <si>
    <t>List contains 13 genes out of a possible 164 genes in this category.</t>
  </si>
  <si>
    <t>Nicotinate and Nicotinamide Metabolism [ING:dsv]</t>
  </si>
  <si>
    <t>List contains 9 genes out of a possible 98 genes in this category.</t>
  </si>
  <si>
    <t>Glioblastoma Multiforme Signaling [ING:4uiuv]</t>
  </si>
  <si>
    <t>List contains 12 genes out of a possible 147 genes in this category.</t>
  </si>
  <si>
    <t>Phospholipid Degradation [ING:dt1]</t>
  </si>
  <si>
    <t>List contains 8 genes out of a possible 83 genes in this category.</t>
  </si>
  <si>
    <t>Role of NFAT in Regulation of the Immune Response[ING:3m04r]</t>
  </si>
  <si>
    <t>List contains 14 genes out of a possible 181 genes in this category.</t>
  </si>
  <si>
    <t>Histidine Metabolism [ING:dsi]</t>
  </si>
  <si>
    <t>List contains 6 genes out of a possible 52 genes in this category.</t>
  </si>
  <si>
    <t>Cdc42 Signaling [ING:46ck7]</t>
  </si>
  <si>
    <t>List contains 12 genes out of a possible 151 genes in this category.</t>
  </si>
  <si>
    <t>Antiproliferative Role of TOB in T Cell Signaling [ING:5c93d]</t>
  </si>
  <si>
    <t>List contains 4 genes out of a possible 25 genes in this category.</t>
  </si>
  <si>
    <t>PDGF Signaling [ING:cja]</t>
  </si>
  <si>
    <t>List contains 7 genes out of a possible 69 genes in this category.</t>
  </si>
  <si>
    <t>Factors Promoting Cardiogenesis in Vertebrates [ING:3v73r]</t>
  </si>
  <si>
    <t>List contains 8 genes out of a possible 86 genes in this category.</t>
  </si>
  <si>
    <t>Cell Cycle: G1/S Checkpoint Regulation [ING:ci1]</t>
  </si>
  <si>
    <t>List contains 6 genes out of a possible 54 genes in this category.</t>
  </si>
  <si>
    <t>Chemokine Signaling [ING:ciq]</t>
  </si>
  <si>
    <t>List contains 7 genes out of a possible 70 genes in this category.</t>
  </si>
  <si>
    <t>IGF-1 Signaling [ING:ciw]</t>
  </si>
  <si>
    <t>List contains 8 genes out of a possible 87 genes in this category.</t>
  </si>
  <si>
    <t>Cardiac Hypertrophy Signaling [ING:3v8ty]</t>
  </si>
  <si>
    <t>List contains 16 genes out of a possible 229 genes in this category.</t>
  </si>
  <si>
    <t>ILK Signaling [ING:46ckb]</t>
  </si>
  <si>
    <t>List contains 13 genes out of a possible 167 genes in this category.</t>
  </si>
  <si>
    <t>Sulfur Metabolism [ING:ds8]</t>
  </si>
  <si>
    <t>List contains 3 genes out of a possible 15 genes in this category.</t>
  </si>
  <si>
    <t>Pancreatic Adenocarcinoma Signaling [ING:46cin]</t>
  </si>
  <si>
    <t>List contains 10 genes out of a possible 118 genes in this category.</t>
  </si>
  <si>
    <t>Nitrogen Metabolism [ING:ds5]</t>
  </si>
  <si>
    <t>List contains 5 genes out of a possible 43 genes in this category.</t>
  </si>
  <si>
    <t>cAMP-mediated Signaling [ING:ciy]</t>
  </si>
  <si>
    <t>List contains 11 genes out of a possible 145 genes in this category.</t>
  </si>
  <si>
    <t>Neuropathic Pain Signaling In Dorsal Horn Neurons[ING:3v736]</t>
  </si>
  <si>
    <t>List contains 8 genes out of a possible 93 genes in this category.</t>
  </si>
  <si>
    <t>TGF-? Signaling [ING:cj1]</t>
  </si>
  <si>
    <t>List contains 7 genes out of a possible 77 genes in this category.</t>
  </si>
  <si>
    <t>Wnt/?-catenin Signaling [ING:cim]</t>
  </si>
  <si>
    <t>List contains 12 genes out of a possible 159 genes in this category.</t>
  </si>
  <si>
    <t>OX40 Signaling Pathway [ING:5c93f]</t>
  </si>
  <si>
    <t>List contains 6 genes out of a possible 62 genes in this category.</t>
  </si>
  <si>
    <t>G Protein Signaling Mediated by Tubby [ING:46cj9]</t>
  </si>
  <si>
    <t>List contains 5 genes out of a possible 46 genes in this category.</t>
  </si>
  <si>
    <t>14-3-3-mediated Signaling [ING:3ddvx]</t>
  </si>
  <si>
    <t>List contains 9 genes out of a possible 107 genes in this category.</t>
  </si>
  <si>
    <t>Growth Hormone Signaling [ING:41lyo]</t>
  </si>
  <si>
    <t>List contains 6 genes out of a possible 63 genes in this category.</t>
  </si>
  <si>
    <t>Amyotrophic Lateral Sclerosis Signaling [ING:1deys]</t>
  </si>
  <si>
    <t>List contains 9 genes out of a possible 109 genes in this category.</t>
  </si>
  <si>
    <t>Graft-versus-Host Disease Signaling [ING:445n7]</t>
  </si>
  <si>
    <t>List contains 5 genes out of a possible 48 genes in this category.</t>
  </si>
  <si>
    <t>PPAR Signaling [ING:civ]</t>
  </si>
  <si>
    <t>List contains 7 genes out of a possible 83 genes in this category.</t>
  </si>
  <si>
    <t>Autoimmune Thyroid Disease Signaling [ING:445m1]</t>
  </si>
  <si>
    <t>List contains 5 genes out of a possible 49 genes in this category.</t>
  </si>
  <si>
    <t>Glutamate Receptor Signaling [ING:cj0]</t>
  </si>
  <si>
    <t>List contains 6 genes out of a possible 66 genes in this category.</t>
  </si>
  <si>
    <t>Cell Cycle Regulation by BTG Family Proteins [ING:41lx8]</t>
  </si>
  <si>
    <t>List contains 4 genes out of a possible 34 genes in this category.</t>
  </si>
  <si>
    <t>CDK5 Signaling [ING:3v8u1]</t>
  </si>
  <si>
    <t>List contains 7 genes out of a possible 84 genes in this category.</t>
  </si>
  <si>
    <t>List contains 59 genes out of a possible 382 genes in this category.</t>
  </si>
  <si>
    <t>List contains 36 genes out of a possible 194 genes in this category.</t>
  </si>
  <si>
    <t>Cellular Effects of Sildenafil (Viagra) [ING:3v731]</t>
  </si>
  <si>
    <t>List contains 27 genes out of a possible 128 genes in this category.</t>
  </si>
  <si>
    <t>List contains 24 genes out of a possible 109 genes in this category.</t>
  </si>
  <si>
    <t>List contains 53 genes out of a possible 357 genes in this category.</t>
  </si>
  <si>
    <t>List contains 45 genes out of a possible 287 genes in this category.</t>
  </si>
  <si>
    <t>List contains 21 genes out of a possible 93 genes in this category.</t>
  </si>
  <si>
    <t>List contains 32 genes out of a possible 181 genes in this category.</t>
  </si>
  <si>
    <t>List contains 25 genes out of a possible 131 genes in this category.</t>
  </si>
  <si>
    <t>Butanoate Metabolism [ING:dru]</t>
  </si>
  <si>
    <t>List contains 15 genes out of a possible 60 genes in this category.</t>
  </si>
  <si>
    <t>List contains 21 genes out of a possible 103 genes in this category.</t>
  </si>
  <si>
    <t>List contains 13 genes out of a possible 51 genes in this category.</t>
  </si>
  <si>
    <t>List contains 15 genes out of a possible 66 genes in this category.</t>
  </si>
  <si>
    <t>List contains 18 genes out of a possible 87 genes in this category.</t>
  </si>
  <si>
    <t>Nitric Oxide Signaling in the Cardiovascular System [ING:ci7]</t>
  </si>
  <si>
    <t>List contains 11 genes out of a possible 40 genes in this category.</t>
  </si>
  <si>
    <t>List contains 11 genes out of a possible 41 genes in this category.</t>
  </si>
  <si>
    <t>CREB Signaling in Neurons [ING:41lyr]</t>
  </si>
  <si>
    <t>List contains 30 genes out of a possible 189 genes in this category.</t>
  </si>
  <si>
    <t>Biosynthesis of Steroids [ING:dt7]</t>
  </si>
  <si>
    <t>List contains 9 genes out of a possible 30 genes in this category.</t>
  </si>
  <si>
    <t>Type II Diabetes Mellitus Signaling [ING:445ng]</t>
  </si>
  <si>
    <t>List contains 24 genes out of a possible 142 genes in this category.</t>
  </si>
  <si>
    <t>PKC? Signaling in T Lymphocytes [ING:55hir]</t>
  </si>
  <si>
    <t>List contains 24 genes out of a possible 143 genes in this category.</t>
  </si>
  <si>
    <t>List contains 34 genes out of a possible 229 genes in this category.</t>
  </si>
  <si>
    <t>List contains 10 genes out of a possible 39 genes in this category.</t>
  </si>
  <si>
    <t>List contains 37 genes out of a possible 256 genes in this category.</t>
  </si>
  <si>
    <t>List contains 18 genes out of a possible 98 genes in this category.</t>
  </si>
  <si>
    <t>Synaptic Long Term Potentiation [ING:1deyl]</t>
  </si>
  <si>
    <t>List contains 18 genes out of a possible 101 genes in this category.</t>
  </si>
  <si>
    <t>ERK/MAPK Signaling [ING:ci2]</t>
  </si>
  <si>
    <t>List contains 29 genes out of a possible 194 genes in this category.</t>
  </si>
  <si>
    <t>List contains 24 genes out of a possible 147 genes in this category.</t>
  </si>
  <si>
    <t>List contains 22 genes out of a possible 133 genes in this category.</t>
  </si>
  <si>
    <t>List contains 15 genes out of a possible 79 genes in this category.</t>
  </si>
  <si>
    <t>Role of NFAT in Cardiac Hypertrophy [ING:4uiun]</t>
  </si>
  <si>
    <t>List contains 30 genes out of a possible 204 genes in this category.</t>
  </si>
  <si>
    <t>Dopamine Receptor Signaling [ING:cix]</t>
  </si>
  <si>
    <t>List contains 14 genes out of a possible 71 genes in this category.</t>
  </si>
  <si>
    <t>Relaxin Signaling [ING:3v73l]</t>
  </si>
  <si>
    <t>List contains 20 genes out of a possible 120 genes in this category.</t>
  </si>
  <si>
    <t>List contains 13 genes out of a possible 62 genes in this category.</t>
  </si>
  <si>
    <t>List contains 13 genes out of a possible 63 genes in this category.</t>
  </si>
  <si>
    <t>?-alanine Metabolism [ING:dsl]</t>
  </si>
  <si>
    <t>List contains 11 genes out of a possible 51 genes in this category.</t>
  </si>
  <si>
    <t>G?12/13 Signaling [ING:46chd]</t>
  </si>
  <si>
    <t>List contains 19 genes out of a possible 112 genes in this category.</t>
  </si>
  <si>
    <t>T Cell Receptor Signaling [ING:cj7]</t>
  </si>
  <si>
    <t>List contains 17 genes out of a possible 97 genes in this category.</t>
  </si>
  <si>
    <t>Melatonin Signaling [ING:3v72u]</t>
  </si>
  <si>
    <t>List contains 13 genes out of a possible 64 genes in this category.</t>
  </si>
  <si>
    <t>List contains 23 genes out of a possible 145 genes in this category.</t>
  </si>
  <si>
    <t>Virus Entry via Endocytic Pathways [ING:3ttw0]</t>
  </si>
  <si>
    <t>List contains 16 genes out of a possible 88 genes in this category.</t>
  </si>
  <si>
    <t>Thrombin Signaling [ING:3v8tu]</t>
  </si>
  <si>
    <t>List contains 27 genes out of a possible 185 genes in this category.</t>
  </si>
  <si>
    <t>Antiproliferative Role of Somatostatin Receptor 2 [ING:41lyc]</t>
  </si>
  <si>
    <t>List contains 13 genes out of a possible 67 genes in this category.</t>
  </si>
  <si>
    <t>List contains 18 genes out of a possible 107 genes in this category.</t>
  </si>
  <si>
    <t>Angiopoietin Signaling [ING:3v72v]</t>
  </si>
  <si>
    <t>List contains 13 genes out of a possible 68 genes in this category.</t>
  </si>
  <si>
    <t>List contains 13 genes out of a possible 69 genes in this category.</t>
  </si>
  <si>
    <t>List contains 24 genes out of a possible 159 genes in this category.</t>
  </si>
  <si>
    <t>Glycerophospholipid Metabolism [ING:18opl]</t>
  </si>
  <si>
    <t>List contains 20 genes out of a possible 125 genes in this category.</t>
  </si>
  <si>
    <t>List contains 15 genes out of a possible 84 genes in this category.</t>
  </si>
  <si>
    <t>List contains 27 genes out of a possible 187 genes in this category.</t>
  </si>
  <si>
    <t>List contains 27 genes out of a possible 188 genes in this category.</t>
  </si>
  <si>
    <t>Reelin Signaling in Neurons [ING:3v72m]</t>
  </si>
  <si>
    <t>List contains 14 genes out of a possible 76 genes in this category.</t>
  </si>
  <si>
    <t>List contains 7 genes out of a possible 28 genes in this category.</t>
  </si>
  <si>
    <t>List contains 30 genes out of a possible 219 genes in this category.</t>
  </si>
  <si>
    <t>List contains 22 genes out of a possible 147 genes in this category.</t>
  </si>
  <si>
    <t>EGF Signaling [ING:ci0]</t>
  </si>
  <si>
    <t>List contains 9 genes out of a possible 44 genes in this category.</t>
  </si>
  <si>
    <t>Cardiac ?-adrenergic Signaling [ING:ci8]</t>
  </si>
  <si>
    <t>List contains 22 genes out of a possible 148 genes in this category.</t>
  </si>
  <si>
    <t>Androgen Signaling [ING:41lye]</t>
  </si>
  <si>
    <t>List contains 24 genes out of a possible 168 genes in this category.</t>
  </si>
  <si>
    <t>List contains 22 genes out of a possible 151 genes in this category.</t>
  </si>
  <si>
    <t>Fc?RIIB Signaling in B Lymphocytes [ING:3m04s]</t>
  </si>
  <si>
    <t>List contains 13 genes out of a possible 75 genes in this category.</t>
  </si>
  <si>
    <t>G Beta Gamma Signaling [ING:46civ]</t>
  </si>
  <si>
    <t>List contains 18 genes out of a possible 120 genes in this category.</t>
  </si>
  <si>
    <t>Aldosterone Signaling in Epithelial Cells [ING:41lyk]</t>
  </si>
  <si>
    <t>List contains 13 genes out of a possible 77 genes in this category.</t>
  </si>
  <si>
    <t>List contains 15 genes out of a possible 95 genes in this category.</t>
  </si>
  <si>
    <t>Type I Diabetes Mellitus Signaling [ING:445jy]</t>
  </si>
  <si>
    <t>List contains 17 genes out of a possible 112 genes in this category.</t>
  </si>
  <si>
    <t>Actin Cytoskeleton Signaling [ING:1dez8]</t>
  </si>
  <si>
    <t>List contains 29 genes out of a possible 219 genes in this category.</t>
  </si>
  <si>
    <t>List contains 13 genes out of a possible 80 genes in this category.</t>
  </si>
  <si>
    <t>Erythropoietin Signaling [ING:3ddv4]</t>
  </si>
  <si>
    <t>List contains 12 genes out of a possible 68 genes in this category.</t>
  </si>
  <si>
    <t>Altered T Cell and B Cell Signaling in Rheumatoid Arthritis[ING:4ctnd]</t>
  </si>
  <si>
    <t>List contains 2 genes out of a possible 92 genes in this category.</t>
  </si>
  <si>
    <t>fMLP Signaling in Neutrophils [ING:3qay2]</t>
  </si>
  <si>
    <t>List contains 17 genes out of a possible 115 genes in this category.</t>
  </si>
  <si>
    <t>Prostate Cancer Signaling [ING:445ji]</t>
  </si>
  <si>
    <t>List contains 15 genes out of a possible 98 genes in this category.</t>
  </si>
  <si>
    <t>GABA Receptor Signaling [ING:cih]</t>
  </si>
  <si>
    <t>List contains 9 genes out of a possible 45 genes in this category.</t>
  </si>
  <si>
    <t>LPS-stimulated MAPK Signaling [ING:3m04t]</t>
  </si>
  <si>
    <t>List contains 12 genes out of a possible 71 genes in this category.</t>
  </si>
  <si>
    <t>CNTF Signaling [ING:3v73s]</t>
  </si>
  <si>
    <t>List contains 9 genes out of a possible 46 genes in this category.</t>
  </si>
  <si>
    <t>List contains 22 genes out of a possible 161 genes in this category.</t>
  </si>
  <si>
    <t>Cytotoxic T Lymphocyte-mediated Apoptosis of Target Cells[ING:3m04z]</t>
  </si>
  <si>
    <t>List contains 10 genes out of a possible 57 genes in this category.</t>
  </si>
  <si>
    <t>Arginine and Proline Metabolism [ING:dsa]</t>
  </si>
  <si>
    <t>List contains 12 genes out of a possible 73 genes in this category.</t>
  </si>
  <si>
    <t>Myc Mediated Apoptosis Signaling [ING:46cic]</t>
  </si>
  <si>
    <t>List contains 10 genes out of a possible 58 genes in this category.</t>
  </si>
  <si>
    <t>IL-8 Signaling [ING:3j6wl]</t>
  </si>
  <si>
    <t>List contains 23 genes out of a possible 170 genes in this category.</t>
  </si>
  <si>
    <t>List contains 7 genes out of a possible 35 genes in this category.</t>
  </si>
  <si>
    <t>HER-2 Signaling in Breast Cancer [ING:4ctnc]</t>
  </si>
  <si>
    <t>List contains 12 genes out of a possible 74 genes in this category.</t>
  </si>
  <si>
    <t>Neurotrophin/TRK Signaling [ING:cir]</t>
  </si>
  <si>
    <t>List contains 12 genes out of a possible 75 genes in this category.</t>
  </si>
  <si>
    <t>Serotonin Receptor Signaling [ING:cin]</t>
  </si>
  <si>
    <t>List contains 6 genes out of a possible 28 genes in this category.</t>
  </si>
  <si>
    <t>Integrin Signaling [ING:cit]</t>
  </si>
  <si>
    <t>List contains 24 genes out of a possible 182 genes in this category.</t>
  </si>
  <si>
    <t>Melanocyte Development and Pigmentation Signaling[ING:41ly5]</t>
  </si>
  <si>
    <t>List contains 13 genes out of a possible 81 genes in this category.</t>
  </si>
  <si>
    <t>List contains 48 genes out of a possible 219 genes in this category.</t>
  </si>
  <si>
    <t>List contains 70 genes out of a possible 382 genes in this category.</t>
  </si>
  <si>
    <t>List contains 27 genes out of a possible 93 genes in this category.</t>
  </si>
  <si>
    <t>List contains 27 genes out of a possible 98 genes in this category.</t>
  </si>
  <si>
    <t>List contains 42 genes out of a possible 194 genes in this category.</t>
  </si>
  <si>
    <t>List contains 27 genes out of a possible 101 genes in this category.</t>
  </si>
  <si>
    <t>List contains 34 genes out of a possible 145 genes in this category.</t>
  </si>
  <si>
    <t>List contains 39 genes out of a possible 181 genes in this category.</t>
  </si>
  <si>
    <t>List contains 31 genes out of a possible 133 genes in this category.</t>
  </si>
  <si>
    <t>List contains 34 genes out of a possible 159 genes in this category.</t>
  </si>
  <si>
    <t>List contains 61 genes out of a possible 357 genes in this category.</t>
  </si>
  <si>
    <t>List contains 38 genes out of a possible 188 genes in this category.</t>
  </si>
  <si>
    <t>List contains 19 genes out of a possible 66 genes in this category.</t>
  </si>
  <si>
    <t>List contains 38 genes out of a possible 189 genes in this category.</t>
  </si>
  <si>
    <t>List contains 25 genes out of a possible 109 genes in this category.</t>
  </si>
  <si>
    <t>List contains 17 genes out of a possible 63 genes in this category.</t>
  </si>
  <si>
    <t>List contains 38 genes out of a possible 204 genes in this category.</t>
  </si>
  <si>
    <t>List contains 49 genes out of a possible 287 genes in this category.</t>
  </si>
  <si>
    <t>List contains 17 genes out of a possible 64 genes in this category.</t>
  </si>
  <si>
    <t>List contains 30 genes out of a possible 147 genes in this category.</t>
  </si>
  <si>
    <t>List contains 30 genes out of a possible 148 genes in this category.</t>
  </si>
  <si>
    <t>Glioma Signaling [ING:445lm]</t>
  </si>
  <si>
    <t>?-Adrenergic Signaling [ING:3ddwc]</t>
  </si>
  <si>
    <t>List contains 22 genes out of a possible 99 genes in this category.</t>
  </si>
  <si>
    <t>List contains 17 genes out of a possible 67 genes in this category.</t>
  </si>
  <si>
    <t>P2Y Purigenic Receptor Signaling Pathway [ING:5c93k]</t>
  </si>
  <si>
    <t>List contains 24 genes out of a possible 115 genes in this category.</t>
  </si>
  <si>
    <t>List contains 34 genes out of a possible 185 genes in this category.</t>
  </si>
  <si>
    <t>List contains 26 genes out of a possible 131 genes in this category.</t>
  </si>
  <si>
    <t>List contains 41 genes out of a possible 246 genes in this category.</t>
  </si>
  <si>
    <t>List contains 27 genes out of a possible 142 genes in this category.</t>
  </si>
  <si>
    <t>List contains 24 genes out of a possible 120 genes in this category.</t>
  </si>
  <si>
    <t>List contains 16 genes out of a possible 70 genes in this category.</t>
  </si>
  <si>
    <t>List contains 17 genes out of a possible 76 genes in this category.</t>
  </si>
  <si>
    <t>List contains 22 genes out of a possible 181 genes in this category.</t>
  </si>
  <si>
    <t>List contains 34 genes out of a possible 357 genes in this category.</t>
  </si>
  <si>
    <t>List contains 19 genes out of a possible 151 genes in this category.</t>
  </si>
  <si>
    <t>List contains 17 genes out of a possible 133 genes in this category.</t>
  </si>
  <si>
    <t>List contains 14 genes out of a possible 101 genes in this category.</t>
  </si>
  <si>
    <t>List contains 17 genes out of a possible 147 genes in this category.</t>
  </si>
  <si>
    <t>List contains 10 genes out of a possible 62 genes in this category.</t>
  </si>
  <si>
    <t>List contains 16 genes out of a possible 145 genes in this category.</t>
  </si>
  <si>
    <t>List contains 12 genes out of a possible 95 genes in this category.</t>
  </si>
  <si>
    <t>List contains 19 genes out of a possible 194 genes in this category.</t>
  </si>
  <si>
    <t>List contains 9 genes out of a possible 57 genes in this category.</t>
  </si>
  <si>
    <t>List contains 11 genes out of a possible 84 genes in this category.</t>
  </si>
  <si>
    <t>List contains 10 genes out of a possible 71 genes in this category.</t>
  </si>
  <si>
    <t>AMPK Signaling [ING:46cl4]</t>
  </si>
  <si>
    <t>List contains 16 genes out of a possible 161 genes in this category.</t>
  </si>
  <si>
    <t>List contains 29 genes out of a possible 382 genes in this category.</t>
  </si>
  <si>
    <t>Renin-Angiotensin Signaling [ING:3v743]</t>
  </si>
  <si>
    <t>List contains 12 genes out of a possible 104 genes in this category.</t>
  </si>
  <si>
    <t>List contains 7 genes out of a possible 39 genes in this category.</t>
  </si>
  <si>
    <t>List contains 8 genes out of a possible 51 genes in this category.</t>
  </si>
  <si>
    <t>List contains 11 genes out of a possible 93 genes in this category.</t>
  </si>
  <si>
    <t>HGF Signaling [ING:41lxe]</t>
  </si>
  <si>
    <t>List contains 11 genes out of a possible 96 genes in this category.</t>
  </si>
  <si>
    <t>List contains 19 genes out of a possible 219 genes in this category.</t>
  </si>
  <si>
    <t>List contains 9 genes out of a possible 70 genes in this category.</t>
  </si>
  <si>
    <t>List contains 7 genes out of a possible 45 genes in this category.</t>
  </si>
  <si>
    <t>Allograft Rejection Signaling [ING:445lc]</t>
  </si>
  <si>
    <t>List contains 8 genes out of a possible 58 genes in this category.</t>
  </si>
  <si>
    <t>List contains 6 genes out of a possible 34 genes in this category.</t>
  </si>
  <si>
    <t>List contains 15 genes out of a possible 159 genes in this category.</t>
  </si>
  <si>
    <t>List contains 94 genes out of a possible 382 genes in this category.</t>
  </si>
  <si>
    <t>List contains 74 genes out of a possible 287 genes in this category.</t>
  </si>
  <si>
    <t>List contains 44 genes out of a possible 145 genes in this category.</t>
  </si>
  <si>
    <t>List contains 51 genes out of a possible 181 genes in this category.</t>
  </si>
  <si>
    <t>List contains 34 genes out of a possible 101 genes in this category.</t>
  </si>
  <si>
    <t>List contains 81 genes out of a possible 357 genes in this category.</t>
  </si>
  <si>
    <t>List contains 53 genes out of a possible 204 genes in this category.</t>
  </si>
  <si>
    <t>List contains 50 genes out of a possible 194 genes in this category.</t>
  </si>
  <si>
    <t>List contains 41 genes out of a possible 147 genes in this category.</t>
  </si>
  <si>
    <t>GM-CSF Signaling [ING:xy6k]</t>
  </si>
  <si>
    <t>List contains 24 genes out of a possible 66 genes in this category.</t>
  </si>
  <si>
    <t>List contains 48 genes out of a possible 187 genes in this category.</t>
  </si>
  <si>
    <t>List contains 48 genes out of a possible 194 genes in this category.</t>
  </si>
  <si>
    <t>List contains 25 genes out of a possible 77 genes in this category.</t>
  </si>
  <si>
    <t>List contains 39 genes out of a possible 148 genes in this category.</t>
  </si>
  <si>
    <t>List contains 36 genes out of a possible 131 genes in this category.</t>
  </si>
  <si>
    <t>List contains 46 genes out of a possible 189 genes in this category.</t>
  </si>
  <si>
    <t>List contains 28 genes out of a possible 96 genes in this category.</t>
  </si>
  <si>
    <t>List contains 32 genes out of a possible 115 genes in this category.</t>
  </si>
  <si>
    <t>List contains 52 genes out of a possible 229 genes in this category.</t>
  </si>
  <si>
    <t>List contains 27 genes out of a possible 95 genes in this category.</t>
  </si>
  <si>
    <t>List contains 26 genes out of a possible 88 genes in this category.</t>
  </si>
  <si>
    <t>List contains 37 genes out of a possible 148 genes in this category.</t>
  </si>
  <si>
    <t>List contains 28 genes out of a possible 99 genes in this category.</t>
  </si>
  <si>
    <t>Neuropathic Pain Signaling In Dorsal Horn Neurons [ING:3v736]</t>
  </si>
  <si>
    <t>List contains 26 genes out of a possible 93 genes in this category.</t>
  </si>
  <si>
    <t>One Carbon Pool by Folate [ING:dst]</t>
  </si>
  <si>
    <t>List contains 10 genes out of a possible 20 genes in this category.</t>
  </si>
  <si>
    <t>List contains 12 genes out of a possible 28 genes in this category.</t>
  </si>
  <si>
    <t>PPAR?/RXR? Activation [ING:1jz2i]</t>
  </si>
  <si>
    <t>List contains 38 genes out of a possible 158 genes in this category.</t>
  </si>
  <si>
    <t>List contains 20 genes out of a possible 64 genes in this category.</t>
  </si>
  <si>
    <t>List contains 29 genes out of a possible 109 genes in this category.</t>
  </si>
  <si>
    <t>List contains 35 genes out of a possible 143 genes in this category.</t>
  </si>
  <si>
    <t>List contains 33 genes out of a possible 133 genes in this category.</t>
  </si>
  <si>
    <t>List contains 29 genes out of a possible 112 genes in this category.</t>
  </si>
  <si>
    <t>List contains 38 genes out of a possible 159 genes in this category.</t>
  </si>
  <si>
    <t>List contains 28 genes out of a possible 107 genes in this category.</t>
  </si>
  <si>
    <t>IL-3 Signaling [ING:3qaxg]</t>
  </si>
  <si>
    <t>List contains 21 genes out of a possible 71 genes in this category.</t>
  </si>
  <si>
    <t>Fc? Receptor-mediated Phagocytosis in Macrophages and Monocytes [ING:3j6wk]</t>
  </si>
  <si>
    <t>List contains 24 genes out of a possible 88 genes in this category.</t>
  </si>
  <si>
    <t>List contains 35 genes out of a possible 147 genes in this category.</t>
  </si>
  <si>
    <t>List contains 27 genes out of a possible 103 genes in this category.</t>
  </si>
  <si>
    <t>PI3K Signaling in B Lymphocytes [ING:5c93g]</t>
  </si>
  <si>
    <t>List contains 33 genes out of a possible 136 genes in this category.</t>
  </si>
  <si>
    <t>List contains 20 genes out of a possible 67 genes in this category.</t>
  </si>
  <si>
    <t>List contains 42 genes out of a possible 188 genes in this category.</t>
  </si>
  <si>
    <t>List contains 23 genes out of a possible 84 genes in this category.</t>
  </si>
  <si>
    <t>List contains 29 genes out of a possible 115 genes in this category.</t>
  </si>
  <si>
    <t>List contains 20 genes out of a possible 69 genes in this category.</t>
  </si>
  <si>
    <t>List contains 20 genes out of a possible 70 genes in this category.</t>
  </si>
  <si>
    <t>List contains 26 genes out of a possible 104 genes in this category.</t>
  </si>
  <si>
    <t>Neuregulin Signaling [ING:1bq6p]</t>
  </si>
  <si>
    <t>List contains 40 genes out of a possible 181 genes in this category.</t>
  </si>
  <si>
    <t>List contains 23 genes out of a possible 86 genes in this category.</t>
  </si>
  <si>
    <t>B Cell Receptor Signaling [ING:cil]</t>
  </si>
  <si>
    <t>List contains 33 genes out of a possible 143 genes in this category.</t>
  </si>
  <si>
    <t>Thrombopoietin Signaling [ING:3qbcg]</t>
  </si>
  <si>
    <t>List contains 16 genes out of a possible 52 genes in this category.</t>
  </si>
  <si>
    <t>List contains 29 genes out of a possible 120 genes in this category.</t>
  </si>
  <si>
    <t>Rac Signaling [ING:4ctmn]</t>
  </si>
  <si>
    <t>List contains 25 genes out of a possible 98 genes in this category.</t>
  </si>
  <si>
    <t>List contains 36 genes out of a possible 159 genes in this category.</t>
  </si>
  <si>
    <t>List contains 52 genes out of a possible 256 genes in this category.</t>
  </si>
  <si>
    <t>Prolactin Signaling [ING:41lyp]</t>
  </si>
  <si>
    <t>List contains 19 genes out of a possible 69 genes in this category.</t>
  </si>
  <si>
    <t>List contains 50 genes out of a possible 246 genes in this category.</t>
  </si>
  <si>
    <t>List contains 40 genes out of a possible 185 genes in this category.</t>
  </si>
  <si>
    <t>Human Embryonic Stem Cell Pluripotency [ING:41lxv]</t>
  </si>
  <si>
    <t>List contains 37 genes out of a possible 170 genes in this category.</t>
  </si>
  <si>
    <t>List contains 20 genes out of a possible 74 genes in this category.</t>
  </si>
  <si>
    <t>List contains 20 genes out of a possible 76 genes in this category.</t>
  </si>
  <si>
    <t>List contains 26 genes out of a possible 109 genes in this category.</t>
  </si>
  <si>
    <t>List contains 20 genes out of a possible 77 genes in this category.</t>
  </si>
  <si>
    <t>NRF2-mediated Oxidative Stress Response [ING:1jyvg]</t>
  </si>
  <si>
    <t>List contains 44 genes out of a possible 213 genes in this category.</t>
  </si>
  <si>
    <t>Renal Cell Carcinoma Signaling [ING:445jq]</t>
  </si>
  <si>
    <t>List contains 18 genes out of a possible 67 genes in this category.</t>
  </si>
  <si>
    <t>List contains 27 genes out of a possible 118 genes in this category.</t>
  </si>
  <si>
    <t>List contains 39 genes out of a possible 357 genes in this category.</t>
  </si>
  <si>
    <t>List contains 37 genes out of a possible 382 genes in this category.</t>
  </si>
  <si>
    <t>List contains 21 genes out of a possible 181 genes in this category.</t>
  </si>
  <si>
    <t>List contains 9 genes out of a possible 39 genes in this category.</t>
  </si>
  <si>
    <t>List contains 19 genes out of a possible 164 genes in this category.</t>
  </si>
  <si>
    <t>List contains 56 genes out of a possible 357 genes in this category.</t>
  </si>
  <si>
    <t>List contains 12 genes out of a possible 39 genes in this category.</t>
  </si>
  <si>
    <t>List contains 24 genes out of a possible 133 genes in this category.</t>
  </si>
  <si>
    <t>List contains 20 genes out of a possible 103 genes in this category.</t>
  </si>
  <si>
    <t>List contains 32 genes out of a possible 204 genes in this category.</t>
  </si>
  <si>
    <t>List contains 19 genes out of a possible 98 genes in this category.</t>
  </si>
  <si>
    <t>List contains 26 genes out of a possible 159 genes in this category.</t>
  </si>
  <si>
    <t>List contains 13 genes out of a possible 57 genes in this category.</t>
  </si>
  <si>
    <t>List contains 40 genes out of a possible 287 genes in this category.</t>
  </si>
  <si>
    <t>List contains 84 genes out of a possible 357 genes in this category.</t>
  </si>
  <si>
    <t>List contains 70 genes out of a possible 287 genes in this category.</t>
  </si>
  <si>
    <t>List contains 84 genes out of a possible 382 genes in this category.</t>
  </si>
  <si>
    <t>List contains 57 genes out of a possible 229 genes in this category.</t>
  </si>
  <si>
    <t>List contains 32 genes out of a possible 101 genes in this category.</t>
  </si>
  <si>
    <t>List contains 40 genes out of a possible 145 genes in this category.</t>
  </si>
  <si>
    <t>List contains 49 genes out of a possible 194 genes in this category.</t>
  </si>
  <si>
    <t>List contains 48 genes out of a possible 189 genes in this category.</t>
  </si>
  <si>
    <t>List contains 32 genes out of a possible 109 genes in this category.</t>
  </si>
  <si>
    <t>ATM Signaling [ING:41ly9]</t>
  </si>
  <si>
    <t>List contains 20 genes out of a possible 52 genes in this category.</t>
  </si>
  <si>
    <t>List contains 39 genes out of a possible 147 genes in this category.</t>
  </si>
  <si>
    <t>p53 Signaling [ING:1jzjy]</t>
  </si>
  <si>
    <t>List contains 27 genes out of a possible 88 genes in this category.</t>
  </si>
  <si>
    <t>List contains 30 genes out of a possible 107 genes in this category.</t>
  </si>
  <si>
    <t>List contains 44 genes out of a possible 187 genes in this category.</t>
  </si>
  <si>
    <t>List contains 46 genes out of a possible 204 genes in this category.</t>
  </si>
  <si>
    <t>List contains 25 genes out of a possible 87 genes in this category.</t>
  </si>
  <si>
    <t>Cell Cycle: G2/M DNA Damage Checkpoint Regulation[ING:cig]</t>
  </si>
  <si>
    <t>List contains 15 genes out of a possible 41 genes in this category.</t>
  </si>
  <si>
    <t>List contains 26 genes out of a possible 95 genes in this category.</t>
  </si>
  <si>
    <t>List contains 37 genes out of a possible 158 genes in this category.</t>
  </si>
  <si>
    <t>List contains 35 genes out of a possible 148 genes in this category.</t>
  </si>
  <si>
    <t>List contains 41 genes out of a possible 185 genes in this category.</t>
  </si>
  <si>
    <t>Purine Metabolism [ING:dt3]</t>
  </si>
  <si>
    <t>List contains 58 genes out of a possible 291 genes in this category.</t>
  </si>
  <si>
    <t>Production of Nitric Oxide and Reactive Oxygen Species in Macrophages [ING:46chb]</t>
  </si>
  <si>
    <t>List contains 34 genes out of a possible 151 genes in this category.</t>
  </si>
  <si>
    <t>List contains 25 genes out of a possible 99 genes in this category.</t>
  </si>
  <si>
    <t>Germ Cell-Sertoli Cell Junction Signaling [ING:41lyh]</t>
  </si>
  <si>
    <t>List contains 33 genes out of a possible 145 genes in this category.</t>
  </si>
  <si>
    <t>Sphingosine-1-phosphate Signaling [ING:46ck1]</t>
  </si>
  <si>
    <t>List contains 25 genes out of a possible 100 genes in this category.</t>
  </si>
  <si>
    <t>Hepatic Fibrosis / Hepatic Stellate Cell Activation [ING:1nilk]</t>
  </si>
  <si>
    <t>List contains 31 genes out of a possible 135 genes in this category.</t>
  </si>
  <si>
    <t>List contains 33 genes out of a possible 148 genes in this category.</t>
  </si>
  <si>
    <t>List contains 14 genes out of a possible 44 genes in this category.</t>
  </si>
  <si>
    <t>List contains 39 genes out of a possible 188 genes in this category.</t>
  </si>
  <si>
    <t>List contains 48 genes out of a possible 246 genes in this category.</t>
  </si>
  <si>
    <t>List contains 25 genes out of a possible 104 genes in this category.</t>
  </si>
  <si>
    <t>List contains 21 genes out of a possible 83 genes in this category.</t>
  </si>
  <si>
    <t>List contains 31 genes out of a possible 142 genes in this category.</t>
  </si>
  <si>
    <t>Role of CHK Proteins in Cell Cycle Checkpoint Control[ING:41lxh]</t>
  </si>
  <si>
    <t>List contains 11 genes out of a possible 33 genes in this category.</t>
  </si>
  <si>
    <t>List contains 31 genes out of a possible 143 genes in this category.</t>
  </si>
  <si>
    <t>List contains 23 genes out of a possible 96 genes in this category.</t>
  </si>
  <si>
    <t>List contains 21 genes out of a possible 86 genes in this category.</t>
  </si>
  <si>
    <t>List contains 13 genes out of a possible 43 genes in this category.</t>
  </si>
  <si>
    <t>List contains 23 genes out of a possible 98 genes in this category.</t>
  </si>
  <si>
    <t>List contains 28 genes out of a possible 125 genes in this category.</t>
  </si>
  <si>
    <t>DNA Methylation and Transcriptional Repression Signaling[ING:41ly8]</t>
  </si>
  <si>
    <t>List contains 8 genes out of a possible 20 genes in this category.</t>
  </si>
  <si>
    <t>RANK Signaling in Osteoclasts [ING:4uiuu]</t>
  </si>
  <si>
    <t>List contains 22 genes out of a possible 90 genes in this category.</t>
  </si>
  <si>
    <t>List contains 41 genes out of a possible 382 genes in this category.</t>
  </si>
  <si>
    <t>List contains 25 genes out of a possible 187 genes in this category.</t>
  </si>
  <si>
    <t>List contains 25 genes out of a possible 219 genes in this category.</t>
  </si>
  <si>
    <t>List contains 9 genes out of a possible 40 genes in this category.</t>
  </si>
  <si>
    <t>List contains 9 genes out of a possible 41 genes in this category.</t>
  </si>
  <si>
    <t>List contains 15 genes out of a possible 109 genes in this category.</t>
  </si>
  <si>
    <t>Inhibition of Angiogenesis by TSP1 [ING:5c93i]</t>
  </si>
  <si>
    <t>List contains 21 genes out of a possible 188 genes in this category.</t>
  </si>
  <si>
    <t>14-3-3-mediated Signaling [ING:3ddvx]</t>
  </si>
  <si>
    <t>?-Adrenergic Signaling [ING:3ddwc]</t>
  </si>
  <si>
    <t>AMPK Signaling [ING:46cl4]</t>
  </si>
  <si>
    <t>ATM Signaling [ING:41ly9]</t>
  </si>
  <si>
    <t>Actin Cytoskeleton Signaling [ING:1dez8]</t>
  </si>
  <si>
    <t>Aldosterone Signaling in Epithelial Cells [ING:41lyk]</t>
  </si>
  <si>
    <t>Allograft Rejection Signaling [ING:445lc]</t>
  </si>
  <si>
    <t>Amyotrophic Lateral Sclerosis Signaling [ING:1deys]</t>
  </si>
  <si>
    <t>Androgen and Estrogen Metabolism [ING:dt9]</t>
  </si>
  <si>
    <t>Antigen Presentation Pathway [ING:cik]</t>
  </si>
  <si>
    <t>Antiproliferative Role of Somatostatin Receptor 2 [ING:41lyc]</t>
  </si>
  <si>
    <t>Axonal Guidance Signaling [ING:1deyq]</t>
  </si>
  <si>
    <t>B Cell Receptor Signaling [ING:cil]</t>
  </si>
  <si>
    <t>Biosynthesis of Steroids [ING:dt7]</t>
  </si>
  <si>
    <t>Breast Cancer Regulation by Stathmin1 [ING:4uiut]</t>
  </si>
  <si>
    <t>Butanoate Metabolism [ING:dru]</t>
  </si>
  <si>
    <t>CDK5 Signaling [ING:3v8u1]</t>
  </si>
  <si>
    <t>CREB Signaling in Neurons [ING:41lyr]</t>
  </si>
  <si>
    <t>CXCR4 Signaling [ING:3qayf]</t>
  </si>
  <si>
    <t>Calcium Signaling [ING:xy6j]</t>
  </si>
  <si>
    <t>Cardiac ?-adrenergic Signaling [ING:ci8]</t>
  </si>
  <si>
    <t>Cardiac Hypertrophy Signaling [ING:3v8ty]</t>
  </si>
  <si>
    <t>Cdc42 Signaling [ING:46ck7]</t>
  </si>
  <si>
    <t>Cell Cycle Regulation by BTG Family Proteins [ING:41lx8]</t>
  </si>
  <si>
    <t>Cellular Effects of Sildenafil (Viagra) [ING:3v731]</t>
  </si>
  <si>
    <t>Chemokine Signaling [ING:ciq]</t>
  </si>
  <si>
    <t>Cholecystokinin/Gastrin-mediated Signaling [ING:41lxu]</t>
  </si>
  <si>
    <t>Corticotropin Releasing Hormone Signaling [ING:41lx9]</t>
  </si>
  <si>
    <t>Dopamine Receptor Signaling [ING:cix]</t>
  </si>
  <si>
    <t>EGF Signaling [ING:ci0]</t>
  </si>
  <si>
    <t>ERK/MAPK Signaling [ING:ci2]</t>
  </si>
  <si>
    <t>Ephrin Receptor Signaling [ING:xy6n]</t>
  </si>
  <si>
    <t>Factors Promoting Cardiogenesis in Vertebrates [ING:3v73r]</t>
  </si>
  <si>
    <t>Fc? Receptor-mediated Phagocytosis in Macrophages and Monocytes [ING:3j6wk]</t>
  </si>
  <si>
    <t>G Beta Gamma Signaling [ING:46civ]</t>
  </si>
  <si>
    <t>G-Protein Coupled Receptor Signaling [ING:cj8]</t>
  </si>
  <si>
    <t>G?12/13 Signaling [ING:46chd]</t>
  </si>
  <si>
    <t>GABA Receptor Signaling [ING:cih]</t>
  </si>
  <si>
    <t>GM-CSF Signaling [ING:xy6k]</t>
  </si>
  <si>
    <t>GNRH Signaling [ING:41lxt]</t>
  </si>
  <si>
    <t>Germ Cell-Sertoli Cell Junction Signaling [ING:41lyh]</t>
  </si>
  <si>
    <t>Glioblastoma Multiforme Signaling [ING:4uiuv]</t>
  </si>
  <si>
    <t>Glioma Signaling [ING:445lm]</t>
  </si>
  <si>
    <t>Glutamate Receptor Signaling [ING:cj0]</t>
  </si>
  <si>
    <t>Glycerophospholipid Metabolism [ING:18opl]</t>
  </si>
  <si>
    <t>Growth Hormone Signaling [ING:41lyo]</t>
  </si>
  <si>
    <t>HER-2 Signaling in Breast Cancer [ING:4ctnc]</t>
  </si>
  <si>
    <t>HGF Signaling [ING:41lxe]</t>
  </si>
  <si>
    <t>Hepatic Fibrosis / Hepatic Stellate Cell Activation [ING:1nilk]</t>
  </si>
  <si>
    <t>Human Embryonic Stem Cell Pluripotency [ING:41lxv]</t>
  </si>
  <si>
    <t>Huntington's Disease Signaling [ING:1deza]</t>
  </si>
  <si>
    <t>IGF-1 Signaling [ING:ciw]</t>
  </si>
  <si>
    <t>IL-3 Signaling [ING:3qaxg]</t>
  </si>
  <si>
    <t>IL-8 Signaling [ING:3j6wl]</t>
  </si>
  <si>
    <t>Inhibition of Angiogenesis by TSP1 [ING:5c93i]</t>
  </si>
  <si>
    <t>Inositol Phosphate Metabolism [ING:dt2]</t>
  </si>
  <si>
    <t>LPS-stimulated MAPK Signaling [ING:3m04t]</t>
  </si>
  <si>
    <t>Melatonin Signaling [ING:3v72u]</t>
  </si>
  <si>
    <t>Molecular Mechanisms of Cancer [ING:41lx6]</t>
  </si>
  <si>
    <t>NRF2-mediated Oxidative Stress Response [ING:1jyvg]</t>
  </si>
  <si>
    <t>Neuregulin Signaling [ING:1bq6p]</t>
  </si>
  <si>
    <t>Neuropathic Pain Signaling In Dorsal Horn Neurons [ING:3v736]</t>
  </si>
  <si>
    <t>Nicotinate and Nicotinamide Metabolism [ING:dsv]</t>
  </si>
  <si>
    <t>Nitric Oxide Signaling in the Cardiovascular System [ING:ci7]</t>
  </si>
  <si>
    <t>Nitrogen Metabolism [ING:ds5]</t>
  </si>
  <si>
    <t>OX40 Signaling Pathway [ING:5c93f]</t>
  </si>
  <si>
    <t>One Carbon Pool by Folate [ING:dst]</t>
  </si>
  <si>
    <t>P2Y Purigenic Receptor Signaling Pathway [ING:5c93k]</t>
  </si>
  <si>
    <t>PDGF Signaling [ING:cja]</t>
  </si>
  <si>
    <t>PI3K Signaling in B Lymphocytes [ING:5c93g]</t>
  </si>
  <si>
    <t>PKC? Signaling in T Lymphocytes [ING:55hir]</t>
  </si>
  <si>
    <t>PPAR Signaling [ING:civ]</t>
  </si>
  <si>
    <t>PPAR?/RXR? Activation [ING:1jz2i]</t>
  </si>
  <si>
    <t>Pancreatic Adenocarcinoma Signaling [ING:46cin]</t>
  </si>
  <si>
    <t>Pentose and Glucuronate Interconversions [ING:xy6u]</t>
  </si>
  <si>
    <t>Phospholipase C Signaling [ING:4ctn7]</t>
  </si>
  <si>
    <t>Production of Nitric Oxide and Reactive Oxygen Species in Macrophages [ING:46chb]</t>
  </si>
  <si>
    <t>Prolactin Signaling [ING:41lyp]</t>
  </si>
  <si>
    <t>Prostate Cancer Signaling [ING:445ji]</t>
  </si>
  <si>
    <t>Protein Kinase A Signaling [ING:4ctnk]</t>
  </si>
  <si>
    <t>Purine Metabolism [ING:dt3]</t>
  </si>
  <si>
    <t>RANK Signaling in Osteoclasts [ING:4uiuu]</t>
  </si>
  <si>
    <t>RAR Activation [ING:3ddv1]</t>
  </si>
  <si>
    <t>Rac Signaling [ING:4ctmn]</t>
  </si>
  <si>
    <t>Reelin Signaling in Neurons [ING:3v72m]</t>
  </si>
  <si>
    <t>Relaxin Signaling [ING:3v73l]</t>
  </si>
  <si>
    <t>Renal Cell Carcinoma Signaling [ING:445jq]</t>
  </si>
  <si>
    <t>Renin-Angiotensin Signaling [ING:3v743]</t>
  </si>
  <si>
    <t>Retinol Metabolism [ING:dsy]</t>
  </si>
  <si>
    <t>RhoA Signaling [ING:4ctmp]</t>
  </si>
  <si>
    <t>Role of NFAT in Cardiac Hypertrophy [ING:4uiun]</t>
  </si>
  <si>
    <t>Semaphorin Signaling in Neurons [ING:3v8to]</t>
  </si>
  <si>
    <t>Serotonin Receptor Signaling [ING:cin]</t>
  </si>
  <si>
    <t>Sphingosine-1-phosphate Signaling [ING:46ck1]</t>
  </si>
  <si>
    <t>Starch and Sucrose Metabolism [ING:ds4]</t>
  </si>
  <si>
    <t>Synaptic Long Term Depression [ING:1dez9]</t>
  </si>
  <si>
    <t>Synaptic Long Term Potentiation [ING:1deyl]</t>
  </si>
  <si>
    <t>TGF-? Signaling [ING:cj1]</t>
  </si>
  <si>
    <t>Thrombin Signaling [ING:3v8tu]</t>
  </si>
  <si>
    <t>Thrombopoietin Signaling [ING:3qbcg]</t>
  </si>
  <si>
    <t>Type II Diabetes Mellitus Signaling [ING:445ng]</t>
  </si>
  <si>
    <t>Virus Entry via Endocytic Pathways [ING:3ttw0]</t>
  </si>
  <si>
    <t>Wnt/?-catenin Signaling [ING:cim]</t>
  </si>
  <si>
    <t>Xenobiotic Metabolism Signaling [ING:cii]</t>
  </si>
  <si>
    <t>cAMP-mediated Signaling [ING:ciy]</t>
  </si>
  <si>
    <t>fMLP Signaling in Neutrophils [ING:3qay2]</t>
  </si>
  <si>
    <t>p53 Signaling [ING:1jzjy]</t>
  </si>
  <si>
    <t>Blank pathway ranking</t>
  </si>
  <si>
    <t>FMR1 pathway ranking</t>
  </si>
  <si>
    <t>MEF2A pathway ranking</t>
  </si>
  <si>
    <t>MEF2D pathway ranking</t>
  </si>
  <si>
    <t>MeCP2 pathway ranking</t>
  </si>
  <si>
    <t>NLGN1 pathway ranking</t>
  </si>
  <si>
    <t>NLGN3 pathway ranking</t>
  </si>
  <si>
    <t>PTEN pathway ranking</t>
  </si>
  <si>
    <t>SHANK3 pathway ranking</t>
  </si>
  <si>
    <t>Average Ranking</t>
  </si>
  <si>
    <t>Pathway Count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</si>
</sst>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4" fillId="4" borderId="0" xfId="0" applyFont="1" applyFill="1"/>
    <xf numFmtId="2" fontId="4" fillId="4" borderId="0" xfId="0" applyNumberFormat="1" applyFont="1" applyFill="1"/>
    <xf numFmtId="164" fontId="0" fillId="0" borderId="0" xfId="0" applyNumberFormat="1"/>
    <xf numFmtId="0" fontId="4" fillId="0" borderId="0" xfId="0" applyFont="1" applyFill="1"/>
    <xf numFmtId="2" fontId="4" fillId="0" borderId="0" xfId="0" applyNumberFormat="1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1:E65"/>
  <sheetViews>
    <sheetView tabSelected="1" workbookViewId="0">
      <pane ySplit="1" topLeftCell="A2" activePane="bottomLeft" state="frozen"/>
      <selection pane="bottomLeft" activeCell="C54" sqref="C54"/>
    </sheetView>
  </sheetViews>
  <sheetFormatPr defaultRowHeight="15"/>
  <cols>
    <col min="1" max="1" width="10" bestFit="1" customWidth="1"/>
    <col min="2" max="2" width="12" bestFit="1" customWidth="1"/>
    <col min="3" max="3" width="61.4257812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1.129E-5</v>
      </c>
      <c r="B2" s="3">
        <v>2.3832900000000001E-3</v>
      </c>
      <c r="C2" t="s">
        <v>5</v>
      </c>
      <c r="D2" s="4" t="s">
        <v>6</v>
      </c>
      <c r="E2" s="4">
        <v>6.57</v>
      </c>
    </row>
    <row r="3" spans="1:5">
      <c r="A3" s="2">
        <v>1.358E-5</v>
      </c>
      <c r="B3" s="3">
        <v>2.3832900000000001E-3</v>
      </c>
      <c r="C3" t="s">
        <v>7</v>
      </c>
      <c r="D3" s="4" t="s">
        <v>8</v>
      </c>
      <c r="E3" s="4">
        <v>6.41</v>
      </c>
    </row>
    <row r="4" spans="1:5">
      <c r="A4" s="2">
        <v>2.83E-5</v>
      </c>
      <c r="B4" s="3">
        <v>2.7895720000000001E-3</v>
      </c>
      <c r="C4" t="s">
        <v>9</v>
      </c>
      <c r="D4" s="4" t="s">
        <v>10</v>
      </c>
      <c r="E4" s="4">
        <v>2.95</v>
      </c>
    </row>
    <row r="5" spans="1:5">
      <c r="A5" s="2">
        <v>3.1789999999999999E-5</v>
      </c>
      <c r="B5" s="3">
        <v>2.7895720000000001E-3</v>
      </c>
      <c r="C5" t="s">
        <v>11</v>
      </c>
      <c r="D5" s="4" t="s">
        <v>12</v>
      </c>
      <c r="E5" s="4">
        <v>2.27</v>
      </c>
    </row>
    <row r="6" spans="1:5">
      <c r="A6" s="3">
        <v>1.34E-4</v>
      </c>
      <c r="B6" s="3">
        <v>9.4067999999999999E-3</v>
      </c>
      <c r="C6" t="s">
        <v>13</v>
      </c>
      <c r="D6" s="4" t="s">
        <v>14</v>
      </c>
      <c r="E6" s="4">
        <v>3.94</v>
      </c>
    </row>
    <row r="7" spans="1:5">
      <c r="A7" s="3">
        <v>1.639E-4</v>
      </c>
      <c r="B7" s="3">
        <v>9.5881500000000001E-3</v>
      </c>
      <c r="C7" t="s">
        <v>15</v>
      </c>
      <c r="D7" s="4" t="s">
        <v>16</v>
      </c>
      <c r="E7" s="4">
        <v>2.21</v>
      </c>
    </row>
    <row r="8" spans="1:5">
      <c r="A8" s="3">
        <v>2.7920000000000001E-4</v>
      </c>
      <c r="B8" s="3">
        <v>1.3999886E-2</v>
      </c>
      <c r="C8" t="s">
        <v>17</v>
      </c>
      <c r="D8" s="4" t="s">
        <v>18</v>
      </c>
      <c r="E8" s="4">
        <v>5.39</v>
      </c>
    </row>
    <row r="9" spans="1:5">
      <c r="A9" s="3">
        <v>6.1260000000000004E-4</v>
      </c>
      <c r="B9" s="3">
        <v>2.6877825000000001E-2</v>
      </c>
      <c r="C9" t="s">
        <v>19</v>
      </c>
      <c r="D9" s="4" t="s">
        <v>20</v>
      </c>
      <c r="E9" s="4">
        <v>2.52</v>
      </c>
    </row>
    <row r="10" spans="1:5">
      <c r="A10" s="3">
        <v>9.0090000000000005E-4</v>
      </c>
      <c r="B10" s="3">
        <v>3.2004817999999997E-2</v>
      </c>
      <c r="C10" t="s">
        <v>21</v>
      </c>
      <c r="D10" s="4" t="s">
        <v>22</v>
      </c>
      <c r="E10" s="4">
        <v>3.6</v>
      </c>
    </row>
    <row r="11" spans="1:5">
      <c r="A11" s="3">
        <v>9.7300000000000002E-4</v>
      </c>
      <c r="B11" s="3">
        <v>3.2004817999999997E-2</v>
      </c>
      <c r="C11" t="s">
        <v>23</v>
      </c>
      <c r="D11" s="4" t="s">
        <v>24</v>
      </c>
      <c r="E11" s="4">
        <v>2.2599999999999998</v>
      </c>
    </row>
    <row r="12" spans="1:5">
      <c r="A12" s="3">
        <v>1.003E-3</v>
      </c>
      <c r="B12" s="3">
        <v>3.2004817999999997E-2</v>
      </c>
      <c r="C12" t="s">
        <v>25</v>
      </c>
      <c r="D12" s="4" t="s">
        <v>26</v>
      </c>
      <c r="E12" s="4">
        <v>2.66</v>
      </c>
    </row>
    <row r="13" spans="1:5">
      <c r="A13" s="3">
        <v>1.3960000000000001E-3</v>
      </c>
      <c r="B13" s="3">
        <v>4.0833000000000001E-2</v>
      </c>
      <c r="C13" t="s">
        <v>27</v>
      </c>
      <c r="D13" s="4" t="s">
        <v>28</v>
      </c>
      <c r="E13" s="4">
        <v>2.2400000000000002</v>
      </c>
    </row>
    <row r="14" spans="1:5">
      <c r="A14" s="3">
        <v>1.637E-3</v>
      </c>
      <c r="B14" s="3">
        <v>4.4199000000000002E-2</v>
      </c>
      <c r="C14" t="s">
        <v>29</v>
      </c>
      <c r="D14" s="4" t="s">
        <v>30</v>
      </c>
      <c r="E14" s="4">
        <v>2.4700000000000002</v>
      </c>
    </row>
    <row r="15" spans="1:5">
      <c r="A15" s="3">
        <v>2.4350000000000001E-3</v>
      </c>
      <c r="B15" s="3">
        <v>5.80086E-2</v>
      </c>
      <c r="C15" t="s">
        <v>31</v>
      </c>
      <c r="D15" s="4" t="s">
        <v>32</v>
      </c>
      <c r="E15" s="4">
        <v>2.2999999999999998</v>
      </c>
    </row>
    <row r="16" spans="1:5">
      <c r="A16" s="3">
        <v>2.4789999999999999E-3</v>
      </c>
      <c r="B16" s="3">
        <v>5.80086E-2</v>
      </c>
      <c r="C16" t="s">
        <v>33</v>
      </c>
      <c r="D16" s="4" t="s">
        <v>34</v>
      </c>
      <c r="E16" s="4">
        <v>2.5</v>
      </c>
    </row>
    <row r="17" spans="1:5">
      <c r="A17" s="3">
        <v>3.3400000000000001E-3</v>
      </c>
      <c r="B17" s="3">
        <v>6.9394764999999997E-2</v>
      </c>
      <c r="C17" t="s">
        <v>35</v>
      </c>
      <c r="D17" s="4" t="s">
        <v>36</v>
      </c>
      <c r="E17" s="4">
        <v>3.2</v>
      </c>
    </row>
    <row r="18" spans="1:5">
      <c r="A18" s="3">
        <v>3.3609999999999998E-3</v>
      </c>
      <c r="B18" s="3">
        <v>6.9394764999999997E-2</v>
      </c>
      <c r="C18" t="s">
        <v>37</v>
      </c>
      <c r="D18" s="4" t="s">
        <v>38</v>
      </c>
      <c r="E18" s="4">
        <v>2.78</v>
      </c>
    </row>
    <row r="19" spans="1:5">
      <c r="A19" s="3">
        <v>4.3429999999999996E-3</v>
      </c>
      <c r="B19" s="3">
        <v>8.46885E-2</v>
      </c>
      <c r="C19" t="s">
        <v>39</v>
      </c>
      <c r="D19" s="4" t="s">
        <v>40</v>
      </c>
      <c r="E19" s="4">
        <v>2.16</v>
      </c>
    </row>
    <row r="20" spans="1:5">
      <c r="A20" s="3">
        <v>5.1370000000000001E-3</v>
      </c>
      <c r="B20" s="3">
        <v>9.1488150000000004E-2</v>
      </c>
      <c r="C20" t="s">
        <v>41</v>
      </c>
      <c r="D20" s="4" t="s">
        <v>42</v>
      </c>
      <c r="E20" s="4">
        <v>3.61</v>
      </c>
    </row>
    <row r="21" spans="1:5">
      <c r="A21" s="3">
        <v>5.2129999999999998E-3</v>
      </c>
      <c r="B21" s="3">
        <v>9.1488150000000004E-2</v>
      </c>
      <c r="C21" t="s">
        <v>43</v>
      </c>
      <c r="D21" s="4" t="s">
        <v>44</v>
      </c>
      <c r="E21" s="4">
        <v>2.77</v>
      </c>
    </row>
    <row r="22" spans="1:5">
      <c r="A22" s="3">
        <v>6.4749999999999999E-3</v>
      </c>
      <c r="B22" s="3">
        <v>0.10568290900000001</v>
      </c>
      <c r="C22" t="s">
        <v>45</v>
      </c>
      <c r="D22" s="4" t="s">
        <v>46</v>
      </c>
      <c r="E22" s="4">
        <v>2.41</v>
      </c>
    </row>
    <row r="23" spans="1:5">
      <c r="A23" s="3">
        <v>6.6239999999999997E-3</v>
      </c>
      <c r="B23" s="3">
        <v>0.10568290900000001</v>
      </c>
      <c r="C23" t="s">
        <v>47</v>
      </c>
      <c r="D23" s="4" t="s">
        <v>48</v>
      </c>
      <c r="E23" s="4">
        <v>4.6900000000000004</v>
      </c>
    </row>
    <row r="24" spans="1:5">
      <c r="A24" s="3">
        <v>8.3459999999999993E-3</v>
      </c>
      <c r="B24" s="3">
        <v>0.12155832</v>
      </c>
      <c r="C24" t="s">
        <v>49</v>
      </c>
      <c r="D24" s="4" t="s">
        <v>50</v>
      </c>
      <c r="E24" s="4">
        <v>1.92</v>
      </c>
    </row>
    <row r="25" spans="1:5">
      <c r="A25" s="3">
        <v>8.6580000000000008E-3</v>
      </c>
      <c r="B25" s="3">
        <v>0.12155832</v>
      </c>
      <c r="C25" t="s">
        <v>51</v>
      </c>
      <c r="D25" s="4" t="s">
        <v>52</v>
      </c>
      <c r="E25" s="4">
        <v>2.5499999999999998</v>
      </c>
    </row>
    <row r="26" spans="1:5">
      <c r="A26" s="3">
        <v>8.6580000000000008E-3</v>
      </c>
      <c r="B26" s="3">
        <v>0.12155832</v>
      </c>
      <c r="C26" t="s">
        <v>53</v>
      </c>
      <c r="D26" s="4" t="s">
        <v>52</v>
      </c>
      <c r="E26" s="4">
        <v>2.5499999999999998</v>
      </c>
    </row>
    <row r="27" spans="1:5">
      <c r="A27" s="3">
        <v>1.0359999999999999E-2</v>
      </c>
      <c r="B27" s="3">
        <v>0.13986000000000001</v>
      </c>
      <c r="C27" t="s">
        <v>54</v>
      </c>
      <c r="D27" s="4" t="s">
        <v>55</v>
      </c>
      <c r="E27" s="4">
        <v>3.12</v>
      </c>
    </row>
    <row r="28" spans="1:5">
      <c r="A28" s="3">
        <v>1.158E-2</v>
      </c>
      <c r="B28" s="3">
        <v>0.15054000000000001</v>
      </c>
      <c r="C28" t="s">
        <v>56</v>
      </c>
      <c r="D28" s="4" t="s">
        <v>57</v>
      </c>
      <c r="E28" s="4">
        <v>2.37</v>
      </c>
    </row>
    <row r="29" spans="1:5">
      <c r="A29" s="3">
        <v>1.2579999999999999E-2</v>
      </c>
      <c r="B29" s="3">
        <v>0.15769928599999999</v>
      </c>
      <c r="C29" t="s">
        <v>58</v>
      </c>
      <c r="D29" s="4" t="s">
        <v>59</v>
      </c>
      <c r="E29" s="4">
        <v>2.15</v>
      </c>
    </row>
    <row r="30" spans="1:5">
      <c r="A30" s="3">
        <v>1.35E-2</v>
      </c>
      <c r="B30" s="3">
        <v>0.163396552</v>
      </c>
      <c r="C30" t="s">
        <v>60</v>
      </c>
      <c r="D30" s="4" t="s">
        <v>61</v>
      </c>
      <c r="E30" s="4">
        <v>2.12</v>
      </c>
    </row>
    <row r="31" spans="1:5">
      <c r="A31" s="3">
        <v>1.4460000000000001E-2</v>
      </c>
      <c r="B31" s="3">
        <v>0.16497000000000001</v>
      </c>
      <c r="C31" t="s">
        <v>62</v>
      </c>
      <c r="D31" s="4" t="s">
        <v>63</v>
      </c>
      <c r="E31" s="4">
        <v>2.66</v>
      </c>
    </row>
    <row r="32" spans="1:5">
      <c r="A32" s="3">
        <v>1.489E-2</v>
      </c>
      <c r="B32" s="3">
        <v>0.16497000000000001</v>
      </c>
      <c r="C32" t="s">
        <v>64</v>
      </c>
      <c r="D32" s="4" t="s">
        <v>65</v>
      </c>
      <c r="E32" s="4">
        <v>3.75</v>
      </c>
    </row>
    <row r="33" spans="1:5">
      <c r="A33" s="3">
        <v>1.504E-2</v>
      </c>
      <c r="B33" s="3">
        <v>0.16497000000000001</v>
      </c>
      <c r="C33" t="s">
        <v>66</v>
      </c>
      <c r="D33" s="4" t="s">
        <v>67</v>
      </c>
      <c r="E33" s="4">
        <v>2.08</v>
      </c>
    </row>
    <row r="34" spans="1:5">
      <c r="A34" s="3">
        <v>1.687E-2</v>
      </c>
      <c r="B34" s="3">
        <v>0.17498382400000001</v>
      </c>
      <c r="C34" t="s">
        <v>68</v>
      </c>
      <c r="D34" s="4" t="s">
        <v>69</v>
      </c>
      <c r="E34" s="4">
        <v>2.41</v>
      </c>
    </row>
    <row r="35" spans="1:5">
      <c r="A35" s="3">
        <v>1.695E-2</v>
      </c>
      <c r="B35" s="3">
        <v>0.17498382400000001</v>
      </c>
      <c r="C35" t="s">
        <v>70</v>
      </c>
      <c r="D35" s="4" t="s">
        <v>71</v>
      </c>
      <c r="E35" s="4">
        <v>2.14</v>
      </c>
    </row>
    <row r="36" spans="1:5">
      <c r="A36" s="3">
        <v>1.8540000000000001E-2</v>
      </c>
      <c r="B36" s="3">
        <v>0.17919473699999999</v>
      </c>
      <c r="C36" t="s">
        <v>72</v>
      </c>
      <c r="D36" s="4" t="s">
        <v>73</v>
      </c>
      <c r="E36" s="4">
        <v>2.5299999999999998</v>
      </c>
    </row>
    <row r="37" spans="1:5">
      <c r="A37" s="3">
        <v>1.865E-2</v>
      </c>
      <c r="B37" s="3">
        <v>0.17919473699999999</v>
      </c>
      <c r="C37" t="s">
        <v>74</v>
      </c>
      <c r="D37" s="4" t="s">
        <v>75</v>
      </c>
      <c r="E37" s="4">
        <v>2.0299999999999998</v>
      </c>
    </row>
    <row r="38" spans="1:5">
      <c r="A38" s="3">
        <v>1.915E-2</v>
      </c>
      <c r="B38" s="3">
        <v>0.17919473699999999</v>
      </c>
      <c r="C38" t="s">
        <v>76</v>
      </c>
      <c r="D38" s="4" t="s">
        <v>77</v>
      </c>
      <c r="E38" s="4">
        <v>3.03</v>
      </c>
    </row>
    <row r="39" spans="1:5">
      <c r="A39" s="3">
        <v>1.9400000000000001E-2</v>
      </c>
      <c r="B39" s="3">
        <v>0.17919473699999999</v>
      </c>
      <c r="C39" t="s">
        <v>78</v>
      </c>
      <c r="D39" s="4" t="s">
        <v>79</v>
      </c>
      <c r="E39" s="4">
        <v>2.09</v>
      </c>
    </row>
    <row r="40" spans="1:5">
      <c r="A40" s="3">
        <v>2.0559999999999998E-2</v>
      </c>
      <c r="B40" s="3">
        <v>0.18504000000000001</v>
      </c>
      <c r="C40" t="s">
        <v>80</v>
      </c>
      <c r="D40" s="4" t="s">
        <v>81</v>
      </c>
      <c r="E40" s="4">
        <v>4.2</v>
      </c>
    </row>
    <row r="41" spans="1:5">
      <c r="A41" s="3">
        <v>2.1299999999999999E-2</v>
      </c>
      <c r="B41" s="3">
        <v>0.185458605</v>
      </c>
      <c r="C41" t="s">
        <v>82</v>
      </c>
      <c r="D41" s="4" t="s">
        <v>83</v>
      </c>
      <c r="E41" s="4">
        <v>2.67</v>
      </c>
    </row>
    <row r="42" spans="1:5">
      <c r="A42" s="3">
        <v>2.2100000000000002E-2</v>
      </c>
      <c r="B42" s="3">
        <v>0.185458605</v>
      </c>
      <c r="C42" t="s">
        <v>84</v>
      </c>
      <c r="D42" s="4" t="s">
        <v>85</v>
      </c>
      <c r="E42" s="4">
        <v>2.44</v>
      </c>
    </row>
    <row r="43" spans="1:5">
      <c r="A43" s="3">
        <v>2.2290000000000001E-2</v>
      </c>
      <c r="B43" s="3">
        <v>0.185458605</v>
      </c>
      <c r="C43" s="13" t="s">
        <v>86</v>
      </c>
      <c r="D43" s="4" t="s">
        <v>87</v>
      </c>
      <c r="E43" s="4">
        <v>2.92</v>
      </c>
    </row>
    <row r="44" spans="1:5">
      <c r="A44" s="3">
        <v>2.2720000000000001E-2</v>
      </c>
      <c r="B44" s="3">
        <v>0.185458605</v>
      </c>
      <c r="C44" t="s">
        <v>88</v>
      </c>
      <c r="D44" s="4" t="s">
        <v>89</v>
      </c>
      <c r="E44" s="4">
        <v>2.63</v>
      </c>
    </row>
    <row r="45" spans="1:5">
      <c r="A45" s="3">
        <v>2.3380000000000001E-2</v>
      </c>
      <c r="B45" s="3">
        <v>0.18650863600000001</v>
      </c>
      <c r="C45" t="s">
        <v>90</v>
      </c>
      <c r="D45" s="4" t="s">
        <v>91</v>
      </c>
      <c r="E45" s="4">
        <v>2.42</v>
      </c>
    </row>
    <row r="46" spans="1:5">
      <c r="A46" s="3">
        <v>2.4539999999999999E-2</v>
      </c>
      <c r="B46" s="3">
        <v>0.18961630400000001</v>
      </c>
      <c r="C46" t="s">
        <v>92</v>
      </c>
      <c r="D46" s="4" t="s">
        <v>93</v>
      </c>
      <c r="E46" s="4">
        <v>1.84</v>
      </c>
    </row>
    <row r="47" spans="1:5">
      <c r="A47" s="3">
        <v>2.4850000000000001E-2</v>
      </c>
      <c r="B47" s="3">
        <v>0.18961630400000001</v>
      </c>
      <c r="C47" t="s">
        <v>94</v>
      </c>
      <c r="D47" s="4" t="s">
        <v>95</v>
      </c>
      <c r="E47" s="4">
        <v>2.0499999999999998</v>
      </c>
    </row>
    <row r="48" spans="1:5">
      <c r="A48" s="3">
        <v>2.657E-2</v>
      </c>
      <c r="B48" s="3">
        <v>0.19842702100000001</v>
      </c>
      <c r="C48" t="s">
        <v>96</v>
      </c>
      <c r="D48" s="4" t="s">
        <v>97</v>
      </c>
      <c r="E48" s="4">
        <v>5.26</v>
      </c>
    </row>
    <row r="49" spans="1:5">
      <c r="A49" s="3">
        <v>2.7779999999999999E-2</v>
      </c>
      <c r="B49" s="3">
        <v>0.20314125</v>
      </c>
      <c r="C49" t="s">
        <v>98</v>
      </c>
      <c r="D49" s="4" t="s">
        <v>99</v>
      </c>
      <c r="E49" s="4">
        <v>2.23</v>
      </c>
    </row>
    <row r="50" spans="1:5">
      <c r="A50" s="3">
        <v>3.056E-2</v>
      </c>
      <c r="B50" s="3">
        <v>0.21890938800000001</v>
      </c>
      <c r="C50" t="s">
        <v>100</v>
      </c>
      <c r="D50" s="4" t="s">
        <v>101</v>
      </c>
      <c r="E50" s="4">
        <v>3.06</v>
      </c>
    </row>
    <row r="51" spans="1:5">
      <c r="A51" s="3">
        <v>3.1850000000000003E-2</v>
      </c>
      <c r="B51" s="3">
        <v>0.22174941200000001</v>
      </c>
      <c r="C51" t="s">
        <v>102</v>
      </c>
      <c r="D51" s="4" t="s">
        <v>103</v>
      </c>
      <c r="E51" s="4">
        <v>1.99</v>
      </c>
    </row>
    <row r="52" spans="1:5">
      <c r="A52" s="3">
        <v>3.2219999999999999E-2</v>
      </c>
      <c r="B52" s="3">
        <v>0.22174941200000001</v>
      </c>
      <c r="C52" t="s">
        <v>104</v>
      </c>
      <c r="D52" s="4" t="s">
        <v>105</v>
      </c>
      <c r="E52" s="4">
        <v>2.2599999999999998</v>
      </c>
    </row>
    <row r="53" spans="1:5">
      <c r="A53" s="3">
        <v>3.4470000000000001E-2</v>
      </c>
      <c r="B53" s="3">
        <v>0.2326725</v>
      </c>
      <c r="C53" t="s">
        <v>106</v>
      </c>
      <c r="D53" s="4" t="s">
        <v>107</v>
      </c>
      <c r="E53" s="4">
        <v>2.39</v>
      </c>
    </row>
    <row r="54" spans="1:5">
      <c r="A54" s="3">
        <v>3.6409999999999998E-2</v>
      </c>
      <c r="B54" s="3">
        <v>0.24113037700000001</v>
      </c>
      <c r="C54" t="s">
        <v>108</v>
      </c>
      <c r="D54" s="4" t="s">
        <v>109</v>
      </c>
      <c r="E54" s="4">
        <v>1.98</v>
      </c>
    </row>
    <row r="55" spans="1:5">
      <c r="A55" s="3">
        <v>3.8240000000000003E-2</v>
      </c>
      <c r="B55" s="3">
        <v>0.244934182</v>
      </c>
      <c r="C55" t="s">
        <v>110</v>
      </c>
      <c r="D55" s="4" t="s">
        <v>111</v>
      </c>
      <c r="E55" s="4">
        <v>2.54</v>
      </c>
    </row>
    <row r="56" spans="1:5">
      <c r="A56" s="3">
        <v>3.8379999999999997E-2</v>
      </c>
      <c r="B56" s="3">
        <v>0.244934182</v>
      </c>
      <c r="C56" t="s">
        <v>112</v>
      </c>
      <c r="D56" s="4" t="s">
        <v>113</v>
      </c>
      <c r="E56" s="4">
        <v>2.86</v>
      </c>
    </row>
    <row r="57" spans="1:5">
      <c r="A57" s="3">
        <v>3.993E-2</v>
      </c>
      <c r="B57" s="3">
        <v>0.25025684199999998</v>
      </c>
      <c r="C57" t="s">
        <v>114</v>
      </c>
      <c r="D57" s="4" t="s">
        <v>115</v>
      </c>
      <c r="E57" s="4">
        <v>2.21</v>
      </c>
    </row>
    <row r="58" spans="1:5">
      <c r="A58" s="3">
        <v>4.0640000000000003E-2</v>
      </c>
      <c r="B58" s="3">
        <v>0.25025684199999998</v>
      </c>
      <c r="C58" t="s">
        <v>116</v>
      </c>
      <c r="D58" s="4" t="s">
        <v>117</v>
      </c>
      <c r="E58" s="4">
        <v>2.5</v>
      </c>
    </row>
    <row r="59" spans="1:5">
      <c r="A59" s="3">
        <v>4.1709999999999997E-2</v>
      </c>
      <c r="B59" s="3">
        <v>0.25241741400000001</v>
      </c>
      <c r="C59" t="s">
        <v>118</v>
      </c>
      <c r="D59" s="4" t="s">
        <v>119</v>
      </c>
      <c r="E59" s="4">
        <v>2.17</v>
      </c>
    </row>
    <row r="60" spans="1:5">
      <c r="A60" s="3">
        <v>4.4209999999999999E-2</v>
      </c>
      <c r="B60" s="3">
        <v>0.260248696</v>
      </c>
      <c r="C60" t="s">
        <v>120</v>
      </c>
      <c r="D60" s="4" t="s">
        <v>121</v>
      </c>
      <c r="E60" s="4">
        <v>2.74</v>
      </c>
    </row>
    <row r="61" spans="1:5">
      <c r="A61" s="3">
        <v>4.7280000000000003E-2</v>
      </c>
      <c r="B61" s="3">
        <v>0.260248696</v>
      </c>
      <c r="C61" t="s">
        <v>122</v>
      </c>
      <c r="D61" s="4" t="s">
        <v>123</v>
      </c>
      <c r="E61" s="4">
        <v>2.2200000000000002</v>
      </c>
    </row>
    <row r="62" spans="1:5">
      <c r="A62" s="3">
        <v>4.7309999999999998E-2</v>
      </c>
      <c r="B62" s="3">
        <v>0.260248696</v>
      </c>
      <c r="C62" t="s">
        <v>124</v>
      </c>
      <c r="D62" s="4" t="s">
        <v>125</v>
      </c>
      <c r="E62" s="4">
        <v>2.68</v>
      </c>
    </row>
    <row r="63" spans="1:5">
      <c r="A63" s="3">
        <v>4.8390000000000002E-2</v>
      </c>
      <c r="B63" s="3">
        <v>0.260248696</v>
      </c>
      <c r="C63" t="s">
        <v>126</v>
      </c>
      <c r="D63" s="4" t="s">
        <v>127</v>
      </c>
      <c r="E63" s="4">
        <v>2.39</v>
      </c>
    </row>
    <row r="64" spans="1:5">
      <c r="A64" s="3">
        <v>4.9439999999999998E-2</v>
      </c>
      <c r="B64" s="3">
        <v>0.260248696</v>
      </c>
      <c r="C64" t="s">
        <v>128</v>
      </c>
      <c r="D64" s="4" t="s">
        <v>129</v>
      </c>
      <c r="E64" s="4">
        <v>3.09</v>
      </c>
    </row>
    <row r="65" spans="1:5">
      <c r="A65" s="3">
        <v>4.9680000000000002E-2</v>
      </c>
      <c r="B65" s="3">
        <v>0.260248696</v>
      </c>
      <c r="C65" t="s">
        <v>130</v>
      </c>
      <c r="D65" s="4" t="s">
        <v>131</v>
      </c>
      <c r="E65" s="4">
        <v>2.19</v>
      </c>
    </row>
  </sheetData>
  <sortState ref="A2:E129">
    <sortCondition ref="B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L115"/>
  <sheetViews>
    <sheetView workbookViewId="0">
      <pane ySplit="1" topLeftCell="A2" activePane="bottomLeft" state="frozen"/>
      <selection pane="bottomLeft" activeCell="A4" sqref="A4"/>
    </sheetView>
  </sheetViews>
  <sheetFormatPr defaultRowHeight="15"/>
  <cols>
    <col min="1" max="1" width="60.7109375" customWidth="1"/>
    <col min="11" max="11" width="9.140625" style="10"/>
  </cols>
  <sheetData>
    <row r="1" spans="1:12" s="6" customFormat="1" ht="45">
      <c r="A1" s="6" t="s">
        <v>2</v>
      </c>
      <c r="B1" s="6" t="s">
        <v>588</v>
      </c>
      <c r="C1" s="6" t="s">
        <v>589</v>
      </c>
      <c r="D1" s="6" t="s">
        <v>590</v>
      </c>
      <c r="E1" s="6" t="s">
        <v>591</v>
      </c>
      <c r="F1" s="6" t="s">
        <v>592</v>
      </c>
      <c r="G1" s="6" t="s">
        <v>593</v>
      </c>
      <c r="H1" s="6" t="s">
        <v>594</v>
      </c>
      <c r="I1" s="6" t="s">
        <v>595</v>
      </c>
      <c r="J1" s="6" t="s">
        <v>596</v>
      </c>
      <c r="K1" s="6" t="s">
        <v>598</v>
      </c>
      <c r="L1" s="7" t="s">
        <v>597</v>
      </c>
    </row>
    <row r="2" spans="1:12">
      <c r="A2" s="8" t="s">
        <v>492</v>
      </c>
      <c r="B2" s="8">
        <v>4</v>
      </c>
      <c r="C2" s="8">
        <v>1</v>
      </c>
      <c r="D2" s="8">
        <v>16</v>
      </c>
      <c r="E2" s="8">
        <v>2</v>
      </c>
      <c r="F2" s="8">
        <v>1</v>
      </c>
      <c r="G2" s="8">
        <v>2</v>
      </c>
      <c r="H2" s="8">
        <v>1</v>
      </c>
      <c r="I2" s="8">
        <v>4</v>
      </c>
      <c r="J2" s="8">
        <v>1</v>
      </c>
      <c r="K2" s="8">
        <f t="shared" ref="K2:K33" si="0">COUNTIF(C2:J2,"&gt;0")</f>
        <v>8</v>
      </c>
      <c r="L2" s="9">
        <f t="shared" ref="L2:L33" si="1">AVERAGE(C2:J2)</f>
        <v>3.5</v>
      </c>
    </row>
    <row r="3" spans="1:12">
      <c r="A3" s="8" t="s">
        <v>539</v>
      </c>
      <c r="B3" s="8">
        <v>6</v>
      </c>
      <c r="C3" s="8">
        <v>5</v>
      </c>
      <c r="D3" s="8">
        <v>2</v>
      </c>
      <c r="E3" s="8">
        <v>11</v>
      </c>
      <c r="F3" s="8">
        <v>6</v>
      </c>
      <c r="G3" s="8">
        <v>1</v>
      </c>
      <c r="H3" s="8">
        <v>2</v>
      </c>
      <c r="I3" s="8">
        <v>1</v>
      </c>
      <c r="J3" s="8">
        <v>6</v>
      </c>
      <c r="K3" s="8">
        <f t="shared" si="0"/>
        <v>8</v>
      </c>
      <c r="L3" s="9">
        <f t="shared" si="1"/>
        <v>4.25</v>
      </c>
    </row>
    <row r="4" spans="1:12">
      <c r="A4" s="8" t="s">
        <v>495</v>
      </c>
      <c r="B4" s="8">
        <v>13</v>
      </c>
      <c r="C4" s="8">
        <v>8</v>
      </c>
      <c r="D4" s="8">
        <v>1</v>
      </c>
      <c r="E4" s="8">
        <v>8</v>
      </c>
      <c r="F4" s="8">
        <v>4</v>
      </c>
      <c r="G4" s="8">
        <v>3</v>
      </c>
      <c r="H4" s="8">
        <v>5</v>
      </c>
      <c r="I4" s="8">
        <v>2</v>
      </c>
      <c r="J4" s="8"/>
      <c r="K4" s="8">
        <f t="shared" si="0"/>
        <v>7</v>
      </c>
      <c r="L4" s="9">
        <f t="shared" si="1"/>
        <v>4.4285714285714288</v>
      </c>
    </row>
    <row r="5" spans="1:12">
      <c r="A5" t="s">
        <v>516</v>
      </c>
      <c r="C5">
        <v>2</v>
      </c>
      <c r="D5">
        <v>10</v>
      </c>
      <c r="E5">
        <v>5</v>
      </c>
      <c r="F5">
        <v>8</v>
      </c>
      <c r="I5">
        <v>9</v>
      </c>
      <c r="K5" s="11">
        <f t="shared" si="0"/>
        <v>5</v>
      </c>
      <c r="L5" s="12">
        <f t="shared" si="1"/>
        <v>6.8</v>
      </c>
    </row>
    <row r="6" spans="1:12">
      <c r="A6" t="s">
        <v>560</v>
      </c>
      <c r="C6">
        <v>6</v>
      </c>
      <c r="E6">
        <v>18</v>
      </c>
      <c r="F6">
        <v>2</v>
      </c>
      <c r="H6">
        <v>14</v>
      </c>
      <c r="I6">
        <v>3</v>
      </c>
      <c r="K6" s="11">
        <f t="shared" si="0"/>
        <v>5</v>
      </c>
      <c r="L6" s="12">
        <f t="shared" si="1"/>
        <v>8.6</v>
      </c>
    </row>
    <row r="7" spans="1:12">
      <c r="A7" t="s">
        <v>531</v>
      </c>
      <c r="D7">
        <v>23</v>
      </c>
      <c r="E7">
        <v>1</v>
      </c>
      <c r="F7">
        <v>37</v>
      </c>
      <c r="I7">
        <v>22</v>
      </c>
      <c r="J7">
        <v>3</v>
      </c>
      <c r="K7" s="11">
        <f t="shared" si="0"/>
        <v>5</v>
      </c>
      <c r="L7" s="12">
        <f t="shared" si="1"/>
        <v>17.2</v>
      </c>
    </row>
    <row r="8" spans="1:12">
      <c r="A8" t="s">
        <v>508</v>
      </c>
      <c r="D8">
        <v>4</v>
      </c>
      <c r="E8">
        <v>9</v>
      </c>
      <c r="F8">
        <v>31</v>
      </c>
      <c r="H8">
        <v>7</v>
      </c>
      <c r="I8">
        <v>36</v>
      </c>
      <c r="K8" s="11">
        <f t="shared" si="0"/>
        <v>5</v>
      </c>
      <c r="L8" s="12">
        <f t="shared" si="1"/>
        <v>17.399999999999999</v>
      </c>
    </row>
    <row r="9" spans="1:12">
      <c r="A9" s="8" t="s">
        <v>500</v>
      </c>
      <c r="B9" s="8">
        <v>8</v>
      </c>
      <c r="C9" s="8"/>
      <c r="D9" s="8">
        <v>15</v>
      </c>
      <c r="E9" s="8">
        <v>12</v>
      </c>
      <c r="F9" s="8">
        <v>44</v>
      </c>
      <c r="G9" s="8"/>
      <c r="H9" s="8"/>
      <c r="I9" s="8">
        <v>43</v>
      </c>
      <c r="J9" s="8">
        <v>11</v>
      </c>
      <c r="K9" s="8">
        <f t="shared" si="0"/>
        <v>5</v>
      </c>
      <c r="L9" s="9">
        <f t="shared" si="1"/>
        <v>25</v>
      </c>
    </row>
    <row r="10" spans="1:12">
      <c r="A10" t="s">
        <v>488</v>
      </c>
      <c r="C10">
        <v>4</v>
      </c>
      <c r="E10">
        <v>15</v>
      </c>
      <c r="F10">
        <v>66</v>
      </c>
      <c r="I10">
        <v>41</v>
      </c>
      <c r="J10">
        <v>7</v>
      </c>
      <c r="K10" s="11">
        <f t="shared" si="0"/>
        <v>5</v>
      </c>
      <c r="L10" s="12">
        <f t="shared" si="1"/>
        <v>26.6</v>
      </c>
    </row>
    <row r="11" spans="1:12">
      <c r="A11" t="s">
        <v>577</v>
      </c>
      <c r="D11">
        <v>5</v>
      </c>
      <c r="E11">
        <v>6</v>
      </c>
      <c r="F11">
        <v>5</v>
      </c>
      <c r="I11">
        <v>6</v>
      </c>
      <c r="K11" s="11">
        <f t="shared" si="0"/>
        <v>4</v>
      </c>
      <c r="L11" s="12">
        <f t="shared" si="1"/>
        <v>5.5</v>
      </c>
    </row>
    <row r="12" spans="1:12">
      <c r="A12" t="s">
        <v>585</v>
      </c>
      <c r="D12">
        <v>8</v>
      </c>
      <c r="E12">
        <v>7</v>
      </c>
      <c r="F12">
        <v>3</v>
      </c>
      <c r="I12">
        <v>7</v>
      </c>
      <c r="K12" s="11">
        <f t="shared" si="0"/>
        <v>4</v>
      </c>
      <c r="L12" s="12">
        <f t="shared" si="1"/>
        <v>6.25</v>
      </c>
    </row>
    <row r="13" spans="1:12">
      <c r="A13" t="s">
        <v>520</v>
      </c>
      <c r="D13">
        <v>6</v>
      </c>
      <c r="E13">
        <v>20</v>
      </c>
      <c r="F13">
        <v>9</v>
      </c>
      <c r="I13">
        <v>13</v>
      </c>
      <c r="K13" s="11">
        <f t="shared" si="0"/>
        <v>4</v>
      </c>
      <c r="L13" s="12">
        <f t="shared" si="1"/>
        <v>12</v>
      </c>
    </row>
    <row r="14" spans="1:12">
      <c r="A14" t="s">
        <v>104</v>
      </c>
      <c r="C14">
        <v>7</v>
      </c>
      <c r="D14">
        <v>21</v>
      </c>
      <c r="E14">
        <v>3</v>
      </c>
      <c r="I14">
        <v>18</v>
      </c>
      <c r="K14" s="11">
        <f t="shared" si="0"/>
        <v>4</v>
      </c>
      <c r="L14" s="12">
        <f t="shared" si="1"/>
        <v>12.25</v>
      </c>
    </row>
    <row r="15" spans="1:12">
      <c r="A15" s="8" t="s">
        <v>17</v>
      </c>
      <c r="B15" s="8">
        <v>7</v>
      </c>
      <c r="C15" s="8">
        <v>23</v>
      </c>
      <c r="D15" s="8">
        <v>19</v>
      </c>
      <c r="E15" s="8"/>
      <c r="F15" s="8"/>
      <c r="G15" s="8">
        <v>4</v>
      </c>
      <c r="H15" s="8">
        <v>6</v>
      </c>
      <c r="I15" s="8"/>
      <c r="J15" s="8"/>
      <c r="K15" s="8">
        <f t="shared" si="0"/>
        <v>4</v>
      </c>
      <c r="L15" s="9">
        <f t="shared" si="1"/>
        <v>13</v>
      </c>
    </row>
    <row r="16" spans="1:12">
      <c r="A16" t="s">
        <v>571</v>
      </c>
      <c r="E16">
        <v>17</v>
      </c>
      <c r="F16">
        <v>7</v>
      </c>
      <c r="H16">
        <v>9</v>
      </c>
      <c r="I16">
        <v>19</v>
      </c>
      <c r="K16" s="11">
        <f t="shared" si="0"/>
        <v>4</v>
      </c>
      <c r="L16" s="12">
        <f t="shared" si="1"/>
        <v>13</v>
      </c>
    </row>
    <row r="17" spans="1:12">
      <c r="A17" t="s">
        <v>490</v>
      </c>
      <c r="D17">
        <v>18</v>
      </c>
      <c r="F17">
        <v>26</v>
      </c>
      <c r="H17">
        <v>3</v>
      </c>
      <c r="J17">
        <v>8</v>
      </c>
      <c r="K17" s="11">
        <f t="shared" si="0"/>
        <v>4</v>
      </c>
      <c r="L17" s="12">
        <f t="shared" si="1"/>
        <v>13.75</v>
      </c>
    </row>
    <row r="18" spans="1:12">
      <c r="A18" t="s">
        <v>536</v>
      </c>
      <c r="C18">
        <v>9</v>
      </c>
      <c r="E18">
        <v>27</v>
      </c>
      <c r="F18">
        <v>15</v>
      </c>
      <c r="H18">
        <v>4</v>
      </c>
      <c r="K18" s="11">
        <f t="shared" si="0"/>
        <v>4</v>
      </c>
      <c r="L18" s="12">
        <f t="shared" si="1"/>
        <v>13.75</v>
      </c>
    </row>
    <row r="19" spans="1:12">
      <c r="A19" t="s">
        <v>498</v>
      </c>
      <c r="C19">
        <v>18</v>
      </c>
      <c r="E19">
        <v>14</v>
      </c>
      <c r="F19">
        <v>16</v>
      </c>
      <c r="I19">
        <v>10</v>
      </c>
      <c r="K19" s="11">
        <f t="shared" si="0"/>
        <v>4</v>
      </c>
      <c r="L19" s="12">
        <f t="shared" si="1"/>
        <v>14.5</v>
      </c>
    </row>
    <row r="20" spans="1:12">
      <c r="A20" t="s">
        <v>502</v>
      </c>
      <c r="C20">
        <v>22</v>
      </c>
      <c r="F20">
        <v>19</v>
      </c>
      <c r="H20">
        <v>13</v>
      </c>
      <c r="I20">
        <v>5</v>
      </c>
      <c r="K20" s="11">
        <f t="shared" si="0"/>
        <v>4</v>
      </c>
      <c r="L20" s="12">
        <f t="shared" si="1"/>
        <v>14.75</v>
      </c>
    </row>
    <row r="21" spans="1:12">
      <c r="A21" t="s">
        <v>576</v>
      </c>
      <c r="E21">
        <v>10</v>
      </c>
      <c r="F21">
        <v>33</v>
      </c>
      <c r="H21">
        <v>11</v>
      </c>
      <c r="I21">
        <v>30</v>
      </c>
      <c r="K21" s="11">
        <f t="shared" si="0"/>
        <v>4</v>
      </c>
      <c r="L21" s="12">
        <f t="shared" si="1"/>
        <v>21</v>
      </c>
    </row>
    <row r="22" spans="1:12">
      <c r="A22" t="s">
        <v>506</v>
      </c>
      <c r="D22">
        <v>24</v>
      </c>
      <c r="E22">
        <v>31</v>
      </c>
      <c r="F22">
        <v>48</v>
      </c>
      <c r="I22">
        <v>29</v>
      </c>
      <c r="K22" s="11">
        <f t="shared" si="0"/>
        <v>4</v>
      </c>
      <c r="L22" s="12">
        <f t="shared" si="1"/>
        <v>33</v>
      </c>
    </row>
    <row r="23" spans="1:12">
      <c r="A23" s="8" t="s">
        <v>512</v>
      </c>
      <c r="B23" s="8">
        <v>3</v>
      </c>
      <c r="C23" s="8"/>
      <c r="D23" s="8"/>
      <c r="E23" s="8"/>
      <c r="F23" s="8">
        <v>11</v>
      </c>
      <c r="G23" s="8"/>
      <c r="H23" s="8"/>
      <c r="I23" s="8">
        <v>17</v>
      </c>
      <c r="J23" s="8">
        <v>2</v>
      </c>
      <c r="K23" s="8">
        <f t="shared" si="0"/>
        <v>3</v>
      </c>
      <c r="L23" s="9">
        <f t="shared" si="1"/>
        <v>10</v>
      </c>
    </row>
    <row r="24" spans="1:12">
      <c r="A24" t="s">
        <v>524</v>
      </c>
      <c r="C24">
        <v>13</v>
      </c>
      <c r="E24">
        <v>13</v>
      </c>
      <c r="I24">
        <v>8</v>
      </c>
      <c r="K24" s="11">
        <f t="shared" si="0"/>
        <v>3</v>
      </c>
      <c r="L24" s="12">
        <f t="shared" si="1"/>
        <v>11.333333333333334</v>
      </c>
    </row>
    <row r="25" spans="1:12">
      <c r="A25" t="s">
        <v>507</v>
      </c>
      <c r="D25">
        <v>9</v>
      </c>
      <c r="F25">
        <v>20</v>
      </c>
      <c r="I25">
        <v>24</v>
      </c>
      <c r="K25" s="11">
        <f t="shared" si="0"/>
        <v>3</v>
      </c>
      <c r="L25" s="12">
        <f t="shared" si="1"/>
        <v>17.666666666666668</v>
      </c>
    </row>
    <row r="26" spans="1:12">
      <c r="A26" t="s">
        <v>570</v>
      </c>
      <c r="C26">
        <v>11</v>
      </c>
      <c r="F26">
        <v>41</v>
      </c>
      <c r="H26">
        <v>8</v>
      </c>
      <c r="K26" s="11">
        <f t="shared" si="0"/>
        <v>3</v>
      </c>
      <c r="L26" s="12">
        <f t="shared" si="1"/>
        <v>20</v>
      </c>
    </row>
    <row r="27" spans="1:12">
      <c r="A27" t="s">
        <v>523</v>
      </c>
      <c r="E27">
        <v>22</v>
      </c>
      <c r="F27">
        <v>29</v>
      </c>
      <c r="I27">
        <v>11</v>
      </c>
      <c r="K27" s="11">
        <f t="shared" si="0"/>
        <v>3</v>
      </c>
      <c r="L27" s="12">
        <f t="shared" si="1"/>
        <v>20.666666666666668</v>
      </c>
    </row>
    <row r="28" spans="1:12">
      <c r="A28" t="s">
        <v>538</v>
      </c>
      <c r="E28">
        <v>19</v>
      </c>
      <c r="F28">
        <v>28</v>
      </c>
      <c r="I28">
        <v>21</v>
      </c>
      <c r="K28" s="11">
        <f t="shared" si="0"/>
        <v>3</v>
      </c>
      <c r="L28" s="12">
        <f t="shared" si="1"/>
        <v>22.666666666666668</v>
      </c>
    </row>
    <row r="29" spans="1:12">
      <c r="A29" t="s">
        <v>482</v>
      </c>
      <c r="E29">
        <v>23</v>
      </c>
      <c r="F29">
        <v>23</v>
      </c>
      <c r="I29">
        <v>33</v>
      </c>
      <c r="K29" s="11">
        <f t="shared" si="0"/>
        <v>3</v>
      </c>
      <c r="L29" s="12">
        <f t="shared" si="1"/>
        <v>26.333333333333332</v>
      </c>
    </row>
    <row r="30" spans="1:12">
      <c r="A30" s="8" t="s">
        <v>499</v>
      </c>
      <c r="B30" s="8">
        <v>11</v>
      </c>
      <c r="C30" s="8"/>
      <c r="D30" s="8"/>
      <c r="E30" s="8">
        <v>21</v>
      </c>
      <c r="F30" s="8">
        <v>22</v>
      </c>
      <c r="G30" s="8"/>
      <c r="H30" s="8"/>
      <c r="I30" s="8">
        <v>39</v>
      </c>
      <c r="J30" s="8"/>
      <c r="K30" s="8">
        <f t="shared" si="0"/>
        <v>3</v>
      </c>
      <c r="L30" s="9">
        <f t="shared" si="1"/>
        <v>27.333333333333332</v>
      </c>
    </row>
    <row r="31" spans="1:12">
      <c r="A31" t="s">
        <v>528</v>
      </c>
      <c r="D31">
        <v>22</v>
      </c>
      <c r="F31">
        <v>17</v>
      </c>
      <c r="I31">
        <v>51</v>
      </c>
      <c r="K31" s="11">
        <f t="shared" si="0"/>
        <v>3</v>
      </c>
      <c r="L31" s="12">
        <f t="shared" si="1"/>
        <v>30</v>
      </c>
    </row>
    <row r="32" spans="1:12">
      <c r="A32" t="s">
        <v>581</v>
      </c>
      <c r="C32">
        <v>20</v>
      </c>
      <c r="E32">
        <v>29</v>
      </c>
      <c r="I32">
        <v>48</v>
      </c>
      <c r="K32" s="11">
        <f t="shared" si="0"/>
        <v>3</v>
      </c>
      <c r="L32" s="12">
        <f t="shared" si="1"/>
        <v>32.333333333333336</v>
      </c>
    </row>
    <row r="33" spans="1:12">
      <c r="A33" t="s">
        <v>551</v>
      </c>
      <c r="C33">
        <v>21</v>
      </c>
      <c r="F33">
        <v>30</v>
      </c>
      <c r="I33">
        <v>50</v>
      </c>
      <c r="K33" s="11">
        <f t="shared" si="0"/>
        <v>3</v>
      </c>
      <c r="L33" s="12">
        <f t="shared" si="1"/>
        <v>33.666666666666664</v>
      </c>
    </row>
    <row r="34" spans="1:12">
      <c r="A34" t="s">
        <v>579</v>
      </c>
      <c r="E34">
        <v>26</v>
      </c>
      <c r="F34">
        <v>62</v>
      </c>
      <c r="I34">
        <v>27</v>
      </c>
      <c r="K34" s="11">
        <f t="shared" ref="K34:K65" si="2">COUNTIF(C34:J34,"&gt;0")</f>
        <v>3</v>
      </c>
      <c r="L34" s="12">
        <f t="shared" ref="L34:L65" si="3">AVERAGE(C34:J34)</f>
        <v>38.333333333333336</v>
      </c>
    </row>
    <row r="35" spans="1:12">
      <c r="A35" t="s">
        <v>583</v>
      </c>
      <c r="D35">
        <v>28</v>
      </c>
      <c r="F35">
        <v>58</v>
      </c>
      <c r="I35">
        <v>31</v>
      </c>
      <c r="K35" s="11">
        <f t="shared" si="2"/>
        <v>3</v>
      </c>
      <c r="L35" s="12">
        <f t="shared" si="3"/>
        <v>39</v>
      </c>
    </row>
    <row r="36" spans="1:12">
      <c r="A36" s="8" t="s">
        <v>556</v>
      </c>
      <c r="B36" s="8">
        <v>12</v>
      </c>
      <c r="C36" s="8"/>
      <c r="D36" s="8"/>
      <c r="E36" s="8">
        <v>28</v>
      </c>
      <c r="F36" s="8">
        <v>61</v>
      </c>
      <c r="G36" s="8"/>
      <c r="H36" s="8"/>
      <c r="I36" s="8">
        <v>44</v>
      </c>
      <c r="J36" s="8"/>
      <c r="K36" s="8">
        <f t="shared" si="2"/>
        <v>3</v>
      </c>
      <c r="L36" s="9">
        <f t="shared" si="3"/>
        <v>44.333333333333336</v>
      </c>
    </row>
    <row r="37" spans="1:12">
      <c r="A37" s="8" t="s">
        <v>569</v>
      </c>
      <c r="B37" s="8">
        <v>1</v>
      </c>
      <c r="C37" s="8">
        <v>16</v>
      </c>
      <c r="D37" s="8"/>
      <c r="E37" s="8"/>
      <c r="F37" s="8"/>
      <c r="G37" s="8"/>
      <c r="H37" s="8"/>
      <c r="I37" s="8"/>
      <c r="J37" s="8">
        <v>4</v>
      </c>
      <c r="K37" s="8">
        <f t="shared" si="2"/>
        <v>2</v>
      </c>
      <c r="L37" s="9">
        <f t="shared" si="3"/>
        <v>10</v>
      </c>
    </row>
    <row r="38" spans="1:12">
      <c r="A38" s="8" t="s">
        <v>555</v>
      </c>
      <c r="B38" s="8">
        <v>2</v>
      </c>
      <c r="C38" s="8">
        <v>17</v>
      </c>
      <c r="D38" s="8"/>
      <c r="E38" s="8"/>
      <c r="F38" s="8"/>
      <c r="G38" s="8"/>
      <c r="H38" s="8"/>
      <c r="I38" s="8"/>
      <c r="J38" s="8">
        <v>5</v>
      </c>
      <c r="K38" s="8">
        <f t="shared" si="2"/>
        <v>2</v>
      </c>
      <c r="L38" s="9">
        <f t="shared" si="3"/>
        <v>11</v>
      </c>
    </row>
    <row r="39" spans="1:12">
      <c r="A39" t="s">
        <v>242</v>
      </c>
      <c r="D39">
        <v>11</v>
      </c>
      <c r="H39">
        <v>12</v>
      </c>
      <c r="K39" s="11">
        <f t="shared" si="2"/>
        <v>2</v>
      </c>
      <c r="L39" s="12">
        <f t="shared" si="3"/>
        <v>11.5</v>
      </c>
    </row>
    <row r="40" spans="1:12">
      <c r="A40" t="s">
        <v>572</v>
      </c>
      <c r="C40">
        <v>12</v>
      </c>
      <c r="D40">
        <v>20</v>
      </c>
      <c r="K40" s="11">
        <f t="shared" si="2"/>
        <v>2</v>
      </c>
      <c r="L40" s="12">
        <f t="shared" si="3"/>
        <v>16</v>
      </c>
    </row>
    <row r="41" spans="1:12">
      <c r="A41" t="s">
        <v>532</v>
      </c>
      <c r="C41">
        <v>14</v>
      </c>
      <c r="I41">
        <v>20</v>
      </c>
      <c r="K41" s="11">
        <f t="shared" si="2"/>
        <v>2</v>
      </c>
      <c r="L41" s="12">
        <f t="shared" si="3"/>
        <v>17</v>
      </c>
    </row>
    <row r="42" spans="1:12">
      <c r="A42" t="s">
        <v>501</v>
      </c>
      <c r="F42">
        <v>14</v>
      </c>
      <c r="I42">
        <v>26</v>
      </c>
      <c r="K42" s="11">
        <f t="shared" si="2"/>
        <v>2</v>
      </c>
      <c r="L42" s="12">
        <f t="shared" si="3"/>
        <v>20</v>
      </c>
    </row>
    <row r="43" spans="1:12">
      <c r="A43" t="s">
        <v>548</v>
      </c>
      <c r="E43">
        <v>25</v>
      </c>
      <c r="F43">
        <v>18</v>
      </c>
      <c r="K43" s="11">
        <f t="shared" si="2"/>
        <v>2</v>
      </c>
      <c r="L43" s="12">
        <f t="shared" si="3"/>
        <v>21.5</v>
      </c>
    </row>
    <row r="44" spans="1:12">
      <c r="A44" t="s">
        <v>481</v>
      </c>
      <c r="F44">
        <v>34</v>
      </c>
      <c r="I44">
        <v>16</v>
      </c>
      <c r="K44" s="11">
        <f t="shared" si="2"/>
        <v>2</v>
      </c>
      <c r="L44" s="12">
        <f t="shared" si="3"/>
        <v>25</v>
      </c>
    </row>
    <row r="45" spans="1:12">
      <c r="A45" t="s">
        <v>553</v>
      </c>
      <c r="F45">
        <v>27</v>
      </c>
      <c r="I45">
        <v>25</v>
      </c>
      <c r="K45" s="11">
        <f t="shared" si="2"/>
        <v>2</v>
      </c>
      <c r="L45" s="12">
        <f t="shared" si="3"/>
        <v>26</v>
      </c>
    </row>
    <row r="46" spans="1:12">
      <c r="A46" t="s">
        <v>522</v>
      </c>
      <c r="F46">
        <v>40</v>
      </c>
      <c r="I46">
        <v>14</v>
      </c>
      <c r="K46" s="11">
        <f t="shared" si="2"/>
        <v>2</v>
      </c>
      <c r="L46" s="12">
        <f t="shared" si="3"/>
        <v>27</v>
      </c>
    </row>
    <row r="47" spans="1:12">
      <c r="A47" t="s">
        <v>497</v>
      </c>
      <c r="D47">
        <v>12</v>
      </c>
      <c r="F47">
        <v>45</v>
      </c>
      <c r="K47" s="11">
        <f t="shared" si="2"/>
        <v>2</v>
      </c>
      <c r="L47" s="12">
        <f t="shared" si="3"/>
        <v>28.5</v>
      </c>
    </row>
    <row r="48" spans="1:12">
      <c r="A48" t="s">
        <v>543</v>
      </c>
      <c r="E48">
        <v>4</v>
      </c>
      <c r="I48">
        <v>54</v>
      </c>
      <c r="K48" s="11">
        <f t="shared" si="2"/>
        <v>2</v>
      </c>
      <c r="L48" s="12">
        <f t="shared" si="3"/>
        <v>29</v>
      </c>
    </row>
    <row r="49" spans="1:12">
      <c r="A49" t="s">
        <v>526</v>
      </c>
      <c r="E49">
        <v>16</v>
      </c>
      <c r="I49">
        <v>47</v>
      </c>
      <c r="K49" s="11">
        <f t="shared" si="2"/>
        <v>2</v>
      </c>
      <c r="L49" s="12">
        <f t="shared" si="3"/>
        <v>31.5</v>
      </c>
    </row>
    <row r="50" spans="1:12">
      <c r="A50" t="s">
        <v>568</v>
      </c>
      <c r="D50">
        <v>17</v>
      </c>
      <c r="F50">
        <v>49</v>
      </c>
      <c r="K50" s="11">
        <f t="shared" si="2"/>
        <v>2</v>
      </c>
      <c r="L50" s="12">
        <f t="shared" si="3"/>
        <v>33</v>
      </c>
    </row>
    <row r="51" spans="1:12">
      <c r="A51" t="s">
        <v>491</v>
      </c>
      <c r="E51">
        <v>24</v>
      </c>
      <c r="F51">
        <v>43</v>
      </c>
      <c r="K51" s="11">
        <f t="shared" si="2"/>
        <v>2</v>
      </c>
      <c r="L51" s="12">
        <f t="shared" si="3"/>
        <v>33.5</v>
      </c>
    </row>
    <row r="52" spans="1:12">
      <c r="A52" t="s">
        <v>559</v>
      </c>
      <c r="F52">
        <v>57</v>
      </c>
      <c r="H52">
        <v>10</v>
      </c>
      <c r="K52" s="11">
        <f t="shared" si="2"/>
        <v>2</v>
      </c>
      <c r="L52" s="12">
        <f t="shared" si="3"/>
        <v>33.5</v>
      </c>
    </row>
    <row r="53" spans="1:12">
      <c r="A53" s="8" t="s">
        <v>584</v>
      </c>
      <c r="B53" s="8">
        <v>10</v>
      </c>
      <c r="C53" s="8">
        <v>24</v>
      </c>
      <c r="D53" s="8"/>
      <c r="E53" s="8"/>
      <c r="F53" s="8">
        <v>59</v>
      </c>
      <c r="G53" s="8"/>
      <c r="H53" s="8"/>
      <c r="I53" s="8"/>
      <c r="J53" s="8"/>
      <c r="K53" s="8">
        <f t="shared" si="2"/>
        <v>2</v>
      </c>
      <c r="L53" s="9">
        <f t="shared" si="3"/>
        <v>41.5</v>
      </c>
    </row>
    <row r="54" spans="1:12">
      <c r="A54" t="s">
        <v>541</v>
      </c>
      <c r="F54">
        <v>50</v>
      </c>
      <c r="I54">
        <v>45</v>
      </c>
      <c r="K54" s="11">
        <f t="shared" si="2"/>
        <v>2</v>
      </c>
      <c r="L54" s="12">
        <f t="shared" si="3"/>
        <v>47.5</v>
      </c>
    </row>
    <row r="55" spans="1:12">
      <c r="A55" t="s">
        <v>565</v>
      </c>
      <c r="E55">
        <v>32</v>
      </c>
      <c r="F55">
        <v>65</v>
      </c>
      <c r="K55" s="11">
        <f t="shared" si="2"/>
        <v>2</v>
      </c>
      <c r="L55" s="12">
        <f t="shared" si="3"/>
        <v>48.5</v>
      </c>
    </row>
    <row r="56" spans="1:12">
      <c r="A56" t="s">
        <v>513</v>
      </c>
      <c r="F56">
        <v>52</v>
      </c>
      <c r="I56">
        <v>52</v>
      </c>
      <c r="K56" s="11">
        <f t="shared" si="2"/>
        <v>2</v>
      </c>
      <c r="L56" s="12">
        <f t="shared" si="3"/>
        <v>52</v>
      </c>
    </row>
    <row r="57" spans="1:12">
      <c r="A57" t="s">
        <v>578</v>
      </c>
      <c r="F57">
        <v>67</v>
      </c>
      <c r="I57">
        <v>42</v>
      </c>
      <c r="K57" s="11">
        <f t="shared" si="2"/>
        <v>2</v>
      </c>
      <c r="L57" s="12">
        <f t="shared" si="3"/>
        <v>54.5</v>
      </c>
    </row>
    <row r="58" spans="1:12">
      <c r="A58" t="s">
        <v>503</v>
      </c>
      <c r="D58">
        <v>3</v>
      </c>
      <c r="K58" s="11">
        <f t="shared" si="2"/>
        <v>1</v>
      </c>
      <c r="L58" s="12">
        <f t="shared" si="3"/>
        <v>3</v>
      </c>
    </row>
    <row r="59" spans="1:12">
      <c r="A59" t="s">
        <v>505</v>
      </c>
      <c r="C59">
        <v>3</v>
      </c>
      <c r="K59" s="11">
        <f t="shared" si="2"/>
        <v>1</v>
      </c>
      <c r="L59" s="12">
        <f t="shared" si="3"/>
        <v>3</v>
      </c>
    </row>
    <row r="60" spans="1:12">
      <c r="A60" t="s">
        <v>563</v>
      </c>
      <c r="G60">
        <v>5</v>
      </c>
      <c r="K60" s="11">
        <f t="shared" si="2"/>
        <v>1</v>
      </c>
      <c r="L60" s="12">
        <f t="shared" si="3"/>
        <v>5</v>
      </c>
    </row>
    <row r="61" spans="1:12">
      <c r="A61" t="s">
        <v>546</v>
      </c>
      <c r="D61">
        <v>7</v>
      </c>
      <c r="K61" s="11">
        <f t="shared" si="2"/>
        <v>1</v>
      </c>
      <c r="L61" s="12">
        <f t="shared" si="3"/>
        <v>7</v>
      </c>
    </row>
    <row r="62" spans="1:12">
      <c r="A62" t="s">
        <v>535</v>
      </c>
      <c r="J62">
        <v>9</v>
      </c>
      <c r="K62" s="11">
        <f t="shared" si="2"/>
        <v>1</v>
      </c>
      <c r="L62" s="12">
        <f t="shared" si="3"/>
        <v>9</v>
      </c>
    </row>
    <row r="63" spans="1:12">
      <c r="A63" t="s">
        <v>496</v>
      </c>
      <c r="C63">
        <v>10</v>
      </c>
      <c r="K63" s="11">
        <f t="shared" si="2"/>
        <v>1</v>
      </c>
      <c r="L63" s="12">
        <f t="shared" si="3"/>
        <v>10</v>
      </c>
    </row>
    <row r="64" spans="1:12">
      <c r="A64" t="s">
        <v>519</v>
      </c>
      <c r="F64">
        <v>10</v>
      </c>
      <c r="K64" s="11">
        <f t="shared" si="2"/>
        <v>1</v>
      </c>
      <c r="L64" s="12">
        <f t="shared" si="3"/>
        <v>10</v>
      </c>
    </row>
    <row r="65" spans="1:12">
      <c r="A65" t="s">
        <v>573</v>
      </c>
      <c r="J65">
        <v>10</v>
      </c>
      <c r="K65" s="11">
        <f t="shared" si="2"/>
        <v>1</v>
      </c>
      <c r="L65" s="12">
        <f t="shared" si="3"/>
        <v>10</v>
      </c>
    </row>
    <row r="66" spans="1:12">
      <c r="A66" t="s">
        <v>484</v>
      </c>
      <c r="I66">
        <v>12</v>
      </c>
      <c r="K66" s="11">
        <f t="shared" ref="K66:K97" si="4">COUNTIF(C66:J66,"&gt;0")</f>
        <v>1</v>
      </c>
      <c r="L66" s="12">
        <f t="shared" ref="L66:L97" si="5">AVERAGE(C66:J66)</f>
        <v>12</v>
      </c>
    </row>
    <row r="67" spans="1:12">
      <c r="A67" t="s">
        <v>511</v>
      </c>
      <c r="F67">
        <v>12</v>
      </c>
      <c r="K67" s="11">
        <f t="shared" si="4"/>
        <v>1</v>
      </c>
      <c r="L67" s="12">
        <f t="shared" si="5"/>
        <v>12</v>
      </c>
    </row>
    <row r="68" spans="1:12">
      <c r="A68" t="s">
        <v>486</v>
      </c>
      <c r="F68">
        <v>13</v>
      </c>
      <c r="K68" s="11">
        <f t="shared" si="4"/>
        <v>1</v>
      </c>
      <c r="L68" s="12">
        <f t="shared" si="5"/>
        <v>13</v>
      </c>
    </row>
    <row r="69" spans="1:12">
      <c r="A69" t="s">
        <v>509</v>
      </c>
      <c r="D69">
        <v>13</v>
      </c>
      <c r="K69" s="11">
        <f t="shared" si="4"/>
        <v>1</v>
      </c>
      <c r="L69" s="12">
        <f t="shared" si="5"/>
        <v>13</v>
      </c>
    </row>
    <row r="70" spans="1:12">
      <c r="A70" t="s">
        <v>483</v>
      </c>
      <c r="D70">
        <v>14</v>
      </c>
      <c r="K70" s="11">
        <f t="shared" si="4"/>
        <v>1</v>
      </c>
      <c r="L70" s="12">
        <f t="shared" si="5"/>
        <v>14</v>
      </c>
    </row>
    <row r="71" spans="1:12">
      <c r="A71" t="s">
        <v>544</v>
      </c>
      <c r="C71">
        <v>15</v>
      </c>
      <c r="K71" s="11">
        <f t="shared" si="4"/>
        <v>1</v>
      </c>
      <c r="L71" s="12">
        <f t="shared" si="5"/>
        <v>15</v>
      </c>
    </row>
    <row r="72" spans="1:12">
      <c r="A72" t="s">
        <v>587</v>
      </c>
      <c r="I72">
        <v>15</v>
      </c>
      <c r="K72" s="11">
        <f t="shared" si="4"/>
        <v>1</v>
      </c>
      <c r="L72" s="12">
        <f t="shared" si="5"/>
        <v>15</v>
      </c>
    </row>
    <row r="73" spans="1:12">
      <c r="A73" t="s">
        <v>494</v>
      </c>
      <c r="C73">
        <v>19</v>
      </c>
      <c r="K73" s="11">
        <f t="shared" si="4"/>
        <v>1</v>
      </c>
      <c r="L73" s="12">
        <f t="shared" si="5"/>
        <v>19</v>
      </c>
    </row>
    <row r="74" spans="1:12">
      <c r="A74" t="s">
        <v>582</v>
      </c>
      <c r="F74">
        <v>21</v>
      </c>
      <c r="K74" s="11">
        <f t="shared" si="4"/>
        <v>1</v>
      </c>
      <c r="L74" s="12">
        <f t="shared" si="5"/>
        <v>21</v>
      </c>
    </row>
    <row r="75" spans="1:12">
      <c r="A75" t="s">
        <v>437</v>
      </c>
      <c r="I75">
        <v>23</v>
      </c>
      <c r="K75" s="11">
        <f t="shared" si="4"/>
        <v>1</v>
      </c>
      <c r="L75" s="12">
        <f t="shared" si="5"/>
        <v>23</v>
      </c>
    </row>
    <row r="76" spans="1:12">
      <c r="A76" t="s">
        <v>542</v>
      </c>
      <c r="F76">
        <v>24</v>
      </c>
      <c r="K76" s="11">
        <f t="shared" si="4"/>
        <v>1</v>
      </c>
      <c r="L76" s="12">
        <f t="shared" si="5"/>
        <v>24</v>
      </c>
    </row>
    <row r="77" spans="1:12">
      <c r="A77" t="s">
        <v>518</v>
      </c>
      <c r="D77">
        <v>25</v>
      </c>
      <c r="K77" s="11">
        <f t="shared" si="4"/>
        <v>1</v>
      </c>
      <c r="L77" s="12">
        <f t="shared" si="5"/>
        <v>25</v>
      </c>
    </row>
    <row r="78" spans="1:12">
      <c r="A78" t="s">
        <v>547</v>
      </c>
      <c r="F78">
        <v>25</v>
      </c>
      <c r="K78" s="11">
        <f t="shared" si="4"/>
        <v>1</v>
      </c>
      <c r="L78" s="12">
        <f t="shared" si="5"/>
        <v>25</v>
      </c>
    </row>
    <row r="79" spans="1:12">
      <c r="A79" t="s">
        <v>487</v>
      </c>
      <c r="D79">
        <v>26</v>
      </c>
      <c r="K79" s="11">
        <f t="shared" si="4"/>
        <v>1</v>
      </c>
      <c r="L79" s="12">
        <f t="shared" si="5"/>
        <v>26</v>
      </c>
    </row>
    <row r="80" spans="1:12">
      <c r="A80" t="s">
        <v>504</v>
      </c>
      <c r="D80">
        <v>27</v>
      </c>
      <c r="K80" s="11">
        <f t="shared" si="4"/>
        <v>1</v>
      </c>
      <c r="L80" s="12">
        <f t="shared" si="5"/>
        <v>27</v>
      </c>
    </row>
    <row r="81" spans="1:12">
      <c r="A81" t="s">
        <v>561</v>
      </c>
      <c r="I81">
        <v>28</v>
      </c>
      <c r="K81" s="11">
        <f t="shared" si="4"/>
        <v>1</v>
      </c>
      <c r="L81" s="12">
        <f t="shared" si="5"/>
        <v>28</v>
      </c>
    </row>
    <row r="82" spans="1:12">
      <c r="A82" t="s">
        <v>566</v>
      </c>
      <c r="E82">
        <v>30</v>
      </c>
      <c r="K82" s="11">
        <f t="shared" si="4"/>
        <v>1</v>
      </c>
      <c r="L82" s="12">
        <f t="shared" si="5"/>
        <v>30</v>
      </c>
    </row>
    <row r="83" spans="1:12">
      <c r="A83" t="s">
        <v>517</v>
      </c>
      <c r="F83">
        <v>32</v>
      </c>
      <c r="K83" s="11">
        <f t="shared" si="4"/>
        <v>1</v>
      </c>
      <c r="L83" s="12">
        <f t="shared" si="5"/>
        <v>32</v>
      </c>
    </row>
    <row r="84" spans="1:12">
      <c r="A84" t="s">
        <v>557</v>
      </c>
      <c r="I84">
        <v>32</v>
      </c>
      <c r="K84" s="11">
        <f t="shared" si="4"/>
        <v>1</v>
      </c>
      <c r="L84" s="12">
        <f t="shared" si="5"/>
        <v>32</v>
      </c>
    </row>
    <row r="85" spans="1:12">
      <c r="A85" t="s">
        <v>534</v>
      </c>
      <c r="I85">
        <v>34</v>
      </c>
      <c r="K85" s="11">
        <f t="shared" si="4"/>
        <v>1</v>
      </c>
      <c r="L85" s="12">
        <f t="shared" si="5"/>
        <v>34</v>
      </c>
    </row>
    <row r="86" spans="1:12">
      <c r="A86" t="s">
        <v>521</v>
      </c>
      <c r="I86">
        <v>35</v>
      </c>
      <c r="K86" s="11">
        <f t="shared" si="4"/>
        <v>1</v>
      </c>
      <c r="L86" s="12">
        <f t="shared" si="5"/>
        <v>35</v>
      </c>
    </row>
    <row r="87" spans="1:12">
      <c r="A87" t="s">
        <v>533</v>
      </c>
      <c r="F87">
        <v>35</v>
      </c>
      <c r="K87" s="11">
        <f t="shared" si="4"/>
        <v>1</v>
      </c>
      <c r="L87" s="12">
        <f t="shared" si="5"/>
        <v>35</v>
      </c>
    </row>
    <row r="88" spans="1:12">
      <c r="A88" t="s">
        <v>537</v>
      </c>
      <c r="F88">
        <v>36</v>
      </c>
      <c r="K88" s="11">
        <f t="shared" si="4"/>
        <v>1</v>
      </c>
      <c r="L88" s="12">
        <f t="shared" si="5"/>
        <v>36</v>
      </c>
    </row>
    <row r="89" spans="1:12">
      <c r="A89" t="s">
        <v>574</v>
      </c>
      <c r="I89">
        <v>37</v>
      </c>
      <c r="K89" s="11">
        <f t="shared" si="4"/>
        <v>1</v>
      </c>
      <c r="L89" s="12">
        <f t="shared" si="5"/>
        <v>37</v>
      </c>
    </row>
    <row r="90" spans="1:12">
      <c r="A90" t="s">
        <v>485</v>
      </c>
      <c r="F90">
        <v>38</v>
      </c>
      <c r="K90" s="11">
        <f t="shared" si="4"/>
        <v>1</v>
      </c>
      <c r="L90" s="12">
        <f t="shared" si="5"/>
        <v>38</v>
      </c>
    </row>
    <row r="91" spans="1:12">
      <c r="A91" t="s">
        <v>529</v>
      </c>
      <c r="I91">
        <v>38</v>
      </c>
      <c r="K91" s="11">
        <f t="shared" si="4"/>
        <v>1</v>
      </c>
      <c r="L91" s="12">
        <f t="shared" si="5"/>
        <v>38</v>
      </c>
    </row>
    <row r="92" spans="1:12">
      <c r="A92" t="s">
        <v>514</v>
      </c>
      <c r="F92">
        <v>39</v>
      </c>
      <c r="K92" s="11">
        <f t="shared" si="4"/>
        <v>1</v>
      </c>
      <c r="L92" s="12">
        <f t="shared" si="5"/>
        <v>39</v>
      </c>
    </row>
    <row r="93" spans="1:12">
      <c r="A93" t="s">
        <v>510</v>
      </c>
      <c r="I93">
        <v>40</v>
      </c>
      <c r="K93" s="11">
        <f t="shared" si="4"/>
        <v>1</v>
      </c>
      <c r="L93" s="12">
        <f t="shared" si="5"/>
        <v>40</v>
      </c>
    </row>
    <row r="94" spans="1:12">
      <c r="A94" t="s">
        <v>550</v>
      </c>
      <c r="F94">
        <v>42</v>
      </c>
      <c r="K94" s="11">
        <f t="shared" si="4"/>
        <v>1</v>
      </c>
      <c r="L94" s="12">
        <f t="shared" si="5"/>
        <v>42</v>
      </c>
    </row>
    <row r="95" spans="1:12">
      <c r="A95" t="s">
        <v>552</v>
      </c>
      <c r="I95">
        <v>46</v>
      </c>
      <c r="K95" s="11">
        <f t="shared" si="4"/>
        <v>1</v>
      </c>
      <c r="L95" s="12">
        <f t="shared" si="5"/>
        <v>46</v>
      </c>
    </row>
    <row r="96" spans="1:12">
      <c r="A96" t="s">
        <v>586</v>
      </c>
      <c r="F96">
        <v>46</v>
      </c>
      <c r="K96" s="11">
        <f t="shared" si="4"/>
        <v>1</v>
      </c>
      <c r="L96" s="12">
        <f t="shared" si="5"/>
        <v>46</v>
      </c>
    </row>
    <row r="97" spans="1:12">
      <c r="A97" t="s">
        <v>549</v>
      </c>
      <c r="F97">
        <v>47</v>
      </c>
      <c r="K97" s="11">
        <f t="shared" si="4"/>
        <v>1</v>
      </c>
      <c r="L97" s="12">
        <f t="shared" si="5"/>
        <v>47</v>
      </c>
    </row>
    <row r="98" spans="1:12">
      <c r="A98" t="s">
        <v>461</v>
      </c>
      <c r="I98">
        <v>49</v>
      </c>
      <c r="K98" s="11">
        <f t="shared" ref="K98:K115" si="6">COUNTIF(C98:J98,"&gt;0")</f>
        <v>1</v>
      </c>
      <c r="L98" s="12">
        <f t="shared" ref="L98:L115" si="7">AVERAGE(C98:J98)</f>
        <v>49</v>
      </c>
    </row>
    <row r="99" spans="1:12">
      <c r="A99" t="s">
        <v>74</v>
      </c>
      <c r="F99">
        <v>51</v>
      </c>
      <c r="K99" s="11">
        <f t="shared" si="6"/>
        <v>1</v>
      </c>
      <c r="L99" s="12">
        <f t="shared" si="7"/>
        <v>51</v>
      </c>
    </row>
    <row r="100" spans="1:12">
      <c r="A100" t="s">
        <v>493</v>
      </c>
      <c r="F100">
        <v>53</v>
      </c>
      <c r="K100" s="11">
        <f t="shared" si="6"/>
        <v>1</v>
      </c>
      <c r="L100" s="12">
        <f t="shared" si="7"/>
        <v>53</v>
      </c>
    </row>
    <row r="101" spans="1:12">
      <c r="A101" t="s">
        <v>545</v>
      </c>
      <c r="I101">
        <v>53</v>
      </c>
      <c r="K101" s="11">
        <f t="shared" si="6"/>
        <v>1</v>
      </c>
      <c r="L101" s="12">
        <f t="shared" si="7"/>
        <v>53</v>
      </c>
    </row>
    <row r="102" spans="1:12">
      <c r="A102" t="s">
        <v>580</v>
      </c>
      <c r="F102">
        <v>54</v>
      </c>
      <c r="K102" s="11">
        <f t="shared" si="6"/>
        <v>1</v>
      </c>
      <c r="L102" s="12">
        <f t="shared" si="7"/>
        <v>54</v>
      </c>
    </row>
    <row r="103" spans="1:12">
      <c r="A103" t="s">
        <v>515</v>
      </c>
      <c r="F103">
        <v>55</v>
      </c>
      <c r="K103" s="11">
        <f t="shared" si="6"/>
        <v>1</v>
      </c>
      <c r="L103" s="12">
        <f t="shared" si="7"/>
        <v>55</v>
      </c>
    </row>
    <row r="104" spans="1:12">
      <c r="A104" t="s">
        <v>525</v>
      </c>
      <c r="I104">
        <v>55</v>
      </c>
      <c r="K104" s="11">
        <f t="shared" si="6"/>
        <v>1</v>
      </c>
      <c r="L104" s="12">
        <f t="shared" si="7"/>
        <v>55</v>
      </c>
    </row>
    <row r="105" spans="1:12">
      <c r="A105" t="s">
        <v>469</v>
      </c>
      <c r="I105">
        <v>56</v>
      </c>
      <c r="K105" s="11">
        <f t="shared" si="6"/>
        <v>1</v>
      </c>
      <c r="L105" s="12">
        <f t="shared" si="7"/>
        <v>56</v>
      </c>
    </row>
    <row r="106" spans="1:12">
      <c r="A106" t="s">
        <v>564</v>
      </c>
      <c r="F106">
        <v>56</v>
      </c>
      <c r="K106" s="11">
        <f t="shared" si="6"/>
        <v>1</v>
      </c>
      <c r="L106" s="12">
        <f t="shared" si="7"/>
        <v>56</v>
      </c>
    </row>
    <row r="107" spans="1:12">
      <c r="A107" t="s">
        <v>562</v>
      </c>
      <c r="I107">
        <v>57</v>
      </c>
      <c r="K107" s="11">
        <f t="shared" si="6"/>
        <v>1</v>
      </c>
      <c r="L107" s="12">
        <f t="shared" si="7"/>
        <v>57</v>
      </c>
    </row>
    <row r="108" spans="1:12">
      <c r="A108" t="s">
        <v>558</v>
      </c>
      <c r="F108">
        <v>60</v>
      </c>
      <c r="K108" s="11">
        <f t="shared" si="6"/>
        <v>1</v>
      </c>
      <c r="L108" s="12">
        <f t="shared" si="7"/>
        <v>60</v>
      </c>
    </row>
    <row r="109" spans="1:12">
      <c r="A109" t="s">
        <v>530</v>
      </c>
      <c r="F109">
        <v>63</v>
      </c>
      <c r="K109" s="11">
        <f t="shared" si="6"/>
        <v>1</v>
      </c>
      <c r="L109" s="12">
        <f t="shared" si="7"/>
        <v>63</v>
      </c>
    </row>
    <row r="110" spans="1:12">
      <c r="A110" t="s">
        <v>527</v>
      </c>
      <c r="F110">
        <v>64</v>
      </c>
      <c r="K110" s="11">
        <f t="shared" si="6"/>
        <v>1</v>
      </c>
      <c r="L110" s="12">
        <f t="shared" si="7"/>
        <v>64</v>
      </c>
    </row>
    <row r="111" spans="1:12">
      <c r="A111" t="s">
        <v>540</v>
      </c>
      <c r="F111">
        <v>68</v>
      </c>
      <c r="K111" s="11">
        <f t="shared" si="6"/>
        <v>1</v>
      </c>
      <c r="L111" s="12">
        <f t="shared" si="7"/>
        <v>68</v>
      </c>
    </row>
    <row r="112" spans="1:12">
      <c r="A112" t="s">
        <v>567</v>
      </c>
      <c r="F112">
        <v>69</v>
      </c>
      <c r="K112" s="11">
        <f t="shared" si="6"/>
        <v>1</v>
      </c>
      <c r="L112" s="12">
        <f t="shared" si="7"/>
        <v>69</v>
      </c>
    </row>
    <row r="113" spans="1:12">
      <c r="A113" t="s">
        <v>554</v>
      </c>
      <c r="F113">
        <v>70</v>
      </c>
      <c r="K113" s="11">
        <f t="shared" si="6"/>
        <v>1</v>
      </c>
      <c r="L113" s="12">
        <f t="shared" si="7"/>
        <v>70</v>
      </c>
    </row>
    <row r="114" spans="1:12">
      <c r="A114" s="8" t="s">
        <v>575</v>
      </c>
      <c r="B114" s="8">
        <v>5</v>
      </c>
      <c r="C114" s="8"/>
      <c r="D114" s="8"/>
      <c r="E114" s="8"/>
      <c r="F114" s="8"/>
      <c r="G114" s="8"/>
      <c r="H114" s="8"/>
      <c r="I114" s="8"/>
      <c r="J114" s="8"/>
      <c r="K114" s="8">
        <f t="shared" si="6"/>
        <v>0</v>
      </c>
      <c r="L114" s="9" t="e">
        <f t="shared" si="7"/>
        <v>#DIV/0!</v>
      </c>
    </row>
    <row r="115" spans="1:12">
      <c r="A115" s="8" t="s">
        <v>489</v>
      </c>
      <c r="B115" s="8">
        <v>9</v>
      </c>
      <c r="C115" s="8"/>
      <c r="D115" s="8"/>
      <c r="E115" s="8"/>
      <c r="F115" s="8"/>
      <c r="G115" s="8"/>
      <c r="H115" s="8"/>
      <c r="I115" s="8"/>
      <c r="J115" s="8"/>
      <c r="K115" s="8">
        <f t="shared" si="6"/>
        <v>0</v>
      </c>
      <c r="L115" s="9" t="e">
        <f t="shared" si="7"/>
        <v>#DIV/0!</v>
      </c>
    </row>
  </sheetData>
  <sortState ref="A2:N115">
    <sortCondition descending="1" ref="K2:K115"/>
    <sortCondition ref="L2:L11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0B0F0"/>
  </sheetPr>
  <dimension ref="A1:E86"/>
  <sheetViews>
    <sheetView workbookViewId="0">
      <pane ySplit="1" topLeftCell="A2" activePane="bottomLeft" state="frozen"/>
      <selection pane="bottomLeft" sqref="A1:E86"/>
    </sheetView>
  </sheetViews>
  <sheetFormatPr defaultRowHeight="15"/>
  <cols>
    <col min="1" max="1" width="10" bestFit="1" customWidth="1"/>
    <col min="2" max="2" width="12" bestFit="1" customWidth="1"/>
    <col min="3" max="3" width="66.14062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4.4249999999999998E-5</v>
      </c>
      <c r="B2" s="3">
        <v>5.8881699999999999E-3</v>
      </c>
      <c r="C2" t="s">
        <v>11</v>
      </c>
      <c r="D2" s="4" t="s">
        <v>132</v>
      </c>
      <c r="E2" s="4">
        <v>1.84</v>
      </c>
    </row>
    <row r="3" spans="1:5">
      <c r="A3" s="2">
        <v>5.3829999999999998E-5</v>
      </c>
      <c r="B3" s="3">
        <v>5.8881699999999999E-3</v>
      </c>
      <c r="C3" t="s">
        <v>31</v>
      </c>
      <c r="D3" s="4" t="s">
        <v>133</v>
      </c>
      <c r="E3" s="4">
        <v>2.21</v>
      </c>
    </row>
    <row r="4" spans="1:5">
      <c r="A4" s="2">
        <v>6.2500000000000001E-5</v>
      </c>
      <c r="B4" s="3">
        <v>5.8881699999999999E-3</v>
      </c>
      <c r="C4" t="s">
        <v>134</v>
      </c>
      <c r="D4" s="4" t="s">
        <v>135</v>
      </c>
      <c r="E4" s="4">
        <v>2.5099999999999998</v>
      </c>
    </row>
    <row r="5" spans="1:5">
      <c r="A5" s="3">
        <v>1.047E-4</v>
      </c>
      <c r="B5" s="3">
        <v>7.3978969999999996E-3</v>
      </c>
      <c r="C5" t="s">
        <v>118</v>
      </c>
      <c r="D5" s="4" t="s">
        <v>136</v>
      </c>
      <c r="E5" s="4">
        <v>2.62</v>
      </c>
    </row>
    <row r="6" spans="1:5">
      <c r="A6" s="3">
        <v>2.5159999999999999E-4</v>
      </c>
      <c r="B6" s="3">
        <v>9.7190139999999998E-3</v>
      </c>
      <c r="C6" t="s">
        <v>15</v>
      </c>
      <c r="D6" s="4" t="s">
        <v>137</v>
      </c>
      <c r="E6" s="4">
        <v>1.76</v>
      </c>
    </row>
    <row r="7" spans="1:5">
      <c r="A7" s="3">
        <v>2.5809999999999999E-4</v>
      </c>
      <c r="B7" s="3">
        <v>9.7190139999999998E-3</v>
      </c>
      <c r="C7" t="s">
        <v>49</v>
      </c>
      <c r="D7" s="4" t="s">
        <v>138</v>
      </c>
      <c r="E7" s="4">
        <v>1.86</v>
      </c>
    </row>
    <row r="8" spans="1:5">
      <c r="A8" s="3">
        <v>2.6600000000000001E-4</v>
      </c>
      <c r="B8" s="3">
        <v>9.7190139999999998E-3</v>
      </c>
      <c r="C8" t="s">
        <v>104</v>
      </c>
      <c r="D8" s="4" t="s">
        <v>139</v>
      </c>
      <c r="E8" s="4">
        <v>2.68</v>
      </c>
    </row>
    <row r="9" spans="1:5">
      <c r="A9" s="3">
        <v>2.7510000000000002E-4</v>
      </c>
      <c r="B9" s="3">
        <v>9.7190139999999998E-3</v>
      </c>
      <c r="C9" t="s">
        <v>29</v>
      </c>
      <c r="D9" s="4" t="s">
        <v>140</v>
      </c>
      <c r="E9" s="4">
        <v>2.1</v>
      </c>
    </row>
    <row r="10" spans="1:5">
      <c r="A10" s="3">
        <v>4.594E-4</v>
      </c>
      <c r="B10" s="3">
        <v>1.4426802000000001E-2</v>
      </c>
      <c r="C10" t="s">
        <v>45</v>
      </c>
      <c r="D10" s="4" t="s">
        <v>141</v>
      </c>
      <c r="E10" s="4">
        <v>2.27</v>
      </c>
    </row>
    <row r="11" spans="1:5">
      <c r="A11" s="3">
        <v>5.6260000000000001E-4</v>
      </c>
      <c r="B11" s="3">
        <v>1.5287831E-2</v>
      </c>
      <c r="C11" t="s">
        <v>142</v>
      </c>
      <c r="D11" s="4" t="s">
        <v>143</v>
      </c>
      <c r="E11" s="4">
        <v>2.97</v>
      </c>
    </row>
    <row r="12" spans="1:5">
      <c r="A12" s="3">
        <v>5.9500000000000004E-4</v>
      </c>
      <c r="B12" s="3">
        <v>1.5287831E-2</v>
      </c>
      <c r="C12" t="s">
        <v>51</v>
      </c>
      <c r="D12" s="4" t="s">
        <v>144</v>
      </c>
      <c r="E12" s="4">
        <v>2.42</v>
      </c>
    </row>
    <row r="13" spans="1:5">
      <c r="A13" s="3">
        <v>1.1050000000000001E-3</v>
      </c>
      <c r="B13" s="3">
        <v>2.5493422000000002E-2</v>
      </c>
      <c r="C13" t="s">
        <v>41</v>
      </c>
      <c r="D13" s="4" t="s">
        <v>145</v>
      </c>
      <c r="E13" s="4">
        <v>3.03</v>
      </c>
    </row>
    <row r="14" spans="1:5">
      <c r="A14" s="3">
        <v>1.2949999999999999E-3</v>
      </c>
      <c r="B14" s="3">
        <v>2.5493422000000002E-2</v>
      </c>
      <c r="C14" t="s">
        <v>126</v>
      </c>
      <c r="D14" s="4" t="s">
        <v>146</v>
      </c>
      <c r="E14" s="4">
        <v>2.7</v>
      </c>
    </row>
    <row r="15" spans="1:5">
      <c r="A15" s="3">
        <v>1.353E-3</v>
      </c>
      <c r="B15" s="3">
        <v>2.5493422000000002E-2</v>
      </c>
      <c r="C15" t="s">
        <v>90</v>
      </c>
      <c r="D15" s="4" t="s">
        <v>147</v>
      </c>
      <c r="E15" s="4">
        <v>2.46</v>
      </c>
    </row>
    <row r="16" spans="1:5">
      <c r="A16" s="3">
        <v>1.353E-3</v>
      </c>
      <c r="B16" s="3">
        <v>2.5493422000000002E-2</v>
      </c>
      <c r="C16" t="s">
        <v>148</v>
      </c>
      <c r="D16" s="4" t="s">
        <v>147</v>
      </c>
      <c r="E16" s="4">
        <v>2.46</v>
      </c>
    </row>
    <row r="17" spans="1:5">
      <c r="A17" s="3">
        <v>1.567E-3</v>
      </c>
      <c r="B17" s="3">
        <v>2.7680289E-2</v>
      </c>
      <c r="C17" t="s">
        <v>5</v>
      </c>
      <c r="D17" s="4" t="s">
        <v>149</v>
      </c>
      <c r="E17" s="4">
        <v>3.27</v>
      </c>
    </row>
    <row r="18" spans="1:5">
      <c r="A18" s="3">
        <v>1.8500000000000001E-3</v>
      </c>
      <c r="B18" s="3">
        <v>3.0757031000000001E-2</v>
      </c>
      <c r="C18" t="s">
        <v>7</v>
      </c>
      <c r="D18" s="4" t="s">
        <v>150</v>
      </c>
      <c r="E18" s="4">
        <v>3.19</v>
      </c>
    </row>
    <row r="19" spans="1:5">
      <c r="A19" s="3">
        <v>2.1450000000000002E-3</v>
      </c>
      <c r="B19" s="3">
        <v>3.3680333999999999E-2</v>
      </c>
      <c r="C19" t="s">
        <v>151</v>
      </c>
      <c r="D19" s="4" t="s">
        <v>152</v>
      </c>
      <c r="E19" s="4">
        <v>1.89</v>
      </c>
    </row>
    <row r="20" spans="1:5">
      <c r="A20" s="3">
        <v>2.5119999999999999E-3</v>
      </c>
      <c r="B20" s="3">
        <v>3.7366949000000003E-2</v>
      </c>
      <c r="C20" t="s">
        <v>153</v>
      </c>
      <c r="D20" s="4" t="s">
        <v>154</v>
      </c>
      <c r="E20" s="4">
        <v>3.57</v>
      </c>
    </row>
    <row r="21" spans="1:5">
      <c r="A21" s="3">
        <v>3.1050000000000001E-3</v>
      </c>
      <c r="B21" s="3">
        <v>4.3700318000000002E-2</v>
      </c>
      <c r="C21" t="s">
        <v>155</v>
      </c>
      <c r="D21" s="4" t="s">
        <v>156</v>
      </c>
      <c r="E21" s="4">
        <v>2.0099999999999998</v>
      </c>
    </row>
    <row r="22" spans="1:5">
      <c r="A22" s="3">
        <v>3.2469999999999999E-3</v>
      </c>
      <c r="B22" s="3">
        <v>4.3700318000000002E-2</v>
      </c>
      <c r="C22" t="s">
        <v>157</v>
      </c>
      <c r="D22" s="4" t="s">
        <v>158</v>
      </c>
      <c r="E22" s="4">
        <v>1.99</v>
      </c>
    </row>
    <row r="23" spans="1:5">
      <c r="A23" s="3">
        <v>3.4510000000000001E-3</v>
      </c>
      <c r="B23" s="3">
        <v>4.4334710999999999E-2</v>
      </c>
      <c r="C23" t="s">
        <v>92</v>
      </c>
      <c r="D23" s="4" t="s">
        <v>159</v>
      </c>
      <c r="E23" s="4">
        <v>1.76</v>
      </c>
    </row>
    <row r="24" spans="1:5">
      <c r="A24" s="3">
        <v>3.872E-3</v>
      </c>
      <c r="B24" s="3">
        <v>4.6504769000000001E-2</v>
      </c>
      <c r="C24" t="s">
        <v>17</v>
      </c>
      <c r="D24" s="4" t="s">
        <v>160</v>
      </c>
      <c r="E24" s="4">
        <v>3.05</v>
      </c>
    </row>
    <row r="25" spans="1:5">
      <c r="A25" s="3">
        <v>3.9490000000000003E-3</v>
      </c>
      <c r="B25" s="3">
        <v>4.6504769000000001E-2</v>
      </c>
      <c r="C25" t="s">
        <v>23</v>
      </c>
      <c r="D25" s="4" t="s">
        <v>161</v>
      </c>
      <c r="E25" s="4">
        <v>1.72</v>
      </c>
    </row>
    <row r="26" spans="1:5">
      <c r="A26" s="3">
        <v>4.4869999999999997E-3</v>
      </c>
      <c r="B26" s="3">
        <v>5.0726822999999997E-2</v>
      </c>
      <c r="C26" t="s">
        <v>68</v>
      </c>
      <c r="D26" s="4" t="s">
        <v>162</v>
      </c>
      <c r="E26" s="4">
        <v>2.1800000000000002</v>
      </c>
    </row>
    <row r="27" spans="1:5">
      <c r="A27" s="3">
        <v>5.4510000000000001E-3</v>
      </c>
      <c r="B27" s="3">
        <v>5.7233015999999998E-2</v>
      </c>
      <c r="C27" t="s">
        <v>163</v>
      </c>
      <c r="D27" s="4" t="s">
        <v>164</v>
      </c>
      <c r="E27" s="4">
        <v>2.12</v>
      </c>
    </row>
    <row r="28" spans="1:5">
      <c r="A28" s="3">
        <v>5.4809999999999998E-3</v>
      </c>
      <c r="B28" s="3">
        <v>5.7233015999999998E-2</v>
      </c>
      <c r="C28" t="s">
        <v>165</v>
      </c>
      <c r="D28" s="4" t="s">
        <v>166</v>
      </c>
      <c r="E28" s="4">
        <v>1.78</v>
      </c>
    </row>
    <row r="29" spans="1:5">
      <c r="A29" s="3">
        <v>5.6699999999999997E-3</v>
      </c>
      <c r="B29" s="3">
        <v>5.7233015999999998E-2</v>
      </c>
      <c r="C29" t="s">
        <v>33</v>
      </c>
      <c r="D29" s="4" t="s">
        <v>167</v>
      </c>
      <c r="E29" s="4">
        <v>1.94</v>
      </c>
    </row>
    <row r="30" spans="1:5">
      <c r="A30" s="3">
        <v>5.9129999999999999E-3</v>
      </c>
      <c r="B30" s="3">
        <v>5.7627725999999997E-2</v>
      </c>
      <c r="C30" t="s">
        <v>56</v>
      </c>
      <c r="D30" s="4" t="s">
        <v>168</v>
      </c>
      <c r="E30" s="4">
        <v>1.97</v>
      </c>
    </row>
    <row r="31" spans="1:5">
      <c r="A31" s="3">
        <v>6.2329999999999998E-3</v>
      </c>
      <c r="B31" s="3">
        <v>5.8070042000000002E-2</v>
      </c>
      <c r="C31" t="s">
        <v>62</v>
      </c>
      <c r="D31" s="4" t="s">
        <v>169</v>
      </c>
      <c r="E31" s="4">
        <v>2.2599999999999998</v>
      </c>
    </row>
    <row r="32" spans="1:5">
      <c r="A32" s="3">
        <v>6.4689999999999999E-3</v>
      </c>
      <c r="B32" s="3">
        <v>5.8070042000000002E-2</v>
      </c>
      <c r="C32" t="s">
        <v>170</v>
      </c>
      <c r="D32" s="4" t="s">
        <v>171</v>
      </c>
      <c r="E32" s="4">
        <v>1.75</v>
      </c>
    </row>
    <row r="33" spans="1:5">
      <c r="A33" s="3">
        <v>6.6499999999999997E-3</v>
      </c>
      <c r="B33" s="3">
        <v>5.8070042000000002E-2</v>
      </c>
      <c r="C33" t="s">
        <v>172</v>
      </c>
      <c r="D33" s="4" t="s">
        <v>173</v>
      </c>
      <c r="E33" s="4">
        <v>2.34</v>
      </c>
    </row>
    <row r="34" spans="1:5">
      <c r="A34" s="3">
        <v>6.7869999999999996E-3</v>
      </c>
      <c r="B34" s="3">
        <v>5.8070042000000002E-2</v>
      </c>
      <c r="C34" t="s">
        <v>174</v>
      </c>
      <c r="D34" s="4" t="s">
        <v>175</v>
      </c>
      <c r="E34" s="4">
        <v>1.98</v>
      </c>
    </row>
    <row r="35" spans="1:5">
      <c r="A35" s="3">
        <v>7.1240000000000001E-3</v>
      </c>
      <c r="B35" s="3">
        <v>5.8070042000000002E-2</v>
      </c>
      <c r="C35" t="s">
        <v>110</v>
      </c>
      <c r="D35" s="4" t="s">
        <v>176</v>
      </c>
      <c r="E35" s="4">
        <v>2.4900000000000002</v>
      </c>
    </row>
    <row r="36" spans="1:5">
      <c r="A36" s="3">
        <v>7.5329999999999998E-3</v>
      </c>
      <c r="B36" s="3">
        <v>5.8070042000000002E-2</v>
      </c>
      <c r="C36" t="s">
        <v>116</v>
      </c>
      <c r="D36" s="4" t="s">
        <v>177</v>
      </c>
      <c r="E36" s="4">
        <v>2.4500000000000002</v>
      </c>
    </row>
    <row r="37" spans="1:5">
      <c r="A37" s="3">
        <v>7.6400000000000001E-3</v>
      </c>
      <c r="B37" s="3">
        <v>5.8070042000000002E-2</v>
      </c>
      <c r="C37" t="s">
        <v>178</v>
      </c>
      <c r="D37" s="4" t="s">
        <v>179</v>
      </c>
      <c r="E37" s="4">
        <v>2.56</v>
      </c>
    </row>
    <row r="38" spans="1:5">
      <c r="A38" s="3">
        <v>7.7929999999999996E-3</v>
      </c>
      <c r="B38" s="3">
        <v>5.8070042000000002E-2</v>
      </c>
      <c r="C38" t="s">
        <v>180</v>
      </c>
      <c r="D38" s="4" t="s">
        <v>181</v>
      </c>
      <c r="E38" s="4">
        <v>2.02</v>
      </c>
    </row>
    <row r="39" spans="1:5">
      <c r="A39" s="3">
        <v>7.894E-3</v>
      </c>
      <c r="B39" s="3">
        <v>5.8070042000000002E-2</v>
      </c>
      <c r="C39" t="s">
        <v>182</v>
      </c>
      <c r="D39" s="4" t="s">
        <v>183</v>
      </c>
      <c r="E39" s="4">
        <v>2.08</v>
      </c>
    </row>
    <row r="40" spans="1:5">
      <c r="A40" s="3">
        <v>8.0129999999999993E-3</v>
      </c>
      <c r="B40" s="3">
        <v>5.8070042000000002E-2</v>
      </c>
      <c r="C40" t="s">
        <v>184</v>
      </c>
      <c r="D40" s="4" t="s">
        <v>185</v>
      </c>
      <c r="E40" s="4">
        <v>2.41</v>
      </c>
    </row>
    <row r="41" spans="1:5">
      <c r="A41" s="3">
        <v>8.2570000000000005E-3</v>
      </c>
      <c r="B41" s="3">
        <v>5.8342347000000003E-2</v>
      </c>
      <c r="C41" t="s">
        <v>102</v>
      </c>
      <c r="D41" s="4" t="s">
        <v>186</v>
      </c>
      <c r="E41" s="4">
        <v>1.89</v>
      </c>
    </row>
    <row r="42" spans="1:5">
      <c r="A42" s="3">
        <v>8.4950000000000008E-3</v>
      </c>
      <c r="B42" s="3">
        <v>5.8560007999999997E-2</v>
      </c>
      <c r="C42" t="s">
        <v>187</v>
      </c>
      <c r="D42" s="4" t="s">
        <v>188</v>
      </c>
      <c r="E42" s="4">
        <v>2.16</v>
      </c>
    </row>
    <row r="43" spans="1:5">
      <c r="A43" s="3">
        <v>9.7000000000000003E-3</v>
      </c>
      <c r="B43" s="3">
        <v>6.5090848000000007E-2</v>
      </c>
      <c r="C43" t="s">
        <v>189</v>
      </c>
      <c r="D43" s="4" t="s">
        <v>190</v>
      </c>
      <c r="E43" s="4">
        <v>1.73</v>
      </c>
    </row>
    <row r="44" spans="1:5">
      <c r="A44" s="3">
        <v>9.9030000000000003E-3</v>
      </c>
      <c r="B44" s="3">
        <v>6.5090848000000007E-2</v>
      </c>
      <c r="C44" t="s">
        <v>191</v>
      </c>
      <c r="D44" s="4" t="s">
        <v>192</v>
      </c>
      <c r="E44" s="4">
        <v>2.31</v>
      </c>
    </row>
    <row r="45" spans="1:5">
      <c r="A45" s="3">
        <v>1.059E-2</v>
      </c>
      <c r="B45" s="3">
        <v>6.7140844000000005E-2</v>
      </c>
      <c r="C45" t="s">
        <v>114</v>
      </c>
      <c r="D45" s="4" t="s">
        <v>193</v>
      </c>
      <c r="E45" s="4">
        <v>2</v>
      </c>
    </row>
    <row r="46" spans="1:5">
      <c r="A46" s="3">
        <v>1.069E-2</v>
      </c>
      <c r="B46" s="3">
        <v>6.7140844000000005E-2</v>
      </c>
      <c r="C46" t="s">
        <v>194</v>
      </c>
      <c r="D46" s="4" t="s">
        <v>195</v>
      </c>
      <c r="E46" s="4">
        <v>2.27</v>
      </c>
    </row>
    <row r="47" spans="1:5">
      <c r="A47" s="3">
        <v>1.157E-2</v>
      </c>
      <c r="B47" s="3">
        <v>6.8361658000000006E-2</v>
      </c>
      <c r="C47" t="s">
        <v>82</v>
      </c>
      <c r="D47" s="4" t="s">
        <v>196</v>
      </c>
      <c r="E47" s="4">
        <v>2.2400000000000002</v>
      </c>
    </row>
    <row r="48" spans="1:5">
      <c r="A48" s="3">
        <v>1.1599999999999999E-2</v>
      </c>
      <c r="B48" s="3">
        <v>6.8361658000000006E-2</v>
      </c>
      <c r="C48" t="s">
        <v>58</v>
      </c>
      <c r="D48" s="4" t="s">
        <v>197</v>
      </c>
      <c r="E48" s="4">
        <v>1.79</v>
      </c>
    </row>
    <row r="49" spans="1:5">
      <c r="A49" s="3">
        <v>1.1610000000000001E-2</v>
      </c>
      <c r="B49" s="3">
        <v>6.8361658000000006E-2</v>
      </c>
      <c r="C49" t="s">
        <v>198</v>
      </c>
      <c r="D49" s="4" t="s">
        <v>199</v>
      </c>
      <c r="E49" s="4">
        <v>1.9</v>
      </c>
    </row>
    <row r="50" spans="1:5">
      <c r="A50" s="3">
        <v>1.235E-2</v>
      </c>
      <c r="B50" s="3">
        <v>7.1234845000000005E-2</v>
      </c>
      <c r="C50" t="s">
        <v>130</v>
      </c>
      <c r="D50" s="4" t="s">
        <v>200</v>
      </c>
      <c r="E50" s="4">
        <v>2.12</v>
      </c>
    </row>
    <row r="51" spans="1:5">
      <c r="A51" s="3">
        <v>1.379E-2</v>
      </c>
      <c r="B51" s="3">
        <v>7.7862394000000001E-2</v>
      </c>
      <c r="C51" t="s">
        <v>9</v>
      </c>
      <c r="D51" s="4" t="s">
        <v>201</v>
      </c>
      <c r="E51" s="4">
        <v>1.72</v>
      </c>
    </row>
    <row r="52" spans="1:5">
      <c r="A52" s="3">
        <v>1.405E-2</v>
      </c>
      <c r="B52" s="3">
        <v>7.7862394000000001E-2</v>
      </c>
      <c r="C52" t="s">
        <v>19</v>
      </c>
      <c r="D52" s="4" t="s">
        <v>202</v>
      </c>
      <c r="E52" s="4">
        <v>1.71</v>
      </c>
    </row>
    <row r="53" spans="1:5">
      <c r="A53" s="3">
        <v>1.5219999999999999E-2</v>
      </c>
      <c r="B53" s="3">
        <v>8.2724264000000006E-2</v>
      </c>
      <c r="C53" t="s">
        <v>203</v>
      </c>
      <c r="D53" s="4" t="s">
        <v>204</v>
      </c>
      <c r="E53" s="4">
        <v>2.19</v>
      </c>
    </row>
    <row r="54" spans="1:5">
      <c r="A54" s="3">
        <v>1.6420000000000001E-2</v>
      </c>
      <c r="B54" s="3">
        <v>8.6307492999999999E-2</v>
      </c>
      <c r="C54" t="s">
        <v>47</v>
      </c>
      <c r="D54" s="4" t="s">
        <v>205</v>
      </c>
      <c r="E54" s="4">
        <v>2.97</v>
      </c>
    </row>
    <row r="55" spans="1:5">
      <c r="A55" s="3">
        <v>1.6490000000000001E-2</v>
      </c>
      <c r="B55" s="3">
        <v>8.6307492999999999E-2</v>
      </c>
      <c r="C55" t="s">
        <v>39</v>
      </c>
      <c r="D55" s="4" t="s">
        <v>206</v>
      </c>
      <c r="E55" s="4">
        <v>1.63</v>
      </c>
    </row>
    <row r="56" spans="1:5">
      <c r="A56" s="3">
        <v>1.9480000000000001E-2</v>
      </c>
      <c r="B56" s="3">
        <v>9.6728426000000006E-2</v>
      </c>
      <c r="C56" t="s">
        <v>70</v>
      </c>
      <c r="D56" s="4" t="s">
        <v>207</v>
      </c>
      <c r="E56" s="4">
        <v>1.78</v>
      </c>
    </row>
    <row r="57" spans="1:5">
      <c r="A57" s="3">
        <v>1.9810000000000001E-2</v>
      </c>
      <c r="B57" s="3">
        <v>9.6728426000000006E-2</v>
      </c>
      <c r="C57" t="s">
        <v>208</v>
      </c>
      <c r="D57" s="4" t="s">
        <v>209</v>
      </c>
      <c r="E57" s="4">
        <v>2.4300000000000002</v>
      </c>
    </row>
    <row r="58" spans="1:5">
      <c r="A58" s="3">
        <v>1.985E-2</v>
      </c>
      <c r="B58" s="3">
        <v>9.6728426000000006E-2</v>
      </c>
      <c r="C58" t="s">
        <v>210</v>
      </c>
      <c r="D58" s="4" t="s">
        <v>211</v>
      </c>
      <c r="E58" s="4">
        <v>1.77</v>
      </c>
    </row>
    <row r="59" spans="1:5">
      <c r="A59" s="3">
        <v>1.985E-2</v>
      </c>
      <c r="B59" s="3">
        <v>9.6728426000000006E-2</v>
      </c>
      <c r="C59" t="s">
        <v>25</v>
      </c>
      <c r="D59" s="4" t="s">
        <v>211</v>
      </c>
      <c r="E59" s="4">
        <v>1.77</v>
      </c>
    </row>
    <row r="60" spans="1:5">
      <c r="A60" s="3">
        <v>2.027E-2</v>
      </c>
      <c r="B60" s="3">
        <v>9.7100918999999994E-2</v>
      </c>
      <c r="C60" t="s">
        <v>212</v>
      </c>
      <c r="D60" s="4" t="s">
        <v>213</v>
      </c>
      <c r="E60" s="4">
        <v>1.7</v>
      </c>
    </row>
    <row r="61" spans="1:5">
      <c r="A61" s="3">
        <v>2.1340000000000001E-2</v>
      </c>
      <c r="B61" s="3">
        <v>9.8874929E-2</v>
      </c>
      <c r="C61" t="s">
        <v>78</v>
      </c>
      <c r="D61" s="4" t="s">
        <v>214</v>
      </c>
      <c r="E61" s="4">
        <v>1.73</v>
      </c>
    </row>
    <row r="62" spans="1:5">
      <c r="A62" s="3">
        <v>2.478E-2</v>
      </c>
      <c r="B62" s="3">
        <v>0.112961699</v>
      </c>
      <c r="C62" t="s">
        <v>215</v>
      </c>
      <c r="D62" s="4" t="s">
        <v>216</v>
      </c>
      <c r="E62" s="4">
        <v>2.06</v>
      </c>
    </row>
    <row r="63" spans="1:5">
      <c r="A63" s="3">
        <v>2.5389999999999999E-2</v>
      </c>
      <c r="B63" s="3">
        <v>0.113905254</v>
      </c>
      <c r="C63" t="s">
        <v>217</v>
      </c>
      <c r="D63" s="4" t="s">
        <v>218</v>
      </c>
      <c r="E63" s="4">
        <v>1.78</v>
      </c>
    </row>
    <row r="64" spans="1:5">
      <c r="A64" s="3">
        <v>2.725E-2</v>
      </c>
      <c r="B64" s="3">
        <v>0.120339482</v>
      </c>
      <c r="C64" t="s">
        <v>219</v>
      </c>
      <c r="D64" s="4" t="s">
        <v>220</v>
      </c>
      <c r="E64" s="4">
        <v>2.0099999999999998</v>
      </c>
    </row>
    <row r="65" spans="1:5">
      <c r="A65" s="3">
        <v>3.006E-2</v>
      </c>
      <c r="B65" s="3">
        <v>0.12887183599999999</v>
      </c>
      <c r="C65" t="s">
        <v>43</v>
      </c>
      <c r="D65" s="4" t="s">
        <v>221</v>
      </c>
      <c r="E65" s="4">
        <v>1.88</v>
      </c>
    </row>
    <row r="66" spans="1:5">
      <c r="A66" s="3">
        <v>3.0120000000000001E-2</v>
      </c>
      <c r="B66" s="3">
        <v>0.12887183599999999</v>
      </c>
      <c r="C66" t="s">
        <v>222</v>
      </c>
      <c r="D66" s="4" t="s">
        <v>223</v>
      </c>
      <c r="E66" s="4">
        <v>1.8</v>
      </c>
    </row>
    <row r="67" spans="1:5">
      <c r="A67" s="3">
        <v>3.0550000000000001E-2</v>
      </c>
      <c r="B67" s="3">
        <v>0.12887183599999999</v>
      </c>
      <c r="C67" t="s">
        <v>224</v>
      </c>
      <c r="D67" s="4" t="s">
        <v>225</v>
      </c>
      <c r="E67" s="4">
        <v>1.57</v>
      </c>
    </row>
    <row r="68" spans="1:5">
      <c r="A68" s="3">
        <v>3.2009999999999997E-2</v>
      </c>
      <c r="B68" s="3">
        <v>0.13140348199999999</v>
      </c>
      <c r="C68" t="s">
        <v>13</v>
      </c>
      <c r="D68" s="4" t="s">
        <v>226</v>
      </c>
      <c r="E68" s="4">
        <v>1.93</v>
      </c>
    </row>
    <row r="69" spans="1:5">
      <c r="A69" s="3">
        <v>3.2079999999999997E-2</v>
      </c>
      <c r="B69" s="3">
        <v>0.13140348199999999</v>
      </c>
      <c r="C69" t="s">
        <v>227</v>
      </c>
      <c r="D69" s="4" t="s">
        <v>228</v>
      </c>
      <c r="E69" s="4">
        <v>2.1</v>
      </c>
    </row>
    <row r="70" spans="1:5">
      <c r="A70" s="3">
        <v>3.338E-2</v>
      </c>
      <c r="B70" s="3">
        <v>0.13387211399999999</v>
      </c>
      <c r="C70" t="s">
        <v>229</v>
      </c>
      <c r="D70" s="5" t="s">
        <v>230</v>
      </c>
      <c r="E70" s="5">
        <v>-3.87</v>
      </c>
    </row>
    <row r="71" spans="1:5">
      <c r="A71" s="3">
        <v>3.363E-2</v>
      </c>
      <c r="B71" s="3">
        <v>0.13387211399999999</v>
      </c>
      <c r="C71" t="s">
        <v>231</v>
      </c>
      <c r="D71" s="4" t="s">
        <v>232</v>
      </c>
      <c r="E71" s="4">
        <v>1.76</v>
      </c>
    </row>
    <row r="72" spans="1:5">
      <c r="A72" s="3">
        <v>3.431E-2</v>
      </c>
      <c r="B72" s="3">
        <v>0.13468208300000001</v>
      </c>
      <c r="C72" t="s">
        <v>233</v>
      </c>
      <c r="D72" s="4" t="s">
        <v>234</v>
      </c>
      <c r="E72" s="4">
        <v>1.82</v>
      </c>
    </row>
    <row r="73" spans="1:5">
      <c r="A73" s="3">
        <v>3.4869999999999998E-2</v>
      </c>
      <c r="B73" s="3">
        <v>0.13500525999999999</v>
      </c>
      <c r="C73" t="s">
        <v>235</v>
      </c>
      <c r="D73" s="4" t="s">
        <v>236</v>
      </c>
      <c r="E73" s="4">
        <v>2.38</v>
      </c>
    </row>
    <row r="74" spans="1:5">
      <c r="A74" s="3">
        <v>3.585E-2</v>
      </c>
      <c r="B74" s="3">
        <v>0.136923832</v>
      </c>
      <c r="C74" t="s">
        <v>237</v>
      </c>
      <c r="D74" s="4" t="s">
        <v>238</v>
      </c>
      <c r="E74" s="4">
        <v>2.0099999999999998</v>
      </c>
    </row>
    <row r="75" spans="1:5">
      <c r="A75" s="3">
        <v>3.6459999999999999E-2</v>
      </c>
      <c r="B75" s="3">
        <v>0.13711379400000001</v>
      </c>
      <c r="C75" t="s">
        <v>239</v>
      </c>
      <c r="D75" s="4" t="s">
        <v>240</v>
      </c>
      <c r="E75" s="4">
        <v>2.33</v>
      </c>
    </row>
    <row r="76" spans="1:5">
      <c r="A76" s="3">
        <v>3.687E-2</v>
      </c>
      <c r="B76" s="3">
        <v>0.13711379400000001</v>
      </c>
      <c r="C76" t="s">
        <v>60</v>
      </c>
      <c r="D76" s="4" t="s">
        <v>241</v>
      </c>
      <c r="E76" s="4">
        <v>1.62</v>
      </c>
    </row>
    <row r="77" spans="1:5">
      <c r="A77" s="3">
        <v>3.7580000000000002E-2</v>
      </c>
      <c r="B77" s="3">
        <v>0.13793918499999999</v>
      </c>
      <c r="C77" t="s">
        <v>242</v>
      </c>
      <c r="D77" s="4" t="s">
        <v>243</v>
      </c>
      <c r="E77" s="4">
        <v>2.09</v>
      </c>
    </row>
    <row r="78" spans="1:5">
      <c r="A78" s="3">
        <v>3.9280000000000002E-2</v>
      </c>
      <c r="B78" s="3">
        <v>0.142246707</v>
      </c>
      <c r="C78" t="s">
        <v>244</v>
      </c>
      <c r="D78" s="4" t="s">
        <v>245</v>
      </c>
      <c r="E78" s="4">
        <v>1.95</v>
      </c>
    </row>
    <row r="79" spans="1:5">
      <c r="A79" s="3">
        <v>4.0349999999999997E-2</v>
      </c>
      <c r="B79" s="3">
        <v>0.142246707</v>
      </c>
      <c r="C79" t="s">
        <v>246</v>
      </c>
      <c r="D79" s="4" t="s">
        <v>247</v>
      </c>
      <c r="E79" s="4">
        <v>2.0499999999999998</v>
      </c>
    </row>
    <row r="80" spans="1:5">
      <c r="A80" s="3">
        <v>4.1110000000000001E-2</v>
      </c>
      <c r="B80" s="3">
        <v>0.142246707</v>
      </c>
      <c r="C80" t="s">
        <v>248</v>
      </c>
      <c r="D80" s="4" t="s">
        <v>249</v>
      </c>
      <c r="E80" s="4">
        <v>1.61</v>
      </c>
    </row>
    <row r="81" spans="1:5">
      <c r="A81" s="3">
        <v>4.1209999999999997E-2</v>
      </c>
      <c r="B81" s="3">
        <v>0.142246707</v>
      </c>
      <c r="C81" t="s">
        <v>64</v>
      </c>
      <c r="D81" s="4" t="s">
        <v>250</v>
      </c>
      <c r="E81" s="4">
        <v>2.38</v>
      </c>
    </row>
    <row r="82" spans="1:5">
      <c r="A82" s="3">
        <v>4.1270000000000001E-2</v>
      </c>
      <c r="B82" s="3">
        <v>0.142246707</v>
      </c>
      <c r="C82" t="s">
        <v>251</v>
      </c>
      <c r="D82" s="4" t="s">
        <v>252</v>
      </c>
      <c r="E82" s="4">
        <v>1.93</v>
      </c>
    </row>
    <row r="83" spans="1:5">
      <c r="A83" s="3">
        <v>4.3450000000000003E-2</v>
      </c>
      <c r="B83" s="3">
        <v>0.14795624199999999</v>
      </c>
      <c r="C83" t="s">
        <v>253</v>
      </c>
      <c r="D83" s="4" t="s">
        <v>254</v>
      </c>
      <c r="E83" s="4">
        <v>1.9</v>
      </c>
    </row>
    <row r="84" spans="1:5">
      <c r="A84" s="3">
        <v>4.4609999999999997E-2</v>
      </c>
      <c r="B84" s="3">
        <v>0.15009787399999999</v>
      </c>
      <c r="C84" t="s">
        <v>255</v>
      </c>
      <c r="D84" s="4" t="s">
        <v>256</v>
      </c>
      <c r="E84" s="4">
        <v>2.5499999999999998</v>
      </c>
    </row>
    <row r="85" spans="1:5">
      <c r="A85" s="3">
        <v>4.8120000000000003E-2</v>
      </c>
      <c r="B85" s="3">
        <v>0.15817542700000001</v>
      </c>
      <c r="C85" t="s">
        <v>257</v>
      </c>
      <c r="D85" s="4" t="s">
        <v>258</v>
      </c>
      <c r="E85" s="4">
        <v>1.57</v>
      </c>
    </row>
    <row r="86" spans="1:5">
      <c r="A86" s="3">
        <v>4.9349999999999998E-2</v>
      </c>
      <c r="B86" s="3">
        <v>0.160320666</v>
      </c>
      <c r="C86" t="s">
        <v>259</v>
      </c>
      <c r="D86" s="4" t="s">
        <v>260</v>
      </c>
      <c r="E86" s="4">
        <v>1.91</v>
      </c>
    </row>
  </sheetData>
  <sortState ref="A2:E171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00B0F0"/>
  </sheetPr>
  <dimension ref="A1:E33"/>
  <sheetViews>
    <sheetView workbookViewId="0">
      <pane ySplit="1" topLeftCell="A2" activePane="bottomLeft" state="frozen"/>
      <selection pane="bottomLeft" sqref="A1:E33"/>
    </sheetView>
  </sheetViews>
  <sheetFormatPr defaultRowHeight="15"/>
  <cols>
    <col min="1" max="1" width="10" bestFit="1" customWidth="1"/>
    <col min="2" max="2" width="12" bestFit="1" customWidth="1"/>
    <col min="3" max="3" width="57.4257812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2.379E-6</v>
      </c>
      <c r="B2" s="3">
        <v>5.5620680000000001E-4</v>
      </c>
      <c r="C2" t="s">
        <v>39</v>
      </c>
      <c r="D2" s="4" t="s">
        <v>261</v>
      </c>
      <c r="E2" s="4">
        <v>2.2400000000000002</v>
      </c>
    </row>
    <row r="3" spans="1:5">
      <c r="A3" s="2">
        <v>5.3770000000000004E-6</v>
      </c>
      <c r="B3" s="3">
        <v>5.5620680000000001E-4</v>
      </c>
      <c r="C3" t="s">
        <v>11</v>
      </c>
      <c r="D3" s="4" t="s">
        <v>262</v>
      </c>
      <c r="E3" s="4">
        <v>1.87</v>
      </c>
    </row>
    <row r="4" spans="1:5">
      <c r="A4" s="2">
        <v>5.4600000000000002E-6</v>
      </c>
      <c r="B4" s="3">
        <v>5.5620680000000001E-4</v>
      </c>
      <c r="C4" t="s">
        <v>104</v>
      </c>
      <c r="D4" s="4" t="s">
        <v>263</v>
      </c>
      <c r="E4" s="4">
        <v>2.97</v>
      </c>
    </row>
    <row r="5" spans="1:5">
      <c r="A5" s="2">
        <v>1.217E-5</v>
      </c>
      <c r="B5" s="3">
        <v>9.0765609999999999E-4</v>
      </c>
      <c r="C5" t="s">
        <v>68</v>
      </c>
      <c r="D5" s="4" t="s">
        <v>264</v>
      </c>
      <c r="E5" s="4">
        <v>2.82</v>
      </c>
    </row>
    <row r="6" spans="1:5">
      <c r="A6" s="2">
        <v>1.485E-5</v>
      </c>
      <c r="B6" s="3">
        <v>9.0765609999999999E-4</v>
      </c>
      <c r="C6" t="s">
        <v>31</v>
      </c>
      <c r="D6" s="4" t="s">
        <v>265</v>
      </c>
      <c r="E6" s="4">
        <v>2.21</v>
      </c>
    </row>
    <row r="7" spans="1:5">
      <c r="A7" s="2">
        <v>2.548E-5</v>
      </c>
      <c r="B7" s="3">
        <v>1.2128276999999999E-3</v>
      </c>
      <c r="C7" t="s">
        <v>163</v>
      </c>
      <c r="D7" s="4" t="s">
        <v>266</v>
      </c>
      <c r="E7" s="4">
        <v>2.73</v>
      </c>
    </row>
    <row r="8" spans="1:5">
      <c r="A8" s="2">
        <v>2.7780000000000002E-5</v>
      </c>
      <c r="B8" s="3">
        <v>1.2128276999999999E-3</v>
      </c>
      <c r="C8" t="s">
        <v>102</v>
      </c>
      <c r="D8" s="4" t="s">
        <v>267</v>
      </c>
      <c r="E8" s="4">
        <v>2.4</v>
      </c>
    </row>
    <row r="9" spans="1:5">
      <c r="A9" s="2">
        <v>3.7209999999999998E-5</v>
      </c>
      <c r="B9" s="3">
        <v>1.4214598E-3</v>
      </c>
      <c r="C9" t="s">
        <v>29</v>
      </c>
      <c r="D9" s="4" t="s">
        <v>268</v>
      </c>
      <c r="E9" s="4">
        <v>2.2000000000000002</v>
      </c>
    </row>
    <row r="10" spans="1:5">
      <c r="A10" s="2">
        <v>7.8620000000000003E-5</v>
      </c>
      <c r="B10" s="3">
        <v>2.6696567000000001E-3</v>
      </c>
      <c r="C10" t="s">
        <v>56</v>
      </c>
      <c r="D10" s="4" t="s">
        <v>269</v>
      </c>
      <c r="E10" s="4">
        <v>2.38</v>
      </c>
    </row>
    <row r="11" spans="1:5">
      <c r="A11" s="3">
        <v>1.1E-4</v>
      </c>
      <c r="B11" s="3">
        <v>3.1739587E-3</v>
      </c>
      <c r="C11" t="s">
        <v>58</v>
      </c>
      <c r="D11" s="4" t="s">
        <v>270</v>
      </c>
      <c r="E11" s="4">
        <v>2.19</v>
      </c>
    </row>
    <row r="12" spans="1:5">
      <c r="A12" s="3">
        <v>1.236E-4</v>
      </c>
      <c r="B12" s="3">
        <v>3.1739587E-3</v>
      </c>
      <c r="C12" t="s">
        <v>15</v>
      </c>
      <c r="D12" s="4" t="s">
        <v>271</v>
      </c>
      <c r="E12" s="4">
        <v>1.75</v>
      </c>
    </row>
    <row r="13" spans="1:5">
      <c r="A13" s="3">
        <v>1.3770000000000001E-4</v>
      </c>
      <c r="B13" s="3">
        <v>3.1739587E-3</v>
      </c>
      <c r="C13" t="s">
        <v>19</v>
      </c>
      <c r="D13" s="4" t="s">
        <v>272</v>
      </c>
      <c r="E13" s="4">
        <v>2.0699999999999998</v>
      </c>
    </row>
    <row r="14" spans="1:5">
      <c r="A14" s="3">
        <v>1.4100000000000001E-4</v>
      </c>
      <c r="B14" s="3">
        <v>3.1739587E-3</v>
      </c>
      <c r="C14" t="s">
        <v>126</v>
      </c>
      <c r="D14" s="4" t="s">
        <v>273</v>
      </c>
      <c r="E14" s="4">
        <v>2.94</v>
      </c>
    </row>
    <row r="15" spans="1:5">
      <c r="A15" s="3">
        <v>1.4540000000000001E-4</v>
      </c>
      <c r="B15" s="3">
        <v>3.1739587E-3</v>
      </c>
      <c r="C15" t="s">
        <v>151</v>
      </c>
      <c r="D15" s="4" t="s">
        <v>274</v>
      </c>
      <c r="E15" s="4">
        <v>2.06</v>
      </c>
    </row>
    <row r="16" spans="1:5">
      <c r="A16" s="3">
        <v>3.5169999999999998E-4</v>
      </c>
      <c r="B16" s="3">
        <v>7.1654917999999998E-3</v>
      </c>
      <c r="C16" t="s">
        <v>118</v>
      </c>
      <c r="D16" s="4" t="s">
        <v>275</v>
      </c>
      <c r="E16" s="4">
        <v>2.35</v>
      </c>
    </row>
    <row r="17" spans="1:5">
      <c r="A17" s="3">
        <v>5.8040000000000001E-4</v>
      </c>
      <c r="B17" s="3">
        <v>1.04482025E-2</v>
      </c>
      <c r="C17" t="s">
        <v>116</v>
      </c>
      <c r="D17" s="4" t="s">
        <v>276</v>
      </c>
      <c r="E17" s="4">
        <v>2.76</v>
      </c>
    </row>
    <row r="18" spans="1:5">
      <c r="A18" s="3">
        <v>5.8120000000000003E-4</v>
      </c>
      <c r="B18" s="3">
        <v>1.04482025E-2</v>
      </c>
      <c r="C18" t="s">
        <v>170</v>
      </c>
      <c r="D18" s="4" t="s">
        <v>277</v>
      </c>
      <c r="E18" s="4">
        <v>1.91</v>
      </c>
    </row>
    <row r="19" spans="1:5">
      <c r="A19" s="3">
        <v>6.6100000000000002E-4</v>
      </c>
      <c r="B19" s="3">
        <v>1.08490884E-2</v>
      </c>
      <c r="C19" t="s">
        <v>49</v>
      </c>
      <c r="D19" s="4" t="s">
        <v>278</v>
      </c>
      <c r="E19" s="4">
        <v>1.75</v>
      </c>
    </row>
    <row r="20" spans="1:5">
      <c r="A20" s="3">
        <v>6.7449999999999997E-4</v>
      </c>
      <c r="B20" s="3">
        <v>1.08490884E-2</v>
      </c>
      <c r="C20" t="s">
        <v>184</v>
      </c>
      <c r="D20" s="4" t="s">
        <v>279</v>
      </c>
      <c r="E20" s="4">
        <v>2.72</v>
      </c>
    </row>
    <row r="21" spans="1:5">
      <c r="A21" s="3">
        <v>7.5549999999999999E-4</v>
      </c>
      <c r="B21" s="3">
        <v>1.13613458E-2</v>
      </c>
      <c r="C21" t="s">
        <v>33</v>
      </c>
      <c r="D21" s="4" t="s">
        <v>280</v>
      </c>
      <c r="E21" s="4">
        <v>2.09</v>
      </c>
    </row>
    <row r="22" spans="1:5">
      <c r="A22" s="3">
        <v>7.8069999999999995E-4</v>
      </c>
      <c r="B22" s="3">
        <v>1.13613458E-2</v>
      </c>
      <c r="C22" t="s">
        <v>25</v>
      </c>
      <c r="D22" s="4" t="s">
        <v>281</v>
      </c>
      <c r="E22" s="4">
        <v>2.0699999999999998</v>
      </c>
    </row>
    <row r="23" spans="1:5">
      <c r="A23" s="3">
        <v>1.041E-3</v>
      </c>
      <c r="B23" s="3">
        <v>1.44608208E-2</v>
      </c>
      <c r="C23" t="s">
        <v>282</v>
      </c>
      <c r="D23" s="4" t="s">
        <v>136</v>
      </c>
      <c r="E23" s="4">
        <v>2.25</v>
      </c>
    </row>
    <row r="24" spans="1:5">
      <c r="A24" s="3">
        <v>1.1199999999999999E-3</v>
      </c>
      <c r="B24" s="3">
        <v>1.4881786899999999E-2</v>
      </c>
      <c r="C24" t="s">
        <v>283</v>
      </c>
      <c r="D24" s="4" t="s">
        <v>284</v>
      </c>
      <c r="E24" s="4">
        <v>2.27</v>
      </c>
    </row>
    <row r="25" spans="1:5">
      <c r="A25" s="3">
        <v>1.4289999999999999E-3</v>
      </c>
      <c r="B25" s="3">
        <v>1.80431037E-2</v>
      </c>
      <c r="C25" t="s">
        <v>191</v>
      </c>
      <c r="D25" s="4" t="s">
        <v>285</v>
      </c>
      <c r="E25" s="4">
        <v>2.6</v>
      </c>
    </row>
    <row r="26" spans="1:5">
      <c r="A26" s="3">
        <v>1.4760000000000001E-3</v>
      </c>
      <c r="B26" s="3">
        <v>1.80431037E-2</v>
      </c>
      <c r="C26" t="s">
        <v>286</v>
      </c>
      <c r="D26" s="4" t="s">
        <v>287</v>
      </c>
      <c r="E26" s="4">
        <v>2.13</v>
      </c>
    </row>
    <row r="27" spans="1:5">
      <c r="A27" s="3">
        <v>1.7110000000000001E-3</v>
      </c>
      <c r="B27" s="3">
        <v>2.0111365400000001E-2</v>
      </c>
      <c r="C27" t="s">
        <v>189</v>
      </c>
      <c r="D27" s="4" t="s">
        <v>288</v>
      </c>
      <c r="E27" s="4">
        <v>1.88</v>
      </c>
    </row>
    <row r="28" spans="1:5">
      <c r="A28" s="3">
        <v>1.7910000000000001E-3</v>
      </c>
      <c r="B28" s="3">
        <v>2.02720056E-2</v>
      </c>
      <c r="C28" t="s">
        <v>45</v>
      </c>
      <c r="D28" s="4" t="s">
        <v>289</v>
      </c>
      <c r="E28" s="4">
        <v>2.0299999999999998</v>
      </c>
    </row>
    <row r="29" spans="1:5">
      <c r="A29" s="3">
        <v>2.3800000000000002E-3</v>
      </c>
      <c r="B29" s="3">
        <v>2.5976690600000001E-2</v>
      </c>
      <c r="C29" t="s">
        <v>27</v>
      </c>
      <c r="D29" s="4" t="s">
        <v>290</v>
      </c>
      <c r="E29" s="4">
        <v>1.7</v>
      </c>
    </row>
    <row r="30" spans="1:5">
      <c r="A30" s="3">
        <v>2.6229999999999999E-3</v>
      </c>
      <c r="B30" s="3">
        <v>2.7641727899999999E-2</v>
      </c>
      <c r="C30" t="s">
        <v>155</v>
      </c>
      <c r="D30" s="4" t="s">
        <v>291</v>
      </c>
      <c r="E30" s="4">
        <v>1.94</v>
      </c>
    </row>
    <row r="31" spans="1:5">
      <c r="A31" s="3">
        <v>2.8370000000000001E-3</v>
      </c>
      <c r="B31" s="3">
        <v>2.8900341600000001E-2</v>
      </c>
      <c r="C31" t="s">
        <v>174</v>
      </c>
      <c r="D31" s="4" t="s">
        <v>292</v>
      </c>
      <c r="E31" s="4">
        <v>2.0499999999999998</v>
      </c>
    </row>
    <row r="32" spans="1:5">
      <c r="A32" s="3">
        <v>3.869E-3</v>
      </c>
      <c r="B32" s="3">
        <v>3.8141865599999998E-2</v>
      </c>
      <c r="C32" t="s">
        <v>88</v>
      </c>
      <c r="D32" s="4" t="s">
        <v>293</v>
      </c>
      <c r="E32" s="4">
        <v>2.34</v>
      </c>
    </row>
    <row r="33" spans="1:5">
      <c r="A33" s="3">
        <v>4.9690000000000003E-3</v>
      </c>
      <c r="B33" s="3">
        <v>4.7455211599999998E-2</v>
      </c>
      <c r="C33" t="s">
        <v>203</v>
      </c>
      <c r="D33" s="4" t="s">
        <v>294</v>
      </c>
      <c r="E33" s="4">
        <v>2.29</v>
      </c>
    </row>
  </sheetData>
  <sortState ref="A2:E66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00B0F0"/>
  </sheetPr>
  <dimension ref="A1:E29"/>
  <sheetViews>
    <sheetView workbookViewId="0">
      <pane ySplit="1" topLeftCell="A2" activePane="bottomLeft" state="frozen"/>
      <selection pane="bottomLeft" activeCell="C38" sqref="C38"/>
    </sheetView>
  </sheetViews>
  <sheetFormatPr defaultRowHeight="15"/>
  <cols>
    <col min="1" max="1" width="10" bestFit="1" customWidth="1"/>
    <col min="2" max="2" width="12" bestFit="1" customWidth="1"/>
    <col min="3" max="3" width="66.14062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1.023E-5</v>
      </c>
      <c r="B2" s="3">
        <v>1.9076849999999999E-3</v>
      </c>
      <c r="C2" t="s">
        <v>29</v>
      </c>
      <c r="D2" s="4" t="s">
        <v>295</v>
      </c>
      <c r="E2" s="4">
        <v>3.08</v>
      </c>
    </row>
    <row r="3" spans="1:5">
      <c r="A3" s="2">
        <v>1.0869999999999999E-5</v>
      </c>
      <c r="B3" s="3">
        <v>1.9076849999999999E-3</v>
      </c>
      <c r="C3" t="s">
        <v>15</v>
      </c>
      <c r="D3" s="4" t="s">
        <v>296</v>
      </c>
      <c r="E3" s="4">
        <v>2.41</v>
      </c>
    </row>
    <row r="4" spans="1:5">
      <c r="A4" s="2">
        <v>2.622E-5</v>
      </c>
      <c r="B4" s="3">
        <v>3.0677399999999998E-3</v>
      </c>
      <c r="C4" t="s">
        <v>78</v>
      </c>
      <c r="D4" s="4" t="s">
        <v>297</v>
      </c>
      <c r="E4" s="4">
        <v>3.19</v>
      </c>
    </row>
    <row r="5" spans="1:5">
      <c r="A5" s="2">
        <v>5.7510000000000003E-5</v>
      </c>
      <c r="B5" s="3">
        <v>5.0465029999999999E-3</v>
      </c>
      <c r="C5" t="s">
        <v>56</v>
      </c>
      <c r="D5" s="4" t="s">
        <v>298</v>
      </c>
      <c r="E5" s="4">
        <v>3.24</v>
      </c>
    </row>
    <row r="6" spans="1:5">
      <c r="A6" s="3">
        <v>1.1790000000000001E-4</v>
      </c>
      <c r="B6" s="3">
        <v>8.2765800000000004E-3</v>
      </c>
      <c r="C6" t="s">
        <v>163</v>
      </c>
      <c r="D6" s="4" t="s">
        <v>299</v>
      </c>
      <c r="E6" s="4">
        <v>3.51</v>
      </c>
    </row>
    <row r="7" spans="1:5">
      <c r="A7" s="3">
        <v>1.739E-4</v>
      </c>
      <c r="B7" s="3">
        <v>1.0173150000000001E-2</v>
      </c>
      <c r="C7" t="s">
        <v>33</v>
      </c>
      <c r="D7" s="4" t="s">
        <v>300</v>
      </c>
      <c r="E7" s="4">
        <v>2.93</v>
      </c>
    </row>
    <row r="8" spans="1:5">
      <c r="A8" s="3">
        <v>3.746E-4</v>
      </c>
      <c r="B8" s="3">
        <v>1.8783514000000001E-2</v>
      </c>
      <c r="C8" t="s">
        <v>110</v>
      </c>
      <c r="D8" s="4" t="s">
        <v>301</v>
      </c>
      <c r="E8" s="4">
        <v>4.09</v>
      </c>
    </row>
    <row r="9" spans="1:5">
      <c r="A9" s="3">
        <v>4.2969999999999998E-4</v>
      </c>
      <c r="B9" s="3">
        <v>1.8853088E-2</v>
      </c>
      <c r="C9" t="s">
        <v>102</v>
      </c>
      <c r="D9" s="4" t="s">
        <v>302</v>
      </c>
      <c r="E9" s="4">
        <v>2.8</v>
      </c>
    </row>
    <row r="10" spans="1:5">
      <c r="A10" s="3">
        <v>7.5199999999999996E-4</v>
      </c>
      <c r="B10" s="3">
        <v>2.6092799999999999E-2</v>
      </c>
      <c r="C10" t="s">
        <v>43</v>
      </c>
      <c r="D10" s="4" t="s">
        <v>303</v>
      </c>
      <c r="E10" s="4">
        <v>3.2</v>
      </c>
    </row>
    <row r="11" spans="1:5">
      <c r="A11" s="3">
        <v>7.695E-4</v>
      </c>
      <c r="B11" s="3">
        <v>2.6092799999999999E-2</v>
      </c>
      <c r="C11" t="s">
        <v>31</v>
      </c>
      <c r="D11" s="4" t="s">
        <v>304</v>
      </c>
      <c r="E11" s="4">
        <v>2.48</v>
      </c>
    </row>
    <row r="12" spans="1:5">
      <c r="A12" s="3">
        <v>8.3379999999999999E-4</v>
      </c>
      <c r="B12" s="3">
        <v>2.6092799999999999E-2</v>
      </c>
      <c r="C12" t="s">
        <v>242</v>
      </c>
      <c r="D12" s="4" t="s">
        <v>305</v>
      </c>
      <c r="E12" s="4">
        <v>4</v>
      </c>
    </row>
    <row r="13" spans="1:5">
      <c r="A13" s="3">
        <v>9.4439999999999997E-4</v>
      </c>
      <c r="B13" s="3">
        <v>2.6092799999999999E-2</v>
      </c>
      <c r="C13" t="s">
        <v>130</v>
      </c>
      <c r="D13" s="4" t="s">
        <v>306</v>
      </c>
      <c r="E13" s="4">
        <v>3.32</v>
      </c>
    </row>
    <row r="14" spans="1:5">
      <c r="A14" s="3">
        <v>9.6639999999999996E-4</v>
      </c>
      <c r="B14" s="3">
        <v>2.6092799999999999E-2</v>
      </c>
      <c r="C14" t="s">
        <v>172</v>
      </c>
      <c r="D14" s="4" t="s">
        <v>307</v>
      </c>
      <c r="E14" s="4">
        <v>3.57</v>
      </c>
    </row>
    <row r="15" spans="1:5">
      <c r="A15" s="3">
        <v>1.201E-3</v>
      </c>
      <c r="B15" s="3">
        <v>2.90862E-2</v>
      </c>
      <c r="C15" t="s">
        <v>308</v>
      </c>
      <c r="D15" s="4" t="s">
        <v>309</v>
      </c>
      <c r="E15" s="4">
        <v>2.52</v>
      </c>
    </row>
    <row r="16" spans="1:5">
      <c r="A16" s="3">
        <v>1.243E-3</v>
      </c>
      <c r="B16" s="3">
        <v>2.90862E-2</v>
      </c>
      <c r="C16" t="s">
        <v>19</v>
      </c>
      <c r="D16" s="4" t="s">
        <v>20</v>
      </c>
      <c r="E16" s="4">
        <v>2.4300000000000002</v>
      </c>
    </row>
    <row r="17" spans="1:5">
      <c r="A17" s="3">
        <v>1.513E-3</v>
      </c>
      <c r="B17" s="3">
        <v>2.922075E-2</v>
      </c>
      <c r="C17" t="s">
        <v>11</v>
      </c>
      <c r="D17" s="4" t="s">
        <v>310</v>
      </c>
      <c r="E17" s="4">
        <v>1.92</v>
      </c>
    </row>
    <row r="18" spans="1:5">
      <c r="A18" s="3">
        <v>1.5319999999999999E-3</v>
      </c>
      <c r="B18" s="3">
        <v>2.922075E-2</v>
      </c>
      <c r="C18" t="s">
        <v>311</v>
      </c>
      <c r="D18" s="4" t="s">
        <v>312</v>
      </c>
      <c r="E18" s="4">
        <v>2.92</v>
      </c>
    </row>
    <row r="19" spans="1:5">
      <c r="A19" s="3">
        <v>1.5889999999999999E-3</v>
      </c>
      <c r="B19" s="3">
        <v>2.922075E-2</v>
      </c>
      <c r="C19" t="s">
        <v>47</v>
      </c>
      <c r="D19" s="4" t="s">
        <v>256</v>
      </c>
      <c r="E19" s="4">
        <v>5.43</v>
      </c>
    </row>
    <row r="20" spans="1:5">
      <c r="A20" s="3">
        <v>1.6280000000000001E-3</v>
      </c>
      <c r="B20" s="3">
        <v>2.922075E-2</v>
      </c>
      <c r="C20" t="s">
        <v>17</v>
      </c>
      <c r="D20" s="4" t="s">
        <v>313</v>
      </c>
      <c r="E20" s="4">
        <v>4.55</v>
      </c>
    </row>
    <row r="21" spans="1:5">
      <c r="A21" s="3">
        <v>1.665E-3</v>
      </c>
      <c r="B21" s="3">
        <v>2.922075E-2</v>
      </c>
      <c r="C21" t="s">
        <v>41</v>
      </c>
      <c r="D21" s="4" t="s">
        <v>314</v>
      </c>
      <c r="E21" s="4">
        <v>3.98</v>
      </c>
    </row>
    <row r="22" spans="1:5">
      <c r="A22" s="3">
        <v>1.9840000000000001E-3</v>
      </c>
      <c r="B22" s="3">
        <v>3.3161142999999997E-2</v>
      </c>
      <c r="C22" t="s">
        <v>104</v>
      </c>
      <c r="D22" s="4" t="s">
        <v>315</v>
      </c>
      <c r="E22" s="4">
        <v>3</v>
      </c>
    </row>
    <row r="23" spans="1:5">
      <c r="A23" s="3">
        <v>2.4889999999999999E-3</v>
      </c>
      <c r="B23" s="3">
        <v>3.9710863999999998E-2</v>
      </c>
      <c r="C23" t="s">
        <v>316</v>
      </c>
      <c r="D23" s="4" t="s">
        <v>317</v>
      </c>
      <c r="E23" s="4">
        <v>2.9</v>
      </c>
    </row>
    <row r="24" spans="1:5">
      <c r="A24" s="3">
        <v>2.9269999999999999E-3</v>
      </c>
      <c r="B24" s="3">
        <v>4.3831124999999999E-2</v>
      </c>
      <c r="C24" t="s">
        <v>39</v>
      </c>
      <c r="D24" s="4" t="s">
        <v>318</v>
      </c>
      <c r="E24" s="4">
        <v>2.2000000000000002</v>
      </c>
    </row>
    <row r="25" spans="1:5">
      <c r="A25" s="3">
        <v>2.9970000000000001E-3</v>
      </c>
      <c r="B25" s="3">
        <v>4.3831124999999999E-2</v>
      </c>
      <c r="C25" t="s">
        <v>88</v>
      </c>
      <c r="D25" s="4" t="s">
        <v>319</v>
      </c>
      <c r="E25" s="4">
        <v>3.26</v>
      </c>
    </row>
    <row r="26" spans="1:5">
      <c r="A26" s="3">
        <v>3.3430000000000001E-3</v>
      </c>
      <c r="B26" s="3">
        <v>4.6156500000000003E-2</v>
      </c>
      <c r="C26" t="s">
        <v>235</v>
      </c>
      <c r="D26" s="4" t="s">
        <v>320</v>
      </c>
      <c r="E26" s="4">
        <v>3.94</v>
      </c>
    </row>
    <row r="27" spans="1:5">
      <c r="A27" s="3">
        <v>3.4190000000000002E-3</v>
      </c>
      <c r="B27" s="3">
        <v>4.6156500000000003E-2</v>
      </c>
      <c r="C27" t="s">
        <v>321</v>
      </c>
      <c r="D27" s="4" t="s">
        <v>322</v>
      </c>
      <c r="E27" s="4">
        <v>3.5</v>
      </c>
    </row>
    <row r="28" spans="1:5">
      <c r="A28" s="3">
        <v>3.741E-3</v>
      </c>
      <c r="B28" s="3">
        <v>4.8124607E-2</v>
      </c>
      <c r="C28" t="s">
        <v>128</v>
      </c>
      <c r="D28" s="4" t="s">
        <v>323</v>
      </c>
      <c r="E28" s="4">
        <v>4.47</v>
      </c>
    </row>
    <row r="29" spans="1:5">
      <c r="A29" s="3">
        <v>3.839E-3</v>
      </c>
      <c r="B29" s="3">
        <v>4.8124607E-2</v>
      </c>
      <c r="C29" t="s">
        <v>108</v>
      </c>
      <c r="D29" s="4" t="s">
        <v>324</v>
      </c>
      <c r="E29" s="4">
        <v>2.39</v>
      </c>
    </row>
  </sheetData>
  <sortState ref="A2:E58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00B0F0"/>
  </sheetPr>
  <dimension ref="A1:E71"/>
  <sheetViews>
    <sheetView workbookViewId="0">
      <pane ySplit="1" topLeftCell="A5" activePane="bottomLeft" state="frozen"/>
      <selection pane="bottomLeft" activeCell="C5" sqref="C5"/>
    </sheetView>
  </sheetViews>
  <sheetFormatPr defaultRowHeight="15"/>
  <cols>
    <col min="1" max="1" width="10" bestFit="1" customWidth="1"/>
    <col min="2" max="2" width="8.5703125" bestFit="1" customWidth="1"/>
    <col min="3" max="3" width="74.570312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4.1100000000000001E-7</v>
      </c>
      <c r="B2" s="2">
        <v>9.7511150000000006E-5</v>
      </c>
      <c r="C2" t="s">
        <v>11</v>
      </c>
      <c r="D2" s="4" t="s">
        <v>325</v>
      </c>
      <c r="E2" s="4">
        <v>1.84</v>
      </c>
    </row>
    <row r="3" spans="1:5">
      <c r="A3" s="2">
        <v>2.1260000000000001E-6</v>
      </c>
      <c r="B3" s="2">
        <v>2.5220039999999998E-4</v>
      </c>
      <c r="C3" t="s">
        <v>49</v>
      </c>
      <c r="D3" s="4" t="s">
        <v>326</v>
      </c>
      <c r="E3" s="4">
        <v>1.93</v>
      </c>
    </row>
    <row r="4" spans="1:5">
      <c r="A4" s="2">
        <v>7.4959999999999999E-6</v>
      </c>
      <c r="B4" s="2">
        <v>5.1685649999999995E-4</v>
      </c>
      <c r="C4" t="s">
        <v>102</v>
      </c>
      <c r="D4" s="4" t="s">
        <v>327</v>
      </c>
      <c r="E4" s="4">
        <v>2.27</v>
      </c>
    </row>
    <row r="5" spans="1:5">
      <c r="A5" s="2">
        <v>8.7139999999999999E-6</v>
      </c>
      <c r="B5" s="2">
        <v>5.1685649999999995E-4</v>
      </c>
      <c r="C5" t="s">
        <v>29</v>
      </c>
      <c r="D5" s="4" t="s">
        <v>328</v>
      </c>
      <c r="E5" s="4">
        <v>2.11</v>
      </c>
    </row>
    <row r="6" spans="1:5">
      <c r="A6" s="2">
        <v>2.001E-5</v>
      </c>
      <c r="B6" s="2">
        <v>9.4948809999999999E-4</v>
      </c>
      <c r="C6" t="s">
        <v>163</v>
      </c>
      <c r="D6" s="4" t="s">
        <v>329</v>
      </c>
      <c r="E6" s="4">
        <v>2.52</v>
      </c>
    </row>
    <row r="7" spans="1:5">
      <c r="A7" s="2">
        <v>3.5469999999999998E-5</v>
      </c>
      <c r="B7" s="2">
        <v>1.4025629999999999E-3</v>
      </c>
      <c r="C7" t="s">
        <v>15</v>
      </c>
      <c r="D7" s="4" t="s">
        <v>330</v>
      </c>
      <c r="E7" s="4">
        <v>1.7</v>
      </c>
    </row>
    <row r="8" spans="1:5">
      <c r="A8" s="2">
        <v>5.4370000000000003E-5</v>
      </c>
      <c r="B8" s="2">
        <v>1.8427809999999999E-3</v>
      </c>
      <c r="C8" t="s">
        <v>170</v>
      </c>
      <c r="D8" s="4" t="s">
        <v>331</v>
      </c>
      <c r="E8" s="4">
        <v>1.94</v>
      </c>
    </row>
    <row r="9" spans="1:5">
      <c r="A9" s="2">
        <v>8.5030000000000004E-5</v>
      </c>
      <c r="B9" s="2">
        <v>2.3065780000000001E-3</v>
      </c>
      <c r="C9" t="s">
        <v>31</v>
      </c>
      <c r="D9" s="4" t="s">
        <v>332</v>
      </c>
      <c r="E9" s="4">
        <v>1.93</v>
      </c>
    </row>
    <row r="10" spans="1:5">
      <c r="A10" s="2">
        <v>8.9619999999999999E-5</v>
      </c>
      <c r="B10" s="2">
        <v>2.3065780000000001E-3</v>
      </c>
      <c r="C10" t="s">
        <v>33</v>
      </c>
      <c r="D10" s="4" t="s">
        <v>333</v>
      </c>
      <c r="E10" s="4">
        <v>2.09</v>
      </c>
    </row>
    <row r="11" spans="1:5">
      <c r="A11" s="2">
        <v>9.7219999999999994E-5</v>
      </c>
      <c r="B11" s="2">
        <v>2.3065780000000001E-3</v>
      </c>
      <c r="C11" t="s">
        <v>334</v>
      </c>
      <c r="D11" s="4" t="s">
        <v>335</v>
      </c>
      <c r="E11" s="4">
        <v>2.72</v>
      </c>
    </row>
    <row r="12" spans="1:5">
      <c r="A12" s="3">
        <v>1.4200000000000001E-4</v>
      </c>
      <c r="B12" s="2">
        <v>3.062726E-3</v>
      </c>
      <c r="C12" t="s">
        <v>9</v>
      </c>
      <c r="D12" s="4" t="s">
        <v>336</v>
      </c>
      <c r="E12" s="4">
        <v>1.92</v>
      </c>
    </row>
    <row r="13" spans="1:5">
      <c r="A13" s="3">
        <v>2.7500000000000002E-4</v>
      </c>
      <c r="B13" s="2">
        <v>5.4370570000000003E-3</v>
      </c>
      <c r="C13" t="s">
        <v>165</v>
      </c>
      <c r="D13" s="4" t="s">
        <v>337</v>
      </c>
      <c r="E13" s="4">
        <v>1.85</v>
      </c>
    </row>
    <row r="14" spans="1:5">
      <c r="A14" s="3">
        <v>3.011E-4</v>
      </c>
      <c r="B14" s="2">
        <v>5.4951540000000004E-3</v>
      </c>
      <c r="C14" t="s">
        <v>219</v>
      </c>
      <c r="D14" s="4" t="s">
        <v>338</v>
      </c>
      <c r="E14" s="4">
        <v>2.4300000000000002</v>
      </c>
    </row>
    <row r="15" spans="1:5">
      <c r="A15" s="3">
        <v>3.5730000000000001E-4</v>
      </c>
      <c r="B15" s="2">
        <v>6.0550459999999997E-3</v>
      </c>
      <c r="C15" t="s">
        <v>210</v>
      </c>
      <c r="D15" s="4" t="s">
        <v>339</v>
      </c>
      <c r="E15" s="4">
        <v>1.97</v>
      </c>
    </row>
    <row r="16" spans="1:5">
      <c r="A16" s="3">
        <v>3.925E-4</v>
      </c>
      <c r="B16" s="2">
        <v>6.2081310000000004E-3</v>
      </c>
      <c r="C16" t="s">
        <v>45</v>
      </c>
      <c r="D16" s="4" t="s">
        <v>340</v>
      </c>
      <c r="E16" s="4">
        <v>2.06</v>
      </c>
    </row>
    <row r="17" spans="1:5">
      <c r="A17" s="3">
        <v>4.9720000000000005E-4</v>
      </c>
      <c r="B17" s="2">
        <v>7.3726490000000002E-3</v>
      </c>
      <c r="C17" t="s">
        <v>151</v>
      </c>
      <c r="D17" s="4" t="s">
        <v>341</v>
      </c>
      <c r="E17" s="4">
        <v>1.82</v>
      </c>
    </row>
    <row r="18" spans="1:5">
      <c r="A18" s="3">
        <v>6.4930000000000001E-4</v>
      </c>
      <c r="B18" s="2">
        <v>9.0616840000000004E-3</v>
      </c>
      <c r="C18" t="s">
        <v>316</v>
      </c>
      <c r="D18" s="4" t="s">
        <v>342</v>
      </c>
      <c r="E18" s="4">
        <v>2.1800000000000002</v>
      </c>
    </row>
    <row r="19" spans="1:5">
      <c r="A19" s="3">
        <v>7.0049999999999995E-4</v>
      </c>
      <c r="B19" s="2">
        <v>9.2331110000000004E-3</v>
      </c>
      <c r="C19" t="s">
        <v>286</v>
      </c>
      <c r="D19" s="4" t="s">
        <v>343</v>
      </c>
      <c r="E19" s="4">
        <v>2.08</v>
      </c>
    </row>
    <row r="20" spans="1:5">
      <c r="A20" s="3">
        <v>1.034E-3</v>
      </c>
      <c r="B20" s="2">
        <v>1.226939E-2</v>
      </c>
      <c r="C20" t="s">
        <v>92</v>
      </c>
      <c r="D20" s="4" t="s">
        <v>344</v>
      </c>
      <c r="E20" s="4">
        <v>1.7</v>
      </c>
    </row>
    <row r="21" spans="1:5">
      <c r="A21" s="3">
        <v>1.047E-3</v>
      </c>
      <c r="B21" s="2">
        <v>1.226939E-2</v>
      </c>
      <c r="C21" t="s">
        <v>43</v>
      </c>
      <c r="D21" s="4" t="s">
        <v>345</v>
      </c>
      <c r="E21" s="4">
        <v>2.13</v>
      </c>
    </row>
    <row r="22" spans="1:5">
      <c r="A22" s="3">
        <v>1.0859999999999999E-3</v>
      </c>
      <c r="B22" s="2">
        <v>1.226939E-2</v>
      </c>
      <c r="C22" t="s">
        <v>187</v>
      </c>
      <c r="D22" s="4" t="s">
        <v>346</v>
      </c>
      <c r="E22" s="4">
        <v>2.21</v>
      </c>
    </row>
    <row r="23" spans="1:5">
      <c r="A23" s="3">
        <v>1.2110000000000001E-3</v>
      </c>
      <c r="B23" s="2">
        <v>1.2842630000000001E-2</v>
      </c>
      <c r="C23" t="s">
        <v>25</v>
      </c>
      <c r="D23" s="4" t="s">
        <v>347</v>
      </c>
      <c r="E23" s="4">
        <v>1.87</v>
      </c>
    </row>
    <row r="24" spans="1:5">
      <c r="A24" s="3">
        <v>1.245E-3</v>
      </c>
      <c r="B24" s="2">
        <v>1.2842630000000001E-2</v>
      </c>
      <c r="C24" t="s">
        <v>283</v>
      </c>
      <c r="D24" s="4" t="s">
        <v>348</v>
      </c>
      <c r="E24" s="4">
        <v>2.12</v>
      </c>
    </row>
    <row r="25" spans="1:5">
      <c r="A25" s="3">
        <v>1.5479999999999999E-3</v>
      </c>
      <c r="B25" s="2">
        <v>1.496521E-2</v>
      </c>
      <c r="C25" t="s">
        <v>349</v>
      </c>
      <c r="D25" s="4" t="s">
        <v>350</v>
      </c>
      <c r="E25" s="4">
        <v>2.09</v>
      </c>
    </row>
    <row r="26" spans="1:5">
      <c r="A26" s="3">
        <v>1.6379999999999999E-3</v>
      </c>
      <c r="B26" s="2">
        <v>1.496521E-2</v>
      </c>
      <c r="C26" t="s">
        <v>351</v>
      </c>
      <c r="D26" s="4" t="s">
        <v>352</v>
      </c>
      <c r="E26" s="4">
        <v>3.74</v>
      </c>
    </row>
    <row r="27" spans="1:5">
      <c r="A27" s="3">
        <v>1.64E-3</v>
      </c>
      <c r="B27" s="2">
        <v>1.496521E-2</v>
      </c>
      <c r="C27" t="s">
        <v>47</v>
      </c>
      <c r="D27" s="4" t="s">
        <v>353</v>
      </c>
      <c r="E27" s="4">
        <v>3.21</v>
      </c>
    </row>
    <row r="28" spans="1:5">
      <c r="A28" s="3">
        <v>1.755E-3</v>
      </c>
      <c r="B28" s="2">
        <v>1.542147E-2</v>
      </c>
      <c r="C28" t="s">
        <v>354</v>
      </c>
      <c r="D28" s="4" t="s">
        <v>355</v>
      </c>
      <c r="E28" s="4">
        <v>1.8</v>
      </c>
    </row>
    <row r="29" spans="1:5">
      <c r="A29" s="3">
        <v>1.835E-3</v>
      </c>
      <c r="B29" s="2">
        <v>1.5548569999999999E-2</v>
      </c>
      <c r="C29" t="s">
        <v>184</v>
      </c>
      <c r="D29" s="4" t="s">
        <v>356</v>
      </c>
      <c r="E29" s="4">
        <v>2.34</v>
      </c>
    </row>
    <row r="30" spans="1:5">
      <c r="A30" s="3">
        <v>2.0079999999999998E-3</v>
      </c>
      <c r="B30" s="2">
        <v>1.6427750000000001E-2</v>
      </c>
      <c r="C30" t="s">
        <v>282</v>
      </c>
      <c r="D30" s="4" t="s">
        <v>357</v>
      </c>
      <c r="E30" s="4">
        <v>1.99</v>
      </c>
    </row>
    <row r="31" spans="1:5">
      <c r="A31" s="3">
        <v>2.2169999999999998E-3</v>
      </c>
      <c r="B31" s="2">
        <v>1.7533030000000002E-2</v>
      </c>
      <c r="C31" t="s">
        <v>157</v>
      </c>
      <c r="D31" s="4" t="s">
        <v>358</v>
      </c>
      <c r="E31" s="4">
        <v>1.83</v>
      </c>
    </row>
    <row r="32" spans="1:5">
      <c r="A32" s="3">
        <v>2.3449999999999999E-3</v>
      </c>
      <c r="B32" s="2">
        <v>1.7808830000000001E-2</v>
      </c>
      <c r="C32" t="s">
        <v>56</v>
      </c>
      <c r="D32" s="4" t="s">
        <v>359</v>
      </c>
      <c r="E32" s="4">
        <v>1.86</v>
      </c>
    </row>
    <row r="33" spans="1:5">
      <c r="A33" s="3">
        <v>2.4020000000000001E-3</v>
      </c>
      <c r="B33" s="2">
        <v>1.7808830000000001E-2</v>
      </c>
      <c r="C33" t="s">
        <v>180</v>
      </c>
      <c r="D33" s="4" t="s">
        <v>360</v>
      </c>
      <c r="E33" s="4">
        <v>1.94</v>
      </c>
    </row>
    <row r="34" spans="1:5">
      <c r="A34" s="3">
        <v>2.4910000000000002E-3</v>
      </c>
      <c r="B34" s="2">
        <v>1.7909040000000001E-2</v>
      </c>
      <c r="C34" t="s">
        <v>58</v>
      </c>
      <c r="D34" s="4" t="s">
        <v>361</v>
      </c>
      <c r="E34" s="4">
        <v>1.79</v>
      </c>
    </row>
    <row r="35" spans="1:5">
      <c r="A35" s="3">
        <v>2.849E-3</v>
      </c>
      <c r="B35" s="2">
        <v>1.8224810000000001E-2</v>
      </c>
      <c r="C35" t="s">
        <v>114</v>
      </c>
      <c r="D35" s="4" t="s">
        <v>362</v>
      </c>
      <c r="E35" s="4">
        <v>1.96</v>
      </c>
    </row>
    <row r="36" spans="1:5">
      <c r="A36" s="3">
        <v>2.9020000000000001E-3</v>
      </c>
      <c r="B36" s="2">
        <v>1.8224810000000001E-2</v>
      </c>
      <c r="C36" t="s">
        <v>363</v>
      </c>
      <c r="D36" s="4" t="s">
        <v>364</v>
      </c>
      <c r="E36" s="4">
        <v>2.21</v>
      </c>
    </row>
    <row r="37" spans="1:5">
      <c r="A37" s="3">
        <v>2.9020000000000001E-3</v>
      </c>
      <c r="B37" s="2">
        <v>1.8224810000000001E-2</v>
      </c>
      <c r="C37" t="s">
        <v>237</v>
      </c>
      <c r="D37" s="4" t="s">
        <v>364</v>
      </c>
      <c r="E37" s="4">
        <v>2.21</v>
      </c>
    </row>
    <row r="38" spans="1:5">
      <c r="A38" s="3">
        <v>2.9190000000000002E-3</v>
      </c>
      <c r="B38" s="2">
        <v>1.8224810000000001E-2</v>
      </c>
      <c r="C38" t="s">
        <v>39</v>
      </c>
      <c r="D38" s="4" t="s">
        <v>261</v>
      </c>
      <c r="E38" s="4">
        <v>1.64</v>
      </c>
    </row>
    <row r="39" spans="1:5">
      <c r="A39" s="3">
        <v>2.9190000000000002E-3</v>
      </c>
      <c r="B39" s="2">
        <v>1.8224810000000001E-2</v>
      </c>
      <c r="C39" t="s">
        <v>224</v>
      </c>
      <c r="D39" s="4" t="s">
        <v>261</v>
      </c>
      <c r="E39" s="4">
        <v>1.64</v>
      </c>
    </row>
    <row r="40" spans="1:5">
      <c r="A40" s="3">
        <v>3.0709999999999999E-3</v>
      </c>
      <c r="B40" s="2">
        <v>1.868218E-2</v>
      </c>
      <c r="C40" t="s">
        <v>365</v>
      </c>
      <c r="D40" s="4" t="s">
        <v>366</v>
      </c>
      <c r="E40" s="4">
        <v>2.04</v>
      </c>
    </row>
    <row r="41" spans="1:5">
      <c r="A41" s="3">
        <v>3.5959999999999998E-3</v>
      </c>
      <c r="B41" s="2">
        <v>2.0171700000000001E-2</v>
      </c>
      <c r="C41" t="s">
        <v>70</v>
      </c>
      <c r="D41" s="4" t="s">
        <v>367</v>
      </c>
      <c r="E41" s="4">
        <v>1.78</v>
      </c>
    </row>
    <row r="42" spans="1:5">
      <c r="A42" s="3">
        <v>3.6749999999999999E-3</v>
      </c>
      <c r="B42" s="2">
        <v>2.0171700000000001E-2</v>
      </c>
      <c r="C42" t="s">
        <v>51</v>
      </c>
      <c r="D42" s="4" t="s">
        <v>368</v>
      </c>
      <c r="E42" s="4">
        <v>1.96</v>
      </c>
    </row>
    <row r="43" spans="1:5">
      <c r="A43" s="3">
        <v>3.699E-3</v>
      </c>
      <c r="B43" s="2">
        <v>2.0171700000000001E-2</v>
      </c>
      <c r="C43" t="s">
        <v>369</v>
      </c>
      <c r="D43" s="4" t="s">
        <v>370</v>
      </c>
      <c r="E43" s="4">
        <v>1.82</v>
      </c>
    </row>
    <row r="44" spans="1:5">
      <c r="A44" s="3">
        <v>3.8059999999999999E-3</v>
      </c>
      <c r="B44" s="2">
        <v>2.0171700000000001E-2</v>
      </c>
      <c r="C44" t="s">
        <v>191</v>
      </c>
      <c r="D44" s="4" t="s">
        <v>371</v>
      </c>
      <c r="E44" s="4">
        <v>2.23</v>
      </c>
    </row>
    <row r="45" spans="1:5">
      <c r="A45" s="3">
        <v>3.8089999999999999E-3</v>
      </c>
      <c r="B45" s="2">
        <v>2.0171700000000001E-2</v>
      </c>
      <c r="C45" t="s">
        <v>19</v>
      </c>
      <c r="D45" s="4" t="s">
        <v>372</v>
      </c>
      <c r="E45" s="4">
        <v>1.67</v>
      </c>
    </row>
    <row r="46" spans="1:5">
      <c r="A46" s="3">
        <v>3.8310000000000002E-3</v>
      </c>
      <c r="B46" s="2">
        <v>2.0171700000000001E-2</v>
      </c>
      <c r="C46" t="s">
        <v>130</v>
      </c>
      <c r="D46" s="4" t="s">
        <v>373</v>
      </c>
      <c r="E46" s="4">
        <v>2.0499999999999998</v>
      </c>
    </row>
    <row r="47" spans="1:5">
      <c r="A47" s="3">
        <v>3.9110000000000004E-3</v>
      </c>
      <c r="B47" s="2">
        <v>2.0171700000000001E-2</v>
      </c>
      <c r="C47" t="s">
        <v>231</v>
      </c>
      <c r="D47" s="4" t="s">
        <v>374</v>
      </c>
      <c r="E47" s="4">
        <v>1.89</v>
      </c>
    </row>
    <row r="48" spans="1:5">
      <c r="A48" s="3">
        <v>4.3080000000000002E-3</v>
      </c>
      <c r="B48" s="2">
        <v>2.174655E-2</v>
      </c>
      <c r="C48" t="s">
        <v>82</v>
      </c>
      <c r="D48" s="4" t="s">
        <v>375</v>
      </c>
      <c r="E48" s="4">
        <v>2.17</v>
      </c>
    </row>
    <row r="49" spans="1:5">
      <c r="A49" s="3">
        <v>4.6519999999999999E-3</v>
      </c>
      <c r="B49" s="2">
        <v>2.299381E-2</v>
      </c>
      <c r="C49" t="s">
        <v>88</v>
      </c>
      <c r="D49" s="4" t="s">
        <v>376</v>
      </c>
      <c r="E49" s="4">
        <v>2.14</v>
      </c>
    </row>
    <row r="50" spans="1:5">
      <c r="A50" s="3">
        <v>6.0480000000000004E-3</v>
      </c>
      <c r="B50" s="2">
        <v>2.7722150000000001E-2</v>
      </c>
      <c r="C50" t="s">
        <v>311</v>
      </c>
      <c r="D50" s="4" t="s">
        <v>377</v>
      </c>
      <c r="E50" s="4">
        <v>1.87</v>
      </c>
    </row>
    <row r="51" spans="1:5">
      <c r="A51" s="3">
        <v>6.0480000000000004E-3</v>
      </c>
      <c r="B51" s="2">
        <v>2.7722150000000001E-2</v>
      </c>
      <c r="C51" t="s">
        <v>378</v>
      </c>
      <c r="D51" s="4" t="s">
        <v>377</v>
      </c>
      <c r="E51" s="4">
        <v>1.87</v>
      </c>
    </row>
    <row r="52" spans="1:5">
      <c r="A52" s="3">
        <v>6.0759999999999998E-3</v>
      </c>
      <c r="B52" s="2">
        <v>2.7722150000000001E-2</v>
      </c>
      <c r="C52" t="s">
        <v>74</v>
      </c>
      <c r="D52" s="4" t="s">
        <v>379</v>
      </c>
      <c r="E52" s="4">
        <v>1.65</v>
      </c>
    </row>
    <row r="53" spans="1:5">
      <c r="A53" s="3">
        <v>6.5259999999999997E-3</v>
      </c>
      <c r="B53" s="2">
        <v>2.8072300000000001E-2</v>
      </c>
      <c r="C53" t="s">
        <v>84</v>
      </c>
      <c r="D53" s="4" t="s">
        <v>380</v>
      </c>
      <c r="E53" s="4">
        <v>2</v>
      </c>
    </row>
    <row r="54" spans="1:5">
      <c r="A54" s="3">
        <v>6.6039999999999996E-3</v>
      </c>
      <c r="B54" s="2">
        <v>2.8072300000000001E-2</v>
      </c>
      <c r="C54" t="s">
        <v>381</v>
      </c>
      <c r="D54" s="4" t="s">
        <v>382</v>
      </c>
      <c r="E54" s="4">
        <v>1.73</v>
      </c>
    </row>
    <row r="55" spans="1:5">
      <c r="A55" s="3">
        <v>6.8440000000000003E-3</v>
      </c>
      <c r="B55" s="2">
        <v>2.8072300000000001E-2</v>
      </c>
      <c r="C55" t="s">
        <v>383</v>
      </c>
      <c r="D55" s="4" t="s">
        <v>384</v>
      </c>
      <c r="E55" s="4">
        <v>2.2999999999999998</v>
      </c>
    </row>
    <row r="56" spans="1:5">
      <c r="A56" s="3">
        <v>6.8450000000000004E-3</v>
      </c>
      <c r="B56" s="2">
        <v>2.8072300000000001E-2</v>
      </c>
      <c r="C56" t="s">
        <v>217</v>
      </c>
      <c r="D56" s="4" t="s">
        <v>385</v>
      </c>
      <c r="E56" s="4">
        <v>1.81</v>
      </c>
    </row>
    <row r="57" spans="1:5">
      <c r="A57" s="3">
        <v>6.8450000000000004E-3</v>
      </c>
      <c r="B57" s="2">
        <v>2.8072300000000001E-2</v>
      </c>
      <c r="C57" t="s">
        <v>386</v>
      </c>
      <c r="D57" s="4" t="s">
        <v>385</v>
      </c>
      <c r="E57" s="4">
        <v>1.81</v>
      </c>
    </row>
    <row r="58" spans="1:5">
      <c r="A58" s="3">
        <v>6.9540000000000001E-3</v>
      </c>
      <c r="B58" s="2">
        <v>2.8072300000000001E-2</v>
      </c>
      <c r="C58" t="s">
        <v>233</v>
      </c>
      <c r="D58" s="4" t="s">
        <v>387</v>
      </c>
      <c r="E58" s="4">
        <v>1.91</v>
      </c>
    </row>
    <row r="59" spans="1:5">
      <c r="A59" s="3">
        <v>6.9810000000000002E-3</v>
      </c>
      <c r="B59" s="2">
        <v>2.8072300000000001E-2</v>
      </c>
      <c r="C59" t="s">
        <v>108</v>
      </c>
      <c r="D59" s="4" t="s">
        <v>388</v>
      </c>
      <c r="E59" s="4">
        <v>1.69</v>
      </c>
    </row>
    <row r="60" spans="1:5">
      <c r="A60" s="3">
        <v>7.4419999999999998E-3</v>
      </c>
      <c r="B60" s="2">
        <v>2.922495E-2</v>
      </c>
      <c r="C60" t="s">
        <v>23</v>
      </c>
      <c r="D60" s="4" t="s">
        <v>389</v>
      </c>
      <c r="E60" s="4">
        <v>1.52</v>
      </c>
    </row>
    <row r="61" spans="1:5">
      <c r="A61" s="3">
        <v>7.5139999999999998E-3</v>
      </c>
      <c r="B61" s="2">
        <v>2.922495E-2</v>
      </c>
      <c r="C61" t="s">
        <v>390</v>
      </c>
      <c r="D61" s="4" t="s">
        <v>391</v>
      </c>
      <c r="E61" s="4">
        <v>2.06</v>
      </c>
    </row>
    <row r="62" spans="1:5">
      <c r="A62" s="3">
        <v>8.3719999999999992E-3</v>
      </c>
      <c r="B62" s="2">
        <v>3.203686E-2</v>
      </c>
      <c r="C62" t="s">
        <v>27</v>
      </c>
      <c r="D62" s="4" t="s">
        <v>392</v>
      </c>
      <c r="E62" s="4">
        <v>1.52</v>
      </c>
    </row>
    <row r="63" spans="1:5">
      <c r="A63" s="3">
        <v>8.9540000000000002E-3</v>
      </c>
      <c r="B63" s="2">
        <v>3.3317680000000002E-2</v>
      </c>
      <c r="C63" t="s">
        <v>189</v>
      </c>
      <c r="D63" s="4" t="s">
        <v>393</v>
      </c>
      <c r="E63" s="4">
        <v>1.62</v>
      </c>
    </row>
    <row r="64" spans="1:5">
      <c r="A64" s="3">
        <v>9.1140000000000006E-3</v>
      </c>
      <c r="B64" s="2">
        <v>3.3317680000000002E-2</v>
      </c>
      <c r="C64" t="s">
        <v>394</v>
      </c>
      <c r="D64" s="4" t="s">
        <v>395</v>
      </c>
      <c r="E64" s="4">
        <v>1.63</v>
      </c>
    </row>
    <row r="65" spans="1:5">
      <c r="A65" s="3">
        <v>9.1280000000000007E-3</v>
      </c>
      <c r="B65" s="2">
        <v>3.3317680000000002E-2</v>
      </c>
      <c r="C65" t="s">
        <v>251</v>
      </c>
      <c r="D65" s="4" t="s">
        <v>396</v>
      </c>
      <c r="E65" s="4">
        <v>2.02</v>
      </c>
    </row>
    <row r="66" spans="1:5">
      <c r="A66" s="3">
        <v>1.023E-2</v>
      </c>
      <c r="B66" s="2">
        <v>3.6774279999999999E-2</v>
      </c>
      <c r="C66" t="s">
        <v>203</v>
      </c>
      <c r="D66" s="4" t="s">
        <v>397</v>
      </c>
      <c r="E66" s="4">
        <v>1.97</v>
      </c>
    </row>
    <row r="67" spans="1:5">
      <c r="A67" s="3">
        <v>1.051E-2</v>
      </c>
      <c r="B67" s="2">
        <v>3.7216909999999999E-2</v>
      </c>
      <c r="C67" t="s">
        <v>118</v>
      </c>
      <c r="D67" s="4" t="s">
        <v>398</v>
      </c>
      <c r="E67" s="4">
        <v>1.79</v>
      </c>
    </row>
    <row r="68" spans="1:5">
      <c r="A68" s="3">
        <v>1.095E-2</v>
      </c>
      <c r="B68" s="2">
        <v>3.7655500000000001E-2</v>
      </c>
      <c r="C68" t="s">
        <v>106</v>
      </c>
      <c r="D68" s="4" t="s">
        <v>399</v>
      </c>
      <c r="E68" s="4">
        <v>1.94</v>
      </c>
    </row>
    <row r="69" spans="1:5">
      <c r="A69" s="3">
        <v>1.1089999999999999E-2</v>
      </c>
      <c r="B69" s="2">
        <v>3.7655500000000001E-2</v>
      </c>
      <c r="C69" t="s">
        <v>400</v>
      </c>
      <c r="D69" s="4" t="s">
        <v>401</v>
      </c>
      <c r="E69" s="4">
        <v>1.55</v>
      </c>
    </row>
    <row r="70" spans="1:5">
      <c r="A70" s="3">
        <v>1.111E-2</v>
      </c>
      <c r="B70" s="2">
        <v>3.7655500000000001E-2</v>
      </c>
      <c r="C70" t="s">
        <v>402</v>
      </c>
      <c r="D70" s="4" t="s">
        <v>403</v>
      </c>
      <c r="E70" s="4">
        <v>2.0099999999999998</v>
      </c>
    </row>
    <row r="71" spans="1:5">
      <c r="A71" s="3">
        <v>1.396E-2</v>
      </c>
      <c r="B71" s="2">
        <v>4.6648700000000001E-2</v>
      </c>
      <c r="C71" t="s">
        <v>98</v>
      </c>
      <c r="D71" s="4" t="s">
        <v>404</v>
      </c>
      <c r="E71" s="4">
        <v>1.71</v>
      </c>
    </row>
  </sheetData>
  <sortState ref="A2:E142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rgb="FF00B0F0"/>
  </sheetPr>
  <dimension ref="A1:E6"/>
  <sheetViews>
    <sheetView workbookViewId="0">
      <pane ySplit="1" topLeftCell="A2" activePane="bottomLeft" state="frozen"/>
      <selection pane="bottomLeft" sqref="A1:E6"/>
    </sheetView>
  </sheetViews>
  <sheetFormatPr defaultRowHeight="15"/>
  <cols>
    <col min="1" max="1" width="10" bestFit="1" customWidth="1"/>
    <col min="2" max="2" width="12" bestFit="1" customWidth="1"/>
    <col min="3" max="3" width="61.4257812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1.9659999999999999E-6</v>
      </c>
      <c r="B2" s="3">
        <v>6.9006600000000003E-4</v>
      </c>
      <c r="C2" t="s">
        <v>15</v>
      </c>
      <c r="D2" s="4" t="s">
        <v>405</v>
      </c>
      <c r="E2" s="4">
        <v>2.42</v>
      </c>
    </row>
    <row r="3" spans="1:5">
      <c r="A3" s="2">
        <v>4.371E-5</v>
      </c>
      <c r="B3" s="3">
        <v>7.6711050000000001E-3</v>
      </c>
      <c r="C3" t="s">
        <v>11</v>
      </c>
      <c r="D3" s="4" t="s">
        <v>406</v>
      </c>
      <c r="E3" s="4">
        <v>2.15</v>
      </c>
    </row>
    <row r="4" spans="1:5">
      <c r="A4" s="3">
        <v>1.819E-4</v>
      </c>
      <c r="B4" s="3">
        <v>1.602315E-2</v>
      </c>
      <c r="C4" t="s">
        <v>29</v>
      </c>
      <c r="D4" s="4" t="s">
        <v>407</v>
      </c>
      <c r="E4" s="4">
        <v>2.58</v>
      </c>
    </row>
    <row r="5" spans="1:5">
      <c r="A5" s="3">
        <v>1.8259999999999999E-4</v>
      </c>
      <c r="B5" s="3">
        <v>1.602315E-2</v>
      </c>
      <c r="C5" t="s">
        <v>17</v>
      </c>
      <c r="D5" s="4" t="s">
        <v>408</v>
      </c>
      <c r="E5" s="4">
        <v>5.12</v>
      </c>
    </row>
    <row r="6" spans="1:5">
      <c r="A6" s="3">
        <v>3.679E-4</v>
      </c>
      <c r="B6" s="3">
        <v>2.5826579999999998E-2</v>
      </c>
      <c r="C6" t="s">
        <v>66</v>
      </c>
      <c r="D6" s="4" t="s">
        <v>409</v>
      </c>
      <c r="E6" s="4">
        <v>2.57</v>
      </c>
    </row>
  </sheetData>
  <sortState ref="A2:E12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tabColor rgb="FF00B0F0"/>
  </sheetPr>
  <dimension ref="A1:E15"/>
  <sheetViews>
    <sheetView workbookViewId="0">
      <pane ySplit="1" topLeftCell="A2" activePane="bottomLeft" state="frozen"/>
      <selection pane="bottomLeft" activeCell="D37" sqref="D37"/>
    </sheetView>
  </sheetViews>
  <sheetFormatPr defaultRowHeight="15"/>
  <cols>
    <col min="1" max="1" width="10" bestFit="1" customWidth="1"/>
    <col min="2" max="2" width="12" bestFit="1" customWidth="1"/>
    <col min="3" max="3" width="66.14062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1.4039999999999999E-5</v>
      </c>
      <c r="B2" s="3">
        <v>2.5642659999999999E-3</v>
      </c>
      <c r="C2" t="s">
        <v>11</v>
      </c>
      <c r="D2" s="4" t="s">
        <v>132</v>
      </c>
      <c r="E2" s="4">
        <v>1.91</v>
      </c>
    </row>
    <row r="3" spans="1:5">
      <c r="A3" s="2">
        <v>1.7070000000000001E-5</v>
      </c>
      <c r="B3" s="3">
        <v>2.5642659999999999E-3</v>
      </c>
      <c r="C3" t="s">
        <v>15</v>
      </c>
      <c r="D3" s="4" t="s">
        <v>410</v>
      </c>
      <c r="E3" s="4">
        <v>1.94</v>
      </c>
    </row>
    <row r="4" spans="1:5">
      <c r="A4" s="2">
        <v>2.2969999999999999E-5</v>
      </c>
      <c r="B4" s="3">
        <v>2.5642659999999999E-3</v>
      </c>
      <c r="C4" t="s">
        <v>47</v>
      </c>
      <c r="D4" s="4" t="s">
        <v>353</v>
      </c>
      <c r="E4" s="4">
        <v>5.3</v>
      </c>
    </row>
    <row r="5" spans="1:5">
      <c r="A5" s="3">
        <v>1.7039999999999999E-4</v>
      </c>
      <c r="B5" s="3">
        <v>1.2351344E-2</v>
      </c>
      <c r="C5" t="s">
        <v>45</v>
      </c>
      <c r="D5" s="4" t="s">
        <v>289</v>
      </c>
      <c r="E5" s="4">
        <v>2.4500000000000002</v>
      </c>
    </row>
    <row r="6" spans="1:5">
      <c r="A6" s="3">
        <v>1.8440000000000001E-4</v>
      </c>
      <c r="B6" s="3">
        <v>1.2351344E-2</v>
      </c>
      <c r="C6" t="s">
        <v>29</v>
      </c>
      <c r="D6" s="4" t="s">
        <v>140</v>
      </c>
      <c r="E6" s="4">
        <v>2.19</v>
      </c>
    </row>
    <row r="7" spans="1:5">
      <c r="A7" s="3">
        <v>3.0229999999999998E-4</v>
      </c>
      <c r="B7" s="3">
        <v>1.6873695000000001E-2</v>
      </c>
      <c r="C7" t="s">
        <v>17</v>
      </c>
      <c r="D7" s="4" t="s">
        <v>411</v>
      </c>
      <c r="E7" s="4">
        <v>3.8</v>
      </c>
    </row>
    <row r="8" spans="1:5">
      <c r="A8" s="3">
        <v>7.0259999999999995E-4</v>
      </c>
      <c r="B8" s="3">
        <v>3.3615022000000001E-2</v>
      </c>
      <c r="C8" t="s">
        <v>56</v>
      </c>
      <c r="D8" s="4" t="s">
        <v>412</v>
      </c>
      <c r="E8" s="4">
        <v>2.23</v>
      </c>
    </row>
    <row r="9" spans="1:5">
      <c r="A9" s="3">
        <v>8.6260000000000004E-4</v>
      </c>
      <c r="B9" s="3">
        <v>3.6111270000000001E-2</v>
      </c>
      <c r="C9" t="s">
        <v>51</v>
      </c>
      <c r="D9" s="4" t="s">
        <v>413</v>
      </c>
      <c r="E9" s="4">
        <v>2.4</v>
      </c>
    </row>
    <row r="10" spans="1:5">
      <c r="A10" s="3">
        <v>1.0629999999999999E-3</v>
      </c>
      <c r="B10" s="3">
        <v>3.9556152999999997E-2</v>
      </c>
      <c r="C10" t="s">
        <v>170</v>
      </c>
      <c r="D10" s="4" t="s">
        <v>414</v>
      </c>
      <c r="E10" s="4">
        <v>1.94</v>
      </c>
    </row>
    <row r="11" spans="1:5">
      <c r="A11" s="3">
        <v>1.1869999999999999E-3</v>
      </c>
      <c r="B11" s="3">
        <v>3.9753375000000001E-2</v>
      </c>
      <c r="C11" t="s">
        <v>233</v>
      </c>
      <c r="D11" s="4" t="s">
        <v>415</v>
      </c>
      <c r="E11" s="4">
        <v>2.4</v>
      </c>
    </row>
    <row r="12" spans="1:5">
      <c r="A12" s="3">
        <v>1.761E-3</v>
      </c>
      <c r="B12" s="3">
        <v>4.8322192E-2</v>
      </c>
      <c r="C12" t="s">
        <v>58</v>
      </c>
      <c r="D12" s="4" t="s">
        <v>416</v>
      </c>
      <c r="E12" s="4">
        <v>2.02</v>
      </c>
    </row>
    <row r="13" spans="1:5">
      <c r="A13" s="3">
        <v>1.8710000000000001E-3</v>
      </c>
      <c r="B13" s="3">
        <v>4.8322192E-2</v>
      </c>
      <c r="C13" t="s">
        <v>242</v>
      </c>
      <c r="D13" s="4" t="s">
        <v>417</v>
      </c>
      <c r="E13" s="4">
        <v>2.82</v>
      </c>
    </row>
    <row r="14" spans="1:5">
      <c r="A14" s="3">
        <v>1.9380000000000001E-3</v>
      </c>
      <c r="B14" s="3">
        <v>4.8322192E-2</v>
      </c>
      <c r="C14" t="s">
        <v>92</v>
      </c>
      <c r="D14" s="4" t="s">
        <v>159</v>
      </c>
      <c r="E14" s="4">
        <v>1.84</v>
      </c>
    </row>
    <row r="15" spans="1:5">
      <c r="A15" s="3">
        <v>2.0200000000000001E-3</v>
      </c>
      <c r="B15" s="3">
        <v>4.8322192E-2</v>
      </c>
      <c r="C15" t="s">
        <v>49</v>
      </c>
      <c r="D15" s="4" t="s">
        <v>418</v>
      </c>
      <c r="E15" s="4">
        <v>1.72</v>
      </c>
    </row>
  </sheetData>
  <sortState ref="A2:E30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tabColor rgb="FF00B0F0"/>
  </sheetPr>
  <dimension ref="A1:E58"/>
  <sheetViews>
    <sheetView workbookViewId="0">
      <pane ySplit="1" topLeftCell="A2" activePane="bottomLeft" state="frozen"/>
      <selection pane="bottomLeft" activeCell="C3" sqref="C3"/>
    </sheetView>
  </sheetViews>
  <sheetFormatPr defaultRowHeight="15"/>
  <cols>
    <col min="1" max="1" width="10" bestFit="1" customWidth="1"/>
    <col min="2" max="2" width="12" bestFit="1" customWidth="1"/>
    <col min="3" max="3" width="77.4257812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7.892E-7</v>
      </c>
      <c r="B2" s="3">
        <v>2.161446E-4</v>
      </c>
      <c r="C2" t="s">
        <v>15</v>
      </c>
      <c r="D2" s="4" t="s">
        <v>419</v>
      </c>
      <c r="E2" s="4">
        <v>1.88</v>
      </c>
    </row>
    <row r="3" spans="1:5">
      <c r="A3" s="2">
        <v>1.629E-6</v>
      </c>
      <c r="B3" s="3">
        <v>2.1755050000000001E-4</v>
      </c>
      <c r="C3" t="s">
        <v>29</v>
      </c>
      <c r="D3" s="4" t="s">
        <v>328</v>
      </c>
      <c r="E3" s="4">
        <v>2.25</v>
      </c>
    </row>
    <row r="4" spans="1:5">
      <c r="A4" s="2">
        <v>2.3829999999999999E-6</v>
      </c>
      <c r="B4" s="3">
        <v>2.1755050000000001E-4</v>
      </c>
      <c r="C4" t="s">
        <v>49</v>
      </c>
      <c r="D4" s="4" t="s">
        <v>420</v>
      </c>
      <c r="E4" s="4">
        <v>1.95</v>
      </c>
    </row>
    <row r="5" spans="1:5">
      <c r="A5" s="2">
        <v>9.7170000000000003E-6</v>
      </c>
      <c r="B5" s="3">
        <v>6.069138E-4</v>
      </c>
      <c r="C5" t="s">
        <v>11</v>
      </c>
      <c r="D5" s="4" t="s">
        <v>421</v>
      </c>
      <c r="E5" s="4">
        <v>1.76</v>
      </c>
    </row>
    <row r="6" spans="1:5">
      <c r="A6" s="2">
        <v>1.1080000000000001E-5</v>
      </c>
      <c r="B6" s="3">
        <v>6.069138E-4</v>
      </c>
      <c r="C6" t="s">
        <v>92</v>
      </c>
      <c r="D6" s="4" t="s">
        <v>422</v>
      </c>
      <c r="E6" s="4">
        <v>1.99</v>
      </c>
    </row>
    <row r="7" spans="1:5">
      <c r="A7" s="2">
        <v>2.0959999999999999E-5</v>
      </c>
      <c r="B7" s="3">
        <v>9.5674740000000001E-4</v>
      </c>
      <c r="C7" t="s">
        <v>163</v>
      </c>
      <c r="D7" s="4" t="s">
        <v>423</v>
      </c>
      <c r="E7" s="4">
        <v>2.5299999999999998</v>
      </c>
    </row>
    <row r="8" spans="1:5">
      <c r="A8" s="2">
        <v>3.1640000000000002E-5</v>
      </c>
      <c r="B8" s="3">
        <v>1.0239997000000001E-3</v>
      </c>
      <c r="C8" t="s">
        <v>102</v>
      </c>
      <c r="D8" s="4" t="s">
        <v>424</v>
      </c>
      <c r="E8" s="4">
        <v>2.2000000000000002</v>
      </c>
    </row>
    <row r="9" spans="1:5">
      <c r="A9" s="2">
        <v>3.3540000000000001E-5</v>
      </c>
      <c r="B9" s="3">
        <v>1.0239997000000001E-3</v>
      </c>
      <c r="C9" t="s">
        <v>126</v>
      </c>
      <c r="D9" s="4" t="s">
        <v>335</v>
      </c>
      <c r="E9" s="4">
        <v>2.91</v>
      </c>
    </row>
    <row r="10" spans="1:5">
      <c r="A10" s="2">
        <v>3.3649999999999998E-5</v>
      </c>
      <c r="B10" s="3">
        <v>1.0239997000000001E-3</v>
      </c>
      <c r="C10" t="s">
        <v>31</v>
      </c>
      <c r="D10" s="4" t="s">
        <v>425</v>
      </c>
      <c r="E10" s="4">
        <v>2.02</v>
      </c>
    </row>
    <row r="11" spans="1:5">
      <c r="A11" s="2">
        <v>4.0389999999999998E-5</v>
      </c>
      <c r="B11" s="3">
        <v>1.1061935000000001E-3</v>
      </c>
      <c r="C11" t="s">
        <v>151</v>
      </c>
      <c r="D11" s="4" t="s">
        <v>426</v>
      </c>
      <c r="E11" s="4">
        <v>2.0299999999999998</v>
      </c>
    </row>
    <row r="12" spans="1:5">
      <c r="A12" s="2">
        <v>7.2750000000000007E-5</v>
      </c>
      <c r="B12" s="3">
        <v>1.7391258000000001E-3</v>
      </c>
      <c r="C12" t="s">
        <v>282</v>
      </c>
      <c r="D12" s="4" t="s">
        <v>427</v>
      </c>
      <c r="E12" s="4">
        <v>2.35</v>
      </c>
    </row>
    <row r="13" spans="1:5">
      <c r="A13" s="2">
        <v>7.9430000000000004E-5</v>
      </c>
      <c r="B13" s="3">
        <v>1.7391258000000001E-3</v>
      </c>
      <c r="C13" t="s">
        <v>428</v>
      </c>
      <c r="D13" s="4" t="s">
        <v>429</v>
      </c>
      <c r="E13" s="4">
        <v>3.07</v>
      </c>
    </row>
    <row r="14" spans="1:5">
      <c r="A14" s="2">
        <v>8.8900000000000006E-5</v>
      </c>
      <c r="B14" s="3">
        <v>1.7391258000000001E-3</v>
      </c>
      <c r="C14" t="s">
        <v>33</v>
      </c>
      <c r="D14" s="4" t="s">
        <v>430</v>
      </c>
      <c r="E14" s="4">
        <v>2.12</v>
      </c>
    </row>
    <row r="15" spans="1:5">
      <c r="A15" s="2">
        <v>8.8900000000000006E-5</v>
      </c>
      <c r="B15" s="3">
        <v>1.7391258000000001E-3</v>
      </c>
      <c r="C15" t="s">
        <v>70</v>
      </c>
      <c r="D15" s="4" t="s">
        <v>430</v>
      </c>
      <c r="E15" s="4">
        <v>2.12</v>
      </c>
    </row>
    <row r="16" spans="1:5">
      <c r="A16" s="3">
        <v>1.438E-4</v>
      </c>
      <c r="B16" s="3">
        <v>2.6255777999999999E-3</v>
      </c>
      <c r="C16" t="s">
        <v>431</v>
      </c>
      <c r="D16" s="4" t="s">
        <v>432</v>
      </c>
      <c r="E16" s="4">
        <v>2.4500000000000002</v>
      </c>
    </row>
    <row r="17" spans="1:5">
      <c r="A17" s="3">
        <v>2.9779999999999997E-4</v>
      </c>
      <c r="B17" s="3">
        <v>5.0975556999999999E-3</v>
      </c>
      <c r="C17" t="s">
        <v>114</v>
      </c>
      <c r="D17" s="4" t="s">
        <v>433</v>
      </c>
      <c r="E17" s="4">
        <v>2.2400000000000002</v>
      </c>
    </row>
    <row r="18" spans="1:5">
      <c r="A18" s="3">
        <v>3.2239999999999998E-4</v>
      </c>
      <c r="B18" s="3">
        <v>5.1940171E-3</v>
      </c>
      <c r="C18" t="s">
        <v>9</v>
      </c>
      <c r="D18" s="4" t="s">
        <v>434</v>
      </c>
      <c r="E18" s="4">
        <v>1.88</v>
      </c>
    </row>
    <row r="19" spans="1:5">
      <c r="A19" s="3">
        <v>3.5189999999999999E-4</v>
      </c>
      <c r="B19" s="3">
        <v>5.3543163000000001E-3</v>
      </c>
      <c r="C19" t="s">
        <v>104</v>
      </c>
      <c r="D19" s="4" t="s">
        <v>263</v>
      </c>
      <c r="E19" s="4">
        <v>2.3199999999999998</v>
      </c>
    </row>
    <row r="20" spans="1:5">
      <c r="A20" s="3">
        <v>5.4869999999999995E-4</v>
      </c>
      <c r="B20" s="3">
        <v>7.9093105000000007E-3</v>
      </c>
      <c r="C20" t="s">
        <v>170</v>
      </c>
      <c r="D20" s="4" t="s">
        <v>435</v>
      </c>
      <c r="E20" s="4">
        <v>1.8</v>
      </c>
    </row>
    <row r="21" spans="1:5">
      <c r="A21" s="3">
        <v>6.9660000000000002E-4</v>
      </c>
      <c r="B21" s="3">
        <v>9.5391733000000003E-3</v>
      </c>
      <c r="C21" t="s">
        <v>90</v>
      </c>
      <c r="D21" s="4" t="s">
        <v>436</v>
      </c>
      <c r="E21" s="4">
        <v>2.2999999999999998</v>
      </c>
    </row>
    <row r="22" spans="1:5">
      <c r="A22" s="3">
        <v>7.8770000000000001E-4</v>
      </c>
      <c r="B22" s="3">
        <v>9.9803659999999992E-3</v>
      </c>
      <c r="C22" t="s">
        <v>184</v>
      </c>
      <c r="D22" s="4" t="s">
        <v>356</v>
      </c>
      <c r="E22" s="4">
        <v>2.5</v>
      </c>
    </row>
    <row r="23" spans="1:5">
      <c r="A23" s="3">
        <v>8.0170000000000003E-4</v>
      </c>
      <c r="B23" s="3">
        <v>9.9803659999999992E-3</v>
      </c>
      <c r="C23" t="s">
        <v>39</v>
      </c>
      <c r="D23" s="4" t="s">
        <v>261</v>
      </c>
      <c r="E23" s="4">
        <v>1.75</v>
      </c>
    </row>
    <row r="24" spans="1:5">
      <c r="A24" s="3">
        <v>9.1100000000000003E-4</v>
      </c>
      <c r="B24" s="3">
        <v>1.0847953299999999E-2</v>
      </c>
      <c r="C24" t="s">
        <v>437</v>
      </c>
      <c r="D24" s="4" t="s">
        <v>438</v>
      </c>
      <c r="E24" s="4">
        <v>2.92</v>
      </c>
    </row>
    <row r="25" spans="1:5">
      <c r="A25" s="3">
        <v>1.145E-3</v>
      </c>
      <c r="B25" s="3">
        <v>1.30662664E-2</v>
      </c>
      <c r="C25" t="s">
        <v>43</v>
      </c>
      <c r="D25" s="4" t="s">
        <v>439</v>
      </c>
      <c r="E25" s="4">
        <v>2.19</v>
      </c>
    </row>
    <row r="26" spans="1:5">
      <c r="A26" s="3">
        <v>1.209E-3</v>
      </c>
      <c r="B26" s="3">
        <v>1.32447437E-2</v>
      </c>
      <c r="C26" t="s">
        <v>354</v>
      </c>
      <c r="D26" s="4" t="s">
        <v>440</v>
      </c>
      <c r="E26" s="4">
        <v>1.87</v>
      </c>
    </row>
    <row r="27" spans="1:5">
      <c r="A27" s="3">
        <v>1.2979999999999999E-3</v>
      </c>
      <c r="B27" s="3">
        <v>1.36728362E-2</v>
      </c>
      <c r="C27" t="s">
        <v>210</v>
      </c>
      <c r="D27" s="4" t="s">
        <v>441</v>
      </c>
      <c r="E27" s="4">
        <v>1.89</v>
      </c>
    </row>
    <row r="28" spans="1:5">
      <c r="A28" s="3">
        <v>1.866E-3</v>
      </c>
      <c r="B28" s="3">
        <v>1.8721522599999998E-2</v>
      </c>
      <c r="C28" t="s">
        <v>189</v>
      </c>
      <c r="D28" s="4" t="s">
        <v>442</v>
      </c>
      <c r="E28" s="4">
        <v>1.77</v>
      </c>
    </row>
    <row r="29" spans="1:5">
      <c r="A29" s="3">
        <v>1.9139999999999999E-3</v>
      </c>
      <c r="B29" s="3">
        <v>1.8721522599999998E-2</v>
      </c>
      <c r="C29" t="s">
        <v>443</v>
      </c>
      <c r="D29" s="4" t="s">
        <v>444</v>
      </c>
      <c r="E29" s="4">
        <v>1.59</v>
      </c>
    </row>
    <row r="30" spans="1:5">
      <c r="A30" s="3">
        <v>2.1259999999999999E-3</v>
      </c>
      <c r="B30" s="3">
        <v>2.0078096E-2</v>
      </c>
      <c r="C30" t="s">
        <v>88</v>
      </c>
      <c r="D30" s="4" t="s">
        <v>376</v>
      </c>
      <c r="E30" s="4">
        <v>2.2799999999999998</v>
      </c>
    </row>
    <row r="31" spans="1:5">
      <c r="A31" s="3">
        <v>2.6700000000000001E-3</v>
      </c>
      <c r="B31" s="3">
        <v>2.35888535E-2</v>
      </c>
      <c r="C31" t="s">
        <v>58</v>
      </c>
      <c r="D31" s="4" t="s">
        <v>388</v>
      </c>
      <c r="E31" s="4">
        <v>1.81</v>
      </c>
    </row>
    <row r="32" spans="1:5">
      <c r="A32" s="3">
        <v>2.6700000000000001E-3</v>
      </c>
      <c r="B32" s="3">
        <v>2.35888535E-2</v>
      </c>
      <c r="C32" t="s">
        <v>108</v>
      </c>
      <c r="D32" s="4" t="s">
        <v>388</v>
      </c>
      <c r="E32" s="4">
        <v>1.81</v>
      </c>
    </row>
    <row r="33" spans="1:5">
      <c r="A33" s="3">
        <v>3.1129999999999999E-3</v>
      </c>
      <c r="B33" s="3">
        <v>2.66432014E-2</v>
      </c>
      <c r="C33" t="s">
        <v>445</v>
      </c>
      <c r="D33" s="4" t="s">
        <v>446</v>
      </c>
      <c r="E33" s="4">
        <v>1.8</v>
      </c>
    </row>
    <row r="34" spans="1:5">
      <c r="A34" s="3">
        <v>3.6210000000000001E-3</v>
      </c>
      <c r="B34" s="3">
        <v>2.8009584600000002E-2</v>
      </c>
      <c r="C34" t="s">
        <v>283</v>
      </c>
      <c r="D34" s="4" t="s">
        <v>447</v>
      </c>
      <c r="E34" s="4">
        <v>2.02</v>
      </c>
    </row>
    <row r="35" spans="1:5">
      <c r="A35" s="3">
        <v>3.6310000000000001E-3</v>
      </c>
      <c r="B35" s="3">
        <v>2.8009584600000002E-2</v>
      </c>
      <c r="C35" t="s">
        <v>248</v>
      </c>
      <c r="D35" s="4" t="s">
        <v>395</v>
      </c>
      <c r="E35" s="4">
        <v>1.74</v>
      </c>
    </row>
    <row r="36" spans="1:5">
      <c r="A36" s="3">
        <v>3.7069999999999998E-3</v>
      </c>
      <c r="B36" s="3">
        <v>2.8009584600000002E-2</v>
      </c>
      <c r="C36" t="s">
        <v>448</v>
      </c>
      <c r="D36" s="4" t="s">
        <v>449</v>
      </c>
      <c r="E36" s="4">
        <v>1.82</v>
      </c>
    </row>
    <row r="37" spans="1:5">
      <c r="A37" s="3">
        <v>3.7429999999999998E-3</v>
      </c>
      <c r="B37" s="3">
        <v>2.8009584600000002E-2</v>
      </c>
      <c r="C37" t="s">
        <v>56</v>
      </c>
      <c r="D37" s="4" t="s">
        <v>269</v>
      </c>
      <c r="E37" s="4">
        <v>1.86</v>
      </c>
    </row>
    <row r="38" spans="1:5">
      <c r="A38" s="3">
        <v>3.784E-3</v>
      </c>
      <c r="B38" s="3">
        <v>2.8009584600000002E-2</v>
      </c>
      <c r="C38" t="s">
        <v>450</v>
      </c>
      <c r="D38" s="4" t="s">
        <v>451</v>
      </c>
      <c r="E38" s="4">
        <v>2</v>
      </c>
    </row>
    <row r="39" spans="1:5">
      <c r="A39" s="3">
        <v>3.9880000000000002E-3</v>
      </c>
      <c r="B39" s="3">
        <v>2.8742783099999999E-2</v>
      </c>
      <c r="C39" t="s">
        <v>452</v>
      </c>
      <c r="D39" s="4" t="s">
        <v>453</v>
      </c>
      <c r="E39" s="4">
        <v>1.83</v>
      </c>
    </row>
    <row r="40" spans="1:5">
      <c r="A40" s="3">
        <v>4.1219999999999998E-3</v>
      </c>
      <c r="B40" s="3">
        <v>2.8946805700000001E-2</v>
      </c>
      <c r="C40" t="s">
        <v>25</v>
      </c>
      <c r="D40" s="4" t="s">
        <v>454</v>
      </c>
      <c r="E40" s="4">
        <v>1.78</v>
      </c>
    </row>
    <row r="41" spans="1:5">
      <c r="A41" s="3">
        <v>4.8979999999999996E-3</v>
      </c>
      <c r="B41" s="3">
        <v>3.3536370199999999E-2</v>
      </c>
      <c r="C41" t="s">
        <v>208</v>
      </c>
      <c r="D41" s="4" t="s">
        <v>455</v>
      </c>
      <c r="E41" s="4">
        <v>2.54</v>
      </c>
    </row>
    <row r="42" spans="1:5">
      <c r="A42" s="3">
        <v>5.4330000000000003E-3</v>
      </c>
      <c r="B42" s="3">
        <v>3.5680580699999999E-2</v>
      </c>
      <c r="C42" t="s">
        <v>118</v>
      </c>
      <c r="D42" s="4" t="s">
        <v>398</v>
      </c>
      <c r="E42" s="4">
        <v>1.91</v>
      </c>
    </row>
    <row r="43" spans="1:5">
      <c r="A43" s="3">
        <v>5.4980000000000003E-3</v>
      </c>
      <c r="B43" s="3">
        <v>3.5680580699999999E-2</v>
      </c>
      <c r="C43" t="s">
        <v>106</v>
      </c>
      <c r="D43" s="4" t="s">
        <v>399</v>
      </c>
      <c r="E43" s="4">
        <v>2.08</v>
      </c>
    </row>
    <row r="44" spans="1:5">
      <c r="A44" s="3">
        <v>5.6020000000000002E-3</v>
      </c>
      <c r="B44" s="3">
        <v>3.5680580699999999E-2</v>
      </c>
      <c r="C44" t="s">
        <v>19</v>
      </c>
      <c r="D44" s="4" t="s">
        <v>456</v>
      </c>
      <c r="E44" s="4">
        <v>1.66</v>
      </c>
    </row>
    <row r="45" spans="1:5">
      <c r="A45" s="3">
        <v>6.5719999999999997E-3</v>
      </c>
      <c r="B45" s="3">
        <v>4.0907424999999997E-2</v>
      </c>
      <c r="C45" t="s">
        <v>27</v>
      </c>
      <c r="D45" s="4" t="s">
        <v>457</v>
      </c>
      <c r="E45" s="4">
        <v>1.56</v>
      </c>
    </row>
    <row r="46" spans="1:5">
      <c r="A46" s="3">
        <v>6.8799999999999998E-3</v>
      </c>
      <c r="B46" s="3">
        <v>4.0956183600000001E-2</v>
      </c>
      <c r="C46" t="s">
        <v>378</v>
      </c>
      <c r="D46" s="4" t="s">
        <v>458</v>
      </c>
      <c r="E46" s="4">
        <v>1.92</v>
      </c>
    </row>
    <row r="47" spans="1:5">
      <c r="A47" s="3">
        <v>6.9360000000000003E-3</v>
      </c>
      <c r="B47" s="3">
        <v>4.0956183600000001E-2</v>
      </c>
      <c r="C47" t="s">
        <v>122</v>
      </c>
      <c r="D47" s="4" t="s">
        <v>459</v>
      </c>
      <c r="E47" s="4">
        <v>2.02</v>
      </c>
    </row>
    <row r="48" spans="1:5">
      <c r="A48" s="3">
        <v>7.1279999999999998E-3</v>
      </c>
      <c r="B48" s="3">
        <v>4.0956183600000001E-2</v>
      </c>
      <c r="C48" t="s">
        <v>116</v>
      </c>
      <c r="D48" s="4" t="s">
        <v>276</v>
      </c>
      <c r="E48" s="4">
        <v>2.16</v>
      </c>
    </row>
    <row r="49" spans="1:5">
      <c r="A49" s="3">
        <v>7.1780000000000004E-3</v>
      </c>
      <c r="B49" s="3">
        <v>4.0956183600000001E-2</v>
      </c>
      <c r="C49" t="s">
        <v>155</v>
      </c>
      <c r="D49" s="4" t="s">
        <v>460</v>
      </c>
      <c r="E49" s="4">
        <v>1.74</v>
      </c>
    </row>
    <row r="50" spans="1:5">
      <c r="A50" s="3">
        <v>7.4700000000000001E-3</v>
      </c>
      <c r="B50" s="3">
        <v>4.0972159899999999E-2</v>
      </c>
      <c r="C50" t="s">
        <v>461</v>
      </c>
      <c r="D50" s="4" t="s">
        <v>462</v>
      </c>
      <c r="E50" s="4">
        <v>2.66</v>
      </c>
    </row>
    <row r="51" spans="1:5">
      <c r="A51" s="3">
        <v>7.4799999999999997E-3</v>
      </c>
      <c r="B51" s="3">
        <v>4.0972159899999999E-2</v>
      </c>
      <c r="C51" t="s">
        <v>157</v>
      </c>
      <c r="D51" s="4" t="s">
        <v>463</v>
      </c>
      <c r="E51" s="4">
        <v>1.73</v>
      </c>
    </row>
    <row r="52" spans="1:5">
      <c r="A52" s="3">
        <v>7.8230000000000001E-3</v>
      </c>
      <c r="B52" s="3">
        <v>4.20107485E-2</v>
      </c>
      <c r="C52" t="s">
        <v>316</v>
      </c>
      <c r="D52" s="4" t="s">
        <v>464</v>
      </c>
      <c r="E52" s="4">
        <v>1.91</v>
      </c>
    </row>
    <row r="53" spans="1:5">
      <c r="A53" s="3">
        <v>8.3680000000000004E-3</v>
      </c>
      <c r="B53" s="3">
        <v>4.32417306E-2</v>
      </c>
      <c r="C53" t="s">
        <v>84</v>
      </c>
      <c r="D53" s="4" t="s">
        <v>465</v>
      </c>
      <c r="E53" s="4">
        <v>1.95</v>
      </c>
    </row>
    <row r="54" spans="1:5">
      <c r="A54" s="3">
        <v>8.7609999999999997E-3</v>
      </c>
      <c r="B54" s="3">
        <v>4.3900165499999998E-2</v>
      </c>
      <c r="C54" t="s">
        <v>100</v>
      </c>
      <c r="D54" s="4" t="s">
        <v>466</v>
      </c>
      <c r="E54" s="4">
        <v>2.42</v>
      </c>
    </row>
    <row r="55" spans="1:5">
      <c r="A55" s="3">
        <v>8.8159999999999992E-3</v>
      </c>
      <c r="B55" s="3">
        <v>4.3900165499999998E-2</v>
      </c>
      <c r="C55" t="s">
        <v>68</v>
      </c>
      <c r="D55" s="4" t="s">
        <v>467</v>
      </c>
      <c r="E55" s="4">
        <v>1.88</v>
      </c>
    </row>
    <row r="56" spans="1:5">
      <c r="A56" s="3">
        <v>9.1369999999999993E-3</v>
      </c>
      <c r="B56" s="3">
        <v>4.4264363199999997E-2</v>
      </c>
      <c r="C56" t="s">
        <v>198</v>
      </c>
      <c r="D56" s="4" t="s">
        <v>468</v>
      </c>
      <c r="E56" s="4">
        <v>1.79</v>
      </c>
    </row>
    <row r="57" spans="1:5">
      <c r="A57" s="3">
        <v>9.3340000000000003E-3</v>
      </c>
      <c r="B57" s="3">
        <v>4.4264363199999997E-2</v>
      </c>
      <c r="C57" t="s">
        <v>469</v>
      </c>
      <c r="D57" s="4" t="s">
        <v>470</v>
      </c>
      <c r="E57" s="4">
        <v>3.2</v>
      </c>
    </row>
    <row r="58" spans="1:5">
      <c r="A58" s="3">
        <v>9.3740000000000004E-3</v>
      </c>
      <c r="B58" s="3">
        <v>4.4264363199999997E-2</v>
      </c>
      <c r="C58" t="s">
        <v>471</v>
      </c>
      <c r="D58" s="4" t="s">
        <v>472</v>
      </c>
      <c r="E58" s="4">
        <v>1.95</v>
      </c>
    </row>
  </sheetData>
  <sortState ref="A2:E116">
    <sortCondition ref="A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>
    <tabColor rgb="FF00B0F0"/>
  </sheetPr>
  <dimension ref="A1:E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0" bestFit="1" customWidth="1"/>
    <col min="2" max="2" width="11" bestFit="1" customWidth="1"/>
    <col min="3" max="3" width="49.7109375" bestFit="1" customWidth="1"/>
    <col min="4" max="4" width="58.140625" bestFit="1" customWidth="1"/>
    <col min="5" max="5" width="11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2.4519999999999999E-5</v>
      </c>
      <c r="B2" s="3">
        <v>5.3983800000000004E-3</v>
      </c>
      <c r="C2" t="s">
        <v>11</v>
      </c>
      <c r="D2" s="4" t="s">
        <v>473</v>
      </c>
      <c r="E2" s="4">
        <v>2.14</v>
      </c>
    </row>
    <row r="3" spans="1:5">
      <c r="A3" s="2">
        <v>3.0759999999999997E-5</v>
      </c>
      <c r="B3" s="3">
        <v>5.3983800000000004E-3</v>
      </c>
      <c r="C3" t="s">
        <v>9</v>
      </c>
      <c r="D3" s="4" t="s">
        <v>474</v>
      </c>
      <c r="E3" s="4">
        <v>2.66</v>
      </c>
    </row>
    <row r="4" spans="1:5">
      <c r="A4" s="3">
        <v>3.747E-4</v>
      </c>
      <c r="B4" s="3">
        <v>3.8034360000000003E-2</v>
      </c>
      <c r="C4" t="s">
        <v>39</v>
      </c>
      <c r="D4" s="4" t="s">
        <v>475</v>
      </c>
      <c r="E4" s="4">
        <v>2.27</v>
      </c>
    </row>
    <row r="5" spans="1:5">
      <c r="A5" s="3">
        <v>4.637E-4</v>
      </c>
      <c r="B5" s="3">
        <v>3.8034360000000003E-2</v>
      </c>
      <c r="C5" t="s">
        <v>5</v>
      </c>
      <c r="D5" s="4" t="s">
        <v>476</v>
      </c>
      <c r="E5" s="4">
        <v>4.4800000000000004</v>
      </c>
    </row>
    <row r="6" spans="1:5">
      <c r="A6" s="3">
        <v>5.4180000000000005E-4</v>
      </c>
      <c r="B6" s="3">
        <v>3.8034360000000003E-2</v>
      </c>
      <c r="C6" t="s">
        <v>7</v>
      </c>
      <c r="D6" s="4" t="s">
        <v>477</v>
      </c>
      <c r="E6" s="4">
        <v>4.37</v>
      </c>
    </row>
    <row r="7" spans="1:5">
      <c r="A7" s="3">
        <v>7.4739999999999995E-4</v>
      </c>
      <c r="B7" s="3">
        <v>4.0961699999999997E-2</v>
      </c>
      <c r="C7" t="s">
        <v>15</v>
      </c>
      <c r="D7" s="4" t="s">
        <v>296</v>
      </c>
      <c r="E7" s="4">
        <v>1.9</v>
      </c>
    </row>
    <row r="8" spans="1:5">
      <c r="A8" s="3">
        <v>8.6680000000000004E-4</v>
      </c>
      <c r="B8" s="3">
        <v>4.0961699999999997E-2</v>
      </c>
      <c r="C8" t="s">
        <v>118</v>
      </c>
      <c r="D8" s="4" t="s">
        <v>478</v>
      </c>
      <c r="E8" s="4">
        <v>2.74</v>
      </c>
    </row>
    <row r="9" spans="1:5">
      <c r="A9" s="3">
        <v>1.1670000000000001E-3</v>
      </c>
      <c r="B9" s="3">
        <v>4.0961699999999997E-2</v>
      </c>
      <c r="C9" t="s">
        <v>47</v>
      </c>
      <c r="D9" s="4" t="s">
        <v>205</v>
      </c>
      <c r="E9" s="4">
        <v>4.9800000000000004</v>
      </c>
    </row>
    <row r="10" spans="1:5">
      <c r="A10" s="3">
        <v>1.1670000000000001E-3</v>
      </c>
      <c r="B10" s="3">
        <v>4.0961699999999997E-2</v>
      </c>
      <c r="C10" t="s">
        <v>479</v>
      </c>
      <c r="D10" s="4" t="s">
        <v>205</v>
      </c>
      <c r="E10" s="4">
        <v>4.9800000000000004</v>
      </c>
    </row>
    <row r="11" spans="1:5">
      <c r="A11" s="3">
        <v>1.1670000000000001E-3</v>
      </c>
      <c r="B11" s="3">
        <v>4.0961699999999997E-2</v>
      </c>
      <c r="C11" t="s">
        <v>255</v>
      </c>
      <c r="D11" s="4" t="s">
        <v>205</v>
      </c>
      <c r="E11" s="4">
        <v>4.9800000000000004</v>
      </c>
    </row>
    <row r="12" spans="1:5">
      <c r="A12" s="3">
        <v>1.506E-3</v>
      </c>
      <c r="B12" s="3">
        <v>4.8055090000000002E-2</v>
      </c>
      <c r="C12" t="s">
        <v>19</v>
      </c>
      <c r="D12" s="4" t="s">
        <v>480</v>
      </c>
      <c r="E12" s="4">
        <v>2.2200000000000002</v>
      </c>
    </row>
  </sheetData>
  <sortState ref="A2:E2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Blanks Paths</vt:lpstr>
      <vt:lpstr>FMR1 Paths</vt:lpstr>
      <vt:lpstr>MEF2D Paths</vt:lpstr>
      <vt:lpstr>MEF2A Paths</vt:lpstr>
      <vt:lpstr>MeCP2 Paths</vt:lpstr>
      <vt:lpstr>NLGN1 Paths</vt:lpstr>
      <vt:lpstr>NLGN3 Paths</vt:lpstr>
      <vt:lpstr>PTEN Paths</vt:lpstr>
      <vt:lpstr>SHANK3 Paths</vt:lpstr>
      <vt:lpstr>Q-val &lt; 0.05</vt:lpstr>
    </vt:vector>
  </TitlesOfParts>
  <Company>Pfizer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Gosink</dc:creator>
  <cp:lastModifiedBy>PLETCM</cp:lastModifiedBy>
  <dcterms:created xsi:type="dcterms:W3CDTF">2011-07-07T19:29:19Z</dcterms:created>
  <dcterms:modified xsi:type="dcterms:W3CDTF">2013-07-31T16:15:48Z</dcterms:modified>
</cp:coreProperties>
</file>