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01" i="1"/>
  <c r="I100"/>
  <c r="I98"/>
  <c r="I97"/>
  <c r="I95"/>
  <c r="I94"/>
  <c r="I93"/>
  <c r="I92"/>
  <c r="I90"/>
  <c r="I89"/>
  <c r="I87"/>
  <c r="I86"/>
  <c r="I85"/>
  <c r="I84"/>
  <c r="I82"/>
  <c r="I81"/>
  <c r="I79"/>
  <c r="I78"/>
  <c r="I77"/>
  <c r="I76"/>
  <c r="I74"/>
  <c r="I73"/>
  <c r="I71"/>
  <c r="I70"/>
  <c r="I69"/>
  <c r="I68"/>
  <c r="I66"/>
  <c r="I65"/>
  <c r="I63"/>
  <c r="I62"/>
  <c r="I61"/>
  <c r="I60"/>
  <c r="I58"/>
  <c r="I57"/>
  <c r="I55"/>
  <c r="I54"/>
  <c r="I53"/>
  <c r="I52"/>
  <c r="I39"/>
  <c r="I40"/>
  <c r="I41"/>
  <c r="I42"/>
  <c r="I43"/>
  <c r="I46"/>
  <c r="I47"/>
  <c r="I48"/>
  <c r="I49"/>
  <c r="I50"/>
  <c r="I51"/>
  <c r="I3"/>
  <c r="I5"/>
  <c r="I7"/>
  <c r="I9"/>
  <c r="I11"/>
  <c r="I13"/>
  <c r="I15"/>
  <c r="I17"/>
  <c r="I19"/>
  <c r="I21"/>
  <c r="I22"/>
  <c r="I23"/>
  <c r="I24"/>
  <c r="I25"/>
  <c r="I26"/>
  <c r="I27"/>
  <c r="I29"/>
  <c r="I30"/>
  <c r="I31"/>
  <c r="I32"/>
  <c r="I33"/>
  <c r="I34"/>
  <c r="I35"/>
  <c r="I37"/>
  <c r="I72"/>
  <c r="I83"/>
  <c r="I56"/>
  <c r="I75"/>
  <c r="I80"/>
  <c r="I59"/>
  <c r="I88"/>
  <c r="I91"/>
  <c r="I44"/>
  <c r="I45"/>
  <c r="I64"/>
  <c r="I67"/>
  <c r="I96"/>
  <c r="I99"/>
  <c r="I28"/>
  <c r="I36"/>
  <c r="I20"/>
  <c r="I12"/>
  <c r="I4"/>
  <c r="I38"/>
  <c r="I2"/>
  <c r="I10"/>
  <c r="I16"/>
  <c r="I8"/>
  <c r="I14"/>
  <c r="I6"/>
  <c r="I18"/>
</calcChain>
</file>

<file path=xl/sharedStrings.xml><?xml version="1.0" encoding="utf-8"?>
<sst xmlns="http://schemas.openxmlformats.org/spreadsheetml/2006/main" count="209" uniqueCount="208">
  <si>
    <t>gene</t>
  </si>
  <si>
    <t>locus</t>
  </si>
  <si>
    <t>SERPINB2</t>
  </si>
  <si>
    <t>chr18:61554938-61571124</t>
  </si>
  <si>
    <t>NEFM</t>
  </si>
  <si>
    <t>chr8:24771273-24776606</t>
  </si>
  <si>
    <t>KRT7</t>
  </si>
  <si>
    <t>chr12:52626953-52642709</t>
  </si>
  <si>
    <t>CDC45</t>
  </si>
  <si>
    <t>chr22:19467413-19508135</t>
  </si>
  <si>
    <t>THBS4</t>
  </si>
  <si>
    <t>chr5:79331169-79379107</t>
  </si>
  <si>
    <t>RA1 FPKM</t>
  </si>
  <si>
    <t>WT1 FPKM</t>
  </si>
  <si>
    <t>WT2 FPKM</t>
  </si>
  <si>
    <t>Avg. RA</t>
  </si>
  <si>
    <t>Avg. WT</t>
  </si>
  <si>
    <t>FC</t>
  </si>
  <si>
    <t>AQP1</t>
  </si>
  <si>
    <t>chr7:30951414-30965131</t>
  </si>
  <si>
    <t>APOBEC3B</t>
  </si>
  <si>
    <t>chr22:39378404-39388783</t>
  </si>
  <si>
    <t>CCDC3</t>
  </si>
  <si>
    <t>chr10:12938624-13043704</t>
  </si>
  <si>
    <t>F10</t>
  </si>
  <si>
    <t>chr13:113777112-113803843</t>
  </si>
  <si>
    <t>HHIP</t>
  </si>
  <si>
    <t>chr4:145567172-145659881</t>
  </si>
  <si>
    <t>ARL2-SNX15</t>
  </si>
  <si>
    <t>chr11:64781584-64808044</t>
  </si>
  <si>
    <t>HES4</t>
  </si>
  <si>
    <t>chr1:934341-935552</t>
  </si>
  <si>
    <t>GPAT2</t>
  </si>
  <si>
    <t>chr2:96687693-96700727</t>
  </si>
  <si>
    <t>COL5A3</t>
  </si>
  <si>
    <t>chr19:10070236-10121147</t>
  </si>
  <si>
    <t>PTGER1</t>
  </si>
  <si>
    <t>chr19:14583277-14586174</t>
  </si>
  <si>
    <t>SCXA</t>
  </si>
  <si>
    <t>chr8:145490602-145492131</t>
  </si>
  <si>
    <t>PARM1</t>
  </si>
  <si>
    <t>chr4:75858284-75975325</t>
  </si>
  <si>
    <t>PAQR4</t>
  </si>
  <si>
    <t>chr16:3019341-3023485</t>
  </si>
  <si>
    <t>SCXB</t>
  </si>
  <si>
    <t>chr8:145321516-145323045</t>
  </si>
  <si>
    <t>GPNMB</t>
  </si>
  <si>
    <t>chr7:23286315-23314729</t>
  </si>
  <si>
    <t>GREM1</t>
  </si>
  <si>
    <t>chr15:33010204-33026870</t>
  </si>
  <si>
    <t>TMEM26</t>
  </si>
  <si>
    <t>chr10:63166400-63213208</t>
  </si>
  <si>
    <t>APOE</t>
  </si>
  <si>
    <t>chr19:45409038-45412650</t>
  </si>
  <si>
    <t>CCRL2</t>
  </si>
  <si>
    <t>chr3:46448720-46451014</t>
  </si>
  <si>
    <t>LOC100133957</t>
  </si>
  <si>
    <t>chrX:47518231-47519776</t>
  </si>
  <si>
    <t>LOC349196</t>
  </si>
  <si>
    <t>CYP27A1</t>
  </si>
  <si>
    <t>chr2:219646471-219680016</t>
  </si>
  <si>
    <t>RSPO3</t>
  </si>
  <si>
    <t>chr6:127440047-127518184</t>
  </si>
  <si>
    <t>LOC643719</t>
  </si>
  <si>
    <t>chr19:35067637-35068596</t>
  </si>
  <si>
    <t>FLI1</t>
  </si>
  <si>
    <t>chr11:128562388-128683162</t>
  </si>
  <si>
    <t>C7orf31</t>
  </si>
  <si>
    <t>chr7:25174315-25219817</t>
  </si>
  <si>
    <t>PARK2</t>
  </si>
  <si>
    <t>chr6:161768589-163148834</t>
  </si>
  <si>
    <t>C3orf55</t>
  </si>
  <si>
    <t>chr3:157261158-157319021</t>
  </si>
  <si>
    <t>PSG1</t>
  </si>
  <si>
    <t>chr19:43370612-43383871</t>
  </si>
  <si>
    <t>EEPD1</t>
  </si>
  <si>
    <t>chr7:36192835-36341152</t>
  </si>
  <si>
    <t>COLEC12</t>
  </si>
  <si>
    <t>chr18:319354-500729</t>
  </si>
  <si>
    <t>CADM1</t>
  </si>
  <si>
    <t>chr11:115044344-115375241</t>
  </si>
  <si>
    <t>PPIEL</t>
  </si>
  <si>
    <t>chr1:39987951-40025370</t>
  </si>
  <si>
    <t>FHIT</t>
  </si>
  <si>
    <t>chr3:59735035-61237133</t>
  </si>
  <si>
    <t>DLX4</t>
  </si>
  <si>
    <t>chr17:48046561-48052323</t>
  </si>
  <si>
    <t>LOC100287482</t>
  </si>
  <si>
    <t>chr7:129142319-129152773</t>
  </si>
  <si>
    <t>SLC12A8</t>
  </si>
  <si>
    <t>chr3:124801479-124931609</t>
  </si>
  <si>
    <t>CFI</t>
  </si>
  <si>
    <t>chr4:110661847-110723335</t>
  </si>
  <si>
    <t>MAN1C1</t>
  </si>
  <si>
    <t>chr1:25943958-26111258</t>
  </si>
  <si>
    <t>ADRA2A</t>
  </si>
  <si>
    <t>chr10:112836789-112840662</t>
  </si>
  <si>
    <t>SLC14A1</t>
  </si>
  <si>
    <t>chr18:43304091-43332485</t>
  </si>
  <si>
    <t>MAFB</t>
  </si>
  <si>
    <t>chr20:39314516-39317876</t>
  </si>
  <si>
    <t>PLXDC2</t>
  </si>
  <si>
    <t>chr10:20105371-20569115</t>
  </si>
  <si>
    <t>SLC2A5</t>
  </si>
  <si>
    <t>chr1:9097004-9148510</t>
  </si>
  <si>
    <t>IL26</t>
  </si>
  <si>
    <t>chr12:68595128-68619571</t>
  </si>
  <si>
    <t>FOXO1</t>
  </si>
  <si>
    <t>chr13:41129800-41240734</t>
  </si>
  <si>
    <t>SDK1</t>
  </si>
  <si>
    <t>chr7:3341079-4308631</t>
  </si>
  <si>
    <t>ARHGEF3</t>
  </si>
  <si>
    <t>chr3:56761445-57113336</t>
  </si>
  <si>
    <t>EGR3</t>
  </si>
  <si>
    <t>chr8:22545173-22550815</t>
  </si>
  <si>
    <t>TMTC2</t>
  </si>
  <si>
    <t>chr12:83080933-83528067</t>
  </si>
  <si>
    <t>NEIL1</t>
  </si>
  <si>
    <t>chr15:75639330-75647588</t>
  </si>
  <si>
    <t>PLXNC1</t>
  </si>
  <si>
    <t>chr12:94542498-94701451</t>
  </si>
  <si>
    <t>ARL9</t>
  </si>
  <si>
    <t>chr4:57371374-57390058</t>
  </si>
  <si>
    <t>CDKN1C</t>
  </si>
  <si>
    <t>chr11:2904447-2906995</t>
  </si>
  <si>
    <t>IRX2</t>
  </si>
  <si>
    <t>chr5:2746278-2751769</t>
  </si>
  <si>
    <t>ATP2A3</t>
  </si>
  <si>
    <t>chr17:3827168-3867736</t>
  </si>
  <si>
    <t>C2orf58</t>
  </si>
  <si>
    <t>chr2:38358246-38408993</t>
  </si>
  <si>
    <t>ERV3</t>
  </si>
  <si>
    <t>chr7:64450732-64467124</t>
  </si>
  <si>
    <t>EIF4EBP3</t>
  </si>
  <si>
    <t>chr5:139927250-139929163</t>
  </si>
  <si>
    <t>IGFBP3</t>
  </si>
  <si>
    <t>chr7:45951843-45960871</t>
  </si>
  <si>
    <t>C11orf45</t>
  </si>
  <si>
    <t>chr11:128769459-128775592</t>
  </si>
  <si>
    <t>chr8:7118140-7121014</t>
  </si>
  <si>
    <t>chr8:7141006-7143880</t>
  </si>
  <si>
    <t>FAM21B</t>
  </si>
  <si>
    <t>chr10:51837885-51893269</t>
  </si>
  <si>
    <t>NES</t>
  </si>
  <si>
    <t>chr1:156638555-156647189</t>
  </si>
  <si>
    <t>LOC100128191</t>
  </si>
  <si>
    <t>chr12:98906750-98910004</t>
  </si>
  <si>
    <t>PEAR1</t>
  </si>
  <si>
    <t>chr1:156863522-156886226</t>
  </si>
  <si>
    <t>ERCC6L</t>
  </si>
  <si>
    <t>chrX:71424506-71458858</t>
  </si>
  <si>
    <t>RASD2</t>
  </si>
  <si>
    <t>chr22:35937351-35950045</t>
  </si>
  <si>
    <t>TMEFF2</t>
  </si>
  <si>
    <t>chr2:192814746-193059644</t>
  </si>
  <si>
    <t>KIT</t>
  </si>
  <si>
    <t>chr4:55524094-55606881</t>
  </si>
  <si>
    <t>NEURL1B</t>
  </si>
  <si>
    <t>chr5:172068275-172118533</t>
  </si>
  <si>
    <t>TFPI2</t>
  </si>
  <si>
    <t>chr7:93515744-93520065</t>
  </si>
  <si>
    <t>KRT81</t>
  </si>
  <si>
    <t>chr12:52679696-52685299</t>
  </si>
  <si>
    <t>MYBL2</t>
  </si>
  <si>
    <t>chr20:42295708-42345122</t>
  </si>
  <si>
    <t>CKAP2L</t>
  </si>
  <si>
    <t>chr2:113495443-113522254</t>
  </si>
  <si>
    <t>REM1</t>
  </si>
  <si>
    <t>chr20:30063104-30072708</t>
  </si>
  <si>
    <t>BRIP1</t>
  </si>
  <si>
    <t>chr17:59756546-59940920</t>
  </si>
  <si>
    <t>RAD51AP1</t>
  </si>
  <si>
    <t>chr12:4647949-4669213</t>
  </si>
  <si>
    <t>TK1</t>
  </si>
  <si>
    <t>chr17:76170159-76183285</t>
  </si>
  <si>
    <t>DEPDC1</t>
  </si>
  <si>
    <t>chr1:68939834-68962799</t>
  </si>
  <si>
    <t>KCNIP3</t>
  </si>
  <si>
    <t>chr2:95963071-96051825</t>
  </si>
  <si>
    <t>RRM2</t>
  </si>
  <si>
    <t>chr2:10262694-10271546</t>
  </si>
  <si>
    <t>CDCA7</t>
  </si>
  <si>
    <t>chr2:174219560-174233718</t>
  </si>
  <si>
    <t>SCUBE3</t>
  </si>
  <si>
    <t>chr6:35182189-35218609</t>
  </si>
  <si>
    <t>GALNTL4</t>
  </si>
  <si>
    <t>chr11:11292420-11643561</t>
  </si>
  <si>
    <t>RASL12</t>
  </si>
  <si>
    <t>chr15:65345674-65360388</t>
  </si>
  <si>
    <t>EDNRA</t>
  </si>
  <si>
    <t>chr4:148402068-148466106</t>
  </si>
  <si>
    <t>NUF2</t>
  </si>
  <si>
    <t>chr1:163291722-163325553</t>
  </si>
  <si>
    <t>CDC25C</t>
  </si>
  <si>
    <t>chr5:137620958-137667516</t>
  </si>
  <si>
    <t>ZNF565</t>
  </si>
  <si>
    <t>chr19:36673186-36705986</t>
  </si>
  <si>
    <t>DPF1</t>
  </si>
  <si>
    <t>chr19:38701648-38720317</t>
  </si>
  <si>
    <t>NCAPH</t>
  </si>
  <si>
    <t>chr2:97001483-97041274</t>
  </si>
  <si>
    <t>RAD51</t>
  </si>
  <si>
    <t>chr15:40987326-41024356</t>
  </si>
  <si>
    <t>CDCA5</t>
  </si>
  <si>
    <t>chr11:64844926-64851615</t>
  </si>
  <si>
    <t>EREG</t>
  </si>
  <si>
    <t>chr4:75230859-75254477</t>
  </si>
  <si>
    <t>RA2 FPKM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</si>
</sst>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9"/>
  <sheetViews>
    <sheetView tabSelected="1" workbookViewId="0">
      <selection activeCell="L8" sqref="L8"/>
    </sheetView>
  </sheetViews>
  <sheetFormatPr defaultColWidth="8.85546875" defaultRowHeight="15"/>
  <cols>
    <col min="1" max="1" width="17.85546875" bestFit="1" customWidth="1"/>
    <col min="2" max="2" width="25.42578125" bestFit="1" customWidth="1"/>
    <col min="3" max="3" width="12" bestFit="1" customWidth="1"/>
    <col min="4" max="4" width="11" bestFit="1" customWidth="1"/>
    <col min="5" max="5" width="11.85546875" bestFit="1" customWidth="1"/>
    <col min="6" max="6" width="12" bestFit="1" customWidth="1"/>
    <col min="7" max="7" width="10.140625" bestFit="1" customWidth="1"/>
  </cols>
  <sheetData>
    <row r="1" spans="1:9">
      <c r="A1" t="s">
        <v>0</v>
      </c>
      <c r="B1" t="s">
        <v>1</v>
      </c>
      <c r="C1" t="s">
        <v>12</v>
      </c>
      <c r="D1" t="s">
        <v>207</v>
      </c>
      <c r="E1" t="s">
        <v>13</v>
      </c>
      <c r="F1" t="s">
        <v>14</v>
      </c>
      <c r="G1" t="s">
        <v>15</v>
      </c>
      <c r="H1" t="s">
        <v>16</v>
      </c>
      <c r="I1" s="1" t="s">
        <v>17</v>
      </c>
    </row>
    <row r="2" spans="1:9">
      <c r="A2" t="s">
        <v>105</v>
      </c>
      <c r="B2" t="s">
        <v>106</v>
      </c>
      <c r="C2">
        <v>17.913</v>
      </c>
      <c r="D2">
        <v>1.9267451016468524</v>
      </c>
      <c r="E2">
        <v>0.10134127063091715</v>
      </c>
      <c r="F2">
        <v>0.14411683764193103</v>
      </c>
      <c r="G2">
        <v>9.9198725508234258</v>
      </c>
      <c r="H2">
        <v>0.1227290541364241</v>
      </c>
      <c r="I2" s="1">
        <f t="shared" ref="I2:I33" si="0">IF(G2/H2&gt;1,G2/H2,-H2/G2)</f>
        <v>80.827417929878436</v>
      </c>
    </row>
    <row r="3" spans="1:9">
      <c r="A3" t="s">
        <v>103</v>
      </c>
      <c r="B3" t="s">
        <v>104</v>
      </c>
      <c r="C3">
        <v>65.267499999999998</v>
      </c>
      <c r="D3">
        <v>21.844110184308068</v>
      </c>
      <c r="E3">
        <v>0.33982501864469605</v>
      </c>
      <c r="F3">
        <v>3.8512073538905272</v>
      </c>
      <c r="G3">
        <v>43.555805092154031</v>
      </c>
      <c r="H3">
        <v>2.0955161862676115</v>
      </c>
      <c r="I3" s="1">
        <f t="shared" si="0"/>
        <v>20.785239158535262</v>
      </c>
    </row>
    <row r="4" spans="1:9">
      <c r="A4" t="s">
        <v>101</v>
      </c>
      <c r="B4" t="s">
        <v>102</v>
      </c>
      <c r="C4">
        <v>9.2224500000000003</v>
      </c>
      <c r="D4">
        <v>2.3162080968066245</v>
      </c>
      <c r="E4">
        <v>9.7998329746307705E-2</v>
      </c>
      <c r="F4">
        <v>0.57260200677019857</v>
      </c>
      <c r="G4">
        <v>5.7693290484033124</v>
      </c>
      <c r="H4">
        <v>0.33530016825825315</v>
      </c>
      <c r="I4" s="1">
        <f t="shared" si="0"/>
        <v>17.206460343794667</v>
      </c>
    </row>
    <row r="5" spans="1:9">
      <c r="A5" t="s">
        <v>99</v>
      </c>
      <c r="B5" t="s">
        <v>100</v>
      </c>
      <c r="C5">
        <v>37.177199999999999</v>
      </c>
      <c r="D5">
        <v>6.6788110743813878</v>
      </c>
      <c r="E5">
        <v>0.60522943354907288</v>
      </c>
      <c r="F5">
        <v>2.0959495509193755</v>
      </c>
      <c r="G5">
        <v>21.928005537190693</v>
      </c>
      <c r="H5">
        <v>1.3505894922342243</v>
      </c>
      <c r="I5" s="1">
        <f t="shared" si="0"/>
        <v>16.235877491476778</v>
      </c>
    </row>
    <row r="6" spans="1:9">
      <c r="A6" t="s">
        <v>97</v>
      </c>
      <c r="B6" t="s">
        <v>98</v>
      </c>
      <c r="C6">
        <v>6.1877800000000001</v>
      </c>
      <c r="D6">
        <v>2.0963598768731022</v>
      </c>
      <c r="E6">
        <v>0.36020755921069753</v>
      </c>
      <c r="F6">
        <v>0.17735072949988132</v>
      </c>
      <c r="G6">
        <v>4.1420699384365509</v>
      </c>
      <c r="H6">
        <v>0.26877914435528943</v>
      </c>
      <c r="I6" s="1">
        <f t="shared" si="0"/>
        <v>15.410682061556452</v>
      </c>
    </row>
    <row r="7" spans="1:9">
      <c r="A7" t="s">
        <v>95</v>
      </c>
      <c r="B7" t="s">
        <v>96</v>
      </c>
      <c r="C7">
        <v>4.3730799999999999</v>
      </c>
      <c r="D7">
        <v>10.665854457324356</v>
      </c>
      <c r="E7">
        <v>0.89850627714318809</v>
      </c>
      <c r="F7">
        <v>0.14477239073307621</v>
      </c>
      <c r="G7">
        <v>7.5194672286621778</v>
      </c>
      <c r="H7">
        <v>0.52163933393813211</v>
      </c>
      <c r="I7" s="1">
        <f t="shared" si="0"/>
        <v>14.415069454010935</v>
      </c>
    </row>
    <row r="8" spans="1:9">
      <c r="A8" t="s">
        <v>93</v>
      </c>
      <c r="B8" t="s">
        <v>94</v>
      </c>
      <c r="C8">
        <v>16.774000000000001</v>
      </c>
      <c r="D8">
        <v>24.3346420922398</v>
      </c>
      <c r="E8">
        <v>0.65654371158768565</v>
      </c>
      <c r="F8">
        <v>2.7990964877503277</v>
      </c>
      <c r="G8">
        <v>20.554321046119902</v>
      </c>
      <c r="H8">
        <v>1.7278200996690067</v>
      </c>
      <c r="I8" s="1">
        <f t="shared" si="0"/>
        <v>11.896100207456454</v>
      </c>
    </row>
    <row r="9" spans="1:9">
      <c r="A9" t="s">
        <v>91</v>
      </c>
      <c r="B9" t="s">
        <v>92</v>
      </c>
      <c r="C9">
        <v>21.803000000000001</v>
      </c>
      <c r="D9">
        <v>28.758898765478445</v>
      </c>
      <c r="E9">
        <v>0.10436765224841597</v>
      </c>
      <c r="F9">
        <v>4.32625868266362</v>
      </c>
      <c r="G9">
        <v>25.280949382739223</v>
      </c>
      <c r="H9">
        <v>2.215313167456018</v>
      </c>
      <c r="I9" s="1">
        <f t="shared" si="0"/>
        <v>11.411907695096179</v>
      </c>
    </row>
    <row r="10" spans="1:9">
      <c r="A10" t="s">
        <v>89</v>
      </c>
      <c r="B10" t="s">
        <v>90</v>
      </c>
      <c r="C10">
        <v>7.4419599999999999</v>
      </c>
      <c r="D10">
        <v>15.253920704764294</v>
      </c>
      <c r="E10">
        <v>0.62850664707107617</v>
      </c>
      <c r="F10">
        <v>1.4395093316895229</v>
      </c>
      <c r="G10">
        <v>11.347940352382146</v>
      </c>
      <c r="H10">
        <v>1.0340079893802996</v>
      </c>
      <c r="I10" s="1">
        <f t="shared" si="0"/>
        <v>10.974712447998762</v>
      </c>
    </row>
    <row r="11" spans="1:9">
      <c r="A11" t="s">
        <v>10</v>
      </c>
      <c r="B11" t="s">
        <v>11</v>
      </c>
      <c r="C11">
        <v>5.8621499999999997</v>
      </c>
      <c r="D11">
        <v>7.0922554780141933</v>
      </c>
      <c r="E11">
        <v>5.8429046556820297E-2</v>
      </c>
      <c r="F11">
        <v>1.2202043564707461</v>
      </c>
      <c r="G11">
        <v>6.4772027390070965</v>
      </c>
      <c r="H11">
        <v>0.63931670151378317</v>
      </c>
      <c r="I11" s="1">
        <f t="shared" si="0"/>
        <v>10.131446157546462</v>
      </c>
    </row>
    <row r="12" spans="1:9">
      <c r="A12" t="s">
        <v>87</v>
      </c>
      <c r="B12" t="s">
        <v>88</v>
      </c>
      <c r="C12">
        <v>1.0151300000000001</v>
      </c>
      <c r="D12">
        <v>1.7820401196432918</v>
      </c>
      <c r="E12">
        <v>6.8494651771968645E-2</v>
      </c>
      <c r="F12">
        <v>0.21918169897843842</v>
      </c>
      <c r="G12">
        <v>1.398585059821646</v>
      </c>
      <c r="H12">
        <v>0.14383817537520355</v>
      </c>
      <c r="I12" s="1">
        <f t="shared" si="0"/>
        <v>9.7233231454265923</v>
      </c>
    </row>
    <row r="13" spans="1:9">
      <c r="A13" t="s">
        <v>85</v>
      </c>
      <c r="B13" t="s">
        <v>86</v>
      </c>
      <c r="C13">
        <v>11.172700000000001</v>
      </c>
      <c r="D13">
        <v>14.372514460512877</v>
      </c>
      <c r="E13">
        <v>8.9574185405021739E-2</v>
      </c>
      <c r="F13">
        <v>2.5619452605423789</v>
      </c>
      <c r="G13">
        <v>12.772607230256439</v>
      </c>
      <c r="H13">
        <v>1.3257597229737004</v>
      </c>
      <c r="I13" s="1">
        <f t="shared" si="0"/>
        <v>9.634179564308436</v>
      </c>
    </row>
    <row r="14" spans="1:9">
      <c r="A14" t="s">
        <v>83</v>
      </c>
      <c r="B14" t="s">
        <v>84</v>
      </c>
      <c r="C14">
        <v>2.56027</v>
      </c>
      <c r="D14">
        <v>0.65053932772890788</v>
      </c>
      <c r="E14">
        <v>0.16200061164239055</v>
      </c>
      <c r="F14">
        <v>0.17243235314469896</v>
      </c>
      <c r="G14">
        <v>1.6054046638644539</v>
      </c>
      <c r="H14">
        <v>0.16721648239354475</v>
      </c>
      <c r="I14" s="1">
        <f t="shared" si="0"/>
        <v>9.6007561030145752</v>
      </c>
    </row>
    <row r="15" spans="1:9">
      <c r="A15" t="s">
        <v>81</v>
      </c>
      <c r="B15" t="s">
        <v>82</v>
      </c>
      <c r="C15">
        <v>1.0628200000000001</v>
      </c>
      <c r="D15">
        <v>0.87991859158028118</v>
      </c>
      <c r="E15">
        <v>8.6734425791273786E-2</v>
      </c>
      <c r="F15">
        <v>0.12017935684276883</v>
      </c>
      <c r="G15">
        <v>0.97136929579014064</v>
      </c>
      <c r="H15">
        <v>0.10345689131702131</v>
      </c>
      <c r="I15" s="1">
        <f t="shared" si="0"/>
        <v>9.3891212409774543</v>
      </c>
    </row>
    <row r="16" spans="1:9">
      <c r="A16" t="s">
        <v>79</v>
      </c>
      <c r="B16" t="s">
        <v>80</v>
      </c>
      <c r="C16">
        <v>24.053000000000001</v>
      </c>
      <c r="D16">
        <v>8.3904058066351439</v>
      </c>
      <c r="E16">
        <v>6.5295194136474166E-2</v>
      </c>
      <c r="F16">
        <v>3.5119442277929531</v>
      </c>
      <c r="G16">
        <v>16.221702903317571</v>
      </c>
      <c r="H16">
        <v>1.7886197109647137</v>
      </c>
      <c r="I16" s="1">
        <f t="shared" si="0"/>
        <v>9.0693973704271649</v>
      </c>
    </row>
    <row r="17" spans="1:9">
      <c r="A17" t="s">
        <v>77</v>
      </c>
      <c r="B17" t="s">
        <v>78</v>
      </c>
      <c r="C17">
        <v>44.9452</v>
      </c>
      <c r="D17">
        <v>33.481804508787043</v>
      </c>
      <c r="E17">
        <v>0.54110273698382283</v>
      </c>
      <c r="F17">
        <v>8.3212153497038539</v>
      </c>
      <c r="G17">
        <v>39.213502254393518</v>
      </c>
      <c r="H17">
        <v>4.4311590433438379</v>
      </c>
      <c r="I17" s="1">
        <f t="shared" si="0"/>
        <v>8.8494910407914986</v>
      </c>
    </row>
    <row r="18" spans="1:9">
      <c r="A18" t="s">
        <v>75</v>
      </c>
      <c r="B18" t="s">
        <v>76</v>
      </c>
      <c r="C18">
        <v>2.9232800000000001</v>
      </c>
      <c r="D18">
        <v>1.0528218621848293</v>
      </c>
      <c r="E18">
        <v>0.23021923790462381</v>
      </c>
      <c r="F18">
        <v>0.2233800038363172</v>
      </c>
      <c r="G18">
        <v>1.9880509310924146</v>
      </c>
      <c r="H18">
        <v>0.22679962087047051</v>
      </c>
      <c r="I18" s="1">
        <f t="shared" si="0"/>
        <v>8.7656713157727353</v>
      </c>
    </row>
    <row r="19" spans="1:9">
      <c r="A19" t="s">
        <v>73</v>
      </c>
      <c r="B19" t="s">
        <v>74</v>
      </c>
      <c r="C19">
        <v>3.19903</v>
      </c>
      <c r="D19">
        <v>0.50452342171739983</v>
      </c>
      <c r="E19">
        <v>0.24888560627532824</v>
      </c>
      <c r="F19">
        <v>0.1758668061582381</v>
      </c>
      <c r="G19">
        <v>1.8517767108587</v>
      </c>
      <c r="H19">
        <v>0.21237620621678316</v>
      </c>
      <c r="I19" s="1">
        <f t="shared" si="0"/>
        <v>8.7193228650506054</v>
      </c>
    </row>
    <row r="20" spans="1:9">
      <c r="A20" t="s">
        <v>71</v>
      </c>
      <c r="B20" t="s">
        <v>72</v>
      </c>
      <c r="C20">
        <v>8.65822</v>
      </c>
      <c r="D20">
        <v>4.1337617294638536</v>
      </c>
      <c r="E20">
        <v>0.42437072573759632</v>
      </c>
      <c r="F20">
        <v>1.0488780331459056</v>
      </c>
      <c r="G20">
        <v>6.3959908647319264</v>
      </c>
      <c r="H20">
        <v>0.73662437944175096</v>
      </c>
      <c r="I20" s="1">
        <f t="shared" si="0"/>
        <v>8.6828389654699087</v>
      </c>
    </row>
    <row r="21" spans="1:9">
      <c r="A21" t="s">
        <v>69</v>
      </c>
      <c r="B21" t="s">
        <v>70</v>
      </c>
      <c r="C21">
        <v>0.65983199999999997</v>
      </c>
      <c r="D21">
        <v>0.69480985785736837</v>
      </c>
      <c r="E21">
        <v>9.508854780619426E-2</v>
      </c>
      <c r="F21">
        <v>7.4869923580757378E-2</v>
      </c>
      <c r="G21">
        <v>0.67732092892868412</v>
      </c>
      <c r="H21">
        <v>8.4979235693475819E-2</v>
      </c>
      <c r="I21" s="1">
        <f t="shared" si="0"/>
        <v>7.9704285805983615</v>
      </c>
    </row>
    <row r="22" spans="1:9">
      <c r="A22" t="s">
        <v>67</v>
      </c>
      <c r="B22" t="s">
        <v>68</v>
      </c>
      <c r="C22">
        <v>0.76328799999999997</v>
      </c>
      <c r="D22">
        <v>1.987448041844218</v>
      </c>
      <c r="E22">
        <v>0.23321706875214623</v>
      </c>
      <c r="F22">
        <v>0.11921273286478851</v>
      </c>
      <c r="G22">
        <v>1.3753680209221089</v>
      </c>
      <c r="H22">
        <v>0.17621490080846736</v>
      </c>
      <c r="I22" s="1">
        <f t="shared" si="0"/>
        <v>7.8050608354456514</v>
      </c>
    </row>
    <row r="23" spans="1:9">
      <c r="A23" t="s">
        <v>65</v>
      </c>
      <c r="B23" t="s">
        <v>66</v>
      </c>
      <c r="C23">
        <v>1.63754</v>
      </c>
      <c r="D23">
        <v>1.5084909938893243</v>
      </c>
      <c r="E23">
        <v>0.13320497192348824</v>
      </c>
      <c r="F23">
        <v>0.27448203785695735</v>
      </c>
      <c r="G23">
        <v>1.5730154969446621</v>
      </c>
      <c r="H23">
        <v>0.20384350489022279</v>
      </c>
      <c r="I23" s="1">
        <f t="shared" si="0"/>
        <v>7.7167800749491073</v>
      </c>
    </row>
    <row r="24" spans="1:9">
      <c r="A24" t="s">
        <v>63</v>
      </c>
      <c r="B24" t="s">
        <v>64</v>
      </c>
      <c r="C24">
        <v>0.16809199999999999</v>
      </c>
      <c r="D24">
        <v>0.88911966742445914</v>
      </c>
      <c r="E24">
        <v>6.8324493350904902E-2</v>
      </c>
      <c r="F24">
        <v>7.3338533126011934E-2</v>
      </c>
      <c r="G24">
        <v>0.52860583371222958</v>
      </c>
      <c r="H24">
        <v>7.0831513238458418E-2</v>
      </c>
      <c r="I24" s="1">
        <f t="shared" si="0"/>
        <v>7.462862355243594</v>
      </c>
    </row>
    <row r="25" spans="1:9">
      <c r="A25" t="s">
        <v>61</v>
      </c>
      <c r="B25" t="s">
        <v>62</v>
      </c>
      <c r="C25">
        <v>2.7467199999999998</v>
      </c>
      <c r="D25">
        <v>0.79858313922370006</v>
      </c>
      <c r="E25">
        <v>0.10542528113622802</v>
      </c>
      <c r="F25">
        <v>0.38419443541492138</v>
      </c>
      <c r="G25">
        <v>1.7726515696118499</v>
      </c>
      <c r="H25">
        <v>0.24480985827557469</v>
      </c>
      <c r="I25" s="1">
        <f t="shared" si="0"/>
        <v>7.2409321344258624</v>
      </c>
    </row>
    <row r="26" spans="1:9">
      <c r="A26" t="s">
        <v>141</v>
      </c>
      <c r="B26" t="s">
        <v>142</v>
      </c>
      <c r="C26">
        <v>9.93506</v>
      </c>
      <c r="D26">
        <v>15.499215615125125</v>
      </c>
      <c r="E26">
        <v>3.5361795814023114</v>
      </c>
      <c r="F26">
        <v>0.13900375395387779</v>
      </c>
      <c r="G26">
        <v>12.717137807562562</v>
      </c>
      <c r="H26">
        <v>1.8375916676780946</v>
      </c>
      <c r="I26" s="1">
        <f t="shared" si="0"/>
        <v>6.9205460773727907</v>
      </c>
    </row>
    <row r="27" spans="1:9">
      <c r="A27" t="s">
        <v>59</v>
      </c>
      <c r="B27" t="s">
        <v>60</v>
      </c>
      <c r="C27">
        <v>29.696400000000001</v>
      </c>
      <c r="D27">
        <v>19.348544865083028</v>
      </c>
      <c r="E27">
        <v>0.81107110708880725</v>
      </c>
      <c r="F27">
        <v>6.3158104691414199</v>
      </c>
      <c r="G27">
        <v>24.522472432541512</v>
      </c>
      <c r="H27">
        <v>3.5634407881151136</v>
      </c>
      <c r="I27" s="1">
        <f t="shared" si="0"/>
        <v>6.8816837126435608</v>
      </c>
    </row>
    <row r="28" spans="1:9">
      <c r="A28" t="s">
        <v>58</v>
      </c>
      <c r="B28" t="s">
        <v>140</v>
      </c>
      <c r="C28">
        <v>0.72980500000000004</v>
      </c>
      <c r="D28">
        <v>0.64074766495964797</v>
      </c>
      <c r="E28">
        <v>5.9856272455969216E-2</v>
      </c>
      <c r="F28">
        <v>0.14153494928119933</v>
      </c>
      <c r="G28">
        <v>0.685276332479824</v>
      </c>
      <c r="H28">
        <v>0.10069561086858428</v>
      </c>
      <c r="I28" s="1">
        <f t="shared" si="0"/>
        <v>6.8054240554155205</v>
      </c>
    </row>
    <row r="29" spans="1:9">
      <c r="A29" t="s">
        <v>56</v>
      </c>
      <c r="B29" t="s">
        <v>57</v>
      </c>
      <c r="C29">
        <v>3.7020900000000001</v>
      </c>
      <c r="D29">
        <v>0.81592044478955916</v>
      </c>
      <c r="E29">
        <v>0.36631679878630535</v>
      </c>
      <c r="F29">
        <v>0.29792987003795307</v>
      </c>
      <c r="G29">
        <v>2.2590052223947796</v>
      </c>
      <c r="H29">
        <v>0.33212333441212921</v>
      </c>
      <c r="I29" s="1">
        <f t="shared" si="0"/>
        <v>6.8017058373610029</v>
      </c>
    </row>
    <row r="30" spans="1:9">
      <c r="A30" t="s">
        <v>54</v>
      </c>
      <c r="B30" t="s">
        <v>55</v>
      </c>
      <c r="C30">
        <v>2.4601299999999999</v>
      </c>
      <c r="D30">
        <v>0.99505619711107285</v>
      </c>
      <c r="E30">
        <v>7.9593815700240891E-2</v>
      </c>
      <c r="F30">
        <v>0.44366658052021829</v>
      </c>
      <c r="G30">
        <v>1.7275930985555363</v>
      </c>
      <c r="H30">
        <v>0.26163019811022958</v>
      </c>
      <c r="I30" s="1">
        <f t="shared" si="0"/>
        <v>6.6031869066875446</v>
      </c>
    </row>
    <row r="31" spans="1:9">
      <c r="A31" t="s">
        <v>52</v>
      </c>
      <c r="B31" t="s">
        <v>53</v>
      </c>
      <c r="C31">
        <v>14.4817</v>
      </c>
      <c r="D31">
        <v>6.430675082979441</v>
      </c>
      <c r="E31">
        <v>2.0835601689568555</v>
      </c>
      <c r="F31">
        <v>1.1571376144509098</v>
      </c>
      <c r="G31">
        <v>10.456187541489721</v>
      </c>
      <c r="H31">
        <v>1.6203488917038826</v>
      </c>
      <c r="I31" s="1">
        <f t="shared" si="0"/>
        <v>6.4530469919317719</v>
      </c>
    </row>
    <row r="32" spans="1:9">
      <c r="A32" t="s">
        <v>50</v>
      </c>
      <c r="B32" t="s">
        <v>51</v>
      </c>
      <c r="C32">
        <v>1.57081</v>
      </c>
      <c r="D32">
        <v>0.56049719237073659</v>
      </c>
      <c r="E32">
        <v>0.14901417929874375</v>
      </c>
      <c r="F32">
        <v>0.18974863251185536</v>
      </c>
      <c r="G32">
        <v>1.0656535961853684</v>
      </c>
      <c r="H32">
        <v>0.16938140590529954</v>
      </c>
      <c r="I32" s="1">
        <f t="shared" si="0"/>
        <v>6.2914438009870519</v>
      </c>
    </row>
    <row r="33" spans="1:9">
      <c r="A33" t="s">
        <v>48</v>
      </c>
      <c r="B33" t="s">
        <v>49</v>
      </c>
      <c r="C33">
        <v>501.92599999999999</v>
      </c>
      <c r="D33">
        <v>281.55896092539433</v>
      </c>
      <c r="E33">
        <v>112.24828996124603</v>
      </c>
      <c r="F33">
        <v>13.187677430216596</v>
      </c>
      <c r="G33">
        <v>391.74248046269713</v>
      </c>
      <c r="H33">
        <v>62.717983695731313</v>
      </c>
      <c r="I33" s="1">
        <f t="shared" si="0"/>
        <v>6.2460949376687269</v>
      </c>
    </row>
    <row r="34" spans="1:9">
      <c r="A34" t="s">
        <v>46</v>
      </c>
      <c r="B34" t="s">
        <v>47</v>
      </c>
      <c r="C34">
        <v>264.22199999999998</v>
      </c>
      <c r="D34">
        <v>128.83519546366324</v>
      </c>
      <c r="E34">
        <v>14.668947974336575</v>
      </c>
      <c r="F34">
        <v>49.323284605140934</v>
      </c>
      <c r="G34">
        <v>196.52859773183161</v>
      </c>
      <c r="H34">
        <v>31.996116289738755</v>
      </c>
      <c r="I34" s="1">
        <f t="shared" ref="I34:I65" si="1">IF(G34/H34&gt;1,G34/H34,-H34/G34)</f>
        <v>6.1422641408157057</v>
      </c>
    </row>
    <row r="35" spans="1:9">
      <c r="A35" t="s">
        <v>58</v>
      </c>
      <c r="B35" t="s">
        <v>139</v>
      </c>
      <c r="C35">
        <v>0.57565299999999997</v>
      </c>
      <c r="D35">
        <v>0.56383602186196813</v>
      </c>
      <c r="E35">
        <v>5.9856272455969216E-2</v>
      </c>
      <c r="F35">
        <v>0.12986979102488141</v>
      </c>
      <c r="G35">
        <v>0.56974451093098399</v>
      </c>
      <c r="H35">
        <v>9.4863031740425319E-2</v>
      </c>
      <c r="I35" s="1">
        <f t="shared" si="1"/>
        <v>6.0059698754935615</v>
      </c>
    </row>
    <row r="36" spans="1:9">
      <c r="A36" t="s">
        <v>137</v>
      </c>
      <c r="B36" t="s">
        <v>138</v>
      </c>
      <c r="C36">
        <v>0.816801</v>
      </c>
      <c r="D36">
        <v>0.31833194529850289</v>
      </c>
      <c r="E36">
        <v>9.4602038517800718E-2</v>
      </c>
      <c r="F36">
        <v>0.10043407469518827</v>
      </c>
      <c r="G36">
        <v>0.56756647264925142</v>
      </c>
      <c r="H36">
        <v>9.7518056606494485E-2</v>
      </c>
      <c r="I36" s="1">
        <f t="shared" si="1"/>
        <v>5.8201167291458589</v>
      </c>
    </row>
    <row r="37" spans="1:9">
      <c r="A37" t="s">
        <v>135</v>
      </c>
      <c r="B37" t="s">
        <v>136</v>
      </c>
      <c r="C37">
        <v>3885.42</v>
      </c>
      <c r="D37">
        <v>5409.8433459032294</v>
      </c>
      <c r="E37">
        <v>304.71799156276165</v>
      </c>
      <c r="F37">
        <v>1307.5461488076805</v>
      </c>
      <c r="G37">
        <v>4647.6316729516147</v>
      </c>
      <c r="H37">
        <v>806.1320701852211</v>
      </c>
      <c r="I37" s="1">
        <f t="shared" si="1"/>
        <v>5.7653476953022729</v>
      </c>
    </row>
    <row r="38" spans="1:9">
      <c r="A38" t="s">
        <v>133</v>
      </c>
      <c r="B38" t="s">
        <v>134</v>
      </c>
      <c r="C38">
        <v>41.774700000000003</v>
      </c>
      <c r="D38">
        <v>21.115831496957693</v>
      </c>
      <c r="E38">
        <v>3.2053761892705968</v>
      </c>
      <c r="F38">
        <v>7.7066544887571773</v>
      </c>
      <c r="G38">
        <v>31.445265748478846</v>
      </c>
      <c r="H38">
        <v>5.456015339013887</v>
      </c>
      <c r="I38" s="1">
        <f t="shared" si="1"/>
        <v>5.7634122696880503</v>
      </c>
    </row>
    <row r="39" spans="1:9">
      <c r="A39" t="s">
        <v>131</v>
      </c>
      <c r="B39" t="s">
        <v>132</v>
      </c>
      <c r="C39">
        <v>1.4898</v>
      </c>
      <c r="D39">
        <v>4.2739142705865723</v>
      </c>
      <c r="E39">
        <v>0.2980419045832427</v>
      </c>
      <c r="F39">
        <v>0.70313080722941212</v>
      </c>
      <c r="G39">
        <v>2.881857135293286</v>
      </c>
      <c r="H39">
        <v>0.50058635590632738</v>
      </c>
      <c r="I39" s="1">
        <f t="shared" si="1"/>
        <v>5.7569630120573159</v>
      </c>
    </row>
    <row r="40" spans="1:9">
      <c r="A40" t="s">
        <v>129</v>
      </c>
      <c r="B40" t="s">
        <v>130</v>
      </c>
      <c r="C40">
        <v>1.0205</v>
      </c>
      <c r="D40">
        <v>1.1440049041028184</v>
      </c>
      <c r="E40">
        <v>0.18744726688303878</v>
      </c>
      <c r="F40">
        <v>0.19937339617341387</v>
      </c>
      <c r="G40">
        <v>1.0822524520514092</v>
      </c>
      <c r="H40">
        <v>0.19341033152822634</v>
      </c>
      <c r="I40" s="1">
        <f t="shared" si="1"/>
        <v>5.5956289589083559</v>
      </c>
    </row>
    <row r="41" spans="1:9">
      <c r="A41" t="s">
        <v>127</v>
      </c>
      <c r="B41" t="s">
        <v>128</v>
      </c>
      <c r="C41">
        <v>3.9453499999999999</v>
      </c>
      <c r="D41">
        <v>6.1652688981622132</v>
      </c>
      <c r="E41">
        <v>0.73560121045190996</v>
      </c>
      <c r="F41">
        <v>1.0728846408088089</v>
      </c>
      <c r="G41">
        <v>5.0553094490811068</v>
      </c>
      <c r="H41">
        <v>0.90424292563035946</v>
      </c>
      <c r="I41" s="1">
        <f t="shared" si="1"/>
        <v>5.590654132634751</v>
      </c>
    </row>
    <row r="42" spans="1:9">
      <c r="A42" t="s">
        <v>125</v>
      </c>
      <c r="B42" t="s">
        <v>126</v>
      </c>
      <c r="C42">
        <v>1.8094699999999999</v>
      </c>
      <c r="D42">
        <v>2.209510962746799</v>
      </c>
      <c r="E42">
        <v>0.37214678265557471</v>
      </c>
      <c r="F42">
        <v>0.35118866220731687</v>
      </c>
      <c r="G42">
        <v>2.0094904813733994</v>
      </c>
      <c r="H42">
        <v>0.36166772243144579</v>
      </c>
      <c r="I42" s="1">
        <f t="shared" si="1"/>
        <v>5.5561786599695768</v>
      </c>
    </row>
    <row r="43" spans="1:9">
      <c r="A43" t="s">
        <v>123</v>
      </c>
      <c r="B43" t="s">
        <v>124</v>
      </c>
      <c r="C43">
        <v>13.058299999999999</v>
      </c>
      <c r="D43">
        <v>4.1628101053054891</v>
      </c>
      <c r="E43">
        <v>1.7780773501983758</v>
      </c>
      <c r="F43">
        <v>1.366638096162401</v>
      </c>
      <c r="G43">
        <v>8.6105550526527441</v>
      </c>
      <c r="H43">
        <v>1.5723577231803882</v>
      </c>
      <c r="I43" s="1">
        <f t="shared" si="1"/>
        <v>5.4762061620661502</v>
      </c>
    </row>
    <row r="44" spans="1:9">
      <c r="A44" t="s">
        <v>121</v>
      </c>
      <c r="B44" t="s">
        <v>122</v>
      </c>
      <c r="C44">
        <v>1.60775</v>
      </c>
      <c r="D44">
        <v>0.62252447900616548</v>
      </c>
      <c r="E44">
        <v>0.26659229365521991</v>
      </c>
      <c r="F44">
        <v>0.14244857599697811</v>
      </c>
      <c r="G44">
        <v>1.1151372395030827</v>
      </c>
      <c r="H44">
        <v>0.204520434826099</v>
      </c>
      <c r="I44" s="1">
        <f t="shared" si="1"/>
        <v>5.4524489958730484</v>
      </c>
    </row>
    <row r="45" spans="1:9">
      <c r="A45" t="s">
        <v>119</v>
      </c>
      <c r="B45" t="s">
        <v>120</v>
      </c>
      <c r="C45">
        <v>2.3406199999999999</v>
      </c>
      <c r="D45">
        <v>0.87820723174055448</v>
      </c>
      <c r="E45">
        <v>0.16844120686954941</v>
      </c>
      <c r="F45">
        <v>0.42380067199540938</v>
      </c>
      <c r="G45">
        <v>1.6094136158702772</v>
      </c>
      <c r="H45">
        <v>0.29612093943247941</v>
      </c>
      <c r="I45" s="1">
        <f t="shared" si="1"/>
        <v>5.4349875390600362</v>
      </c>
    </row>
    <row r="46" spans="1:9">
      <c r="A46" t="s">
        <v>117</v>
      </c>
      <c r="B46" t="s">
        <v>118</v>
      </c>
      <c r="C46">
        <v>0.39812700000000001</v>
      </c>
      <c r="D46">
        <v>0.27588462859406515</v>
      </c>
      <c r="E46">
        <v>5.170336042945909E-2</v>
      </c>
      <c r="F46">
        <v>7.3303624059822645E-2</v>
      </c>
      <c r="G46">
        <v>0.33700581429703258</v>
      </c>
      <c r="H46">
        <v>6.2503492244640871E-2</v>
      </c>
      <c r="I46" s="1">
        <f t="shared" si="1"/>
        <v>5.3917917574586065</v>
      </c>
    </row>
    <row r="47" spans="1:9">
      <c r="A47" t="s">
        <v>115</v>
      </c>
      <c r="B47" t="s">
        <v>116</v>
      </c>
      <c r="C47">
        <v>0.89836499999999997</v>
      </c>
      <c r="D47">
        <v>0.67436749679145613</v>
      </c>
      <c r="E47">
        <v>6.9955742635505636E-2</v>
      </c>
      <c r="F47">
        <v>0.22271408171561086</v>
      </c>
      <c r="G47">
        <v>0.78636624839572811</v>
      </c>
      <c r="H47">
        <v>0.14633491217555825</v>
      </c>
      <c r="I47" s="1">
        <f t="shared" si="1"/>
        <v>5.3737432626625914</v>
      </c>
    </row>
    <row r="48" spans="1:9">
      <c r="A48" t="s">
        <v>113</v>
      </c>
      <c r="B48" t="s">
        <v>114</v>
      </c>
      <c r="C48">
        <v>1.42604</v>
      </c>
      <c r="D48">
        <v>1.6054680514738391</v>
      </c>
      <c r="E48">
        <v>0.27523567456595971</v>
      </c>
      <c r="F48">
        <v>0.30947866474030677</v>
      </c>
      <c r="G48">
        <v>1.5157540257369195</v>
      </c>
      <c r="H48">
        <v>0.29235716965313324</v>
      </c>
      <c r="I48" s="1">
        <f t="shared" si="1"/>
        <v>5.184596729867387</v>
      </c>
    </row>
    <row r="49" spans="1:9">
      <c r="A49" t="s">
        <v>111</v>
      </c>
      <c r="B49" t="s">
        <v>112</v>
      </c>
      <c r="C49">
        <v>11.8971</v>
      </c>
      <c r="D49">
        <v>7.6553935335101562</v>
      </c>
      <c r="E49">
        <v>0.8469763053313959</v>
      </c>
      <c r="F49">
        <v>2.9446430993573043</v>
      </c>
      <c r="G49">
        <v>9.7762467667550776</v>
      </c>
      <c r="H49">
        <v>1.8958097023443501</v>
      </c>
      <c r="I49" s="1">
        <f t="shared" si="1"/>
        <v>5.1567658687819842</v>
      </c>
    </row>
    <row r="50" spans="1:9">
      <c r="A50" t="s">
        <v>109</v>
      </c>
      <c r="B50" t="s">
        <v>110</v>
      </c>
      <c r="C50">
        <v>3.2120899999999999</v>
      </c>
      <c r="D50">
        <v>1.6914834577973594</v>
      </c>
      <c r="E50">
        <v>0.62131268663614569</v>
      </c>
      <c r="F50">
        <v>0.34090373699703042</v>
      </c>
      <c r="G50">
        <v>2.4517867288986794</v>
      </c>
      <c r="H50">
        <v>0.48110821181658803</v>
      </c>
      <c r="I50" s="1">
        <f t="shared" si="1"/>
        <v>5.0961232186021581</v>
      </c>
    </row>
    <row r="51" spans="1:9">
      <c r="A51" t="s">
        <v>107</v>
      </c>
      <c r="B51" t="s">
        <v>108</v>
      </c>
      <c r="C51">
        <v>3.7831000000000001</v>
      </c>
      <c r="D51">
        <v>2.9523082453387794</v>
      </c>
      <c r="E51">
        <v>0.38958671831597885</v>
      </c>
      <c r="F51">
        <v>0.9512881832593465</v>
      </c>
      <c r="G51">
        <v>3.36770412266939</v>
      </c>
      <c r="H51">
        <v>0.6704374507876627</v>
      </c>
      <c r="I51" s="1">
        <f t="shared" si="1"/>
        <v>5.0231443943247003</v>
      </c>
    </row>
    <row r="52" spans="1:9">
      <c r="A52" t="s">
        <v>2</v>
      </c>
      <c r="B52" t="s">
        <v>3</v>
      </c>
      <c r="C52">
        <v>0.23621500000000001</v>
      </c>
      <c r="D52">
        <v>9.5439630068368295E-2</v>
      </c>
      <c r="E52">
        <v>16.207459356459218</v>
      </c>
      <c r="F52">
        <v>10.029501448762899</v>
      </c>
      <c r="G52">
        <v>0.16582731503418416</v>
      </c>
      <c r="H52">
        <v>13.118480402611059</v>
      </c>
      <c r="I52" s="1">
        <f t="shared" si="1"/>
        <v>-79.109285463053993</v>
      </c>
    </row>
    <row r="53" spans="1:9">
      <c r="A53" t="s">
        <v>18</v>
      </c>
      <c r="B53" t="s">
        <v>19</v>
      </c>
      <c r="C53">
        <v>5.6750600000000002</v>
      </c>
      <c r="D53">
        <v>3.8601119354840194</v>
      </c>
      <c r="E53">
        <v>396.18257137987075</v>
      </c>
      <c r="F53">
        <v>25.801947525700406</v>
      </c>
      <c r="G53">
        <v>4.7675859677420096</v>
      </c>
      <c r="H53">
        <v>210.99225945278559</v>
      </c>
      <c r="I53" s="1">
        <f t="shared" si="1"/>
        <v>-44.255575228298241</v>
      </c>
    </row>
    <row r="54" spans="1:9">
      <c r="A54" t="s">
        <v>20</v>
      </c>
      <c r="B54" t="s">
        <v>21</v>
      </c>
      <c r="C54">
        <v>7.7537999999999996E-2</v>
      </c>
      <c r="D54">
        <v>0.23397980177346225</v>
      </c>
      <c r="E54">
        <v>2.5990161869104149</v>
      </c>
      <c r="F54">
        <v>7.4102269758911987</v>
      </c>
      <c r="G54">
        <v>0.15575890088673111</v>
      </c>
      <c r="H54">
        <v>5.0046215814008068</v>
      </c>
      <c r="I54" s="1">
        <f t="shared" si="1"/>
        <v>-32.130565591498367</v>
      </c>
    </row>
    <row r="55" spans="1:9">
      <c r="A55" t="s">
        <v>4</v>
      </c>
      <c r="B55" t="s">
        <v>5</v>
      </c>
      <c r="C55">
        <v>5.9222900000000002E-2</v>
      </c>
      <c r="D55">
        <v>7.1215946731749996E-2</v>
      </c>
      <c r="E55">
        <v>3.6952823940919868</v>
      </c>
      <c r="F55">
        <v>0.20143222459850424</v>
      </c>
      <c r="G55">
        <v>6.5219423365874996E-2</v>
      </c>
      <c r="H55">
        <v>1.9483573093452455</v>
      </c>
      <c r="I55" s="1">
        <f t="shared" si="1"/>
        <v>-29.873881257967266</v>
      </c>
    </row>
    <row r="56" spans="1:9">
      <c r="A56" t="s">
        <v>22</v>
      </c>
      <c r="B56" t="s">
        <v>23</v>
      </c>
      <c r="C56">
        <v>0.124108</v>
      </c>
      <c r="D56">
        <v>9.2548997889410262E-2</v>
      </c>
      <c r="E56">
        <v>4.4867326618137984</v>
      </c>
      <c r="F56">
        <v>1.7073759286864529</v>
      </c>
      <c r="G56">
        <v>0.10832849894470513</v>
      </c>
      <c r="H56">
        <v>3.0970542952501257</v>
      </c>
      <c r="I56" s="1">
        <f t="shared" si="1"/>
        <v>-28.589469303280726</v>
      </c>
    </row>
    <row r="57" spans="1:9">
      <c r="A57" t="s">
        <v>24</v>
      </c>
      <c r="B57" t="s">
        <v>25</v>
      </c>
      <c r="C57">
        <v>0.19697100000000001</v>
      </c>
      <c r="D57">
        <v>0.21727111335134594</v>
      </c>
      <c r="E57">
        <v>8.4473913368397469</v>
      </c>
      <c r="F57">
        <v>2.9580652320670429</v>
      </c>
      <c r="G57">
        <v>0.20712105667567299</v>
      </c>
      <c r="H57">
        <v>5.7027282844533946</v>
      </c>
      <c r="I57" s="1">
        <f t="shared" si="1"/>
        <v>-27.533310113337201</v>
      </c>
    </row>
    <row r="58" spans="1:9">
      <c r="A58" t="s">
        <v>26</v>
      </c>
      <c r="B58" t="s">
        <v>27</v>
      </c>
      <c r="C58">
        <v>7.3009199999999996E-2</v>
      </c>
      <c r="D58">
        <v>0.26532117609316364</v>
      </c>
      <c r="E58">
        <v>7.8857747674279874</v>
      </c>
      <c r="F58">
        <v>1.1075460024030135</v>
      </c>
      <c r="G58">
        <v>0.16916518804658182</v>
      </c>
      <c r="H58">
        <v>4.4966603849155007</v>
      </c>
      <c r="I58" s="1">
        <f t="shared" si="1"/>
        <v>-26.581475993023382</v>
      </c>
    </row>
    <row r="59" spans="1:9">
      <c r="A59" t="s">
        <v>28</v>
      </c>
      <c r="B59" t="s">
        <v>29</v>
      </c>
      <c r="C59">
        <v>0.360956</v>
      </c>
      <c r="D59">
        <v>0.39061508707801973</v>
      </c>
      <c r="E59">
        <v>8.2955199965455542</v>
      </c>
      <c r="F59">
        <v>11.167583091109167</v>
      </c>
      <c r="G59">
        <v>0.37578554353900984</v>
      </c>
      <c r="H59">
        <v>9.7315515438273614</v>
      </c>
      <c r="I59" s="1">
        <f t="shared" si="1"/>
        <v>-25.89655645658743</v>
      </c>
    </row>
    <row r="60" spans="1:9">
      <c r="A60" t="s">
        <v>30</v>
      </c>
      <c r="B60" t="s">
        <v>31</v>
      </c>
      <c r="C60">
        <v>0.301506</v>
      </c>
      <c r="D60">
        <v>0.46829180869228321</v>
      </c>
      <c r="E60">
        <v>16.239552922710068</v>
      </c>
      <c r="F60">
        <v>1.0893898316414024</v>
      </c>
      <c r="G60">
        <v>0.3848989043461416</v>
      </c>
      <c r="H60">
        <v>8.6644713771757349</v>
      </c>
      <c r="I60" s="1">
        <f t="shared" si="1"/>
        <v>-22.511031544490265</v>
      </c>
    </row>
    <row r="61" spans="1:9">
      <c r="A61" t="s">
        <v>32</v>
      </c>
      <c r="B61" t="s">
        <v>33</v>
      </c>
      <c r="C61">
        <v>0.55466899999999997</v>
      </c>
      <c r="D61">
        <v>0.36585294058660117</v>
      </c>
      <c r="E61">
        <v>17.600507691548799</v>
      </c>
      <c r="F61">
        <v>3.0485753389921131</v>
      </c>
      <c r="G61">
        <v>0.4602609702933006</v>
      </c>
      <c r="H61">
        <v>10.324541515270456</v>
      </c>
      <c r="I61" s="1">
        <f t="shared" si="1"/>
        <v>-22.431929235040627</v>
      </c>
    </row>
    <row r="62" spans="1:9">
      <c r="A62" t="s">
        <v>34</v>
      </c>
      <c r="B62" t="s">
        <v>35</v>
      </c>
      <c r="C62">
        <v>10.808199999999999</v>
      </c>
      <c r="D62">
        <v>5.0700433421708206</v>
      </c>
      <c r="E62">
        <v>217.04316176040379</v>
      </c>
      <c r="F62">
        <v>28.901020038655425</v>
      </c>
      <c r="G62">
        <v>7.9391216710854096</v>
      </c>
      <c r="H62">
        <v>122.9720908995296</v>
      </c>
      <c r="I62" s="1">
        <f t="shared" si="1"/>
        <v>-15.489382326435273</v>
      </c>
    </row>
    <row r="63" spans="1:9">
      <c r="A63" t="s">
        <v>36</v>
      </c>
      <c r="B63" t="s">
        <v>37</v>
      </c>
      <c r="C63">
        <v>0.29315600000000003</v>
      </c>
      <c r="D63">
        <v>0.18975848722209201</v>
      </c>
      <c r="E63">
        <v>6.1400723231846079</v>
      </c>
      <c r="F63">
        <v>1.236668071185095</v>
      </c>
      <c r="G63">
        <v>0.24145724361104604</v>
      </c>
      <c r="H63">
        <v>3.6883701971848515</v>
      </c>
      <c r="I63" s="1">
        <f t="shared" si="1"/>
        <v>-15.275458884664076</v>
      </c>
    </row>
    <row r="64" spans="1:9">
      <c r="A64" t="s">
        <v>6</v>
      </c>
      <c r="B64" t="s">
        <v>7</v>
      </c>
      <c r="C64">
        <v>4.52081</v>
      </c>
      <c r="D64">
        <v>20.694926459252351</v>
      </c>
      <c r="E64">
        <v>318.24313733990488</v>
      </c>
      <c r="F64">
        <v>50.166056285585036</v>
      </c>
      <c r="G64">
        <v>12.607868229626176</v>
      </c>
      <c r="H64">
        <v>184.20459681274497</v>
      </c>
      <c r="I64" s="1">
        <f t="shared" si="1"/>
        <v>-14.610288865479889</v>
      </c>
    </row>
    <row r="65" spans="1:9">
      <c r="A65" t="s">
        <v>38</v>
      </c>
      <c r="B65" t="s">
        <v>39</v>
      </c>
      <c r="C65">
        <v>8.3286499999999999E-2</v>
      </c>
      <c r="D65">
        <v>0.16942574266878968</v>
      </c>
      <c r="E65">
        <v>0.37236247642875414</v>
      </c>
      <c r="F65">
        <v>3.1971404903157867</v>
      </c>
      <c r="G65">
        <v>0.12635612133439483</v>
      </c>
      <c r="H65">
        <v>1.7847514833722704</v>
      </c>
      <c r="I65" s="1">
        <f t="shared" si="1"/>
        <v>-14.124772622997975</v>
      </c>
    </row>
    <row r="66" spans="1:9">
      <c r="A66" t="s">
        <v>8</v>
      </c>
      <c r="B66" t="s">
        <v>9</v>
      </c>
      <c r="C66">
        <v>0.84811000000000003</v>
      </c>
      <c r="D66">
        <v>0.5172713747195995</v>
      </c>
      <c r="E66">
        <v>2.2655556975728675</v>
      </c>
      <c r="F66">
        <v>16.852783745772008</v>
      </c>
      <c r="G66">
        <v>0.68269068735979976</v>
      </c>
      <c r="H66">
        <v>9.5591697216724381</v>
      </c>
      <c r="I66" s="1">
        <f t="shared" ref="I66:I97" si="2">IF(G66/H66&gt;1,G66/H66,-H66/G66)</f>
        <v>-14.00219733279363</v>
      </c>
    </row>
    <row r="67" spans="1:9">
      <c r="A67" t="s">
        <v>40</v>
      </c>
      <c r="B67" t="s">
        <v>41</v>
      </c>
      <c r="C67">
        <v>6.03104E-2</v>
      </c>
      <c r="D67">
        <v>0.1217190704307603</v>
      </c>
      <c r="E67">
        <v>1.8920407703560145</v>
      </c>
      <c r="F67">
        <v>0.58102396300266113</v>
      </c>
      <c r="G67">
        <v>9.1014735215380144E-2</v>
      </c>
      <c r="H67">
        <v>1.2365323666793377</v>
      </c>
      <c r="I67" s="1">
        <f t="shared" si="2"/>
        <v>-13.586067835644069</v>
      </c>
    </row>
    <row r="68" spans="1:9">
      <c r="A68" t="s">
        <v>42</v>
      </c>
      <c r="B68" t="s">
        <v>43</v>
      </c>
      <c r="C68">
        <v>0.89883500000000005</v>
      </c>
      <c r="D68">
        <v>0.37374868510204629</v>
      </c>
      <c r="E68">
        <v>3.6276983451624409</v>
      </c>
      <c r="F68">
        <v>12.954374265090236</v>
      </c>
      <c r="G68">
        <v>0.63629184255102311</v>
      </c>
      <c r="H68">
        <v>8.2910363051263385</v>
      </c>
      <c r="I68" s="1">
        <f t="shared" si="2"/>
        <v>-13.030241393455386</v>
      </c>
    </row>
    <row r="69" spans="1:9">
      <c r="A69" t="s">
        <v>44</v>
      </c>
      <c r="B69" t="s">
        <v>45</v>
      </c>
      <c r="C69">
        <v>8.3286499999999999E-2</v>
      </c>
      <c r="D69">
        <v>0.16942574266878968</v>
      </c>
      <c r="E69">
        <v>0.37236247642875414</v>
      </c>
      <c r="F69">
        <v>2.9064850705721939</v>
      </c>
      <c r="G69">
        <v>0.12635612133439483</v>
      </c>
      <c r="H69">
        <v>1.639423773500474</v>
      </c>
      <c r="I69" s="1">
        <f t="shared" si="2"/>
        <v>-12.974628820410095</v>
      </c>
    </row>
    <row r="70" spans="1:9">
      <c r="A70" t="s">
        <v>143</v>
      </c>
      <c r="B70" t="s">
        <v>144</v>
      </c>
      <c r="C70">
        <v>0.54230299999999998</v>
      </c>
      <c r="D70">
        <v>1.1477408138183005</v>
      </c>
      <c r="E70">
        <v>13.111576412047036</v>
      </c>
      <c r="F70">
        <v>5.1094660488507717</v>
      </c>
      <c r="G70">
        <v>0.84502190690915024</v>
      </c>
      <c r="H70">
        <v>9.1105212304489029</v>
      </c>
      <c r="I70" s="1">
        <f t="shared" si="2"/>
        <v>-10.781402418042152</v>
      </c>
    </row>
    <row r="71" spans="1:9">
      <c r="A71" t="s">
        <v>145</v>
      </c>
      <c r="B71" t="s">
        <v>146</v>
      </c>
      <c r="C71">
        <v>0.13084999999999999</v>
      </c>
      <c r="D71">
        <v>5.9840101648107637E-2</v>
      </c>
      <c r="E71">
        <v>0.3551444865349549</v>
      </c>
      <c r="F71">
        <v>1.6000910361601985</v>
      </c>
      <c r="G71">
        <v>9.5345050824053812E-2</v>
      </c>
      <c r="H71">
        <v>0.97761776134757672</v>
      </c>
      <c r="I71" s="1">
        <f t="shared" si="2"/>
        <v>-10.253471500598767</v>
      </c>
    </row>
    <row r="72" spans="1:9">
      <c r="A72" t="s">
        <v>147</v>
      </c>
      <c r="B72" t="s">
        <v>148</v>
      </c>
      <c r="C72">
        <v>0.53313200000000005</v>
      </c>
      <c r="D72">
        <v>1.2342483759127225</v>
      </c>
      <c r="E72">
        <v>14.517649733439717</v>
      </c>
      <c r="F72">
        <v>2.9207597679347397</v>
      </c>
      <c r="G72">
        <v>0.88369018795636123</v>
      </c>
      <c r="H72">
        <v>8.7192047506872274</v>
      </c>
      <c r="I72" s="1">
        <f t="shared" si="2"/>
        <v>-9.8668117735373144</v>
      </c>
    </row>
    <row r="73" spans="1:9">
      <c r="A73" t="s">
        <v>149</v>
      </c>
      <c r="B73" t="s">
        <v>150</v>
      </c>
      <c r="C73">
        <v>0.13980799999999999</v>
      </c>
      <c r="D73">
        <v>7.3619568404683838E-2</v>
      </c>
      <c r="E73">
        <v>0.37531758532120241</v>
      </c>
      <c r="F73">
        <v>1.7028135556795372</v>
      </c>
      <c r="G73">
        <v>0.10671378420234191</v>
      </c>
      <c r="H73">
        <v>1.0390655705003697</v>
      </c>
      <c r="I73" s="1">
        <f t="shared" si="2"/>
        <v>-9.7369386557427191</v>
      </c>
    </row>
    <row r="74" spans="1:9">
      <c r="A74" t="s">
        <v>151</v>
      </c>
      <c r="B74" t="s">
        <v>152</v>
      </c>
      <c r="C74">
        <v>0.28004499999999999</v>
      </c>
      <c r="D74">
        <v>0.18025988084368716</v>
      </c>
      <c r="E74">
        <v>0.65714494495543707</v>
      </c>
      <c r="F74">
        <v>3.6471563732706294</v>
      </c>
      <c r="G74">
        <v>0.23015244042184357</v>
      </c>
      <c r="H74">
        <v>2.1521506591130333</v>
      </c>
      <c r="I74" s="1">
        <f t="shared" si="2"/>
        <v>-9.3509790952830336</v>
      </c>
    </row>
    <row r="75" spans="1:9">
      <c r="A75" t="s">
        <v>153</v>
      </c>
      <c r="B75" t="s">
        <v>154</v>
      </c>
      <c r="C75">
        <v>0.19416700000000001</v>
      </c>
      <c r="D75">
        <v>5.4343280955055938E-2</v>
      </c>
      <c r="E75">
        <v>1.5389698616405136</v>
      </c>
      <c r="F75">
        <v>0.75095507579432641</v>
      </c>
      <c r="G75">
        <v>0.12425514047752798</v>
      </c>
      <c r="H75">
        <v>1.14496246871742</v>
      </c>
      <c r="I75" s="1">
        <f t="shared" si="2"/>
        <v>-9.2146084606012018</v>
      </c>
    </row>
    <row r="76" spans="1:9">
      <c r="A76" t="s">
        <v>155</v>
      </c>
      <c r="B76" t="s">
        <v>156</v>
      </c>
      <c r="C76">
        <v>0.15219199999999999</v>
      </c>
      <c r="D76">
        <v>0.15456599399508403</v>
      </c>
      <c r="E76">
        <v>2.4260235288271086</v>
      </c>
      <c r="F76">
        <v>0.34697998831987692</v>
      </c>
      <c r="G76">
        <v>0.15337899699754201</v>
      </c>
      <c r="H76">
        <v>1.3865017585734927</v>
      </c>
      <c r="I76" s="1">
        <f t="shared" si="2"/>
        <v>-9.0397106886525815</v>
      </c>
    </row>
    <row r="77" spans="1:9">
      <c r="A77" t="s">
        <v>157</v>
      </c>
      <c r="B77" t="s">
        <v>158</v>
      </c>
      <c r="C77">
        <v>0.32281500000000002</v>
      </c>
      <c r="D77">
        <v>0.30981205778268689</v>
      </c>
      <c r="E77">
        <v>4.4644859852080963</v>
      </c>
      <c r="F77">
        <v>1.1979915909219254</v>
      </c>
      <c r="G77">
        <v>0.31631352889134345</v>
      </c>
      <c r="H77">
        <v>2.8312387880650109</v>
      </c>
      <c r="I77" s="1">
        <f t="shared" si="2"/>
        <v>-8.950735676682255</v>
      </c>
    </row>
    <row r="78" spans="1:9">
      <c r="A78" t="s">
        <v>159</v>
      </c>
      <c r="B78" t="s">
        <v>160</v>
      </c>
      <c r="C78">
        <v>1.4894099999999999</v>
      </c>
      <c r="D78">
        <v>35.380407248625062</v>
      </c>
      <c r="E78">
        <v>92.442599988636502</v>
      </c>
      <c r="F78">
        <v>226.73380884215834</v>
      </c>
      <c r="G78">
        <v>18.434908624312531</v>
      </c>
      <c r="H78">
        <v>159.58820441539743</v>
      </c>
      <c r="I78" s="1">
        <f t="shared" si="2"/>
        <v>-8.656848138912256</v>
      </c>
    </row>
    <row r="79" spans="1:9">
      <c r="A79" t="s">
        <v>161</v>
      </c>
      <c r="B79" t="s">
        <v>162</v>
      </c>
      <c r="C79">
        <v>0.16886799999999999</v>
      </c>
      <c r="D79">
        <v>0.21330814085974345</v>
      </c>
      <c r="E79">
        <v>0.48611020281321349</v>
      </c>
      <c r="F79">
        <v>2.7838885777272759</v>
      </c>
      <c r="G79">
        <v>0.19108807042987172</v>
      </c>
      <c r="H79">
        <v>1.6349993902702447</v>
      </c>
      <c r="I79" s="1">
        <f t="shared" si="2"/>
        <v>-8.5562609250915038</v>
      </c>
    </row>
    <row r="80" spans="1:9">
      <c r="A80" t="s">
        <v>163</v>
      </c>
      <c r="B80" t="s">
        <v>164</v>
      </c>
      <c r="C80">
        <v>2.8342700000000001</v>
      </c>
      <c r="D80">
        <v>0.94626007096200171</v>
      </c>
      <c r="E80">
        <v>12.868373867795478</v>
      </c>
      <c r="F80">
        <v>18.730269364981456</v>
      </c>
      <c r="G80">
        <v>1.8902650354810009</v>
      </c>
      <c r="H80">
        <v>15.799321616388468</v>
      </c>
      <c r="I80" s="1">
        <f t="shared" si="2"/>
        <v>-8.3582573447792416</v>
      </c>
    </row>
    <row r="81" spans="1:9">
      <c r="A81" t="s">
        <v>165</v>
      </c>
      <c r="B81" t="s">
        <v>166</v>
      </c>
      <c r="C81">
        <v>0.205512</v>
      </c>
      <c r="D81">
        <v>0.27770001226718699</v>
      </c>
      <c r="E81">
        <v>0.7561890248020483</v>
      </c>
      <c r="F81">
        <v>3.2219685555428139</v>
      </c>
      <c r="G81">
        <v>0.24160600613359351</v>
      </c>
      <c r="H81">
        <v>1.9890787901724312</v>
      </c>
      <c r="I81" s="1">
        <f t="shared" si="2"/>
        <v>-8.2327373478976789</v>
      </c>
    </row>
    <row r="82" spans="1:9">
      <c r="A82" t="s">
        <v>167</v>
      </c>
      <c r="B82" t="s">
        <v>168</v>
      </c>
      <c r="C82">
        <v>0.34580499999999997</v>
      </c>
      <c r="D82">
        <v>1.4182922635131385</v>
      </c>
      <c r="E82">
        <v>9.1443114639681529</v>
      </c>
      <c r="F82">
        <v>5.1756780631708308</v>
      </c>
      <c r="G82">
        <v>0.88204863175656922</v>
      </c>
      <c r="H82">
        <v>7.1599947635694914</v>
      </c>
      <c r="I82" s="1">
        <f t="shared" si="2"/>
        <v>-8.117460314303317</v>
      </c>
    </row>
    <row r="83" spans="1:9">
      <c r="A83" t="s">
        <v>169</v>
      </c>
      <c r="B83" t="s">
        <v>170</v>
      </c>
      <c r="C83">
        <v>0.101358</v>
      </c>
      <c r="D83">
        <v>8.9236453990488213E-2</v>
      </c>
      <c r="E83">
        <v>0.36054099886005697</v>
      </c>
      <c r="F83">
        <v>1.1236226066804123</v>
      </c>
      <c r="G83">
        <v>9.5297226995244108E-2</v>
      </c>
      <c r="H83">
        <v>0.74208180277023461</v>
      </c>
      <c r="I83" s="1">
        <f t="shared" si="2"/>
        <v>-7.7870240947018203</v>
      </c>
    </row>
    <row r="84" spans="1:9">
      <c r="A84" t="s">
        <v>171</v>
      </c>
      <c r="B84" t="s">
        <v>172</v>
      </c>
      <c r="C84">
        <v>0.22586300000000001</v>
      </c>
      <c r="D84">
        <v>0.24537768201321092</v>
      </c>
      <c r="E84">
        <v>0.59019443135967387</v>
      </c>
      <c r="F84">
        <v>3.0559143076926314</v>
      </c>
      <c r="G84">
        <v>0.23562034100660545</v>
      </c>
      <c r="H84">
        <v>1.8230543695261527</v>
      </c>
      <c r="I84" s="1">
        <f t="shared" si="2"/>
        <v>-7.737253760595503</v>
      </c>
    </row>
    <row r="85" spans="1:9">
      <c r="A85" t="s">
        <v>173</v>
      </c>
      <c r="B85" t="s">
        <v>174</v>
      </c>
      <c r="C85">
        <v>12.1381</v>
      </c>
      <c r="D85">
        <v>6.8111897913955444</v>
      </c>
      <c r="E85">
        <v>66.4735906972886</v>
      </c>
      <c r="F85">
        <v>76.965504455070146</v>
      </c>
      <c r="G85">
        <v>9.4746448956977716</v>
      </c>
      <c r="H85">
        <v>71.719547576179366</v>
      </c>
      <c r="I85" s="1">
        <f t="shared" si="2"/>
        <v>-7.5696290853861594</v>
      </c>
    </row>
    <row r="86" spans="1:9">
      <c r="A86" t="s">
        <v>175</v>
      </c>
      <c r="B86" t="s">
        <v>176</v>
      </c>
      <c r="C86">
        <v>0.131715</v>
      </c>
      <c r="D86">
        <v>0.13917270372428708</v>
      </c>
      <c r="E86">
        <v>0.62386558395155411</v>
      </c>
      <c r="F86">
        <v>1.3628361186566382</v>
      </c>
      <c r="G86">
        <v>0.13544385186214353</v>
      </c>
      <c r="H86">
        <v>0.99335085130409617</v>
      </c>
      <c r="I86" s="1">
        <f t="shared" si="2"/>
        <v>-7.3340416537706066</v>
      </c>
    </row>
    <row r="87" spans="1:9">
      <c r="A87" t="s">
        <v>177</v>
      </c>
      <c r="B87" t="s">
        <v>178</v>
      </c>
      <c r="C87">
        <v>0.349547</v>
      </c>
      <c r="D87">
        <v>0.44618282922036256</v>
      </c>
      <c r="E87">
        <v>4.4812934275336227</v>
      </c>
      <c r="F87">
        <v>1.3002187012511193</v>
      </c>
      <c r="G87">
        <v>0.39786491461018125</v>
      </c>
      <c r="H87">
        <v>2.8907560643923711</v>
      </c>
      <c r="I87" s="1">
        <f t="shared" si="2"/>
        <v>-7.265672237585127</v>
      </c>
    </row>
    <row r="88" spans="1:9">
      <c r="A88" t="s">
        <v>179</v>
      </c>
      <c r="B88" t="s">
        <v>180</v>
      </c>
      <c r="C88">
        <v>1.9748000000000001</v>
      </c>
      <c r="D88">
        <v>1.8951240933664113</v>
      </c>
      <c r="E88">
        <v>5.332179312753758</v>
      </c>
      <c r="F88">
        <v>22.474295516641341</v>
      </c>
      <c r="G88">
        <v>1.9349620466832058</v>
      </c>
      <c r="H88">
        <v>13.90323741469755</v>
      </c>
      <c r="I88" s="1">
        <f t="shared" si="2"/>
        <v>-7.185276547687141</v>
      </c>
    </row>
    <row r="89" spans="1:9">
      <c r="A89" t="s">
        <v>181</v>
      </c>
      <c r="B89" t="s">
        <v>182</v>
      </c>
      <c r="C89">
        <v>0.46507199999999999</v>
      </c>
      <c r="D89">
        <v>0.18267032558526308</v>
      </c>
      <c r="E89">
        <v>0.96891518510215124</v>
      </c>
      <c r="F89">
        <v>3.5794466102361793</v>
      </c>
      <c r="G89">
        <v>0.32387116279263151</v>
      </c>
      <c r="H89">
        <v>2.2741808976691651</v>
      </c>
      <c r="I89" s="1">
        <f t="shared" si="2"/>
        <v>-7.0218690607081911</v>
      </c>
    </row>
    <row r="90" spans="1:9">
      <c r="A90" t="s">
        <v>183</v>
      </c>
      <c r="B90" t="s">
        <v>184</v>
      </c>
      <c r="C90">
        <v>4.26403</v>
      </c>
      <c r="D90">
        <v>3.9852537255942337</v>
      </c>
      <c r="E90">
        <v>45.504196348414553</v>
      </c>
      <c r="F90">
        <v>10.49514000292324</v>
      </c>
      <c r="G90">
        <v>4.1246418627971169</v>
      </c>
      <c r="H90">
        <v>27.999668175668894</v>
      </c>
      <c r="I90" s="1">
        <f t="shared" si="2"/>
        <v>-6.7883877211780472</v>
      </c>
    </row>
    <row r="91" spans="1:9">
      <c r="A91" t="s">
        <v>185</v>
      </c>
      <c r="B91" t="s">
        <v>186</v>
      </c>
      <c r="C91">
        <v>1.0451999999999999</v>
      </c>
      <c r="D91">
        <v>2.0774566211271006</v>
      </c>
      <c r="E91">
        <v>14.725841114508533</v>
      </c>
      <c r="F91">
        <v>6.3764923343621867</v>
      </c>
      <c r="G91">
        <v>1.5613283105635503</v>
      </c>
      <c r="H91">
        <v>10.55116672443536</v>
      </c>
      <c r="I91" s="1">
        <f t="shared" si="2"/>
        <v>-6.7578142617723955</v>
      </c>
    </row>
    <row r="92" spans="1:9">
      <c r="A92" t="s">
        <v>187</v>
      </c>
      <c r="B92" t="s">
        <v>188</v>
      </c>
      <c r="C92">
        <v>0.27484199999999998</v>
      </c>
      <c r="D92">
        <v>0.41731901179281455</v>
      </c>
      <c r="E92">
        <v>3.243075709626301</v>
      </c>
      <c r="F92">
        <v>1.3452894164103446</v>
      </c>
      <c r="G92">
        <v>0.34608050589640726</v>
      </c>
      <c r="H92">
        <v>2.2941825630183228</v>
      </c>
      <c r="I92" s="1">
        <f t="shared" si="2"/>
        <v>-6.6290430230272595</v>
      </c>
    </row>
    <row r="93" spans="1:9">
      <c r="A93" t="s">
        <v>189</v>
      </c>
      <c r="B93" t="s">
        <v>190</v>
      </c>
      <c r="C93">
        <v>0.468059</v>
      </c>
      <c r="D93">
        <v>0.25050505031733333</v>
      </c>
      <c r="E93">
        <v>3.5153187633392595</v>
      </c>
      <c r="F93">
        <v>1.1808942132899494</v>
      </c>
      <c r="G93">
        <v>0.3592820251586667</v>
      </c>
      <c r="H93">
        <v>2.3481064883146043</v>
      </c>
      <c r="I93" s="1">
        <f t="shared" si="2"/>
        <v>-6.5355523624585166</v>
      </c>
    </row>
    <row r="94" spans="1:9">
      <c r="A94" t="s">
        <v>191</v>
      </c>
      <c r="B94" t="s">
        <v>192</v>
      </c>
      <c r="C94">
        <v>0.22233900000000001</v>
      </c>
      <c r="D94">
        <v>0.1190435326944032</v>
      </c>
      <c r="E94">
        <v>0.65068038375348036</v>
      </c>
      <c r="F94">
        <v>1.4886815740973895</v>
      </c>
      <c r="G94">
        <v>0.17069126634720161</v>
      </c>
      <c r="H94">
        <v>1.0696809789254349</v>
      </c>
      <c r="I94" s="1">
        <f t="shared" si="2"/>
        <v>-6.2667587031055598</v>
      </c>
    </row>
    <row r="95" spans="1:9">
      <c r="A95" t="s">
        <v>193</v>
      </c>
      <c r="B95" t="s">
        <v>194</v>
      </c>
      <c r="C95">
        <v>0.39031199999999999</v>
      </c>
      <c r="D95">
        <v>0.11167954011870064</v>
      </c>
      <c r="E95">
        <v>1.0317404250359952</v>
      </c>
      <c r="F95">
        <v>2.109878613963216</v>
      </c>
      <c r="G95">
        <v>0.25099577005935031</v>
      </c>
      <c r="H95">
        <v>1.5708095194996057</v>
      </c>
      <c r="I95" s="1">
        <f t="shared" si="2"/>
        <v>-6.2583107242332128</v>
      </c>
    </row>
    <row r="96" spans="1:9">
      <c r="A96" t="s">
        <v>195</v>
      </c>
      <c r="B96" t="s">
        <v>196</v>
      </c>
      <c r="C96">
        <v>0.91148200000000001</v>
      </c>
      <c r="D96">
        <v>0.82238446342601723</v>
      </c>
      <c r="E96">
        <v>4.9129518936075316</v>
      </c>
      <c r="F96">
        <v>5.749914920268508</v>
      </c>
      <c r="G96">
        <v>0.86693323171300862</v>
      </c>
      <c r="H96">
        <v>5.3314334069380198</v>
      </c>
      <c r="I96" s="1">
        <f t="shared" si="2"/>
        <v>-6.1497624175779073</v>
      </c>
    </row>
    <row r="97" spans="1:9">
      <c r="A97" t="s">
        <v>197</v>
      </c>
      <c r="B97" t="s">
        <v>198</v>
      </c>
      <c r="C97">
        <v>0.15997700000000001</v>
      </c>
      <c r="D97">
        <v>8.4641396894029788E-2</v>
      </c>
      <c r="E97">
        <v>0.82398355751025254</v>
      </c>
      <c r="F97">
        <v>0.65106214923079175</v>
      </c>
      <c r="G97">
        <v>0.12230919844701491</v>
      </c>
      <c r="H97">
        <v>0.73752285337052215</v>
      </c>
      <c r="I97" s="1">
        <f t="shared" si="2"/>
        <v>-6.029986809945628</v>
      </c>
    </row>
    <row r="98" spans="1:9">
      <c r="A98" t="s">
        <v>199</v>
      </c>
      <c r="B98" t="s">
        <v>200</v>
      </c>
      <c r="C98">
        <v>0.45395600000000003</v>
      </c>
      <c r="D98">
        <v>0.302370438819483</v>
      </c>
      <c r="E98">
        <v>1.023552397646412</v>
      </c>
      <c r="F98">
        <v>3.5286844499622667</v>
      </c>
      <c r="G98">
        <v>0.37816321940974151</v>
      </c>
      <c r="H98">
        <v>2.2761184238043395</v>
      </c>
      <c r="I98" s="1">
        <f t="shared" ref="I98:I101" si="3">IF(G98/H98&gt;1,G98/H98,-H98/G98)</f>
        <v>-6.0188783757368931</v>
      </c>
    </row>
    <row r="99" spans="1:9">
      <c r="A99" t="s">
        <v>201</v>
      </c>
      <c r="B99" t="s">
        <v>202</v>
      </c>
      <c r="C99">
        <v>0.94751799999999997</v>
      </c>
      <c r="D99">
        <v>0.76238843788140098</v>
      </c>
      <c r="E99">
        <v>2.3858440510792933</v>
      </c>
      <c r="F99">
        <v>7.838179868168659</v>
      </c>
      <c r="G99">
        <v>0.85495321894070053</v>
      </c>
      <c r="H99">
        <v>5.1120119596239757</v>
      </c>
      <c r="I99" s="1">
        <f t="shared" si="3"/>
        <v>-5.9792885111981127</v>
      </c>
    </row>
    <row r="100" spans="1:9">
      <c r="A100" t="s">
        <v>203</v>
      </c>
      <c r="B100" t="s">
        <v>204</v>
      </c>
      <c r="C100">
        <v>1.28366</v>
      </c>
      <c r="D100">
        <v>1.1235468835351048</v>
      </c>
      <c r="E100">
        <v>3.0236203204025625</v>
      </c>
      <c r="F100">
        <v>11.249348649770981</v>
      </c>
      <c r="G100">
        <v>1.2036034417675525</v>
      </c>
      <c r="H100">
        <v>7.1364844850867719</v>
      </c>
      <c r="I100" s="1">
        <f t="shared" si="3"/>
        <v>-5.9292656014729266</v>
      </c>
    </row>
    <row r="101" spans="1:9">
      <c r="A101" t="s">
        <v>205</v>
      </c>
      <c r="B101" t="s">
        <v>206</v>
      </c>
      <c r="C101">
        <v>5.5054100000000002E-2</v>
      </c>
      <c r="D101">
        <v>0.34669242159671948</v>
      </c>
      <c r="E101">
        <v>0.75310887604109022</v>
      </c>
      <c r="F101">
        <v>1.4924144247394111</v>
      </c>
      <c r="G101">
        <v>0.20087326079835974</v>
      </c>
      <c r="H101">
        <v>1.1227616503902507</v>
      </c>
      <c r="I101" s="1">
        <f t="shared" si="3"/>
        <v>-5.5894032183671243</v>
      </c>
    </row>
    <row r="102" spans="1:9">
      <c r="E102" s="1"/>
      <c r="F102" s="2"/>
    </row>
    <row r="103" spans="1:9">
      <c r="E103" s="1"/>
      <c r="F103" s="2"/>
    </row>
    <row r="104" spans="1:9">
      <c r="E104" s="1"/>
      <c r="F104" s="2"/>
    </row>
    <row r="105" spans="1:9">
      <c r="E105" s="1"/>
      <c r="F105" s="2"/>
    </row>
    <row r="106" spans="1:9">
      <c r="E106" s="1"/>
      <c r="F106" s="2"/>
    </row>
    <row r="107" spans="1:9">
      <c r="E107" s="1"/>
      <c r="F107" s="2"/>
    </row>
    <row r="108" spans="1:9">
      <c r="E108" s="1"/>
    </row>
    <row r="109" spans="1:9">
      <c r="E109" s="1"/>
    </row>
    <row r="110" spans="1:9">
      <c r="E110" s="1"/>
      <c r="F110" s="2"/>
    </row>
    <row r="111" spans="1:9">
      <c r="E111" s="1"/>
      <c r="F111" s="2"/>
    </row>
    <row r="112" spans="1:9">
      <c r="E112" s="1"/>
    </row>
    <row r="113" spans="5:6">
      <c r="E113" s="1"/>
    </row>
    <row r="114" spans="5:6">
      <c r="E114" s="1"/>
    </row>
    <row r="115" spans="5:6">
      <c r="E115" s="1"/>
      <c r="F115" s="2"/>
    </row>
    <row r="116" spans="5:6">
      <c r="E116" s="1"/>
    </row>
    <row r="117" spans="5:6">
      <c r="E117" s="1"/>
    </row>
    <row r="118" spans="5:6">
      <c r="E118" s="1"/>
      <c r="F118" s="2"/>
    </row>
    <row r="119" spans="5:6">
      <c r="E119" s="1"/>
    </row>
    <row r="120" spans="5:6">
      <c r="E120" s="1"/>
      <c r="F120" s="2"/>
    </row>
    <row r="121" spans="5:6">
      <c r="E121" s="1"/>
    </row>
    <row r="122" spans="5:6">
      <c r="E122" s="1"/>
    </row>
    <row r="123" spans="5:6">
      <c r="E123" s="1"/>
    </row>
    <row r="124" spans="5:6">
      <c r="E124" s="1"/>
    </row>
    <row r="125" spans="5:6">
      <c r="E125" s="1"/>
    </row>
    <row r="126" spans="5:6">
      <c r="E126" s="1"/>
    </row>
    <row r="127" spans="5:6">
      <c r="E127" s="1"/>
    </row>
    <row r="128" spans="5:6">
      <c r="E128" s="1"/>
    </row>
    <row r="129" spans="5:6">
      <c r="E129" s="1"/>
      <c r="F129" s="2"/>
    </row>
    <row r="130" spans="5:6">
      <c r="E130" s="1"/>
    </row>
    <row r="131" spans="5:6">
      <c r="E131" s="1"/>
    </row>
    <row r="132" spans="5:6">
      <c r="E132" s="1"/>
    </row>
    <row r="133" spans="5:6">
      <c r="E133" s="1"/>
    </row>
    <row r="134" spans="5:6">
      <c r="E134" s="1"/>
    </row>
    <row r="135" spans="5:6">
      <c r="E135" s="1"/>
    </row>
    <row r="136" spans="5:6">
      <c r="E136" s="1"/>
    </row>
    <row r="137" spans="5:6">
      <c r="E137" s="1"/>
    </row>
    <row r="138" spans="5:6">
      <c r="E138" s="1"/>
    </row>
    <row r="139" spans="5:6">
      <c r="E139" s="1"/>
    </row>
    <row r="140" spans="5:6">
      <c r="E140" s="1"/>
    </row>
    <row r="141" spans="5:6">
      <c r="E141" s="1"/>
    </row>
    <row r="142" spans="5:6">
      <c r="E142" s="1"/>
    </row>
    <row r="143" spans="5:6">
      <c r="E143" s="1"/>
    </row>
    <row r="144" spans="5:6">
      <c r="E144" s="1"/>
    </row>
    <row r="145" spans="5:5">
      <c r="E145" s="1"/>
    </row>
    <row r="146" spans="5:5">
      <c r="E146" s="1"/>
    </row>
    <row r="147" spans="5:5">
      <c r="E147" s="1"/>
    </row>
    <row r="148" spans="5:5">
      <c r="E148" s="1"/>
    </row>
    <row r="149" spans="5:5">
      <c r="E149" s="1"/>
    </row>
  </sheetData>
  <sortState ref="A2:O51">
    <sortCondition descending="1" ref="H2:H51"/>
  </sortState>
  <conditionalFormatting sqref="J2:M51">
    <cfRule type="cellIs" dxfId="0" priority="3" operator="equal">
      <formula>"yes"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CMH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migibson2</dc:creator>
  <cp:lastModifiedBy>dpheruth</cp:lastModifiedBy>
  <dcterms:created xsi:type="dcterms:W3CDTF">2011-11-10T15:19:06Z</dcterms:created>
  <dcterms:modified xsi:type="dcterms:W3CDTF">2012-10-08T15:04:39Z</dcterms:modified>
</cp:coreProperties>
</file>