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51" i="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</calcChain>
</file>

<file path=xl/sharedStrings.xml><?xml version="1.0" encoding="utf-8"?>
<sst xmlns="http://schemas.openxmlformats.org/spreadsheetml/2006/main" count="308" uniqueCount="179">
  <si>
    <t>-</t>
  </si>
  <si>
    <t>yes</t>
  </si>
  <si>
    <t>NF1</t>
  </si>
  <si>
    <t>chr17:29421944-29704695</t>
  </si>
  <si>
    <t>SNED1</t>
  </si>
  <si>
    <t>chr2:241936998-242041710</t>
  </si>
  <si>
    <t>chr14:74964883-75079368</t>
  </si>
  <si>
    <t>ALDH1L2</t>
  </si>
  <si>
    <t>chr12:105413561-105478341</t>
  </si>
  <si>
    <t>chr1:92145899-92351836</t>
  </si>
  <si>
    <t>chr4:159045731-159093718</t>
  </si>
  <si>
    <t>DPYSL2</t>
  </si>
  <si>
    <t>chr8:26435420-26515693</t>
  </si>
  <si>
    <t>chr9:66514950-66559748</t>
  </si>
  <si>
    <t>LRP1</t>
  </si>
  <si>
    <t>chr12:57522228-57607140</t>
  </si>
  <si>
    <t>chr7:47009219-47067032</t>
  </si>
  <si>
    <t>VCAN</t>
  </si>
  <si>
    <t>chr5:82767225-82878111</t>
  </si>
  <si>
    <t>TNXB</t>
  </si>
  <si>
    <t>chr6:31913771-32077409</t>
  </si>
  <si>
    <t>FBN1</t>
  </si>
  <si>
    <t>chr15:48700502-48944261</t>
  </si>
  <si>
    <t>gene</t>
  </si>
  <si>
    <t>locus</t>
  </si>
  <si>
    <t>length</t>
  </si>
  <si>
    <t>WT FPKM</t>
  </si>
  <si>
    <t>RA FPKM</t>
  </si>
  <si>
    <t>Fold Change</t>
  </si>
  <si>
    <t>p_value</t>
  </si>
  <si>
    <t>significant</t>
  </si>
  <si>
    <t>GPAT2</t>
  </si>
  <si>
    <t>TINAGL1</t>
  </si>
  <si>
    <t>chr1:32041807-32053290</t>
  </si>
  <si>
    <t>RSAD2</t>
  </si>
  <si>
    <t>chr2:6988770-7038095</t>
  </si>
  <si>
    <t>TPM2</t>
  </si>
  <si>
    <t>chr9:35681989-35690053</t>
  </si>
  <si>
    <t>MT2A</t>
  </si>
  <si>
    <t>chr16:56642376-56692994</t>
  </si>
  <si>
    <t>FSTL1</t>
  </si>
  <si>
    <t>chr3:120113060-120169918</t>
  </si>
  <si>
    <t>ITPRIP</t>
  </si>
  <si>
    <t>chr10:106069730-106098576</t>
  </si>
  <si>
    <t>chr13:41958154-41958844</t>
  </si>
  <si>
    <t>SPTBN1</t>
  </si>
  <si>
    <t>chr2:54683453-54898583</t>
  </si>
  <si>
    <t>HLA-DRB1</t>
  </si>
  <si>
    <t>chr6:32441211-32557589</t>
  </si>
  <si>
    <t>SEMA3F</t>
  </si>
  <si>
    <t>chr3:50192454-50226507</t>
  </si>
  <si>
    <t>chr8:41119475-41166990</t>
  </si>
  <si>
    <t>RPL9</t>
  </si>
  <si>
    <t>chr4:39454172-39460535</t>
  </si>
  <si>
    <t>NDUFA1</t>
  </si>
  <si>
    <t>chrX:119004500-119010621</t>
  </si>
  <si>
    <t>PDGFRA</t>
  </si>
  <si>
    <t>chr4:55095263-55164412</t>
  </si>
  <si>
    <t>chr11:6713933-6772262</t>
  </si>
  <si>
    <t>RGS5</t>
  </si>
  <si>
    <t>chr1:163080976-163172963</t>
  </si>
  <si>
    <t>chr1:7979472-7980667</t>
  </si>
  <si>
    <t>chr9:43684771-43891414</t>
  </si>
  <si>
    <t>MX1</t>
  </si>
  <si>
    <t>chr21:42797977-42831141</t>
  </si>
  <si>
    <t>AVPI1</t>
  </si>
  <si>
    <t>chr10:99437184-99447142</t>
  </si>
  <si>
    <t>FAM64A</t>
  </si>
  <si>
    <t>chr17:6347734-6354385</t>
  </si>
  <si>
    <t>TGFBR2</t>
  </si>
  <si>
    <t>chr3:30647993-30735633</t>
  </si>
  <si>
    <t>DDX21</t>
  </si>
  <si>
    <t>chr10:70715902-70744793</t>
  </si>
  <si>
    <t>LOC654433</t>
  </si>
  <si>
    <t>chr2:113999587-114024566</t>
  </si>
  <si>
    <t>TCF20</t>
  </si>
  <si>
    <t>chr22:42556018-42666448</t>
  </si>
  <si>
    <t>chr6:83920109-84140938</t>
  </si>
  <si>
    <t>chr6:32521155-32549603</t>
  </si>
  <si>
    <t>EGFR</t>
  </si>
  <si>
    <t>chr7:55086585-55279239</t>
  </si>
  <si>
    <t>PDE4DIP</t>
  </si>
  <si>
    <t>chr1:144851374-145039955</t>
  </si>
  <si>
    <t>chr16:31724419-31928222</t>
  </si>
  <si>
    <t>chr2:96692783-96700623</t>
  </si>
  <si>
    <t>SNX19</t>
  </si>
  <si>
    <t>chr11:130745765-130786382</t>
  </si>
  <si>
    <t>SYNPO2</t>
  </si>
  <si>
    <t>chr4:119809995-119982402</t>
  </si>
  <si>
    <t>MRVI1</t>
  </si>
  <si>
    <t>chr11:10594704-10715054</t>
  </si>
  <si>
    <t>MX2</t>
  </si>
  <si>
    <t>chr21:42733929-42780732</t>
  </si>
  <si>
    <t>CMPK2</t>
  </si>
  <si>
    <t>ACTA2</t>
  </si>
  <si>
    <t>chr10:90694831-90751459</t>
  </si>
  <si>
    <t>MCAM</t>
  </si>
  <si>
    <t>chr11:119179321-119185707</t>
  </si>
  <si>
    <t>chr4:115255991-115286217</t>
  </si>
  <si>
    <t>EFHD1</t>
  </si>
  <si>
    <t>chr2:233497945-233547486</t>
  </si>
  <si>
    <t>CDK18</t>
  </si>
  <si>
    <t>chr1:205473683-205501921</t>
  </si>
  <si>
    <t>SSBP4</t>
  </si>
  <si>
    <t>chr19:18529597-18548971</t>
  </si>
  <si>
    <t>MLF1IP</t>
  </si>
  <si>
    <t>chr4:185570836-185655286</t>
  </si>
  <si>
    <t>chr4:55095300-55164485</t>
  </si>
  <si>
    <t>IGFBP2</t>
  </si>
  <si>
    <t>chr2:217498126-217529158</t>
  </si>
  <si>
    <t>chr13:41958584-41958844</t>
  </si>
  <si>
    <t>chr3:12829420-12829575</t>
  </si>
  <si>
    <t>KRT7</t>
  </si>
  <si>
    <t>chr12:52562802-52940134</t>
  </si>
  <si>
    <t>CNN1</t>
  </si>
  <si>
    <t>chr19:11649578-11661139</t>
  </si>
  <si>
    <t>RPS6KA2</t>
  </si>
  <si>
    <t>chr6:166822859-167041186</t>
  </si>
  <si>
    <t>chr2:228247184-228257383</t>
  </si>
  <si>
    <t>ITPR3</t>
  </si>
  <si>
    <t>chr6:33589095-33679504</t>
  </si>
  <si>
    <t>CPB1</t>
  </si>
  <si>
    <t>chr3:148574471-148577894</t>
  </si>
  <si>
    <t>chr1:57085030-57085213</t>
  </si>
  <si>
    <t>GALNT2</t>
  </si>
  <si>
    <t>chr1:230202944-230417872</t>
  </si>
  <si>
    <t>GRB10</t>
  </si>
  <si>
    <t>chr7:50657759-50861173</t>
  </si>
  <si>
    <t>chr5:127593461-127874355</t>
  </si>
  <si>
    <t>DDX42</t>
  </si>
  <si>
    <t>chr17:61851229-61920351</t>
  </si>
  <si>
    <t>chr2:11812095-11812378</t>
  </si>
  <si>
    <t>C14orf132</t>
  </si>
  <si>
    <t>chr14:96505505-96560134</t>
  </si>
  <si>
    <t>AHNAK</t>
  </si>
  <si>
    <t>chr11:62283373-62314625</t>
  </si>
  <si>
    <t>RUNX1</t>
  </si>
  <si>
    <t>chr21:36159882-36437281</t>
  </si>
  <si>
    <t>CPEB1</t>
  </si>
  <si>
    <t>chr15:83211950-83316017</t>
  </si>
  <si>
    <t>NID1</t>
  </si>
  <si>
    <t>chr1:236139131-236228488</t>
  </si>
  <si>
    <t>IL13RA1</t>
  </si>
  <si>
    <t>chrX:117861414-117928489</t>
  </si>
  <si>
    <t>ROR2</t>
  </si>
  <si>
    <t>chr9:94484879-94712490</t>
  </si>
  <si>
    <t>SLC2A5</t>
  </si>
  <si>
    <t>chr1:9095135-9145233</t>
  </si>
  <si>
    <t>chr3:124683734-124774898</t>
  </si>
  <si>
    <t>FMNL3</t>
  </si>
  <si>
    <t>chr12:50017194-50101203</t>
  </si>
  <si>
    <t>MMP1</t>
  </si>
  <si>
    <t>chr11:102660640-102668966</t>
  </si>
  <si>
    <t>TMX3</t>
  </si>
  <si>
    <t>chr18:66340925-66382358</t>
  </si>
  <si>
    <t>CHP</t>
  </si>
  <si>
    <t>chr15:41523435-41574088</t>
  </si>
  <si>
    <t>CHMP1A</t>
  </si>
  <si>
    <t>chr16:89710843-89724129</t>
  </si>
  <si>
    <t>MAN2A1</t>
  </si>
  <si>
    <t>chr5:109025120-109205291</t>
  </si>
  <si>
    <t>chr22:41993930-42017080</t>
  </si>
  <si>
    <t>chr9:138898386-138987122</t>
  </si>
  <si>
    <t>ITSN1</t>
  </si>
  <si>
    <t>chr21:35014857-35206727</t>
  </si>
  <si>
    <t>DDX6</t>
  </si>
  <si>
    <t>chr11:118618469-118662341</t>
  </si>
  <si>
    <t>COL12A1</t>
  </si>
  <si>
    <t>chr6:75792647-75916009</t>
  </si>
  <si>
    <t>GIPC1</t>
  </si>
  <si>
    <t>chr19:14588570-14606944</t>
  </si>
  <si>
    <t>CHD2</t>
  </si>
  <si>
    <t>chr15:93443459-93571180</t>
  </si>
  <si>
    <t>CTTN</t>
  </si>
  <si>
    <t>chr11:70244209-70282687</t>
  </si>
  <si>
    <t>ABHD2</t>
  </si>
  <si>
    <t>chr15:89631380-89745591</t>
  </si>
  <si>
    <t>ADAM9</t>
  </si>
  <si>
    <t>chr8:38846357-38994224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</si>
</sst>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2" fontId="2" fillId="0" borderId="0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tabSelected="1" workbookViewId="0">
      <selection activeCell="K9" sqref="K9"/>
    </sheetView>
  </sheetViews>
  <sheetFormatPr defaultRowHeight="15"/>
  <cols>
    <col min="1" max="1" width="10.42578125" bestFit="1" customWidth="1"/>
    <col min="2" max="2" width="25.5703125" bestFit="1" customWidth="1"/>
    <col min="3" max="3" width="6.7109375" bestFit="1" customWidth="1"/>
    <col min="4" max="5" width="12" bestFit="1" customWidth="1"/>
    <col min="6" max="6" width="11.85546875" bestFit="1" customWidth="1"/>
    <col min="7" max="7" width="12" bestFit="1" customWidth="1"/>
    <col min="8" max="8" width="10.140625" bestFit="1" customWidth="1"/>
  </cols>
  <sheetData>
    <row r="1" spans="1:9" s="1" customFormat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/>
    </row>
    <row r="2" spans="1:9" s="1" customFormat="1">
      <c r="A2" s="3" t="s">
        <v>21</v>
      </c>
      <c r="B2" s="3" t="s">
        <v>22</v>
      </c>
      <c r="C2" s="4">
        <v>3642</v>
      </c>
      <c r="D2" s="4">
        <v>0.35665000000000002</v>
      </c>
      <c r="E2" s="4">
        <v>122.625</v>
      </c>
      <c r="F2" s="5">
        <f t="shared" ref="F2:F33" si="0">IF(E2/D2&gt;1,E2/D2,-D2/E2)</f>
        <v>343.82447777933544</v>
      </c>
      <c r="G2" s="4">
        <v>0</v>
      </c>
      <c r="H2" s="3" t="s">
        <v>1</v>
      </c>
    </row>
    <row r="3" spans="1:9" s="1" customFormat="1">
      <c r="A3" s="3" t="s">
        <v>19</v>
      </c>
      <c r="B3" s="3" t="s">
        <v>20</v>
      </c>
      <c r="C3" s="4">
        <v>10005</v>
      </c>
      <c r="D3" s="4">
        <v>7.1136400000000002E-2</v>
      </c>
      <c r="E3" s="4">
        <v>9.5261200000000006</v>
      </c>
      <c r="F3" s="5">
        <f t="shared" si="0"/>
        <v>133.91343953306605</v>
      </c>
      <c r="G3" s="4">
        <v>2.44249E-15</v>
      </c>
      <c r="H3" s="3" t="s">
        <v>1</v>
      </c>
    </row>
    <row r="4" spans="1:9" s="1" customFormat="1">
      <c r="A4" s="3" t="s">
        <v>17</v>
      </c>
      <c r="B4" s="3" t="s">
        <v>18</v>
      </c>
      <c r="C4" s="4">
        <v>7388</v>
      </c>
      <c r="D4" s="4">
        <v>0.145287</v>
      </c>
      <c r="E4" s="4">
        <v>17.706</v>
      </c>
      <c r="F4" s="5">
        <f t="shared" si="0"/>
        <v>121.86912800181709</v>
      </c>
      <c r="G4" s="4">
        <v>4.4408900000000002E-16</v>
      </c>
      <c r="H4" s="3" t="s">
        <v>1</v>
      </c>
    </row>
    <row r="5" spans="1:9" s="1" customFormat="1">
      <c r="A5" s="3" t="s">
        <v>14</v>
      </c>
      <c r="B5" s="3" t="s">
        <v>15</v>
      </c>
      <c r="C5" s="4">
        <v>6609</v>
      </c>
      <c r="D5" s="4">
        <v>0.22375800000000001</v>
      </c>
      <c r="E5" s="4">
        <v>19.915400000000002</v>
      </c>
      <c r="F5" s="5">
        <f t="shared" si="0"/>
        <v>89.004192028888355</v>
      </c>
      <c r="G5" s="4">
        <v>0</v>
      </c>
      <c r="H5" s="3" t="s">
        <v>1</v>
      </c>
    </row>
    <row r="6" spans="1:9" s="1" customFormat="1">
      <c r="A6" s="3" t="s">
        <v>11</v>
      </c>
      <c r="B6" s="3" t="s">
        <v>12</v>
      </c>
      <c r="C6" s="4">
        <v>3416</v>
      </c>
      <c r="D6" s="4">
        <v>0.287829</v>
      </c>
      <c r="E6" s="4">
        <v>23.934799999999999</v>
      </c>
      <c r="F6" s="5">
        <f t="shared" si="0"/>
        <v>83.156318508558897</v>
      </c>
      <c r="G6" s="4">
        <v>0</v>
      </c>
      <c r="H6" s="3" t="s">
        <v>1</v>
      </c>
    </row>
    <row r="7" spans="1:9" s="1" customFormat="1">
      <c r="A7" s="3" t="s">
        <v>0</v>
      </c>
      <c r="B7" s="3" t="s">
        <v>10</v>
      </c>
      <c r="C7" s="4">
        <v>1964</v>
      </c>
      <c r="D7" s="4">
        <v>6.4901E-2</v>
      </c>
      <c r="E7" s="4">
        <v>5.2075199999999997</v>
      </c>
      <c r="F7" s="5">
        <f t="shared" si="0"/>
        <v>80.237900802761118</v>
      </c>
      <c r="G7" s="4">
        <v>9.1591100000000008E-6</v>
      </c>
      <c r="H7" s="3" t="s">
        <v>1</v>
      </c>
    </row>
    <row r="8" spans="1:9" s="1" customFormat="1">
      <c r="A8" s="3" t="s">
        <v>0</v>
      </c>
      <c r="B8" s="3" t="s">
        <v>9</v>
      </c>
      <c r="C8" s="4">
        <v>1323</v>
      </c>
      <c r="D8" s="4">
        <v>0.137404</v>
      </c>
      <c r="E8" s="4">
        <v>11.0015</v>
      </c>
      <c r="F8" s="5">
        <f t="shared" si="0"/>
        <v>80.066810282087857</v>
      </c>
      <c r="G8" s="4">
        <v>1.08401E-6</v>
      </c>
      <c r="H8" s="3" t="s">
        <v>1</v>
      </c>
    </row>
    <row r="9" spans="1:9" s="1" customFormat="1">
      <c r="A9" s="3" t="s">
        <v>7</v>
      </c>
      <c r="B9" s="3" t="s">
        <v>8</v>
      </c>
      <c r="C9" s="4">
        <v>4568</v>
      </c>
      <c r="D9" s="4">
        <v>5.2263900000000002E-2</v>
      </c>
      <c r="E9" s="4">
        <v>3.4517199999999999</v>
      </c>
      <c r="F9" s="5">
        <f t="shared" si="0"/>
        <v>66.044057179047101</v>
      </c>
      <c r="G9" s="4">
        <v>6.7723599999999996E-14</v>
      </c>
      <c r="H9" s="3" t="s">
        <v>1</v>
      </c>
    </row>
    <row r="10" spans="1:9" s="1" customFormat="1">
      <c r="A10" s="3" t="s">
        <v>0</v>
      </c>
      <c r="B10" s="3" t="s">
        <v>6</v>
      </c>
      <c r="C10" s="4">
        <v>2880</v>
      </c>
      <c r="D10" s="4">
        <v>0.114262</v>
      </c>
      <c r="E10" s="4">
        <v>6.8286600000000002</v>
      </c>
      <c r="F10" s="5">
        <f t="shared" si="0"/>
        <v>59.763175858990742</v>
      </c>
      <c r="G10" s="4">
        <v>1.3322699999999999E-13</v>
      </c>
      <c r="H10" s="3" t="s">
        <v>1</v>
      </c>
    </row>
    <row r="11" spans="1:9" s="1" customFormat="1">
      <c r="A11" s="3" t="s">
        <v>4</v>
      </c>
      <c r="B11" s="3" t="s">
        <v>5</v>
      </c>
      <c r="C11" s="4">
        <v>8107</v>
      </c>
      <c r="D11" s="4">
        <v>0.15755</v>
      </c>
      <c r="E11" s="4">
        <v>9.3459900000000005</v>
      </c>
      <c r="F11" s="5">
        <f t="shared" si="0"/>
        <v>59.320787051729617</v>
      </c>
      <c r="G11" s="4">
        <v>6.4714900000000003E-12</v>
      </c>
      <c r="H11" s="3" t="s">
        <v>1</v>
      </c>
    </row>
    <row r="12" spans="1:9" s="1" customFormat="1">
      <c r="A12" s="3" t="s">
        <v>2</v>
      </c>
      <c r="B12" s="3" t="s">
        <v>3</v>
      </c>
      <c r="C12" s="4">
        <v>639</v>
      </c>
      <c r="D12" s="4">
        <v>5.3274000000000002E-2</v>
      </c>
      <c r="E12" s="4">
        <v>2.9479500000000001</v>
      </c>
      <c r="F12" s="5">
        <f t="shared" si="0"/>
        <v>55.335623381011374</v>
      </c>
      <c r="G12" s="4">
        <v>0</v>
      </c>
      <c r="H12" s="3" t="s">
        <v>1</v>
      </c>
    </row>
    <row r="13" spans="1:9" s="1" customFormat="1">
      <c r="A13" s="3" t="s">
        <v>116</v>
      </c>
      <c r="B13" s="3" t="s">
        <v>117</v>
      </c>
      <c r="C13" s="4">
        <v>4869</v>
      </c>
      <c r="D13" s="4">
        <v>0.32998300000000003</v>
      </c>
      <c r="E13" s="4">
        <v>17.0166</v>
      </c>
      <c r="F13" s="5">
        <f t="shared" si="0"/>
        <v>51.568111084510413</v>
      </c>
      <c r="G13" s="4">
        <v>2.39808E-14</v>
      </c>
      <c r="H13" s="3" t="s">
        <v>1</v>
      </c>
    </row>
    <row r="14" spans="1:9" s="1" customFormat="1">
      <c r="A14" s="3" t="s">
        <v>0</v>
      </c>
      <c r="B14" s="3" t="s">
        <v>118</v>
      </c>
      <c r="C14" s="4">
        <v>764</v>
      </c>
      <c r="D14" s="4">
        <v>5.7178100000000003E-2</v>
      </c>
      <c r="E14" s="4">
        <v>2.74518</v>
      </c>
      <c r="F14" s="5">
        <f t="shared" si="0"/>
        <v>48.01103919157859</v>
      </c>
      <c r="G14" s="4">
        <v>2.3061199999999999E-4</v>
      </c>
      <c r="H14" s="3" t="s">
        <v>1</v>
      </c>
    </row>
    <row r="15" spans="1:9" s="1" customFormat="1">
      <c r="A15" s="3" t="s">
        <v>119</v>
      </c>
      <c r="B15" s="3" t="s">
        <v>120</v>
      </c>
      <c r="C15" s="4">
        <v>1621</v>
      </c>
      <c r="D15" s="4">
        <v>0.11466899999999999</v>
      </c>
      <c r="E15" s="4">
        <v>5.4006600000000002</v>
      </c>
      <c r="F15" s="5">
        <f t="shared" si="0"/>
        <v>47.097820683881437</v>
      </c>
      <c r="G15" s="4">
        <v>8.0244099999999996E-9</v>
      </c>
      <c r="H15" s="3" t="s">
        <v>1</v>
      </c>
    </row>
    <row r="16" spans="1:9" s="1" customFormat="1">
      <c r="A16" s="3" t="s">
        <v>121</v>
      </c>
      <c r="B16" s="3" t="s">
        <v>122</v>
      </c>
      <c r="C16" s="4">
        <v>482</v>
      </c>
      <c r="D16" s="4">
        <v>8.4092799999999995E-2</v>
      </c>
      <c r="E16" s="4">
        <v>3.93038</v>
      </c>
      <c r="F16" s="5">
        <f t="shared" si="0"/>
        <v>46.738603067087794</v>
      </c>
      <c r="G16" s="4">
        <v>3.6937299999999999E-4</v>
      </c>
      <c r="H16" s="3" t="s">
        <v>1</v>
      </c>
    </row>
    <row r="17" spans="1:8" s="1" customFormat="1">
      <c r="A17" s="3" t="s">
        <v>0</v>
      </c>
      <c r="B17" s="3" t="s">
        <v>123</v>
      </c>
      <c r="C17" s="4">
        <v>183</v>
      </c>
      <c r="D17" s="4">
        <v>3.3418999999999999</v>
      </c>
      <c r="E17" s="4">
        <v>155.762</v>
      </c>
      <c r="F17" s="5">
        <f t="shared" si="0"/>
        <v>46.608815344564469</v>
      </c>
      <c r="G17" s="4">
        <v>9.1909700000000004E-10</v>
      </c>
      <c r="H17" s="3" t="s">
        <v>1</v>
      </c>
    </row>
    <row r="18" spans="1:8" s="1" customFormat="1">
      <c r="A18" s="3" t="s">
        <v>124</v>
      </c>
      <c r="B18" s="3" t="s">
        <v>125</v>
      </c>
      <c r="C18" s="4">
        <v>3820</v>
      </c>
      <c r="D18" s="4">
        <v>0.12833600000000001</v>
      </c>
      <c r="E18" s="4">
        <v>5.4222999999999999</v>
      </c>
      <c r="F18" s="5">
        <f t="shared" si="0"/>
        <v>42.250810372771475</v>
      </c>
      <c r="G18" s="4">
        <v>1.6255899999999999E-12</v>
      </c>
      <c r="H18" s="3" t="s">
        <v>1</v>
      </c>
    </row>
    <row r="19" spans="1:8" s="1" customFormat="1">
      <c r="A19" s="3" t="s">
        <v>126</v>
      </c>
      <c r="B19" s="3" t="s">
        <v>127</v>
      </c>
      <c r="C19" s="4">
        <v>4804</v>
      </c>
      <c r="D19" s="4">
        <v>6.0827600000000003E-2</v>
      </c>
      <c r="E19" s="4">
        <v>2.5270600000000001</v>
      </c>
      <c r="F19" s="5">
        <f t="shared" si="0"/>
        <v>41.544627767658099</v>
      </c>
      <c r="G19" s="4">
        <v>2.26435E-8</v>
      </c>
      <c r="H19" s="3" t="s">
        <v>1</v>
      </c>
    </row>
    <row r="20" spans="1:8" s="1" customFormat="1">
      <c r="A20" s="3" t="s">
        <v>0</v>
      </c>
      <c r="B20" s="3" t="s">
        <v>128</v>
      </c>
      <c r="C20" s="4">
        <v>2082</v>
      </c>
      <c r="D20" s="4">
        <v>0.11648799999999999</v>
      </c>
      <c r="E20" s="4">
        <v>4.7964599999999997</v>
      </c>
      <c r="F20" s="5">
        <f t="shared" si="0"/>
        <v>41.175571732710665</v>
      </c>
      <c r="G20" s="4">
        <v>1.24444E-7</v>
      </c>
      <c r="H20" s="3" t="s">
        <v>1</v>
      </c>
    </row>
    <row r="21" spans="1:8" s="1" customFormat="1">
      <c r="A21" s="3" t="s">
        <v>129</v>
      </c>
      <c r="B21" s="3" t="s">
        <v>130</v>
      </c>
      <c r="C21" s="4">
        <v>4761</v>
      </c>
      <c r="D21" s="4">
        <v>0.115134</v>
      </c>
      <c r="E21" s="4">
        <v>4.5946499999999997</v>
      </c>
      <c r="F21" s="5">
        <f t="shared" si="0"/>
        <v>39.906977956120691</v>
      </c>
      <c r="G21" s="4">
        <v>7.1017000000000004E-11</v>
      </c>
      <c r="H21" s="3" t="s">
        <v>1</v>
      </c>
    </row>
    <row r="22" spans="1:8" s="1" customFormat="1">
      <c r="A22" s="3" t="s">
        <v>0</v>
      </c>
      <c r="B22" s="3" t="s">
        <v>131</v>
      </c>
      <c r="C22" s="4">
        <v>283</v>
      </c>
      <c r="D22" s="4">
        <v>0.29643700000000001</v>
      </c>
      <c r="E22" s="4">
        <v>11.446899999999999</v>
      </c>
      <c r="F22" s="5">
        <f t="shared" si="0"/>
        <v>38.614950225511656</v>
      </c>
      <c r="G22" s="4">
        <v>7.2745799999999995E-4</v>
      </c>
      <c r="H22" s="3" t="s">
        <v>1</v>
      </c>
    </row>
    <row r="23" spans="1:8" s="1" customFormat="1">
      <c r="A23" s="3" t="s">
        <v>132</v>
      </c>
      <c r="B23" s="3" t="s">
        <v>133</v>
      </c>
      <c r="C23" s="4">
        <v>4906</v>
      </c>
      <c r="D23" s="4">
        <v>9.5809900000000003E-2</v>
      </c>
      <c r="E23" s="4">
        <v>3.5004499999999998</v>
      </c>
      <c r="F23" s="5">
        <f t="shared" si="0"/>
        <v>36.535368474447836</v>
      </c>
      <c r="G23" s="4">
        <v>1.6182899999999999E-10</v>
      </c>
      <c r="H23" s="3" t="s">
        <v>1</v>
      </c>
    </row>
    <row r="24" spans="1:8" s="1" customFormat="1">
      <c r="A24" s="3" t="s">
        <v>134</v>
      </c>
      <c r="B24" s="3" t="s">
        <v>135</v>
      </c>
      <c r="C24" s="4">
        <v>8639</v>
      </c>
      <c r="D24" s="4">
        <v>0.41358699999999998</v>
      </c>
      <c r="E24" s="4">
        <v>14.866199999999999</v>
      </c>
      <c r="F24" s="5">
        <f t="shared" si="0"/>
        <v>35.944553382964166</v>
      </c>
      <c r="G24" s="4">
        <v>6.4392899999999998E-15</v>
      </c>
      <c r="H24" s="3" t="s">
        <v>1</v>
      </c>
    </row>
    <row r="25" spans="1:8" s="1" customFormat="1">
      <c r="A25" s="3" t="s">
        <v>136</v>
      </c>
      <c r="B25" s="3" t="s">
        <v>137</v>
      </c>
      <c r="C25" s="4">
        <v>5878</v>
      </c>
      <c r="D25" s="4">
        <v>0.123892</v>
      </c>
      <c r="E25" s="4">
        <v>4.4085000000000001</v>
      </c>
      <c r="F25" s="5">
        <f t="shared" si="0"/>
        <v>35.58341135827979</v>
      </c>
      <c r="G25" s="4">
        <v>1.14919E-11</v>
      </c>
      <c r="H25" s="3" t="s">
        <v>1</v>
      </c>
    </row>
    <row r="26" spans="1:8" s="1" customFormat="1">
      <c r="A26" s="3" t="s">
        <v>0</v>
      </c>
      <c r="B26" s="3" t="s">
        <v>13</v>
      </c>
      <c r="C26" s="4">
        <v>664</v>
      </c>
      <c r="D26" s="4">
        <v>0.206731</v>
      </c>
      <c r="E26" s="4">
        <v>7.2902300000000002</v>
      </c>
      <c r="F26" s="5">
        <f t="shared" si="0"/>
        <v>35.264329007260642</v>
      </c>
      <c r="G26" s="4">
        <v>9.5288900000000003E-7</v>
      </c>
      <c r="H26" s="3" t="s">
        <v>1</v>
      </c>
    </row>
    <row r="27" spans="1:8" s="1" customFormat="1">
      <c r="A27" s="3" t="s">
        <v>138</v>
      </c>
      <c r="B27" s="3" t="s">
        <v>139</v>
      </c>
      <c r="C27" s="4">
        <v>3055</v>
      </c>
      <c r="D27" s="4">
        <v>5.5763600000000003E-2</v>
      </c>
      <c r="E27" s="4">
        <v>1.9546399999999999</v>
      </c>
      <c r="F27" s="5">
        <f t="shared" si="0"/>
        <v>35.052256310568183</v>
      </c>
      <c r="G27" s="4">
        <v>4.1493799999999998E-7</v>
      </c>
      <c r="H27" s="3" t="s">
        <v>1</v>
      </c>
    </row>
    <row r="28" spans="1:8" s="1" customFormat="1">
      <c r="A28" s="3" t="s">
        <v>0</v>
      </c>
      <c r="B28" s="3" t="s">
        <v>13</v>
      </c>
      <c r="C28" s="4">
        <v>772</v>
      </c>
      <c r="D28" s="4">
        <v>6.3213800000000001E-2</v>
      </c>
      <c r="E28" s="4">
        <v>2.1747299999999998</v>
      </c>
      <c r="F28" s="5">
        <f t="shared" si="0"/>
        <v>34.402772812265674</v>
      </c>
      <c r="G28" s="4">
        <v>3.18394E-4</v>
      </c>
      <c r="H28" s="3" t="s">
        <v>1</v>
      </c>
    </row>
    <row r="29" spans="1:8" s="1" customFormat="1">
      <c r="A29" s="3" t="s">
        <v>140</v>
      </c>
      <c r="B29" s="3" t="s">
        <v>141</v>
      </c>
      <c r="C29" s="4">
        <v>2991</v>
      </c>
      <c r="D29" s="4">
        <v>0.26493800000000001</v>
      </c>
      <c r="E29" s="4">
        <v>8.9463399999999993</v>
      </c>
      <c r="F29" s="5">
        <f t="shared" si="0"/>
        <v>33.767673946357256</v>
      </c>
      <c r="G29" s="4">
        <v>9.1548999999999997E-13</v>
      </c>
      <c r="H29" s="3" t="s">
        <v>1</v>
      </c>
    </row>
    <row r="30" spans="1:8" s="1" customFormat="1">
      <c r="A30" s="3" t="s">
        <v>142</v>
      </c>
      <c r="B30" s="3" t="s">
        <v>143</v>
      </c>
      <c r="C30" s="4">
        <v>2946</v>
      </c>
      <c r="D30" s="4">
        <v>0.17102100000000001</v>
      </c>
      <c r="E30" s="4">
        <v>4.99221</v>
      </c>
      <c r="F30" s="5">
        <f t="shared" si="0"/>
        <v>29.190625712631782</v>
      </c>
      <c r="G30" s="4">
        <v>1.74643E-10</v>
      </c>
      <c r="H30" s="3" t="s">
        <v>1</v>
      </c>
    </row>
    <row r="31" spans="1:8" s="1" customFormat="1">
      <c r="A31" s="3" t="s">
        <v>144</v>
      </c>
      <c r="B31" s="3" t="s">
        <v>145</v>
      </c>
      <c r="C31" s="4">
        <v>3853</v>
      </c>
      <c r="D31" s="4">
        <v>6.6256899999999994E-2</v>
      </c>
      <c r="E31" s="4">
        <v>1.92506</v>
      </c>
      <c r="F31" s="5">
        <f t="shared" si="0"/>
        <v>29.054483382108131</v>
      </c>
      <c r="G31" s="4">
        <v>1.8310299999999999E-6</v>
      </c>
      <c r="H31" s="3" t="s">
        <v>1</v>
      </c>
    </row>
    <row r="32" spans="1:8" s="1" customFormat="1">
      <c r="A32" s="3" t="s">
        <v>0</v>
      </c>
      <c r="B32" s="3" t="s">
        <v>16</v>
      </c>
      <c r="C32" s="4">
        <v>753</v>
      </c>
      <c r="D32" s="4">
        <v>0.188832</v>
      </c>
      <c r="E32" s="4">
        <v>5.3837200000000003</v>
      </c>
      <c r="F32" s="5">
        <f t="shared" si="0"/>
        <v>28.510633790882903</v>
      </c>
      <c r="G32" s="4">
        <v>1.25077E-7</v>
      </c>
      <c r="H32" s="3" t="s">
        <v>1</v>
      </c>
    </row>
    <row r="33" spans="1:8" s="1" customFormat="1">
      <c r="A33" s="3" t="s">
        <v>146</v>
      </c>
      <c r="B33" s="3" t="s">
        <v>147</v>
      </c>
      <c r="C33" s="4">
        <v>4074</v>
      </c>
      <c r="D33" s="4">
        <v>0.78240799999999999</v>
      </c>
      <c r="E33" s="4">
        <v>20.756599999999999</v>
      </c>
      <c r="F33" s="5">
        <f t="shared" si="0"/>
        <v>26.529125469064731</v>
      </c>
      <c r="G33" s="4">
        <v>1.9677899999999999E-9</v>
      </c>
      <c r="H33" s="3" t="s">
        <v>1</v>
      </c>
    </row>
    <row r="34" spans="1:8" s="1" customFormat="1">
      <c r="A34" s="3" t="s">
        <v>0</v>
      </c>
      <c r="B34" s="3" t="s">
        <v>148</v>
      </c>
      <c r="C34" s="4">
        <v>5970</v>
      </c>
      <c r="D34" s="4">
        <v>0.82836100000000001</v>
      </c>
      <c r="E34" s="4">
        <v>21.838200000000001</v>
      </c>
      <c r="F34" s="5">
        <f t="shared" ref="F34:F65" si="1">IF(E34/D34&gt;1,E34/D34,-D34/E34)</f>
        <v>26.36314360526389</v>
      </c>
      <c r="G34" s="4">
        <v>1.0033499999999999E-11</v>
      </c>
      <c r="H34" s="3" t="s">
        <v>1</v>
      </c>
    </row>
    <row r="35" spans="1:8" s="1" customFormat="1">
      <c r="A35" s="3" t="s">
        <v>146</v>
      </c>
      <c r="B35" s="3" t="s">
        <v>147</v>
      </c>
      <c r="C35" s="4">
        <v>4180</v>
      </c>
      <c r="D35" s="4">
        <v>0.15509899999999999</v>
      </c>
      <c r="E35" s="4">
        <v>3.8228200000000001</v>
      </c>
      <c r="F35" s="5">
        <f t="shared" si="1"/>
        <v>24.647612170291236</v>
      </c>
      <c r="G35" s="4">
        <v>3.1585200000000001E-7</v>
      </c>
      <c r="H35" s="3" t="s">
        <v>1</v>
      </c>
    </row>
    <row r="36" spans="1:8" s="1" customFormat="1">
      <c r="A36" s="3" t="s">
        <v>149</v>
      </c>
      <c r="B36" s="3" t="s">
        <v>150</v>
      </c>
      <c r="C36" s="4">
        <v>12537</v>
      </c>
      <c r="D36" s="4">
        <v>5.8038300000000001E-2</v>
      </c>
      <c r="E36" s="4">
        <v>1.41757</v>
      </c>
      <c r="F36" s="5">
        <f t="shared" si="1"/>
        <v>24.424733322650731</v>
      </c>
      <c r="G36" s="4">
        <v>1.9639999999999999E-10</v>
      </c>
      <c r="H36" s="3" t="s">
        <v>1</v>
      </c>
    </row>
    <row r="37" spans="1:8" s="1" customFormat="1">
      <c r="A37" s="3" t="s">
        <v>151</v>
      </c>
      <c r="B37" s="3" t="s">
        <v>152</v>
      </c>
      <c r="C37" s="4">
        <v>1942</v>
      </c>
      <c r="D37" s="4">
        <v>0.67301599999999995</v>
      </c>
      <c r="E37" s="4">
        <v>16.381399999999999</v>
      </c>
      <c r="F37" s="5">
        <f t="shared" si="1"/>
        <v>24.340283143342806</v>
      </c>
      <c r="G37" s="4">
        <v>1.00739E-6</v>
      </c>
      <c r="H37" s="3" t="s">
        <v>1</v>
      </c>
    </row>
    <row r="38" spans="1:8" s="1" customFormat="1">
      <c r="A38" s="3" t="s">
        <v>153</v>
      </c>
      <c r="B38" s="3" t="s">
        <v>154</v>
      </c>
      <c r="C38" s="4">
        <v>3880</v>
      </c>
      <c r="D38" s="4">
        <v>5.7528200000000002E-2</v>
      </c>
      <c r="E38" s="4">
        <v>1.39896</v>
      </c>
      <c r="F38" s="5">
        <f t="shared" si="1"/>
        <v>24.31781282918638</v>
      </c>
      <c r="G38" s="4">
        <v>1.01233E-7</v>
      </c>
      <c r="H38" s="3" t="s">
        <v>1</v>
      </c>
    </row>
    <row r="39" spans="1:8" s="1" customFormat="1">
      <c r="A39" s="3" t="s">
        <v>155</v>
      </c>
      <c r="B39" s="3" t="s">
        <v>156</v>
      </c>
      <c r="C39" s="4">
        <v>2673</v>
      </c>
      <c r="D39" s="4">
        <v>0.194576</v>
      </c>
      <c r="E39" s="4">
        <v>4.7103000000000002</v>
      </c>
      <c r="F39" s="5">
        <f t="shared" si="1"/>
        <v>24.2080215442809</v>
      </c>
      <c r="G39" s="4">
        <v>7.9079699999999997E-10</v>
      </c>
      <c r="H39" s="3" t="s">
        <v>1</v>
      </c>
    </row>
    <row r="40" spans="1:8" s="1" customFormat="1">
      <c r="A40" s="3" t="s">
        <v>157</v>
      </c>
      <c r="B40" s="3" t="s">
        <v>158</v>
      </c>
      <c r="C40" s="4">
        <v>2302</v>
      </c>
      <c r="D40" s="4">
        <v>0.56673099999999998</v>
      </c>
      <c r="E40" s="4">
        <v>13.708399999999999</v>
      </c>
      <c r="F40" s="5">
        <f t="shared" si="1"/>
        <v>24.188548006020493</v>
      </c>
      <c r="G40" s="4">
        <v>3.6527000000000002E-11</v>
      </c>
      <c r="H40" s="3" t="s">
        <v>1</v>
      </c>
    </row>
    <row r="41" spans="1:8" s="1" customFormat="1">
      <c r="A41" s="3" t="s">
        <v>159</v>
      </c>
      <c r="B41" s="3" t="s">
        <v>160</v>
      </c>
      <c r="C41" s="4">
        <v>4070</v>
      </c>
      <c r="D41" s="4">
        <v>7.8703499999999996E-2</v>
      </c>
      <c r="E41" s="4">
        <v>1.90205</v>
      </c>
      <c r="F41" s="5">
        <f t="shared" si="1"/>
        <v>24.167286080034561</v>
      </c>
      <c r="G41" s="4">
        <v>5.5213199999999997E-9</v>
      </c>
      <c r="H41" s="3" t="s">
        <v>1</v>
      </c>
    </row>
    <row r="42" spans="1:8" s="1" customFormat="1">
      <c r="A42" s="3" t="s">
        <v>0</v>
      </c>
      <c r="B42" s="3" t="s">
        <v>161</v>
      </c>
      <c r="C42" s="4">
        <v>1710</v>
      </c>
      <c r="D42" s="4">
        <v>0.124539</v>
      </c>
      <c r="E42" s="4">
        <v>2.93255</v>
      </c>
      <c r="F42" s="5">
        <f t="shared" si="1"/>
        <v>23.547242229341812</v>
      </c>
      <c r="G42" s="4">
        <v>5.4263299999999999E-5</v>
      </c>
      <c r="H42" s="3" t="s">
        <v>1</v>
      </c>
    </row>
    <row r="43" spans="1:8" s="1" customFormat="1">
      <c r="A43" s="3" t="s">
        <v>0</v>
      </c>
      <c r="B43" s="3" t="s">
        <v>162</v>
      </c>
      <c r="C43" s="4">
        <v>5752</v>
      </c>
      <c r="D43" s="4">
        <v>9.4779000000000002E-2</v>
      </c>
      <c r="E43" s="4">
        <v>2.2029100000000001</v>
      </c>
      <c r="F43" s="5">
        <f t="shared" si="1"/>
        <v>23.242595933698393</v>
      </c>
      <c r="G43" s="4">
        <v>1.3370199999999999E-8</v>
      </c>
      <c r="H43" s="3" t="s">
        <v>1</v>
      </c>
    </row>
    <row r="44" spans="1:8" s="1" customFormat="1">
      <c r="A44" s="3" t="s">
        <v>163</v>
      </c>
      <c r="B44" s="3" t="s">
        <v>164</v>
      </c>
      <c r="C44" s="4">
        <v>3532</v>
      </c>
      <c r="D44" s="4">
        <v>0.160191</v>
      </c>
      <c r="E44" s="4">
        <v>3.6677200000000001</v>
      </c>
      <c r="F44" s="5">
        <f t="shared" si="1"/>
        <v>22.89591799789002</v>
      </c>
      <c r="G44" s="4">
        <v>7.6540799999999999E-8</v>
      </c>
      <c r="H44" s="3" t="s">
        <v>1</v>
      </c>
    </row>
    <row r="45" spans="1:8" s="1" customFormat="1">
      <c r="A45" s="3" t="s">
        <v>165</v>
      </c>
      <c r="B45" s="3" t="s">
        <v>166</v>
      </c>
      <c r="C45" s="4">
        <v>4689</v>
      </c>
      <c r="D45" s="4">
        <v>0.157134</v>
      </c>
      <c r="E45" s="4">
        <v>3.4457399999999998</v>
      </c>
      <c r="F45" s="5">
        <f t="shared" si="1"/>
        <v>21.928672343350261</v>
      </c>
      <c r="G45" s="4">
        <v>1.5625499999999999E-9</v>
      </c>
      <c r="H45" s="3" t="s">
        <v>1</v>
      </c>
    </row>
    <row r="46" spans="1:8" s="1" customFormat="1">
      <c r="A46" s="3" t="s">
        <v>167</v>
      </c>
      <c r="B46" s="3" t="s">
        <v>168</v>
      </c>
      <c r="C46" s="4">
        <v>2726</v>
      </c>
      <c r="D46" s="4">
        <v>4.94421</v>
      </c>
      <c r="E46" s="4">
        <v>108.357</v>
      </c>
      <c r="F46" s="5">
        <f t="shared" si="1"/>
        <v>21.915938036612523</v>
      </c>
      <c r="G46" s="4">
        <v>3.1974399999999998E-14</v>
      </c>
      <c r="H46" s="3" t="s">
        <v>1</v>
      </c>
    </row>
    <row r="47" spans="1:8" s="1" customFormat="1">
      <c r="A47" s="3" t="s">
        <v>169</v>
      </c>
      <c r="B47" s="3" t="s">
        <v>170</v>
      </c>
      <c r="C47" s="4">
        <v>1968</v>
      </c>
      <c r="D47" s="4">
        <v>0.36523299999999997</v>
      </c>
      <c r="E47" s="4">
        <v>7.9761199999999999</v>
      </c>
      <c r="F47" s="5">
        <f t="shared" si="1"/>
        <v>21.838442857025516</v>
      </c>
      <c r="G47" s="4">
        <v>8.37916E-10</v>
      </c>
      <c r="H47" s="3" t="s">
        <v>1</v>
      </c>
    </row>
    <row r="48" spans="1:8" s="1" customFormat="1">
      <c r="A48" s="3" t="s">
        <v>171</v>
      </c>
      <c r="B48" s="3" t="s">
        <v>172</v>
      </c>
      <c r="C48" s="4">
        <v>7051</v>
      </c>
      <c r="D48" s="4">
        <v>6.5316299999999994E-2</v>
      </c>
      <c r="E48" s="4">
        <v>1.42547</v>
      </c>
      <c r="F48" s="5">
        <f t="shared" si="1"/>
        <v>21.824108224133948</v>
      </c>
      <c r="G48" s="4">
        <v>2.1004800000000001E-8</v>
      </c>
      <c r="H48" s="3" t="s">
        <v>1</v>
      </c>
    </row>
    <row r="49" spans="1:9" s="1" customFormat="1">
      <c r="A49" s="3" t="s">
        <v>173</v>
      </c>
      <c r="B49" s="3" t="s">
        <v>174</v>
      </c>
      <c r="C49" s="4">
        <v>2470</v>
      </c>
      <c r="D49" s="4">
        <v>0.117176</v>
      </c>
      <c r="E49" s="4">
        <v>2.4328400000000001</v>
      </c>
      <c r="F49" s="5">
        <f t="shared" si="1"/>
        <v>20.762272137639108</v>
      </c>
      <c r="G49" s="4">
        <v>6.8016200000000003E-8</v>
      </c>
      <c r="H49" s="3" t="s">
        <v>1</v>
      </c>
    </row>
    <row r="50" spans="1:9" s="1" customFormat="1">
      <c r="A50" s="3" t="s">
        <v>175</v>
      </c>
      <c r="B50" s="3" t="s">
        <v>176</v>
      </c>
      <c r="C50" s="4">
        <v>8388</v>
      </c>
      <c r="D50" s="4">
        <v>0.39047999999999999</v>
      </c>
      <c r="E50" s="4">
        <v>7.97811</v>
      </c>
      <c r="F50" s="5">
        <f t="shared" si="1"/>
        <v>20.431545789797173</v>
      </c>
      <c r="G50" s="4">
        <v>2.5243699999999998E-10</v>
      </c>
      <c r="H50" s="3" t="s">
        <v>1</v>
      </c>
    </row>
    <row r="51" spans="1:9" s="1" customFormat="1">
      <c r="A51" s="3" t="s">
        <v>177</v>
      </c>
      <c r="B51" s="3" t="s">
        <v>178</v>
      </c>
      <c r="C51" s="4">
        <v>2052</v>
      </c>
      <c r="D51" s="4">
        <v>0.32423099999999999</v>
      </c>
      <c r="E51" s="4">
        <v>6.6071900000000001</v>
      </c>
      <c r="F51" s="5">
        <f t="shared" si="1"/>
        <v>20.378032945646776</v>
      </c>
      <c r="G51" s="4">
        <v>3.31796E-9</v>
      </c>
      <c r="H51" s="3" t="s">
        <v>1</v>
      </c>
    </row>
    <row r="52" spans="1:9">
      <c r="A52" s="3" t="s">
        <v>32</v>
      </c>
      <c r="B52" s="3" t="s">
        <v>33</v>
      </c>
      <c r="C52" s="4">
        <v>995</v>
      </c>
      <c r="D52" s="4">
        <v>129.88300000000001</v>
      </c>
      <c r="E52" s="4">
        <v>0.46281299999999997</v>
      </c>
      <c r="F52" s="5">
        <f t="shared" si="1"/>
        <v>-280.63818432066518</v>
      </c>
      <c r="G52" s="4">
        <v>0</v>
      </c>
      <c r="H52" s="3" t="s">
        <v>1</v>
      </c>
      <c r="I52" s="1"/>
    </row>
    <row r="53" spans="1:9">
      <c r="A53" s="3" t="s">
        <v>36</v>
      </c>
      <c r="B53" s="3" t="s">
        <v>37</v>
      </c>
      <c r="C53" s="4">
        <v>1083</v>
      </c>
      <c r="D53" s="4">
        <v>78.663799999999995</v>
      </c>
      <c r="E53" s="4">
        <v>0.329924</v>
      </c>
      <c r="F53" s="5">
        <f t="shared" si="1"/>
        <v>-238.4300626811023</v>
      </c>
      <c r="G53" s="4">
        <v>0</v>
      </c>
      <c r="H53" s="3" t="s">
        <v>1</v>
      </c>
      <c r="I53" s="1"/>
    </row>
    <row r="54" spans="1:9">
      <c r="A54" s="3" t="s">
        <v>38</v>
      </c>
      <c r="B54" s="3" t="s">
        <v>39</v>
      </c>
      <c r="C54" s="4">
        <v>248</v>
      </c>
      <c r="D54" s="4">
        <v>701.23199999999997</v>
      </c>
      <c r="E54" s="4">
        <v>5.3565699999999996</v>
      </c>
      <c r="F54" s="5">
        <f t="shared" si="1"/>
        <v>-130.91063871096617</v>
      </c>
      <c r="G54" s="4">
        <v>0</v>
      </c>
      <c r="H54" s="3" t="s">
        <v>1</v>
      </c>
      <c r="I54" s="1"/>
    </row>
    <row r="55" spans="1:9">
      <c r="A55" s="3" t="s">
        <v>40</v>
      </c>
      <c r="B55" s="3" t="s">
        <v>41</v>
      </c>
      <c r="C55" s="4">
        <v>1640</v>
      </c>
      <c r="D55" s="4">
        <v>10.7318</v>
      </c>
      <c r="E55" s="4">
        <v>8.2226300000000002E-2</v>
      </c>
      <c r="F55" s="5">
        <f t="shared" si="1"/>
        <v>-130.51541903259661</v>
      </c>
      <c r="G55" s="4">
        <v>3.2018799999999998E-13</v>
      </c>
      <c r="H55" s="3" t="s">
        <v>1</v>
      </c>
      <c r="I55" s="1"/>
    </row>
    <row r="56" spans="1:9">
      <c r="A56" s="3" t="s">
        <v>42</v>
      </c>
      <c r="B56" s="3" t="s">
        <v>43</v>
      </c>
      <c r="C56" s="4">
        <v>6523</v>
      </c>
      <c r="D56" s="4">
        <v>18.549499999999998</v>
      </c>
      <c r="E56" s="4">
        <v>0.14611499999999999</v>
      </c>
      <c r="F56" s="5">
        <f t="shared" si="1"/>
        <v>-126.95137391780446</v>
      </c>
      <c r="G56" s="4">
        <v>0</v>
      </c>
      <c r="H56" s="3" t="s">
        <v>1</v>
      </c>
      <c r="I56" s="1"/>
    </row>
    <row r="57" spans="1:9">
      <c r="A57" s="3" t="s">
        <v>0</v>
      </c>
      <c r="B57" s="3" t="s">
        <v>44</v>
      </c>
      <c r="C57" s="4">
        <v>690</v>
      </c>
      <c r="D57" s="4">
        <v>51.649900000000002</v>
      </c>
      <c r="E57" s="4">
        <v>0.52245200000000003</v>
      </c>
      <c r="F57" s="5">
        <f t="shared" si="1"/>
        <v>-98.860565181107546</v>
      </c>
      <c r="G57" s="4">
        <v>1.1555199999999999E-12</v>
      </c>
      <c r="H57" s="3" t="s">
        <v>1</v>
      </c>
      <c r="I57" s="1"/>
    </row>
    <row r="58" spans="1:9">
      <c r="A58" s="3" t="s">
        <v>45</v>
      </c>
      <c r="B58" s="3" t="s">
        <v>46</v>
      </c>
      <c r="C58" s="4">
        <v>7086</v>
      </c>
      <c r="D58" s="4">
        <v>12.396000000000001</v>
      </c>
      <c r="E58" s="4">
        <v>0.12662399999999999</v>
      </c>
      <c r="F58" s="5">
        <f t="shared" si="1"/>
        <v>-97.896133434420037</v>
      </c>
      <c r="G58" s="4">
        <v>0</v>
      </c>
      <c r="H58" s="3" t="s">
        <v>1</v>
      </c>
      <c r="I58" s="1"/>
    </row>
    <row r="59" spans="1:9">
      <c r="A59" s="3" t="s">
        <v>47</v>
      </c>
      <c r="B59" s="3" t="s">
        <v>48</v>
      </c>
      <c r="C59" s="4">
        <v>513</v>
      </c>
      <c r="D59" s="4">
        <v>12.6351</v>
      </c>
      <c r="E59" s="4">
        <v>0.12909499999999999</v>
      </c>
      <c r="F59" s="5">
        <f t="shared" si="1"/>
        <v>-97.874433556683073</v>
      </c>
      <c r="G59" s="4">
        <v>1.74756E-6</v>
      </c>
      <c r="H59" s="3" t="s">
        <v>1</v>
      </c>
      <c r="I59" s="1"/>
    </row>
    <row r="60" spans="1:9">
      <c r="A60" s="3" t="s">
        <v>49</v>
      </c>
      <c r="B60" s="3" t="s">
        <v>50</v>
      </c>
      <c r="C60" s="4">
        <v>3394</v>
      </c>
      <c r="D60" s="4">
        <v>6.9273300000000004</v>
      </c>
      <c r="E60" s="4">
        <v>7.6413300000000003E-2</v>
      </c>
      <c r="F60" s="5">
        <f t="shared" si="1"/>
        <v>-90.656076887138752</v>
      </c>
      <c r="G60" s="4">
        <v>8.8595799999999995E-14</v>
      </c>
      <c r="H60" s="3" t="s">
        <v>1</v>
      </c>
      <c r="I60" s="1"/>
    </row>
    <row r="61" spans="1:9">
      <c r="A61" s="3" t="s">
        <v>114</v>
      </c>
      <c r="B61" s="3" t="s">
        <v>115</v>
      </c>
      <c r="C61" s="4">
        <v>659</v>
      </c>
      <c r="D61" s="4">
        <v>67.465299999999999</v>
      </c>
      <c r="E61" s="4">
        <v>0.79944899999999997</v>
      </c>
      <c r="F61" s="5">
        <f t="shared" si="1"/>
        <v>-84.389748439237522</v>
      </c>
      <c r="G61" s="4">
        <v>1.63647E-13</v>
      </c>
      <c r="H61" s="3" t="s">
        <v>1</v>
      </c>
      <c r="I61" s="1"/>
    </row>
    <row r="62" spans="1:9">
      <c r="A62" s="3" t="s">
        <v>112</v>
      </c>
      <c r="B62" s="3" t="s">
        <v>113</v>
      </c>
      <c r="C62" s="4">
        <v>1268</v>
      </c>
      <c r="D62" s="4">
        <v>18.303799999999999</v>
      </c>
      <c r="E62" s="4">
        <v>0.246722</v>
      </c>
      <c r="F62" s="5">
        <f t="shared" si="1"/>
        <v>-74.187952432292207</v>
      </c>
      <c r="G62" s="4">
        <v>6.0618199999999994E-14</v>
      </c>
      <c r="H62" s="3" t="s">
        <v>1</v>
      </c>
      <c r="I62" s="1"/>
    </row>
    <row r="63" spans="1:9">
      <c r="A63" s="3" t="s">
        <v>0</v>
      </c>
      <c r="B63" s="3" t="s">
        <v>111</v>
      </c>
      <c r="C63" s="4">
        <v>155</v>
      </c>
      <c r="D63" s="4">
        <v>457.75900000000001</v>
      </c>
      <c r="E63" s="4">
        <v>7.5055500000000004</v>
      </c>
      <c r="F63" s="5">
        <f t="shared" si="1"/>
        <v>-60.989401176462749</v>
      </c>
      <c r="G63" s="4">
        <v>5.6488000000000002E-10</v>
      </c>
      <c r="H63" s="3" t="s">
        <v>1</v>
      </c>
      <c r="I63" s="1"/>
    </row>
    <row r="64" spans="1:9">
      <c r="A64" s="3" t="s">
        <v>0</v>
      </c>
      <c r="B64" s="3" t="s">
        <v>110</v>
      </c>
      <c r="C64" s="4">
        <v>260</v>
      </c>
      <c r="D64" s="4">
        <v>154.779</v>
      </c>
      <c r="E64" s="4">
        <v>2.7321300000000002</v>
      </c>
      <c r="F64" s="5">
        <f t="shared" si="1"/>
        <v>-56.651403849743602</v>
      </c>
      <c r="G64" s="4">
        <v>3.7789500000000001E-9</v>
      </c>
      <c r="H64" s="3" t="s">
        <v>1</v>
      </c>
      <c r="I64" s="1"/>
    </row>
    <row r="65" spans="1:9">
      <c r="A65" s="3" t="s">
        <v>108</v>
      </c>
      <c r="B65" s="3" t="s">
        <v>109</v>
      </c>
      <c r="C65" s="4">
        <v>789</v>
      </c>
      <c r="D65" s="4">
        <v>332.858</v>
      </c>
      <c r="E65" s="4">
        <v>5.9867800000000004</v>
      </c>
      <c r="F65" s="5">
        <f t="shared" si="1"/>
        <v>-55.59883610221187</v>
      </c>
      <c r="G65" s="4">
        <v>2.4173099999999998E-11</v>
      </c>
      <c r="H65" s="3" t="s">
        <v>1</v>
      </c>
      <c r="I65" s="1"/>
    </row>
    <row r="66" spans="1:9">
      <c r="A66" s="3" t="s">
        <v>56</v>
      </c>
      <c r="B66" s="3" t="s">
        <v>107</v>
      </c>
      <c r="C66" s="4">
        <v>3180</v>
      </c>
      <c r="D66" s="4">
        <v>9.0464199999999995</v>
      </c>
      <c r="E66" s="4">
        <v>0.16918</v>
      </c>
      <c r="F66" s="5">
        <f t="shared" ref="F66:F97" si="2">IF(E66/D66&gt;1,E66/D66,-D66/E66)</f>
        <v>-53.472159829767108</v>
      </c>
      <c r="G66" s="4">
        <v>4.2210699999999999E-13</v>
      </c>
      <c r="H66" s="3" t="s">
        <v>1</v>
      </c>
      <c r="I66" s="1"/>
    </row>
    <row r="67" spans="1:9">
      <c r="A67" s="3" t="s">
        <v>105</v>
      </c>
      <c r="B67" s="3" t="s">
        <v>106</v>
      </c>
      <c r="C67" s="4">
        <v>1057</v>
      </c>
      <c r="D67" s="4">
        <v>2.9735399999999998</v>
      </c>
      <c r="E67" s="4">
        <v>5.7961899999999997E-2</v>
      </c>
      <c r="F67" s="5">
        <f t="shared" si="2"/>
        <v>-51.301630898918084</v>
      </c>
      <c r="G67" s="4">
        <v>8.8852499999999993E-6</v>
      </c>
      <c r="H67" s="3" t="s">
        <v>1</v>
      </c>
      <c r="I67" s="1"/>
    </row>
    <row r="68" spans="1:9">
      <c r="A68" s="3" t="s">
        <v>34</v>
      </c>
      <c r="B68" s="3" t="s">
        <v>35</v>
      </c>
      <c r="C68" s="4">
        <v>3779</v>
      </c>
      <c r="D68" s="4">
        <v>3.4365299999999999</v>
      </c>
      <c r="E68" s="4">
        <v>6.7220699999999994E-2</v>
      </c>
      <c r="F68" s="5">
        <f t="shared" si="2"/>
        <v>-51.123091547692901</v>
      </c>
      <c r="G68" s="4">
        <v>1.9313999999999999E-10</v>
      </c>
      <c r="H68" s="3" t="s">
        <v>1</v>
      </c>
      <c r="I68" s="1"/>
    </row>
    <row r="69" spans="1:9">
      <c r="A69" s="3" t="s">
        <v>103</v>
      </c>
      <c r="B69" s="3" t="s">
        <v>104</v>
      </c>
      <c r="C69" s="4">
        <v>1180</v>
      </c>
      <c r="D69" s="4">
        <v>2.8287</v>
      </c>
      <c r="E69" s="4">
        <v>5.5982400000000002E-2</v>
      </c>
      <c r="F69" s="5">
        <f t="shared" si="2"/>
        <v>-50.528380348109401</v>
      </c>
      <c r="G69" s="4">
        <v>2.61465E-4</v>
      </c>
      <c r="H69" s="3" t="s">
        <v>1</v>
      </c>
      <c r="I69" s="1"/>
    </row>
    <row r="70" spans="1:9">
      <c r="A70" s="3" t="s">
        <v>101</v>
      </c>
      <c r="B70" s="3" t="s">
        <v>102</v>
      </c>
      <c r="C70" s="4">
        <v>2713</v>
      </c>
      <c r="D70" s="4">
        <v>3.47295</v>
      </c>
      <c r="E70" s="4">
        <v>6.9667699999999999E-2</v>
      </c>
      <c r="F70" s="5">
        <f t="shared" si="2"/>
        <v>-49.850217532658604</v>
      </c>
      <c r="G70" s="4">
        <v>4.1845999999999998E-9</v>
      </c>
      <c r="H70" s="3" t="s">
        <v>1</v>
      </c>
      <c r="I70" s="1"/>
    </row>
    <row r="71" spans="1:9">
      <c r="A71" s="3" t="s">
        <v>99</v>
      </c>
      <c r="B71" s="3" t="s">
        <v>100</v>
      </c>
      <c r="C71" s="4">
        <v>1511</v>
      </c>
      <c r="D71" s="4">
        <v>27.194199999999999</v>
      </c>
      <c r="E71" s="4">
        <v>0.56786199999999998</v>
      </c>
      <c r="F71" s="5">
        <f t="shared" si="2"/>
        <v>-47.888747618259366</v>
      </c>
      <c r="G71" s="4">
        <v>3.3852099999999999E-10</v>
      </c>
      <c r="H71" s="3" t="s">
        <v>1</v>
      </c>
      <c r="I71" s="1"/>
    </row>
    <row r="72" spans="1:9">
      <c r="A72" s="3" t="s">
        <v>0</v>
      </c>
      <c r="B72" s="3" t="s">
        <v>98</v>
      </c>
      <c r="C72" s="4">
        <v>561</v>
      </c>
      <c r="D72" s="4">
        <v>11.5906</v>
      </c>
      <c r="E72" s="4">
        <v>0.25093100000000002</v>
      </c>
      <c r="F72" s="5">
        <f t="shared" si="2"/>
        <v>-46.190386998816408</v>
      </c>
      <c r="G72" s="4">
        <v>2.09065E-7</v>
      </c>
      <c r="H72" s="3" t="s">
        <v>1</v>
      </c>
      <c r="I72" s="1"/>
    </row>
    <row r="73" spans="1:9">
      <c r="A73" s="3" t="s">
        <v>96</v>
      </c>
      <c r="B73" s="3" t="s">
        <v>97</v>
      </c>
      <c r="C73" s="4">
        <v>2799</v>
      </c>
      <c r="D73" s="4">
        <v>4.6846500000000004</v>
      </c>
      <c r="E73" s="4">
        <v>0.101953</v>
      </c>
      <c r="F73" s="5">
        <f t="shared" si="2"/>
        <v>-45.949113807342606</v>
      </c>
      <c r="G73" s="4">
        <v>2.1046499999999999E-8</v>
      </c>
      <c r="H73" s="3" t="s">
        <v>1</v>
      </c>
      <c r="I73" s="1"/>
    </row>
    <row r="74" spans="1:9">
      <c r="A74" s="3" t="s">
        <v>89</v>
      </c>
      <c r="B74" s="3" t="s">
        <v>90</v>
      </c>
      <c r="C74" s="4">
        <v>6077</v>
      </c>
      <c r="D74" s="4">
        <v>3.4674</v>
      </c>
      <c r="E74" s="4">
        <v>7.6121099999999997E-2</v>
      </c>
      <c r="F74" s="5">
        <f t="shared" si="2"/>
        <v>-45.55110212542909</v>
      </c>
      <c r="G74" s="4">
        <v>5.7225100000000001E-11</v>
      </c>
      <c r="H74" s="3" t="s">
        <v>1</v>
      </c>
      <c r="I74" s="1"/>
    </row>
    <row r="75" spans="1:9">
      <c r="A75" s="3" t="s">
        <v>94</v>
      </c>
      <c r="B75" s="3" t="s">
        <v>95</v>
      </c>
      <c r="C75" s="4">
        <v>1349</v>
      </c>
      <c r="D75" s="4">
        <v>1398.19</v>
      </c>
      <c r="E75" s="4">
        <v>32.807200000000002</v>
      </c>
      <c r="F75" s="5">
        <f t="shared" si="2"/>
        <v>-42.618388646394692</v>
      </c>
      <c r="G75" s="4">
        <v>2.1795300000000001E-5</v>
      </c>
      <c r="H75" s="3" t="s">
        <v>1</v>
      </c>
      <c r="I75" s="1"/>
    </row>
    <row r="76" spans="1:9">
      <c r="A76" s="3" t="s">
        <v>93</v>
      </c>
      <c r="B76" s="3" t="s">
        <v>35</v>
      </c>
      <c r="C76" s="4">
        <v>2059</v>
      </c>
      <c r="D76" s="4">
        <v>8.7572299999999998</v>
      </c>
      <c r="E76" s="4">
        <v>0.205928</v>
      </c>
      <c r="F76" s="5">
        <f t="shared" si="2"/>
        <v>-42.52568859018686</v>
      </c>
      <c r="G76" s="4">
        <v>1.3932500000000001E-10</v>
      </c>
      <c r="H76" s="3" t="s">
        <v>1</v>
      </c>
      <c r="I76" s="1"/>
    </row>
    <row r="77" spans="1:9">
      <c r="A77" s="3" t="s">
        <v>91</v>
      </c>
      <c r="B77" s="3" t="s">
        <v>92</v>
      </c>
      <c r="C77" s="4">
        <v>2006</v>
      </c>
      <c r="D77" s="4">
        <v>8.0301100000000005</v>
      </c>
      <c r="E77" s="4">
        <v>0.18935099999999999</v>
      </c>
      <c r="F77" s="5">
        <f t="shared" si="2"/>
        <v>-42.408595676811849</v>
      </c>
      <c r="G77" s="4">
        <v>2.52861E-9</v>
      </c>
      <c r="H77" s="3" t="s">
        <v>1</v>
      </c>
      <c r="I77" s="1"/>
    </row>
    <row r="78" spans="1:9">
      <c r="A78" s="3" t="s">
        <v>89</v>
      </c>
      <c r="B78" s="3" t="s">
        <v>90</v>
      </c>
      <c r="C78" s="4">
        <v>5895</v>
      </c>
      <c r="D78" s="4">
        <v>4.3228999999999997</v>
      </c>
      <c r="E78" s="4">
        <v>0.105755</v>
      </c>
      <c r="F78" s="5">
        <f t="shared" si="2"/>
        <v>-40.876554300033092</v>
      </c>
      <c r="G78" s="4">
        <v>7.3209900000000005E-11</v>
      </c>
      <c r="H78" s="3" t="s">
        <v>1</v>
      </c>
      <c r="I78" s="1"/>
    </row>
    <row r="79" spans="1:9">
      <c r="A79" s="3" t="s">
        <v>87</v>
      </c>
      <c r="B79" s="3" t="s">
        <v>88</v>
      </c>
      <c r="C79" s="4">
        <v>3370</v>
      </c>
      <c r="D79" s="4">
        <v>2.7287699999999999</v>
      </c>
      <c r="E79" s="4">
        <v>6.8945199999999998E-2</v>
      </c>
      <c r="F79" s="5">
        <f t="shared" si="2"/>
        <v>-39.578824921821969</v>
      </c>
      <c r="G79" s="4">
        <v>2.2385300000000001E-7</v>
      </c>
      <c r="H79" s="3" t="s">
        <v>1</v>
      </c>
      <c r="I79" s="1"/>
    </row>
    <row r="80" spans="1:9">
      <c r="A80" s="3" t="s">
        <v>85</v>
      </c>
      <c r="B80" s="3" t="s">
        <v>86</v>
      </c>
      <c r="C80" s="4">
        <v>5590</v>
      </c>
      <c r="D80" s="4">
        <v>5.3952900000000001</v>
      </c>
      <c r="E80" s="4">
        <v>0.16048799999999999</v>
      </c>
      <c r="F80" s="5">
        <f t="shared" si="2"/>
        <v>-33.618027516075969</v>
      </c>
      <c r="G80" s="4">
        <v>4.7961600000000001E-14</v>
      </c>
      <c r="H80" s="3" t="s">
        <v>1</v>
      </c>
      <c r="I80" s="1"/>
    </row>
    <row r="81" spans="1:9">
      <c r="A81" s="3" t="s">
        <v>31</v>
      </c>
      <c r="B81" s="3" t="s">
        <v>84</v>
      </c>
      <c r="C81" s="4">
        <v>873</v>
      </c>
      <c r="D81" s="4">
        <v>12.814</v>
      </c>
      <c r="E81" s="4">
        <v>0.38674999999999998</v>
      </c>
      <c r="F81" s="5">
        <f t="shared" si="2"/>
        <v>-33.132514544279253</v>
      </c>
      <c r="G81" s="4">
        <v>7.4251900000000003E-8</v>
      </c>
      <c r="H81" s="3" t="s">
        <v>1</v>
      </c>
      <c r="I81" s="1"/>
    </row>
    <row r="82" spans="1:9">
      <c r="A82" s="3" t="s">
        <v>0</v>
      </c>
      <c r="B82" s="3" t="s">
        <v>83</v>
      </c>
      <c r="C82" s="4">
        <v>251</v>
      </c>
      <c r="D82" s="4">
        <v>7.8668399999999998</v>
      </c>
      <c r="E82" s="4">
        <v>0.23845</v>
      </c>
      <c r="F82" s="5">
        <f t="shared" si="2"/>
        <v>-32.991570559865799</v>
      </c>
      <c r="G82" s="4">
        <v>1.1010600000000001E-4</v>
      </c>
      <c r="H82" s="3" t="s">
        <v>1</v>
      </c>
      <c r="I82" s="1"/>
    </row>
    <row r="83" spans="1:9">
      <c r="A83" s="3" t="s">
        <v>81</v>
      </c>
      <c r="B83" s="3" t="s">
        <v>82</v>
      </c>
      <c r="C83" s="4">
        <v>3727</v>
      </c>
      <c r="D83" s="4">
        <v>4.1317199999999996</v>
      </c>
      <c r="E83" s="4">
        <v>0.12728100000000001</v>
      </c>
      <c r="F83" s="5">
        <f t="shared" si="2"/>
        <v>-32.461404294435141</v>
      </c>
      <c r="G83" s="4">
        <v>5.0779400000000001E-11</v>
      </c>
      <c r="H83" s="3" t="s">
        <v>1</v>
      </c>
      <c r="I83" s="1"/>
    </row>
    <row r="84" spans="1:9">
      <c r="A84" s="3" t="s">
        <v>79</v>
      </c>
      <c r="B84" s="3" t="s">
        <v>80</v>
      </c>
      <c r="C84" s="4">
        <v>3436</v>
      </c>
      <c r="D84" s="4">
        <v>2.81352</v>
      </c>
      <c r="E84" s="4">
        <v>8.9997199999999999E-2</v>
      </c>
      <c r="F84" s="5">
        <f t="shared" si="2"/>
        <v>-31.262305938406975</v>
      </c>
      <c r="G84" s="4">
        <v>5.4647699999999999E-9</v>
      </c>
      <c r="H84" s="3" t="s">
        <v>1</v>
      </c>
      <c r="I84" s="1"/>
    </row>
    <row r="85" spans="1:9">
      <c r="A85" s="3" t="s">
        <v>47</v>
      </c>
      <c r="B85" s="3" t="s">
        <v>78</v>
      </c>
      <c r="C85" s="4">
        <v>402</v>
      </c>
      <c r="D85" s="4">
        <v>22.049800000000001</v>
      </c>
      <c r="E85" s="4">
        <v>0.72467700000000002</v>
      </c>
      <c r="F85" s="5">
        <f t="shared" si="2"/>
        <v>-30.427073027017556</v>
      </c>
      <c r="G85" s="4">
        <v>1.55149E-6</v>
      </c>
      <c r="H85" s="3" t="s">
        <v>1</v>
      </c>
      <c r="I85" s="1"/>
    </row>
    <row r="86" spans="1:9">
      <c r="A86" s="3" t="s">
        <v>0</v>
      </c>
      <c r="B86" s="3" t="s">
        <v>77</v>
      </c>
      <c r="C86" s="4">
        <v>656</v>
      </c>
      <c r="D86" s="4">
        <v>81.418700000000001</v>
      </c>
      <c r="E86" s="4">
        <v>2.7085300000000001</v>
      </c>
      <c r="F86" s="5">
        <f t="shared" si="2"/>
        <v>-30.060106404581081</v>
      </c>
      <c r="G86" s="4">
        <v>2.5313099999999999E-14</v>
      </c>
      <c r="H86" s="3" t="s">
        <v>1</v>
      </c>
      <c r="I86" s="1"/>
    </row>
    <row r="87" spans="1:9">
      <c r="A87" s="3" t="s">
        <v>75</v>
      </c>
      <c r="B87" s="3" t="s">
        <v>76</v>
      </c>
      <c r="C87" s="4">
        <v>6170</v>
      </c>
      <c r="D87" s="4">
        <v>1.7058500000000001</v>
      </c>
      <c r="E87" s="4">
        <v>5.7758299999999999E-2</v>
      </c>
      <c r="F87" s="5">
        <f t="shared" si="2"/>
        <v>-29.534283384379389</v>
      </c>
      <c r="G87" s="4">
        <v>4.3319199999999997E-9</v>
      </c>
      <c r="H87" s="3" t="s">
        <v>1</v>
      </c>
      <c r="I87" s="1"/>
    </row>
    <row r="88" spans="1:9">
      <c r="A88" s="3" t="s">
        <v>73</v>
      </c>
      <c r="B88" s="3" t="s">
        <v>74</v>
      </c>
      <c r="C88" s="4">
        <v>2171</v>
      </c>
      <c r="D88" s="4">
        <v>2.48725</v>
      </c>
      <c r="E88" s="4">
        <v>8.8017799999999993E-2</v>
      </c>
      <c r="F88" s="5">
        <f t="shared" si="2"/>
        <v>-28.258488623891989</v>
      </c>
      <c r="G88" s="4">
        <v>3.6123199999999998E-6</v>
      </c>
      <c r="H88" s="3" t="s">
        <v>1</v>
      </c>
      <c r="I88" s="1"/>
    </row>
    <row r="89" spans="1:9">
      <c r="A89" s="3" t="s">
        <v>71</v>
      </c>
      <c r="B89" s="3" t="s">
        <v>72</v>
      </c>
      <c r="C89" s="4">
        <v>2137</v>
      </c>
      <c r="D89" s="4">
        <v>3.8734500000000001</v>
      </c>
      <c r="E89" s="4">
        <v>0.14066899999999999</v>
      </c>
      <c r="F89" s="5">
        <f t="shared" si="2"/>
        <v>-27.535917650655087</v>
      </c>
      <c r="G89" s="4">
        <v>2.0013199999999999E-9</v>
      </c>
      <c r="H89" s="3" t="s">
        <v>1</v>
      </c>
      <c r="I89" s="1"/>
    </row>
    <row r="90" spans="1:9">
      <c r="A90" s="3" t="s">
        <v>69</v>
      </c>
      <c r="B90" s="3" t="s">
        <v>70</v>
      </c>
      <c r="C90" s="4">
        <v>1571</v>
      </c>
      <c r="D90" s="4">
        <v>12.1515</v>
      </c>
      <c r="E90" s="4">
        <v>0.44676300000000002</v>
      </c>
      <c r="F90" s="5">
        <f t="shared" si="2"/>
        <v>-27.198984696584095</v>
      </c>
      <c r="G90" s="4">
        <v>7.4092399999999999E-10</v>
      </c>
      <c r="H90" s="3" t="s">
        <v>1</v>
      </c>
      <c r="I90" s="1"/>
    </row>
    <row r="91" spans="1:9">
      <c r="A91" s="3" t="s">
        <v>67</v>
      </c>
      <c r="B91" s="3" t="s">
        <v>68</v>
      </c>
      <c r="C91" s="4">
        <v>1725</v>
      </c>
      <c r="D91" s="4">
        <v>3.00203</v>
      </c>
      <c r="E91" s="4">
        <v>0.11200300000000001</v>
      </c>
      <c r="F91" s="5">
        <f t="shared" si="2"/>
        <v>-26.803121344963973</v>
      </c>
      <c r="G91" s="4">
        <v>7.6177200000000005E-8</v>
      </c>
      <c r="H91" s="3" t="s">
        <v>1</v>
      </c>
      <c r="I91" s="1"/>
    </row>
    <row r="92" spans="1:9">
      <c r="A92" s="3" t="s">
        <v>65</v>
      </c>
      <c r="B92" s="3" t="s">
        <v>66</v>
      </c>
      <c r="C92" s="4">
        <v>1474</v>
      </c>
      <c r="D92" s="4">
        <v>17.087</v>
      </c>
      <c r="E92" s="4">
        <v>0.64346199999999998</v>
      </c>
      <c r="F92" s="5">
        <f t="shared" si="2"/>
        <v>-26.554792668409323</v>
      </c>
      <c r="G92" s="4">
        <v>9.0494299999999993E-12</v>
      </c>
      <c r="H92" s="3" t="s">
        <v>1</v>
      </c>
      <c r="I92" s="1"/>
    </row>
    <row r="93" spans="1:9">
      <c r="A93" s="3" t="s">
        <v>63</v>
      </c>
      <c r="B93" s="3" t="s">
        <v>64</v>
      </c>
      <c r="C93" s="4">
        <v>2759</v>
      </c>
      <c r="D93" s="4">
        <v>86.987099999999998</v>
      </c>
      <c r="E93" s="4">
        <v>3.2922799999999999</v>
      </c>
      <c r="F93" s="5">
        <f t="shared" si="2"/>
        <v>-26.421537657793383</v>
      </c>
      <c r="G93" s="4">
        <v>1.0699E-8</v>
      </c>
      <c r="H93" s="3" t="s">
        <v>1</v>
      </c>
      <c r="I93" s="1"/>
    </row>
    <row r="94" spans="1:9">
      <c r="A94" s="3" t="s">
        <v>0</v>
      </c>
      <c r="B94" s="3" t="s">
        <v>62</v>
      </c>
      <c r="C94" s="4">
        <v>2144</v>
      </c>
      <c r="D94" s="4">
        <v>3.0889600000000002</v>
      </c>
      <c r="E94" s="4">
        <v>0.120699</v>
      </c>
      <c r="F94" s="5">
        <f t="shared" si="2"/>
        <v>-25.592258427990291</v>
      </c>
      <c r="G94" s="4">
        <v>1.47275E-6</v>
      </c>
      <c r="H94" s="3" t="s">
        <v>1</v>
      </c>
      <c r="I94" s="1"/>
    </row>
    <row r="95" spans="1:9">
      <c r="A95" s="3" t="s">
        <v>0</v>
      </c>
      <c r="B95" s="3" t="s">
        <v>61</v>
      </c>
      <c r="C95" s="4">
        <v>1195</v>
      </c>
      <c r="D95" s="4">
        <v>1.2733699999999999</v>
      </c>
      <c r="E95" s="4">
        <v>5.0021200000000002E-2</v>
      </c>
      <c r="F95" s="5">
        <f t="shared" si="2"/>
        <v>-25.456606398886869</v>
      </c>
      <c r="G95" s="4">
        <v>1.10796E-4</v>
      </c>
      <c r="H95" s="3" t="s">
        <v>1</v>
      </c>
      <c r="I95" s="1"/>
    </row>
    <row r="96" spans="1:9">
      <c r="A96" s="3" t="s">
        <v>59</v>
      </c>
      <c r="B96" s="3" t="s">
        <v>60</v>
      </c>
      <c r="C96" s="4">
        <v>675</v>
      </c>
      <c r="D96" s="4">
        <v>3.9590100000000001</v>
      </c>
      <c r="E96" s="4">
        <v>0.159136</v>
      </c>
      <c r="F96" s="5">
        <f t="shared" si="2"/>
        <v>-24.878154534486228</v>
      </c>
      <c r="G96" s="4">
        <v>1.19053E-4</v>
      </c>
      <c r="H96" s="3" t="s">
        <v>1</v>
      </c>
      <c r="I96" s="1"/>
    </row>
    <row r="97" spans="1:9">
      <c r="A97" s="3" t="s">
        <v>0</v>
      </c>
      <c r="B97" s="3" t="s">
        <v>58</v>
      </c>
      <c r="C97" s="4">
        <v>1111</v>
      </c>
      <c r="D97" s="4">
        <v>2.9847399999999999</v>
      </c>
      <c r="E97" s="4">
        <v>0.12107800000000001</v>
      </c>
      <c r="F97" s="5">
        <f t="shared" si="2"/>
        <v>-24.651381753910702</v>
      </c>
      <c r="G97" s="4">
        <v>3.8673700000000002E-5</v>
      </c>
      <c r="H97" s="3" t="s">
        <v>1</v>
      </c>
      <c r="I97" s="1"/>
    </row>
    <row r="98" spans="1:9">
      <c r="A98" s="3" t="s">
        <v>56</v>
      </c>
      <c r="B98" s="3" t="s">
        <v>57</v>
      </c>
      <c r="C98" s="4">
        <v>3207</v>
      </c>
      <c r="D98" s="4">
        <v>7.6490600000000004</v>
      </c>
      <c r="E98" s="4">
        <v>0.31131900000000001</v>
      </c>
      <c r="F98" s="5">
        <f t="shared" ref="F98:F129" si="3">IF(E98/D98&gt;1,E98/D98,-D98/E98)</f>
        <v>-24.569846363376474</v>
      </c>
      <c r="G98" s="4">
        <v>1.91484E-10</v>
      </c>
      <c r="H98" s="3" t="s">
        <v>1</v>
      </c>
      <c r="I98" s="1"/>
    </row>
    <row r="99" spans="1:9">
      <c r="A99" s="3" t="s">
        <v>54</v>
      </c>
      <c r="B99" s="3" t="s">
        <v>55</v>
      </c>
      <c r="C99" s="4">
        <v>1572</v>
      </c>
      <c r="D99" s="4">
        <v>5.2337600000000002</v>
      </c>
      <c r="E99" s="4">
        <v>0.21376100000000001</v>
      </c>
      <c r="F99" s="5">
        <f t="shared" si="3"/>
        <v>-24.484166896674324</v>
      </c>
      <c r="G99" s="4">
        <v>5.19236E-9</v>
      </c>
      <c r="H99" s="3" t="s">
        <v>1</v>
      </c>
      <c r="I99" s="1"/>
    </row>
    <row r="100" spans="1:9">
      <c r="A100" s="3" t="s">
        <v>52</v>
      </c>
      <c r="B100" s="3" t="s">
        <v>53</v>
      </c>
      <c r="C100" s="4">
        <v>851</v>
      </c>
      <c r="D100" s="4">
        <v>24.001999999999999</v>
      </c>
      <c r="E100" s="4">
        <v>0.98726700000000001</v>
      </c>
      <c r="F100" s="5">
        <f t="shared" si="3"/>
        <v>-24.31155908178841</v>
      </c>
      <c r="G100" s="4">
        <v>1.1763999999999999E-10</v>
      </c>
      <c r="H100" s="3" t="s">
        <v>1</v>
      </c>
      <c r="I100" s="1"/>
    </row>
    <row r="101" spans="1:9">
      <c r="A101" s="3" t="s">
        <v>0</v>
      </c>
      <c r="B101" s="3" t="s">
        <v>51</v>
      </c>
      <c r="C101" s="4">
        <v>943</v>
      </c>
      <c r="D101" s="4">
        <v>23.533999999999999</v>
      </c>
      <c r="E101" s="4">
        <v>0.99278299999999997</v>
      </c>
      <c r="F101" s="5">
        <f t="shared" si="3"/>
        <v>-23.705079559178593</v>
      </c>
      <c r="G101" s="4">
        <v>1.8738400000000001E-7</v>
      </c>
      <c r="H101" s="3" t="s">
        <v>1</v>
      </c>
      <c r="I101" s="1"/>
    </row>
  </sheetData>
  <sortState ref="A2:I53">
    <sortCondition ref="E2:E53"/>
  </sortState>
  <conditionalFormatting sqref="D52:E101">
    <cfRule type="cellIs" dxfId="1" priority="2" operator="lessThan">
      <formula>0.05</formula>
    </cfRule>
  </conditionalFormatting>
  <conditionalFormatting sqref="D2:E51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migibson2</dc:creator>
  <cp:lastModifiedBy>dpheruth</cp:lastModifiedBy>
  <dcterms:created xsi:type="dcterms:W3CDTF">2011-11-10T16:23:03Z</dcterms:created>
  <dcterms:modified xsi:type="dcterms:W3CDTF">2012-10-09T18:26:09Z</dcterms:modified>
</cp:coreProperties>
</file>