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15" windowWidth="3030" windowHeight="12285" firstSheet="2" activeTab="4"/>
  </bookViews>
  <sheets>
    <sheet name="LipidProfiler-Reference List" sheetId="5" r:id="rId1"/>
    <sheet name="LipidMaps-Reference List" sheetId="8" r:id="rId2"/>
    <sheet name="LipidQA-Reference List" sheetId="1" r:id="rId3"/>
    <sheet name="LipidSearch-Reference List" sheetId="3" r:id="rId4"/>
    <sheet name="LipidX-Reference List" sheetId="9" r:id="rId5"/>
  </sheets>
  <calcPr calcId="125725"/>
</workbook>
</file>

<file path=xl/calcChain.xml><?xml version="1.0" encoding="utf-8"?>
<calcChain xmlns="http://schemas.openxmlformats.org/spreadsheetml/2006/main">
  <c r="F12" i="9"/>
  <c r="G13" i="1"/>
  <c r="F13" i="3"/>
</calcChain>
</file>

<file path=xl/sharedStrings.xml><?xml version="1.0" encoding="utf-8"?>
<sst xmlns="http://schemas.openxmlformats.org/spreadsheetml/2006/main" count="7135" uniqueCount="953">
  <si>
    <t xml:space="preserve"> </t>
  </si>
  <si>
    <t>PE 30:1</t>
  </si>
  <si>
    <t>PE 12:0 / 18:1</t>
  </si>
  <si>
    <t xml:space="preserve"> PE [12:0 / 18:1]</t>
  </si>
  <si>
    <t xml:space="preserve"> C35 H67 O8 N1 P1 </t>
  </si>
  <si>
    <t xml:space="preserve"> 36.87ppm</t>
  </si>
  <si>
    <t xml:space="preserve"> PE [30:1]</t>
  </si>
  <si>
    <t>PE 14:0 / 16:1</t>
  </si>
  <si>
    <t xml:space="preserve"> PE [14:0 / 16:1]</t>
  </si>
  <si>
    <t>PO8NC35H67</t>
  </si>
  <si>
    <t>PE 16:0 / 14:1</t>
  </si>
  <si>
    <t xml:space="preserve"> PE [14:1 / 16:0]</t>
  </si>
  <si>
    <t>PO8NC35H69</t>
  </si>
  <si>
    <t>PE 30:0</t>
  </si>
  <si>
    <t>PE 14:0 / 16:0</t>
  </si>
  <si>
    <t xml:space="preserve"> PE [14:0 / 16:0]</t>
  </si>
  <si>
    <t xml:space="preserve"> C35 H69 O8 N1 P1 </t>
  </si>
  <si>
    <t xml:space="preserve"> 15.42ppm</t>
  </si>
  <si>
    <t xml:space="preserve"> PE [30:0]</t>
  </si>
  <si>
    <t>PA 34:1</t>
  </si>
  <si>
    <t>PA 16:0 / 18:1</t>
  </si>
  <si>
    <t>PO8NC36H69</t>
  </si>
  <si>
    <t>PE 31:1</t>
  </si>
  <si>
    <t>PE 14:0 / 17:1</t>
  </si>
  <si>
    <t xml:space="preserve"> PE [14:0 / 17:1]</t>
  </si>
  <si>
    <t xml:space="preserve"> C36 H69 O8 N1 P1 </t>
  </si>
  <si>
    <t xml:space="preserve"> 26.15ppm</t>
  </si>
  <si>
    <t xml:space="preserve"> PE [31:1]</t>
  </si>
  <si>
    <t>PO8NC37H69</t>
  </si>
  <si>
    <t>PE 32:2</t>
  </si>
  <si>
    <t>PE 16:1 / 16:1</t>
  </si>
  <si>
    <t xml:space="preserve"> C37 H69 O8 N1 P1 </t>
  </si>
  <si>
    <t xml:space="preserve"> 101.85ppm</t>
  </si>
  <si>
    <t xml:space="preserve"> PE [32:2]</t>
  </si>
  <si>
    <t>PE 14:1 / 18:1</t>
  </si>
  <si>
    <t xml:space="preserve"> PE [14:1 / 18:1]</t>
  </si>
  <si>
    <t>PO8NC37H71</t>
  </si>
  <si>
    <t>PE 32:1</t>
  </si>
  <si>
    <t>PE 14:0 / 18:1</t>
  </si>
  <si>
    <t xml:space="preserve"> PE [14:0 / 18:1]</t>
  </si>
  <si>
    <t xml:space="preserve"> C37 H71 O8 N1 P1 </t>
  </si>
  <si>
    <t xml:space="preserve"> -143.47ppm</t>
  </si>
  <si>
    <t xml:space="preserve"> PE [32:1]</t>
  </si>
  <si>
    <t>PE 16:0 / 16:1</t>
  </si>
  <si>
    <t xml:space="preserve"> PE [16:1 / 16:0]</t>
  </si>
  <si>
    <t>PO8NC37H73</t>
  </si>
  <si>
    <t>PE 32:0</t>
  </si>
  <si>
    <t>PE 16:0 / 16:0</t>
  </si>
  <si>
    <t xml:space="preserve"> PE [16:0 / 16:0]</t>
  </si>
  <si>
    <t xml:space="preserve"> C37 H73 O8 N1 P1 </t>
  </si>
  <si>
    <t xml:space="preserve"> -5.61ppm</t>
  </si>
  <si>
    <t xml:space="preserve"> PE [32:0]</t>
  </si>
  <si>
    <t>PO10C36H70</t>
  </si>
  <si>
    <t>PG 30:0</t>
  </si>
  <si>
    <t>PG 14:0 / 16:0</t>
  </si>
  <si>
    <t xml:space="preserve"> PG [16:0 / 14:0]</t>
  </si>
  <si>
    <t xml:space="preserve"> C36 H70 O10 P1 </t>
  </si>
  <si>
    <t xml:space="preserve"> 146.96ppm</t>
  </si>
  <si>
    <t xml:space="preserve"> PG [30:0]</t>
  </si>
  <si>
    <t>PO8NC38H71</t>
  </si>
  <si>
    <t>PE 33:2</t>
  </si>
  <si>
    <t>PE 16:1 /17:1</t>
  </si>
  <si>
    <t>PE 33:1</t>
  </si>
  <si>
    <t>PE 16:0 / 17:1</t>
  </si>
  <si>
    <t xml:space="preserve"> PE [16:0 / 17:1]</t>
  </si>
  <si>
    <t xml:space="preserve"> C38 H73 O8 N1 P1 </t>
  </si>
  <si>
    <t xml:space="preserve"> -125.40ppm</t>
  </si>
  <si>
    <t xml:space="preserve"> PE [33:1]</t>
  </si>
  <si>
    <t>PO8NC39H73</t>
  </si>
  <si>
    <t>PE 34:2</t>
  </si>
  <si>
    <t>PE 16:1 / 18:1</t>
  </si>
  <si>
    <t xml:space="preserve"> C39 H73 O8 N1 P1 </t>
  </si>
  <si>
    <t xml:space="preserve"> -19.31ppm</t>
  </si>
  <si>
    <t xml:space="preserve"> PE [34:2]</t>
  </si>
  <si>
    <t>PE 17:1 / 17:1</t>
  </si>
  <si>
    <t xml:space="preserve"> PE [17:1 / 17:1]</t>
  </si>
  <si>
    <t>PO8NC39H75</t>
  </si>
  <si>
    <t>PE 34:1</t>
  </si>
  <si>
    <t>PE 16:0 / 18:1</t>
  </si>
  <si>
    <t xml:space="preserve"> C39 H75 O8 N1 P1 </t>
  </si>
  <si>
    <t xml:space="preserve"> -3.41ppm</t>
  </si>
  <si>
    <t xml:space="preserve"> PE [34:1]</t>
  </si>
  <si>
    <t>PE 16:1 / 18:0</t>
  </si>
  <si>
    <t xml:space="preserve"> PE [16:1 / 18:0]</t>
  </si>
  <si>
    <t>PO10C38H72</t>
  </si>
  <si>
    <t>PG 32:1</t>
  </si>
  <si>
    <t>PG 16:0 / 16:1</t>
  </si>
  <si>
    <t xml:space="preserve"> PG [16:0 / 16:1]</t>
  </si>
  <si>
    <t xml:space="preserve"> C38 H72 O10 P1 </t>
  </si>
  <si>
    <t xml:space="preserve"> 30.78ppm</t>
  </si>
  <si>
    <t xml:space="preserve"> PG [32:1]</t>
  </si>
  <si>
    <t>PG 14:0 / 18:1</t>
  </si>
  <si>
    <t xml:space="preserve"> PG [18:1 / 14:0]</t>
  </si>
  <si>
    <t>PO8NC40H75</t>
  </si>
  <si>
    <t>PE 35:2</t>
  </si>
  <si>
    <t>PE 16:1 / 19:1</t>
  </si>
  <si>
    <t>PE 17:1 / 18:1</t>
  </si>
  <si>
    <t>PO8NC40H77</t>
  </si>
  <si>
    <t>PE 35:1</t>
  </si>
  <si>
    <t>PE 16:0 / 19:1</t>
  </si>
  <si>
    <t xml:space="preserve"> PE [16:0 / 19:1]</t>
  </si>
  <si>
    <t xml:space="preserve"> C40 H77 O8 N1 P1 </t>
  </si>
  <si>
    <t xml:space="preserve"> -35.64ppm</t>
  </si>
  <si>
    <t xml:space="preserve"> PE [35:1]</t>
  </si>
  <si>
    <t>PO10C39H74</t>
  </si>
  <si>
    <t>PG 33:1</t>
  </si>
  <si>
    <t>PG 16:0 / 17:1</t>
  </si>
  <si>
    <t xml:space="preserve"> PG [17:1 / 16:0]</t>
  </si>
  <si>
    <t xml:space="preserve"> C39 H74 O10 P1 </t>
  </si>
  <si>
    <t xml:space="preserve"> -129.66ppm</t>
  </si>
  <si>
    <t xml:space="preserve"> PG [33:1]</t>
  </si>
  <si>
    <t>PO8NC41H77</t>
  </si>
  <si>
    <t>PE 36:2</t>
  </si>
  <si>
    <t>PE 18:1 /18:1</t>
  </si>
  <si>
    <t xml:space="preserve"> PE [18:1 / 18:1]</t>
  </si>
  <si>
    <t xml:space="preserve"> C41 H77 O8 N1 P1 </t>
  </si>
  <si>
    <t xml:space="preserve"> -208.48ppm</t>
  </si>
  <si>
    <t xml:space="preserve"> PE [36:2]</t>
  </si>
  <si>
    <t>PO10C40H74</t>
  </si>
  <si>
    <t>PG 34:2</t>
  </si>
  <si>
    <t>PG 16:1 / 18:1</t>
  </si>
  <si>
    <t xml:space="preserve"> PG [18:1 / 16:1]</t>
  </si>
  <si>
    <t xml:space="preserve"> C40 H74 O10 P1 </t>
  </si>
  <si>
    <t xml:space="preserve"> -9.17ppm</t>
  </si>
  <si>
    <t xml:space="preserve"> PG [34:2]</t>
  </si>
  <si>
    <t>PG 17:1 / 17:1</t>
  </si>
  <si>
    <t xml:space="preserve"> PG [17:1 / 17:1]</t>
  </si>
  <si>
    <t>PO10C40H76</t>
  </si>
  <si>
    <t>PG 34:1</t>
  </si>
  <si>
    <t>PG 16:1 / 18:0</t>
  </si>
  <si>
    <t>PG 16:0 / 18:1</t>
  </si>
  <si>
    <t>PO8NC42H79</t>
  </si>
  <si>
    <t>PE 37:2</t>
  </si>
  <si>
    <t>PE 18:1 / 19:1</t>
  </si>
  <si>
    <t xml:space="preserve"> PE [18:1 / 19:1]</t>
  </si>
  <si>
    <t xml:space="preserve"> C42 H79 O8 N1 P1 </t>
  </si>
  <si>
    <t xml:space="preserve"> -86.46ppm</t>
  </si>
  <si>
    <t xml:space="preserve"> PE [37:2]</t>
  </si>
  <si>
    <t>PO10C41H76</t>
  </si>
  <si>
    <t>PG 35:2</t>
  </si>
  <si>
    <t>PG 17:1 / 18:1</t>
  </si>
  <si>
    <t xml:space="preserve"> PG [18:1 / 17:1]</t>
  </si>
  <si>
    <t xml:space="preserve"> C41 H76 O10 P1 </t>
  </si>
  <si>
    <t xml:space="preserve"> -1.25ppm</t>
  </si>
  <si>
    <t xml:space="preserve"> PG [35:2]</t>
  </si>
  <si>
    <t>PG 16:1 / 19:1</t>
  </si>
  <si>
    <t xml:space="preserve"> PG [19:1 / 16:1]</t>
  </si>
  <si>
    <t>PE 38:2</t>
  </si>
  <si>
    <t>PE 18:1 / 20:1</t>
  </si>
  <si>
    <t xml:space="preserve"> PE [18:1 / 20:1]</t>
  </si>
  <si>
    <t xml:space="preserve"> C43 H81 O8 N1 P1 </t>
  </si>
  <si>
    <t xml:space="preserve"> -345.68ppm</t>
  </si>
  <si>
    <t xml:space="preserve"> PE [38:2]</t>
  </si>
  <si>
    <t>PG 36:2</t>
  </si>
  <si>
    <t>PG 17:1 / 19:1</t>
  </si>
  <si>
    <t xml:space="preserve"> PG [19:1 / 17:1]</t>
  </si>
  <si>
    <t xml:space="preserve"> C42 H78 O10 P1 </t>
  </si>
  <si>
    <t xml:space="preserve"> -36.41ppm</t>
  </si>
  <si>
    <t xml:space="preserve"> PG [36:2]</t>
  </si>
  <si>
    <t>PO10C42H78</t>
  </si>
  <si>
    <t>PG 18:1 / 18:1</t>
  </si>
  <si>
    <t xml:space="preserve"> PG [18:1 / 18:1]</t>
  </si>
  <si>
    <t>PO10C43H80</t>
  </si>
  <si>
    <t>PG 37:2</t>
  </si>
  <si>
    <t>PG 18:1 / 19:1</t>
  </si>
  <si>
    <t xml:space="preserve"> PG [19:1 / 18:1]</t>
  </si>
  <si>
    <t xml:space="preserve"> C43 H80 O10 P1 </t>
  </si>
  <si>
    <t xml:space="preserve"> -94.85ppm</t>
  </si>
  <si>
    <t xml:space="preserve"> PG [37:2]</t>
  </si>
  <si>
    <t>PG 38:2</t>
  </si>
  <si>
    <t>PG 18:1 / 20:1</t>
  </si>
  <si>
    <t xml:space="preserve"> PG [20:1 / 18:1]</t>
  </si>
  <si>
    <t xml:space="preserve"> C44 H82 O10 P1 </t>
  </si>
  <si>
    <t xml:space="preserve"> -282.65ppm</t>
  </si>
  <si>
    <t xml:space="preserve"> PG [38:2]</t>
  </si>
  <si>
    <t>PG 19:1 / 19:1</t>
  </si>
  <si>
    <t xml:space="preserve"> PG [19:1 / 19:1]</t>
  </si>
  <si>
    <t xml:space="preserve"> PE [17:1 / 17:0]</t>
  </si>
  <si>
    <t>PO10C38H74</t>
  </si>
  <si>
    <t xml:space="preserve"> PG [16:0 / 16:0]</t>
  </si>
  <si>
    <t xml:space="preserve"> C38 H74 O10 P1 </t>
  </si>
  <si>
    <t xml:space="preserve"> 58.69ppm</t>
  </si>
  <si>
    <t xml:space="preserve"> PG [32:0]</t>
  </si>
  <si>
    <t xml:space="preserve"> PE-O [17:1 / 17:0]</t>
  </si>
  <si>
    <t xml:space="preserve"> C39 H77 O7 N1 P1 </t>
  </si>
  <si>
    <t xml:space="preserve"> -177.20ppm</t>
  </si>
  <si>
    <t xml:space="preserve"> PE-O [34:1]</t>
  </si>
  <si>
    <t xml:space="preserve"> PE-O [19:1 / 14:0]</t>
  </si>
  <si>
    <t xml:space="preserve"> C38 H75 O7 N1 P1 </t>
  </si>
  <si>
    <t xml:space="preserve"> -196.33ppm</t>
  </si>
  <si>
    <t xml:space="preserve"> PE-O [33:1]</t>
  </si>
  <si>
    <t xml:space="preserve"> PE-O [17:1 / 19:1]</t>
  </si>
  <si>
    <t xml:space="preserve"> C41 H79 O7 N1 P1 </t>
  </si>
  <si>
    <t xml:space="preserve"> -165.15ppm</t>
  </si>
  <si>
    <t xml:space="preserve"> PE-O [36:2]</t>
  </si>
  <si>
    <t xml:space="preserve"> PE [17:1 / 19:1]</t>
  </si>
  <si>
    <t xml:space="preserve"> PG [18:2 / 16:0]</t>
  </si>
  <si>
    <t xml:space="preserve"> PE-O [19:1 / 17:0]</t>
  </si>
  <si>
    <t xml:space="preserve"> C41 H81 O7 N1 P1 </t>
  </si>
  <si>
    <t xml:space="preserve"> -85.45ppm</t>
  </si>
  <si>
    <t xml:space="preserve"> PE-O [36:1]</t>
  </si>
  <si>
    <t>PO7NC43H83</t>
  </si>
  <si>
    <t xml:space="preserve"> PE-O [19:1 / 19:1]</t>
  </si>
  <si>
    <t xml:space="preserve"> C43 H83 O7 N1 P1 </t>
  </si>
  <si>
    <t xml:space="preserve"> -134.56ppm</t>
  </si>
  <si>
    <t xml:space="preserve"> PE-O [38:2]</t>
  </si>
  <si>
    <t>PO7NC37H73</t>
  </si>
  <si>
    <t xml:space="preserve"> PE-O [15:0 / 17:1]</t>
  </si>
  <si>
    <t xml:space="preserve"> C37 H73 O7 N1 P1 </t>
  </si>
  <si>
    <t xml:space="preserve"> -27.80ppm</t>
  </si>
  <si>
    <t xml:space="preserve"> PE-O [32:1]</t>
  </si>
  <si>
    <t xml:space="preserve"> PE-O [18:1 / 14:0]</t>
  </si>
  <si>
    <t>PO7NC40H81</t>
  </si>
  <si>
    <t xml:space="preserve"> PE-O [17:0 / 18:0]</t>
  </si>
  <si>
    <t xml:space="preserve"> C40 H81 O7 N1 P1 </t>
  </si>
  <si>
    <t xml:space="preserve"> 23.03ppm</t>
  </si>
  <si>
    <t xml:space="preserve"> PE-O [35:0]</t>
  </si>
  <si>
    <t xml:space="preserve"> PE [17:0 / 18:1]</t>
  </si>
  <si>
    <t>PO7NC39H75</t>
  </si>
  <si>
    <t xml:space="preserve"> PE-O [17:1 / 17:1]</t>
  </si>
  <si>
    <t xml:space="preserve"> C39 H75 O7 N1 P1 </t>
  </si>
  <si>
    <t xml:space="preserve"> 19.83ppm</t>
  </si>
  <si>
    <t xml:space="preserve"> PE-O [34:2]</t>
  </si>
  <si>
    <t xml:space="preserve"> PE-O [18:1 / 16:1]</t>
  </si>
  <si>
    <t>PO7NC42H83</t>
  </si>
  <si>
    <t xml:space="preserve"> PE-O [19:0 / 18:1]</t>
  </si>
  <si>
    <t xml:space="preserve"> C42 H83 O7 N1 P1 </t>
  </si>
  <si>
    <t xml:space="preserve"> -97.94ppm</t>
  </si>
  <si>
    <t xml:space="preserve"> PE-O [37:1]</t>
  </si>
  <si>
    <t xml:space="preserve"> PE-O [17:0 / 20:1]</t>
  </si>
  <si>
    <t>PO7NC36H71</t>
  </si>
  <si>
    <t xml:space="preserve"> PE-O [17:0 / 14:1]</t>
  </si>
  <si>
    <t xml:space="preserve"> C36 H71 O7 N1 P1 </t>
  </si>
  <si>
    <t xml:space="preserve"> -18.22ppm</t>
  </si>
  <si>
    <t xml:space="preserve"> PE-O [31:1]</t>
  </si>
  <si>
    <t>PO10C41H78</t>
  </si>
  <si>
    <t xml:space="preserve"> PG [19:1 / 16:0]</t>
  </si>
  <si>
    <t xml:space="preserve"> C41 H78 O10 P1 </t>
  </si>
  <si>
    <t xml:space="preserve"> -31.68ppm</t>
  </si>
  <si>
    <t xml:space="preserve"> PG [35:1]</t>
  </si>
  <si>
    <t xml:space="preserve"> PG [18:1 / 17:0]</t>
  </si>
  <si>
    <t xml:space="preserve"> PE-O [19:1 / 16:1]</t>
  </si>
  <si>
    <t xml:space="preserve"> C40 H77 O7 N1 P1 </t>
  </si>
  <si>
    <t xml:space="preserve"> -70.23ppm</t>
  </si>
  <si>
    <t xml:space="preserve"> PE-O [35:2]</t>
  </si>
  <si>
    <t>PO10C42H80</t>
  </si>
  <si>
    <t xml:space="preserve"> PG [20:1 / 16:0]</t>
  </si>
  <si>
    <t xml:space="preserve"> C42 H80 O10 P1 </t>
  </si>
  <si>
    <t xml:space="preserve"> -38.64ppm</t>
  </si>
  <si>
    <t xml:space="preserve"> PG [36:1]</t>
  </si>
  <si>
    <t>PO8NC41H79</t>
  </si>
  <si>
    <t xml:space="preserve"> PE [18:1 / 18:0]</t>
  </si>
  <si>
    <t xml:space="preserve"> C41 H79 O8 N1 P1 </t>
  </si>
  <si>
    <t xml:space="preserve"> -49.07ppm</t>
  </si>
  <si>
    <t xml:space="preserve"> PE [36:1]</t>
  </si>
  <si>
    <t xml:space="preserve"> PE [16:0 / 20:1]</t>
  </si>
  <si>
    <t>PO8NC42H81</t>
  </si>
  <si>
    <t xml:space="preserve"> PE [18:1 / 19:0]</t>
  </si>
  <si>
    <t xml:space="preserve"> C42 H81 O8 N1 P1 </t>
  </si>
  <si>
    <t xml:space="preserve"> 102.85ppm</t>
  </si>
  <si>
    <t xml:space="preserve"> PE [37:1]</t>
  </si>
  <si>
    <t xml:space="preserve"> PE-O [17:0 / 14:0]</t>
  </si>
  <si>
    <t xml:space="preserve"> C36 H73 O7 N1 P1 </t>
  </si>
  <si>
    <t xml:space="preserve"> -39.51ppm</t>
  </si>
  <si>
    <t xml:space="preserve"> PE-O [31:0]</t>
  </si>
  <si>
    <t xml:space="preserve"> PE-O [15:0 / 16:0]</t>
  </si>
  <si>
    <t xml:space="preserve"> PG [19:2 / 16:0]</t>
  </si>
  <si>
    <t>PO10C42H82</t>
  </si>
  <si>
    <t xml:space="preserve"> PG [18:0 / 18:0]</t>
  </si>
  <si>
    <t xml:space="preserve"> C42 H82 O10 P1 </t>
  </si>
  <si>
    <t xml:space="preserve"> -96.52ppm</t>
  </si>
  <si>
    <t xml:space="preserve"> PG [36:0]</t>
  </si>
  <si>
    <t>PO7NC38H73</t>
  </si>
  <si>
    <t xml:space="preserve"> PE-O [17:1 / 16:1]</t>
  </si>
  <si>
    <t xml:space="preserve"> C38 H73 O7 N1 P1 </t>
  </si>
  <si>
    <t xml:space="preserve"> 48.85ppm</t>
  </si>
  <si>
    <t xml:space="preserve"> PE-O [33:2]</t>
  </si>
  <si>
    <t xml:space="preserve"> PE-O [20:5 / 16:0]</t>
  </si>
  <si>
    <t xml:space="preserve"> C41 H73 O7 N1 P1 </t>
  </si>
  <si>
    <t xml:space="preserve"> 59.86ppm</t>
  </si>
  <si>
    <t xml:space="preserve"> PE-O [36:5]</t>
  </si>
  <si>
    <t>PO7NC43H85</t>
  </si>
  <si>
    <t xml:space="preserve"> PE-O [19:1 / 19:0]</t>
  </si>
  <si>
    <t xml:space="preserve"> C43 H85 O7 N1 P1 </t>
  </si>
  <si>
    <t xml:space="preserve"> 54.89ppm</t>
  </si>
  <si>
    <t xml:space="preserve"> PE-O [38:1]</t>
  </si>
  <si>
    <t xml:space="preserve"> PE-O [22:6 / 17:1]</t>
  </si>
  <si>
    <t xml:space="preserve"> C44 H75 O7 N1 P1 </t>
  </si>
  <si>
    <t xml:space="preserve"> -14.64ppm</t>
  </si>
  <si>
    <t xml:space="preserve"> PE-O [39:7]</t>
  </si>
  <si>
    <t xml:space="preserve"> PE-O [22:5 / 18:1]</t>
  </si>
  <si>
    <t xml:space="preserve"> C45 H79 O7 N1 P1 </t>
  </si>
  <si>
    <t xml:space="preserve"> -38.22ppm</t>
  </si>
  <si>
    <t xml:space="preserve"> PE-O [40:6]</t>
  </si>
  <si>
    <t xml:space="preserve"> PG [17:1 / 16:1]</t>
  </si>
  <si>
    <t xml:space="preserve"> C39 H72 O10 P1 </t>
  </si>
  <si>
    <t xml:space="preserve"> 54.07ppm</t>
  </si>
  <si>
    <t xml:space="preserve"> PG [33:2]</t>
  </si>
  <si>
    <t xml:space="preserve"> PE-O [19:1 / 14:1]</t>
  </si>
  <si>
    <t xml:space="preserve"> PE-O [15:0 / 18:1]</t>
  </si>
  <si>
    <t xml:space="preserve"> PE-O [17:0 / 16:1]</t>
  </si>
  <si>
    <t xml:space="preserve"> PE-O [17:1 / 16:0]</t>
  </si>
  <si>
    <t xml:space="preserve"> PE-O [17:0 / 16:0]</t>
  </si>
  <si>
    <t xml:space="preserve"> C38 H77 O7 N1 P1 </t>
  </si>
  <si>
    <t xml:space="preserve"> -58.30ppm</t>
  </si>
  <si>
    <t xml:space="preserve"> PE-O [33:0]</t>
  </si>
  <si>
    <t>PO10C36H68</t>
  </si>
  <si>
    <t xml:space="preserve"> PG [16:0 / 14:1]</t>
  </si>
  <si>
    <t xml:space="preserve"> C36 H68 O10 P1 </t>
  </si>
  <si>
    <t xml:space="preserve"> 119.94ppm</t>
  </si>
  <si>
    <t xml:space="preserve"> PG [30:1]</t>
  </si>
  <si>
    <t>PO8NC38H73</t>
  </si>
  <si>
    <t xml:space="preserve"> PE [16:1 / 17:0]</t>
  </si>
  <si>
    <t xml:space="preserve"> PE-O [17:0 / 17:1]</t>
  </si>
  <si>
    <t xml:space="preserve"> PE-O [18:1 / 16:0]</t>
  </si>
  <si>
    <t xml:space="preserve"> PE-O [17:1 / 18:1]</t>
  </si>
  <si>
    <t xml:space="preserve"> PE-O [18:1 / 17:1]</t>
  </si>
  <si>
    <t xml:space="preserve"> PE-O [17:0 / 18:1]</t>
  </si>
  <si>
    <t xml:space="preserve"> C40 H79 O7 N1 P1 </t>
  </si>
  <si>
    <t xml:space="preserve"> -54.19ppm</t>
  </si>
  <si>
    <t xml:space="preserve"> PE-O [35:1]</t>
  </si>
  <si>
    <t xml:space="preserve"> PE-O [17:1 / 18:0]</t>
  </si>
  <si>
    <t xml:space="preserve"> PE-O [18:1 / 17:0]</t>
  </si>
  <si>
    <t xml:space="preserve"> PE-O [19:0 / 16:1]</t>
  </si>
  <si>
    <t xml:space="preserve"> PE-O [19:1 / 16:0]</t>
  </si>
  <si>
    <t xml:space="preserve"> PG [16:1 / 16:1]</t>
  </si>
  <si>
    <t xml:space="preserve"> C38 H70 O10 P1 </t>
  </si>
  <si>
    <t xml:space="preserve"> 65.69ppm</t>
  </si>
  <si>
    <t xml:space="preserve"> PG [32:2]</t>
  </si>
  <si>
    <t>PO8NC40H65</t>
  </si>
  <si>
    <t xml:space="preserve"> PE [17:1 / 18:6]</t>
  </si>
  <si>
    <t xml:space="preserve"> C40 H65 O8 N1 P1 </t>
  </si>
  <si>
    <t xml:space="preserve"> 204.34ppm</t>
  </si>
  <si>
    <t xml:space="preserve"> PE [35:7]</t>
  </si>
  <si>
    <t xml:space="preserve"> PE-O [20:5 / 16:1]</t>
  </si>
  <si>
    <t xml:space="preserve"> C41 H71 O7 N1 P1 </t>
  </si>
  <si>
    <t xml:space="preserve"> 41.20ppm</t>
  </si>
  <si>
    <t xml:space="preserve"> PE-O [36:6]</t>
  </si>
  <si>
    <t xml:space="preserve"> PE-O [20:6 / 16:0]</t>
  </si>
  <si>
    <t xml:space="preserve"> PE-O [18:1 / 18:1]</t>
  </si>
  <si>
    <t xml:space="preserve"> PE-O [19:1 / 17:1]</t>
  </si>
  <si>
    <t xml:space="preserve"> PE-O [20:1 / 16:1]</t>
  </si>
  <si>
    <t xml:space="preserve"> PE [16:1 / 19:0]</t>
  </si>
  <si>
    <t xml:space="preserve"> PE [17:1 / 18:0]</t>
  </si>
  <si>
    <t xml:space="preserve"> PE-O [17:0 / 19:1]</t>
  </si>
  <si>
    <t xml:space="preserve"> PE-O [18:1 / 18:0]</t>
  </si>
  <si>
    <t xml:space="preserve"> PE-O [19:0 / 17:1]</t>
  </si>
  <si>
    <t xml:space="preserve"> PE-O [20:1 / 16:0]</t>
  </si>
  <si>
    <t xml:space="preserve"> PG [19:1 / 14:0]</t>
  </si>
  <si>
    <t xml:space="preserve"> PG [17:0 / 16:0]</t>
  </si>
  <si>
    <t xml:space="preserve"> C39 H76 O10 P1 </t>
  </si>
  <si>
    <t xml:space="preserve"> 44.77ppm</t>
  </si>
  <si>
    <t xml:space="preserve"> PG [33:0]</t>
  </si>
  <si>
    <t xml:space="preserve"> PE-O [18:1 / 19:1]</t>
  </si>
  <si>
    <t xml:space="preserve"> C42 H81 O7 N1 P1 </t>
  </si>
  <si>
    <t xml:space="preserve"> -257.49ppm</t>
  </si>
  <si>
    <t xml:space="preserve"> PE-O [37:2]</t>
  </si>
  <si>
    <t xml:space="preserve"> PE-O [19:1 / 18:1]</t>
  </si>
  <si>
    <t xml:space="preserve"> PE-O [20:1 / 17:1]</t>
  </si>
  <si>
    <t xml:space="preserve"> PE [17:1 / 19:0]</t>
  </si>
  <si>
    <t xml:space="preserve"> PE-O [19:1 / 18:0]</t>
  </si>
  <si>
    <t xml:space="preserve"> PE-O [22:6 / 16:1]</t>
  </si>
  <si>
    <t xml:space="preserve"> C43 H73 O7 N1 P1 </t>
  </si>
  <si>
    <t xml:space="preserve"> 258.02ppm</t>
  </si>
  <si>
    <t xml:space="preserve"> PE-O [38:7]</t>
  </si>
  <si>
    <t xml:space="preserve"> PE-O [20:5 / 18:1]</t>
  </si>
  <si>
    <t xml:space="preserve"> C43 H75 O7 N1 P1 </t>
  </si>
  <si>
    <t xml:space="preserve"> -17.57ppm</t>
  </si>
  <si>
    <t xml:space="preserve"> PE-O [38:6]</t>
  </si>
  <si>
    <t xml:space="preserve"> PE-O [22:6 / 16:0]</t>
  </si>
  <si>
    <t xml:space="preserve"> PE-O [20:1 / 18:1]</t>
  </si>
  <si>
    <t xml:space="preserve"> PG [18:0 / 17:1]</t>
  </si>
  <si>
    <t xml:space="preserve"> PG [19:0 / 16:1]</t>
  </si>
  <si>
    <t xml:space="preserve"> PE-O [20:5 / 19:1]</t>
  </si>
  <si>
    <t xml:space="preserve"> C44 H77 O7 N1 P1 </t>
  </si>
  <si>
    <t xml:space="preserve"> -28.46ppm</t>
  </si>
  <si>
    <t xml:space="preserve"> PE-O [39:6]</t>
  </si>
  <si>
    <t xml:space="preserve"> PE [19:1 / 19:1]</t>
  </si>
  <si>
    <t xml:space="preserve"> PG [20:1 / 16:1]</t>
  </si>
  <si>
    <t xml:space="preserve"> PE [16:0 / 22:0]</t>
  </si>
  <si>
    <t xml:space="preserve"> C43 H85 O8 N1 P1 </t>
  </si>
  <si>
    <t xml:space="preserve"> -123.32ppm</t>
  </si>
  <si>
    <t xml:space="preserve"> PE [38:0]</t>
  </si>
  <si>
    <t xml:space="preserve"> PE-O [17:0 / 22:0]</t>
  </si>
  <si>
    <t xml:space="preserve"> C44 H89 O7 N1 P1 </t>
  </si>
  <si>
    <t xml:space="preserve"> -170.30ppm</t>
  </si>
  <si>
    <t xml:space="preserve"> PE-O [39:0]</t>
  </si>
  <si>
    <t xml:space="preserve"> PE-O [22:6 / 18:1]</t>
  </si>
  <si>
    <t xml:space="preserve"> C45 H77 O7 N1 P1 </t>
  </si>
  <si>
    <t xml:space="preserve"> -49.06ppm</t>
  </si>
  <si>
    <t xml:space="preserve"> PE-O [40:7]</t>
  </si>
  <si>
    <t xml:space="preserve"> PE-O [22:6 / 19:1]</t>
  </si>
  <si>
    <t xml:space="preserve"> C46 H79 O7 N1 P1 </t>
  </si>
  <si>
    <t xml:space="preserve"> -98.28ppm</t>
  </si>
  <si>
    <t xml:space="preserve"> PE-O [41:7]</t>
  </si>
  <si>
    <t xml:space="preserve"> PE-O [22:6 / 19:0]</t>
  </si>
  <si>
    <t xml:space="preserve"> C46 H81 O7 N1 P1 </t>
  </si>
  <si>
    <t xml:space="preserve"> -41.41ppm</t>
  </si>
  <si>
    <t xml:space="preserve"> PE-O [41:6]</t>
  </si>
  <si>
    <t xml:space="preserve"> LPE [16:1]</t>
  </si>
  <si>
    <t xml:space="preserve"> C21 H41 O7 N1 P1 </t>
  </si>
  <si>
    <t xml:space="preserve"> 395.11ppm</t>
  </si>
  <si>
    <t xml:space="preserve"> PE-O [15:0 / 16:1]</t>
  </si>
  <si>
    <t xml:space="preserve"> %</t>
  </si>
  <si>
    <t>PO8C39H64</t>
  </si>
  <si>
    <t>PO8C40H64</t>
  </si>
  <si>
    <t>PO8C41H66</t>
  </si>
  <si>
    <t>PO8C42H80</t>
  </si>
  <si>
    <t>PO7NC45H89</t>
  </si>
  <si>
    <t>PO8C44H74</t>
  </si>
  <si>
    <t>PO8C39H62</t>
  </si>
  <si>
    <t>PO8C42H68</t>
  </si>
  <si>
    <t>PO8C47H78</t>
  </si>
  <si>
    <t>PO7NC46H89</t>
  </si>
  <si>
    <t>PO7NC51H91</t>
  </si>
  <si>
    <t>PO8C40H76</t>
  </si>
  <si>
    <t>PO8C39H68</t>
  </si>
  <si>
    <t xml:space="preserve"> -</t>
  </si>
  <si>
    <t>PO7NC45H87</t>
  </si>
  <si>
    <t>PO8C46H78</t>
  </si>
  <si>
    <t>PO8C41H76</t>
  </si>
  <si>
    <t>PO8C41H78</t>
  </si>
  <si>
    <t>PO8C42H72</t>
  </si>
  <si>
    <t>PO8C44H76</t>
  </si>
  <si>
    <t>PO8C46H80</t>
  </si>
  <si>
    <t>PO8C40H70</t>
  </si>
  <si>
    <t>PO7NC41H83</t>
  </si>
  <si>
    <t>PO7NC44H87</t>
  </si>
  <si>
    <t>PO7NC50H89</t>
  </si>
  <si>
    <t>PO7NC43H87</t>
  </si>
  <si>
    <t>PO8C43H74</t>
  </si>
  <si>
    <t>PO8C45H76</t>
  </si>
  <si>
    <t>PO8C47H82</t>
  </si>
  <si>
    <t>PO8NC39H63</t>
  </si>
  <si>
    <t>PO10NC38H73</t>
  </si>
  <si>
    <t>PO7NC44H85</t>
  </si>
  <si>
    <t>PO7NC52H93</t>
  </si>
  <si>
    <t>PO8C38H72</t>
  </si>
  <si>
    <t>PO8C40H66</t>
  </si>
  <si>
    <t>PO8NC38H63</t>
  </si>
  <si>
    <t>PO10NC44H73</t>
  </si>
  <si>
    <t xml:space="preserve"> ###</t>
  </si>
  <si>
    <t xml:space="preserve"> Phosphatidylethanolamineether</t>
  </si>
  <si>
    <t xml:space="preserve"> PhosphatidicAcid</t>
  </si>
  <si>
    <t xml:space="preserve"> Phosphatidylethanolamine</t>
  </si>
  <si>
    <t xml:space="preserve"> Phosphatidylglycerol</t>
  </si>
  <si>
    <t xml:space="preserve"> Phosphatidylserine</t>
  </si>
  <si>
    <t xml:space="preserve"> lysoPhosphatidylethanolamine</t>
  </si>
  <si>
    <t xml:space="preserve"> Phosphatidylinositol</t>
  </si>
  <si>
    <t xml:space="preserve"> Cardiolipin</t>
  </si>
  <si>
    <t xml:space="preserve">PE 30:0 </t>
  </si>
  <si>
    <t xml:space="preserve">PE 32:2 </t>
  </si>
  <si>
    <t xml:space="preserve">PE 32:1 </t>
  </si>
  <si>
    <t xml:space="preserve">PE 32:0 </t>
  </si>
  <si>
    <t xml:space="preserve">PE 33:2 </t>
  </si>
  <si>
    <t>PE 16:1 / 17:1</t>
  </si>
  <si>
    <t xml:space="preserve">PE 33:1 </t>
  </si>
  <si>
    <t xml:space="preserve">PE 34:2 </t>
  </si>
  <si>
    <t xml:space="preserve">PE 34:1 </t>
  </si>
  <si>
    <t xml:space="preserve">PE 35:2 </t>
  </si>
  <si>
    <t xml:space="preserve">PE 35:1 </t>
  </si>
  <si>
    <t xml:space="preserve">PE 36:2 </t>
  </si>
  <si>
    <t>PE 18:1 / 18:1</t>
  </si>
  <si>
    <t xml:space="preserve">PE 36:1 </t>
  </si>
  <si>
    <t>PE 18:0 / 18:1</t>
  </si>
  <si>
    <t xml:space="preserve">PE 37:2 </t>
  </si>
  <si>
    <t xml:space="preserve">PG 32:0 </t>
  </si>
  <si>
    <t>PG 16:0 / 16:0</t>
  </si>
  <si>
    <t xml:space="preserve">PG 33:1 </t>
  </si>
  <si>
    <t xml:space="preserve">PG 34:2 </t>
  </si>
  <si>
    <t xml:space="preserve">PG 34:1 </t>
  </si>
  <si>
    <t xml:space="preserve">PG 35:2 </t>
  </si>
  <si>
    <t xml:space="preserve">PG 35:1 </t>
  </si>
  <si>
    <t>PG 16:0 / 19:1</t>
  </si>
  <si>
    <t xml:space="preserve">PG 36:2 </t>
  </si>
  <si>
    <t xml:space="preserve">PG 37:2 </t>
  </si>
  <si>
    <t>Sample Name</t>
  </si>
  <si>
    <t>Sample ID</t>
  </si>
  <si>
    <t>LipidName</t>
  </si>
  <si>
    <t>8, period:2</t>
  </si>
  <si>
    <t>10, period:2</t>
  </si>
  <si>
    <t>11, period:2</t>
  </si>
  <si>
    <t>15, period:2</t>
  </si>
  <si>
    <t>12, period:2</t>
  </si>
  <si>
    <t>comment:</t>
  </si>
  <si>
    <t>FA alcohols scans were interpreted as fatty acids</t>
  </si>
  <si>
    <t>Lipid profiler 1.0.97</t>
  </si>
  <si>
    <t>search all Glycerophospholipids: PA, PC, PE, PG, PI, PS, Cardiolipin</t>
  </si>
  <si>
    <t>Lipid Profiler</t>
  </si>
  <si>
    <t>PE(16:1/14:0)-H</t>
  </si>
  <si>
    <t>PE(16:0/14:0)-H</t>
  </si>
  <si>
    <t>PE(17:1/14:0)-H</t>
  </si>
  <si>
    <t>x</t>
  </si>
  <si>
    <t>PE(16:1/16:1)-H</t>
  </si>
  <si>
    <t>PE(16:0/16:1)-H</t>
  </si>
  <si>
    <t>PE(16:0/16:0)-H</t>
  </si>
  <si>
    <t>PE(17:1/16:1)-H</t>
  </si>
  <si>
    <t>PE(17:1/16:0)-H</t>
  </si>
  <si>
    <t>PE(17:0/16:0)-H</t>
  </si>
  <si>
    <t>PE(18:4/16:1)-H</t>
  </si>
  <si>
    <t>PE(16:1/18:1)-H</t>
  </si>
  <si>
    <t>PE(16:0/18:1)-H</t>
  </si>
  <si>
    <t>PE(18:0/16:0)-H</t>
  </si>
  <si>
    <t>PE(17:1/18:1)-H</t>
  </si>
  <si>
    <t>PE(19:1/16:0)-H</t>
  </si>
  <si>
    <t>PE(19:0/16:0)-H</t>
  </si>
  <si>
    <t>PE(18:1/18:1)-H</t>
  </si>
  <si>
    <t>PE(18:0/18:1)-H</t>
  </si>
  <si>
    <t>PE(15:1/22:6)-H</t>
  </si>
  <si>
    <t>PE(19:1/18:1)-H</t>
  </si>
  <si>
    <t>PE(19:0/18:1)-H</t>
  </si>
  <si>
    <t>PE(16:0/22:6)-H</t>
  </si>
  <si>
    <t>PE(16:1/22:2)-H</t>
  </si>
  <si>
    <t>PE(16:0/22:2)-H</t>
  </si>
  <si>
    <t>PE(20:1/18:1)-H</t>
  </si>
  <si>
    <t>PE(20:0/18:1)-H</t>
  </si>
  <si>
    <t>PE(16:0/22:1)-H</t>
  </si>
  <si>
    <t>PE(16:0/22:0)-H</t>
  </si>
  <si>
    <t>PE(18:1/22:6)-H</t>
  </si>
  <si>
    <t>PE(16:0/24:7)-H</t>
  </si>
  <si>
    <t>PE(18:1/22:2)-H</t>
  </si>
  <si>
    <t>PE(16:0/24:2)-H</t>
  </si>
  <si>
    <t>PE(16:0/24:1)-H</t>
  </si>
  <si>
    <t>PE(18:1/22:0)-H</t>
  </si>
  <si>
    <t>PE(18:1/24:1)-H</t>
  </si>
  <si>
    <t>PG(16:0/14:0)-H</t>
  </si>
  <si>
    <t>PG(16:0/16:0)-H</t>
  </si>
  <si>
    <t>PG(16:0/16:1)-H</t>
  </si>
  <si>
    <t>PG(17:1/16:0)-H</t>
  </si>
  <si>
    <t>PG(17:0/16:0)-H</t>
  </si>
  <si>
    <t>PG(16:1/18:1)-H</t>
  </si>
  <si>
    <t>PG(16:0/18:1)-H</t>
  </si>
  <si>
    <t>PG(18:0/16:0)-H</t>
  </si>
  <si>
    <t>PG(17:1/18:1)-H</t>
  </si>
  <si>
    <t>PG(19:1/16:0)-H</t>
  </si>
  <si>
    <t>PG(19:0/16:0)-H</t>
  </si>
  <si>
    <t>PG(18:1/18:1)-H</t>
  </si>
  <si>
    <t>PG(18:0/18:1)-H</t>
  </si>
  <si>
    <t>PG(18:0/18:0)-H</t>
  </si>
  <si>
    <t>PG(19:1/18:1)-H</t>
  </si>
  <si>
    <t>PG(19:0/18:1)-H</t>
  </si>
  <si>
    <t>PG(20:1/18:1)-H</t>
  </si>
  <si>
    <t>PG(16:0/22:0)-H</t>
  </si>
  <si>
    <t>PG(18:1/22:0)-H</t>
  </si>
  <si>
    <t>PA(16:0/18:1)-H</t>
  </si>
  <si>
    <t>PA(16:1/20:5)-H</t>
  </si>
  <si>
    <t>PA(17:1/16:0)-H</t>
  </si>
  <si>
    <t>PA(17:1/20:5)-H</t>
  </si>
  <si>
    <t>PA(17:1/22:6)-H</t>
  </si>
  <si>
    <t>PE(14:0e/22:6)-H</t>
  </si>
  <si>
    <t>PE(18:0e/20:5)-H</t>
  </si>
  <si>
    <t>PG(16:1/14:0)-H</t>
  </si>
  <si>
    <t>PG(16:1p/16:1)-H</t>
  </si>
  <si>
    <t>PG(17:1/14:0)-H</t>
  </si>
  <si>
    <t>PG(18:2p/22:6)-H</t>
  </si>
  <si>
    <t>Identification</t>
  </si>
  <si>
    <t>LipidSearch</t>
  </si>
  <si>
    <t>nb. Of identified lipids</t>
  </si>
  <si>
    <t>PA</t>
  </si>
  <si>
    <t>PE</t>
  </si>
  <si>
    <t>PG</t>
  </si>
  <si>
    <t>True positive (in %)</t>
  </si>
  <si>
    <t>nb. False positive</t>
  </si>
  <si>
    <t>PS</t>
  </si>
  <si>
    <t>PI</t>
  </si>
  <si>
    <t>PUFA</t>
  </si>
  <si>
    <t>LipidProfiler</t>
  </si>
  <si>
    <t>LipidQA</t>
  </si>
  <si>
    <t>13, period:2</t>
  </si>
  <si>
    <t>14, period:2</t>
  </si>
  <si>
    <t xml:space="preserve">PA 36:2 </t>
  </si>
  <si>
    <t>PA 18:1 / 18:1</t>
  </si>
  <si>
    <t xml:space="preserve">PE 30:1 </t>
  </si>
  <si>
    <t>PE 14:1 / 16:0</t>
  </si>
  <si>
    <t xml:space="preserve">PE 31:1 </t>
  </si>
  <si>
    <t>PE 17:0 / 18:1</t>
  </si>
  <si>
    <t>PE 17:1 / 18:0</t>
  </si>
  <si>
    <t>PE 17:1 / 19:1</t>
  </si>
  <si>
    <t>PE 16:0 / 20:1</t>
  </si>
  <si>
    <t xml:space="preserve">PE 38:2 </t>
  </si>
  <si>
    <t>PE 19:1 / 19:1</t>
  </si>
  <si>
    <t xml:space="preserve">PG 30:0 </t>
  </si>
  <si>
    <t xml:space="preserve">PG 32:2 </t>
  </si>
  <si>
    <t>PG 16:1 / 16:1</t>
  </si>
  <si>
    <t xml:space="preserve">PG 32:1 </t>
  </si>
  <si>
    <t xml:space="preserve">PG 33:2 </t>
  </si>
  <si>
    <t>PG 16:1 / 17:1</t>
  </si>
  <si>
    <t>PG 17:1 /17:1</t>
  </si>
  <si>
    <t xml:space="preserve">PG 36:1 </t>
  </si>
  <si>
    <t>PG 16:0 / 20:1</t>
  </si>
  <si>
    <t>PG 18:0 / 18:1</t>
  </si>
  <si>
    <t xml:space="preserve">PG 37:1 </t>
  </si>
  <si>
    <t>PG 18:1 / 19:0</t>
  </si>
  <si>
    <t xml:space="preserve">PG 38:2 </t>
  </si>
  <si>
    <t>Lipid species (confimed) only reported - both fattyacids are detected</t>
  </si>
  <si>
    <t>lipids / FA-scans which had occupation more than 50% are reported</t>
  </si>
  <si>
    <t>0.2% intensity threshold</t>
  </si>
  <si>
    <t>benchmark\other_software\spec_Ecoli_low_to_high-070909-DS\Ecoli_FAS_LTQ\090827_LIT_neg_01.id</t>
  </si>
  <si>
    <t>benchmark\other_software\spec_Ecoli_low_to_high-070909-DS\Ecoli_FAS_LTQ\090827_LIT_neg_02.id</t>
  </si>
  <si>
    <t>benchmark\other_software\spec_Ecoli_low_to_high-070909-DS\Ecoli_FAS_LTQ\090827_LIT_neg_03.id</t>
  </si>
  <si>
    <t>benchmark\other_software\spec_Ecoli_low_to_high-070909-DS\Ecoli_FAS_LTQ\090827_LIT_neg_04.id</t>
  </si>
  <si>
    <t>benchmark\other_software\spec_Ecoli_low_to_high-070909-DS\Ecoli_FAS_LTQ\090827_neg_LIT_Ecoli_DDA_PQD_c.id</t>
  </si>
  <si>
    <t>benchmark\other_software\spec_Ecoli_low_to_high-070909-DS\Ecoli_FAS_LTQ\090827_neg_LIT_Ecoli_DDA_PQD_d.id</t>
  </si>
  <si>
    <t>benchmark\other_software\spec_Ecoli_low_to_high-070909-DS\Ecoli_FAS_LTQ\090827_neg_LIT_Ecoli_DDA_PQD_e.id</t>
  </si>
  <si>
    <t>benchmark\other_software\spec_Ecoli_low_to_high-070909-DS\Ecoli_FAS_LTQ\090827_neg_LIT_Ecoli_DDA_PQD_f.id</t>
  </si>
  <si>
    <t>PO10NC40H75</t>
  </si>
  <si>
    <t xml:space="preserve"> PS(18:1/16:0)</t>
  </si>
  <si>
    <t>PO10NC42H81</t>
  </si>
  <si>
    <t xml:space="preserve"> PS(18:0/18:0)</t>
  </si>
  <si>
    <t xml:space="preserve"> PS(16:1/22:5)</t>
  </si>
  <si>
    <t>PO10NC40H77</t>
  </si>
  <si>
    <t xml:space="preserve"> PS(16:0/18:0)</t>
  </si>
  <si>
    <t>PO10NC39H63</t>
  </si>
  <si>
    <t xml:space="preserve"> PS(16:0/17:6)</t>
  </si>
  <si>
    <t xml:space="preserve"> PS(16:0/16:0)</t>
  </si>
  <si>
    <t>PO10C43H82</t>
  </si>
  <si>
    <t xml:space="preserve"> PG(19:0/18:1)</t>
  </si>
  <si>
    <t xml:space="preserve"> PG(18:1/19:1)</t>
  </si>
  <si>
    <t xml:space="preserve"> PG(18:1/18:1)</t>
  </si>
  <si>
    <t xml:space="preserve"> PG(18:1/18:0)</t>
  </si>
  <si>
    <t xml:space="preserve"> PG(18:1/17:1)</t>
  </si>
  <si>
    <t xml:space="preserve"> PG(18:1/16:1)</t>
  </si>
  <si>
    <t xml:space="preserve"> PG(18:0/18:1)</t>
  </si>
  <si>
    <t xml:space="preserve"> PG(18:0/18:0)</t>
  </si>
  <si>
    <t>PO10C41H66</t>
  </si>
  <si>
    <t xml:space="preserve"> PG(17:6/18:1)</t>
  </si>
  <si>
    <t xml:space="preserve"> PG(16:0/19:1)</t>
  </si>
  <si>
    <t xml:space="preserve"> PG(16:0/18:1)</t>
  </si>
  <si>
    <t xml:space="preserve"> PG(16:0/17:1)</t>
  </si>
  <si>
    <t xml:space="preserve"> PG(16:0/16:1)</t>
  </si>
  <si>
    <t xml:space="preserve"> PG(16:0/16:0)</t>
  </si>
  <si>
    <t xml:space="preserve"> PG(16:0/14:0)</t>
  </si>
  <si>
    <t xml:space="preserve"> PG(14:1/16:0)</t>
  </si>
  <si>
    <t xml:space="preserve"> PG(14:0/16:0)</t>
  </si>
  <si>
    <t>PO8NC45H75</t>
  </si>
  <si>
    <t xml:space="preserve"> PE(21:6/19:1)</t>
  </si>
  <si>
    <t>PO8NC41H71</t>
  </si>
  <si>
    <t xml:space="preserve"> PE(19:5/17:0)</t>
  </si>
  <si>
    <t xml:space="preserve"> PE(19:1/21:6)</t>
  </si>
  <si>
    <t xml:space="preserve"> PE(19:1/18:1)</t>
  </si>
  <si>
    <t>PO8NC40H79</t>
  </si>
  <si>
    <t xml:space="preserve"> PE(19:0/16:0)</t>
  </si>
  <si>
    <t xml:space="preserve"> PE(18:1/19:1)</t>
  </si>
  <si>
    <t xml:space="preserve"> PE(18:1/19:0)</t>
  </si>
  <si>
    <t xml:space="preserve"> PE(18:1/18:1)</t>
  </si>
  <si>
    <t xml:space="preserve"> PE(18:1/18:0)</t>
  </si>
  <si>
    <t xml:space="preserve"> PE(18:1/17:6)</t>
  </si>
  <si>
    <t xml:space="preserve"> PE(18:1/17:1)</t>
  </si>
  <si>
    <t xml:space="preserve"> PE(18:1/16:1)</t>
  </si>
  <si>
    <t xml:space="preserve"> PE(18:0/18:1)</t>
  </si>
  <si>
    <t xml:space="preserve"> PE(17:6/18:1)</t>
  </si>
  <si>
    <t xml:space="preserve"> PE(17:6/17:1)</t>
  </si>
  <si>
    <t xml:space="preserve"> PE(17:6/16:0)</t>
  </si>
  <si>
    <t xml:space="preserve"> PE(17:1/16:1)</t>
  </si>
  <si>
    <t>PO8NC38H75</t>
  </si>
  <si>
    <t xml:space="preserve"> PE(17:0/16:0)</t>
  </si>
  <si>
    <t xml:space="preserve"> PE(16:1/17:1)</t>
  </si>
  <si>
    <t xml:space="preserve"> PE(16:1/16:1)</t>
  </si>
  <si>
    <t xml:space="preserve"> PE(16:0/19:1)</t>
  </si>
  <si>
    <t xml:space="preserve"> PE(16:0/18:1)</t>
  </si>
  <si>
    <t>PO8NC39H77</t>
  </si>
  <si>
    <t xml:space="preserve"> PE(16:0/18:0)</t>
  </si>
  <si>
    <t xml:space="preserve"> PE(16:0/17:1)</t>
  </si>
  <si>
    <t xml:space="preserve"> PE(16:0/17:0)</t>
  </si>
  <si>
    <t xml:space="preserve"> PE(16:0/16:1)</t>
  </si>
  <si>
    <t xml:space="preserve"> PE(16:0/16:0)</t>
  </si>
  <si>
    <t xml:space="preserve"> PE(16:0/14:0)</t>
  </si>
  <si>
    <t xml:space="preserve"> PE(14:0/17:1)</t>
  </si>
  <si>
    <t xml:space="preserve"> PE(14:0/16:1)</t>
  </si>
  <si>
    <t xml:space="preserve"> PA(24:6/19:0)</t>
  </si>
  <si>
    <t xml:space="preserve"> PA(24:6/18:0)</t>
  </si>
  <si>
    <t xml:space="preserve"> PA(22:5/19:1)</t>
  </si>
  <si>
    <t xml:space="preserve"> PA(22:5/18:0)</t>
  </si>
  <si>
    <t>PO8C42H60</t>
  </si>
  <si>
    <t xml:space="preserve"> PA(22:5/17:6)</t>
  </si>
  <si>
    <t xml:space="preserve"> PA(22:4/18:1)</t>
  </si>
  <si>
    <t xml:space="preserve"> PA(22:4/17:1)</t>
  </si>
  <si>
    <t xml:space="preserve"> PA(21:0/18:1)</t>
  </si>
  <si>
    <t>PO8C40H78</t>
  </si>
  <si>
    <t xml:space="preserve"> PA(21:0/16:0)</t>
  </si>
  <si>
    <t xml:space="preserve"> PA(20:6/18:1)</t>
  </si>
  <si>
    <t xml:space="preserve"> PA(20:6/17:1)</t>
  </si>
  <si>
    <t>PO8C39H76</t>
  </si>
  <si>
    <t xml:space="preserve"> PA(20:0/16:0)</t>
  </si>
  <si>
    <t xml:space="preserve"> PA(19:1/24:5)</t>
  </si>
  <si>
    <t xml:space="preserve"> PA(19:1/22:4)</t>
  </si>
  <si>
    <t xml:space="preserve"> PA(19:1/20:6)</t>
  </si>
  <si>
    <t xml:space="preserve"> PA(19:0/24:6)</t>
  </si>
  <si>
    <t xml:space="preserve"> PA(19:0/22:5)</t>
  </si>
  <si>
    <t xml:space="preserve"> PA(19:0/16:1)</t>
  </si>
  <si>
    <t xml:space="preserve"> PA(18:3/19:1)</t>
  </si>
  <si>
    <t xml:space="preserve"> PA(18:1/26:6)</t>
  </si>
  <si>
    <t xml:space="preserve"> PA(18:1/26:4)</t>
  </si>
  <si>
    <t xml:space="preserve"> PA(18:1/25:5)</t>
  </si>
  <si>
    <t xml:space="preserve"> PA(18:1/22:4)</t>
  </si>
  <si>
    <t xml:space="preserve"> PA(18:1/21:0)</t>
  </si>
  <si>
    <t xml:space="preserve"> PA(18:1/20:1)</t>
  </si>
  <si>
    <t xml:space="preserve"> PA(18:1/19:0)</t>
  </si>
  <si>
    <t>PO8C39H72</t>
  </si>
  <si>
    <t xml:space="preserve"> PA(18:1/18:1)</t>
  </si>
  <si>
    <t>PO8C44H64</t>
  </si>
  <si>
    <t xml:space="preserve"> PA(17:6/24:5)</t>
  </si>
  <si>
    <t xml:space="preserve"> PA(17:6/22:5)</t>
  </si>
  <si>
    <t xml:space="preserve"> PA(17:1/22:4)</t>
  </si>
  <si>
    <t xml:space="preserve"> PA(17:1/21:0)</t>
  </si>
  <si>
    <t xml:space="preserve"> PA(17:1/20:6)</t>
  </si>
  <si>
    <t xml:space="preserve"> PA(17:1/20:5)</t>
  </si>
  <si>
    <t xml:space="preserve"> PA(17:0/22:5)</t>
  </si>
  <si>
    <t xml:space="preserve"> PA(17:0/20:6)</t>
  </si>
  <si>
    <t xml:space="preserve"> PA(16:1/21:0)</t>
  </si>
  <si>
    <t xml:space="preserve"> PA(16:1/20:6)</t>
  </si>
  <si>
    <t xml:space="preserve"> PA(16:1/19:0)</t>
  </si>
  <si>
    <t xml:space="preserve"> PA(16:0/27:5)</t>
  </si>
  <si>
    <t>PO8C45H78</t>
  </si>
  <si>
    <t xml:space="preserve"> PA(16:0/26:5)</t>
  </si>
  <si>
    <t xml:space="preserve"> PA(16:0/25:6)</t>
  </si>
  <si>
    <t xml:space="preserve"> PA(16:0/21:4)</t>
  </si>
  <si>
    <t xml:space="preserve"> PA(16:0/20:6)</t>
  </si>
  <si>
    <t xml:space="preserve"> PA(16:0/20:4)</t>
  </si>
  <si>
    <t xml:space="preserve"> PA(16:0/20:0)</t>
  </si>
  <si>
    <t>PO8C37H70</t>
  </si>
  <si>
    <t xml:space="preserve"> PA(16:0/18:1)</t>
  </si>
  <si>
    <t>PO8C36H68</t>
  </si>
  <si>
    <t xml:space="preserve"> PA(16:0/17:1)</t>
  </si>
  <si>
    <t>PO8C37H60</t>
  </si>
  <si>
    <t xml:space="preserve"> PA(14:0/20:6)</t>
  </si>
  <si>
    <t xml:space="preserve"> p-PE(25:0/21:5)</t>
  </si>
  <si>
    <t xml:space="preserve"> p-PE(19:0/21:0)</t>
  </si>
  <si>
    <t xml:space="preserve"> p-PE(19:0/20:1)</t>
  </si>
  <si>
    <t xml:space="preserve"> p-PE(19:0/20:0)</t>
  </si>
  <si>
    <t xml:space="preserve"> p-PE(19:0/19:1)</t>
  </si>
  <si>
    <t xml:space="preserve"> p-PE(19:0/19:0)</t>
  </si>
  <si>
    <t>PO7NC42H71</t>
  </si>
  <si>
    <t xml:space="preserve"> p-PE(19:0/18:6)</t>
  </si>
  <si>
    <t xml:space="preserve"> p-PE(19:0/18:0)</t>
  </si>
  <si>
    <t xml:space="preserve"> p-PE(17:0/16:1)</t>
  </si>
  <si>
    <t xml:space="preserve"> p-PE(16:0/18:1)</t>
  </si>
  <si>
    <t xml:space="preserve"> a-PE(17:0/30:6)</t>
  </si>
  <si>
    <t xml:space="preserve"> a-PE(17:0/29:6)</t>
  </si>
  <si>
    <t xml:space="preserve"> a-PE(17:0/28:6)</t>
  </si>
  <si>
    <t xml:space="preserve"> a-PE(17:0/24:2)</t>
  </si>
  <si>
    <t xml:space="preserve"> a-PE(17:0/23:2)</t>
  </si>
  <si>
    <t xml:space="preserve"> a-PE(17:0/22:2)</t>
  </si>
  <si>
    <t xml:space="preserve"> a-PE(17:0/21:0)</t>
  </si>
  <si>
    <t xml:space="preserve"> a-PE(17:0/19:0)</t>
  </si>
  <si>
    <t xml:space="preserve"> a-PE(17:0/18:0)</t>
  </si>
  <si>
    <t>PO7NC39H79</t>
  </si>
  <si>
    <t xml:space="preserve"> a-PE(17:0/17:0)</t>
  </si>
  <si>
    <t xml:space="preserve"> a-PE(17:0/14:1)</t>
  </si>
  <si>
    <t xml:space="preserve"> a-PE(15:0/17:1)</t>
  </si>
  <si>
    <t xml:space="preserve"> a-PE(15:0/16:1)</t>
  </si>
  <si>
    <t>8/13</t>
  </si>
  <si>
    <t>Result</t>
  </si>
  <si>
    <t>9</t>
  </si>
  <si>
    <t>14/21</t>
  </si>
  <si>
    <t>9/17</t>
  </si>
  <si>
    <t>sample was E.coli; resolution, accuracy and other settings can be found in Materials &amp; Methods</t>
  </si>
  <si>
    <t>Aligned list of lipids identified with LipidProfiler and annotated by hand (HA)</t>
  </si>
  <si>
    <t>Reference List</t>
  </si>
  <si>
    <t>matches</t>
  </si>
  <si>
    <t>not in LipidMaps</t>
  </si>
  <si>
    <t>801.5</t>
  </si>
  <si>
    <t>787.5</t>
  </si>
  <si>
    <t>773.54</t>
  </si>
  <si>
    <t>770.50</t>
  </si>
  <si>
    <t>759.52</t>
  </si>
  <si>
    <t>756.56</t>
  </si>
  <si>
    <t>747.52</t>
  </si>
  <si>
    <t>745.50</t>
  </si>
  <si>
    <t>742.54</t>
  </si>
  <si>
    <t>730.54</t>
  </si>
  <si>
    <t>728.52</t>
  </si>
  <si>
    <t>719.48</t>
  </si>
  <si>
    <t>716.52</t>
  </si>
  <si>
    <t>714.51</t>
  </si>
  <si>
    <t>702.51</t>
  </si>
  <si>
    <t>700.49</t>
  </si>
  <si>
    <t>693.47</t>
  </si>
  <si>
    <t>690.51</t>
  </si>
  <si>
    <t>688.49</t>
  </si>
  <si>
    <t>686.48</t>
  </si>
  <si>
    <t>674.48</t>
  </si>
  <si>
    <t>662.48</t>
  </si>
  <si>
    <t>660.46</t>
  </si>
  <si>
    <t xml:space="preserve">Reference List </t>
  </si>
  <si>
    <t>Contained in Lipid Maps</t>
  </si>
  <si>
    <t>List of lipids from the Reference which were (not) found in LipidMaps</t>
  </si>
  <si>
    <t>Dismissed lipids, which were not in the intersection of the hand annotation and LipidProfiler</t>
  </si>
  <si>
    <t>Hand Annotation</t>
  </si>
  <si>
    <t xml:space="preserve">organge marked species are not count since they are ether or enyl species </t>
  </si>
  <si>
    <t>13/14</t>
  </si>
  <si>
    <t>Aligned list of lipids identified with LipidQA and the Reference List</t>
  </si>
  <si>
    <t>Aligned list of lipids identified with LipidSearch and the Reference List</t>
  </si>
  <si>
    <t>FA longer than 22</t>
  </si>
  <si>
    <t>red marked lipids were not considered due to occupation threshold settings and the constraint that FA should be shorter or equal than 22</t>
  </si>
  <si>
    <t xml:space="preserve">C35 H67 O8 N1 P1 </t>
  </si>
  <si>
    <t>36.87ppm</t>
  </si>
  <si>
    <t>PE [30:1]</t>
  </si>
  <si>
    <t>PE [14:1 / 16:0]</t>
  </si>
  <si>
    <t>PE [14:0 / 16:1]</t>
  </si>
  <si>
    <t xml:space="preserve">C35 H69 O8 N1 P1 </t>
  </si>
  <si>
    <t>15.42ppm</t>
  </si>
  <si>
    <t>PE [30:0]</t>
  </si>
  <si>
    <t>PE [14:0 / 16:0]</t>
  </si>
  <si>
    <t xml:space="preserve">C36 H69 O8 N1 P1 </t>
  </si>
  <si>
    <t>26.15ppm</t>
  </si>
  <si>
    <t>PE [31:1]</t>
  </si>
  <si>
    <t>PE [14:0 / 17:1]</t>
  </si>
  <si>
    <t xml:space="preserve">C37 H69 O8 N1 P1 </t>
  </si>
  <si>
    <t>101.85ppm</t>
  </si>
  <si>
    <t>PE [32:2]</t>
  </si>
  <si>
    <t>PE [16:1 / 16:1]</t>
  </si>
  <si>
    <t>PE [14:1 / 18:1]</t>
  </si>
  <si>
    <t xml:space="preserve">C37 H71 O8 N1 P1 </t>
  </si>
  <si>
    <t>-143.47ppm</t>
  </si>
  <si>
    <t>PE [32:1]</t>
  </si>
  <si>
    <t>PE [14:0 / 18:1]</t>
  </si>
  <si>
    <t>PE [16:1 / 16:0]</t>
  </si>
  <si>
    <t xml:space="preserve">C37 H73 O8 N1 P1 </t>
  </si>
  <si>
    <t>-5.61ppm</t>
  </si>
  <si>
    <t>PE [32:0]</t>
  </si>
  <si>
    <t>PE [16:0 / 16:0]</t>
  </si>
  <si>
    <t xml:space="preserve">C38 H71 O8 N1 P1 </t>
  </si>
  <si>
    <t>71.77ppm</t>
  </si>
  <si>
    <t>PE [33:2]</t>
  </si>
  <si>
    <t>PE [16:1 / 17:1]</t>
  </si>
  <si>
    <t xml:space="preserve">C38 H73 O8 N1 P1 </t>
  </si>
  <si>
    <t>-125.40ppm</t>
  </si>
  <si>
    <t>PE [33:1]</t>
  </si>
  <si>
    <t>PE [16:0 / 17:1]</t>
  </si>
  <si>
    <t xml:space="preserve">C39 H73 O8 N1 P1 </t>
  </si>
  <si>
    <t>-19.31ppm</t>
  </si>
  <si>
    <t>PE [34:2]</t>
  </si>
  <si>
    <t>PE [16:1 / 18:1]</t>
  </si>
  <si>
    <t>PE [17:1 / 17:1]</t>
  </si>
  <si>
    <t xml:space="preserve">C39 H75 O8 N1 P1 </t>
  </si>
  <si>
    <t>-3.41ppm</t>
  </si>
  <si>
    <t>PE [34:1]</t>
  </si>
  <si>
    <t>PE [16:0 / 18:1]</t>
  </si>
  <si>
    <t>PE [16:1 / 18:0]</t>
  </si>
  <si>
    <t xml:space="preserve">C40 H75 O8 N1 P1 </t>
  </si>
  <si>
    <t>-115.20ppm</t>
  </si>
  <si>
    <t>PE [35:2]</t>
  </si>
  <si>
    <t>PE [16:1 / 19:1]</t>
  </si>
  <si>
    <t>PE [17:1 / 18:1]</t>
  </si>
  <si>
    <t xml:space="preserve">C40 H77 O8 N1 P1 </t>
  </si>
  <si>
    <t>-35.64ppm</t>
  </si>
  <si>
    <t>PE [35:1]</t>
  </si>
  <si>
    <t>PE [17:0 / 18:1]</t>
  </si>
  <si>
    <t>PE [16:0 / 19:1]</t>
  </si>
  <si>
    <t>PE [17:1 / 18:0]</t>
  </si>
  <si>
    <t xml:space="preserve">C41 H77 O8 N1 P1 </t>
  </si>
  <si>
    <t>-208.48ppm</t>
  </si>
  <si>
    <t>PE [36:2]</t>
  </si>
  <si>
    <t>PE [17:1 / 19:1]</t>
  </si>
  <si>
    <t>PE [18:1 / 18:1]</t>
  </si>
  <si>
    <t xml:space="preserve">C41 H79 O8 N1 P1 </t>
  </si>
  <si>
    <t>-49.07ppm</t>
  </si>
  <si>
    <t>PE [36:1]</t>
  </si>
  <si>
    <t>PE [16:0 / 20:1]</t>
  </si>
  <si>
    <t>PE [18:1 / 18:0]</t>
  </si>
  <si>
    <t xml:space="preserve">C42 H79 O8 N1 P1 </t>
  </si>
  <si>
    <t>-86.46ppm</t>
  </si>
  <si>
    <t>PE [37:2]</t>
  </si>
  <si>
    <t>PE [18:1 / 19:1]</t>
  </si>
  <si>
    <t xml:space="preserve">C43 H81 O8 N1 P1 </t>
  </si>
  <si>
    <t>PO8NC43H81</t>
  </si>
  <si>
    <t>-345.68ppm</t>
  </si>
  <si>
    <t>PE [38:2]</t>
  </si>
  <si>
    <t>PE [18:1 / 20:1]</t>
  </si>
  <si>
    <t>PE [19:1 / 19:1]</t>
  </si>
  <si>
    <t xml:space="preserve">C36 H68 O10 P1 </t>
  </si>
  <si>
    <t>119.94ppm</t>
  </si>
  <si>
    <t>PG [30:1]</t>
  </si>
  <si>
    <t>PG [16:0 / 14:1]</t>
  </si>
  <si>
    <t xml:space="preserve">C36 H70 O10 P1 </t>
  </si>
  <si>
    <t>146.96ppm</t>
  </si>
  <si>
    <t>PG [30:0]</t>
  </si>
  <si>
    <t>PG [16:0 / 14:0]</t>
  </si>
  <si>
    <t xml:space="preserve">C38 H70 O10 P1 </t>
  </si>
  <si>
    <t>PO10C38H70</t>
  </si>
  <si>
    <t>65.69ppm</t>
  </si>
  <si>
    <t>PG [32:2]</t>
  </si>
  <si>
    <t>PG [16:1 / 16:1]</t>
  </si>
  <si>
    <t xml:space="preserve">C38 H72 O10 P1 </t>
  </si>
  <si>
    <t>30.78ppm</t>
  </si>
  <si>
    <t>PG [32:1]</t>
  </si>
  <si>
    <t>PG [16:0 / 16:1]</t>
  </si>
  <si>
    <t>PG [18:1 / 14:0]</t>
  </si>
  <si>
    <t xml:space="preserve">C38 H74 O10 P1 </t>
  </si>
  <si>
    <t>58.69ppm</t>
  </si>
  <si>
    <t>PG [32:0]</t>
  </si>
  <si>
    <t>PG [16:0 / 16:0]</t>
  </si>
  <si>
    <t xml:space="preserve">C39 H68 O10 P1 </t>
  </si>
  <si>
    <t>PO10C39H68</t>
  </si>
  <si>
    <t>189.06ppm</t>
  </si>
  <si>
    <t>PG [33:4]</t>
  </si>
  <si>
    <t>PG [18:1 / 15:3]</t>
  </si>
  <si>
    <t xml:space="preserve">C39 H72 O10 P1 </t>
  </si>
  <si>
    <t>PO10C39H72</t>
  </si>
  <si>
    <t>54.07ppm</t>
  </si>
  <si>
    <t>PG [33:2]</t>
  </si>
  <si>
    <t>PG [17:1 / 16:1]</t>
  </si>
  <si>
    <t xml:space="preserve">C39 H74 O10 P1 </t>
  </si>
  <si>
    <t>-129.66ppm</t>
  </si>
  <si>
    <t>PG [33:1]</t>
  </si>
  <si>
    <t>PG [17:1 / 16:0]</t>
  </si>
  <si>
    <t>PG [19:1 / 14:0]</t>
  </si>
  <si>
    <t xml:space="preserve">C40 H74 O10 P1 </t>
  </si>
  <si>
    <t>-9.17ppm</t>
  </si>
  <si>
    <t>PG [34:2]</t>
  </si>
  <si>
    <t>PG [18:2 / 16:0]</t>
  </si>
  <si>
    <t>PG [17:1 / 17:1]</t>
  </si>
  <si>
    <t>PG [18:1 / 16:1]</t>
  </si>
  <si>
    <t xml:space="preserve">C40 H76 O10 P1 </t>
  </si>
  <si>
    <t>3.87ppm</t>
  </si>
  <si>
    <t>PG [34:1]</t>
  </si>
  <si>
    <t>PG [18:0 / 16:1]</t>
  </si>
  <si>
    <t>PG [18:1 / 16:0]</t>
  </si>
  <si>
    <t xml:space="preserve">C41 H76 O10 P1 </t>
  </si>
  <si>
    <t>-1.25ppm</t>
  </si>
  <si>
    <t>PG [35:2]</t>
  </si>
  <si>
    <t>PG [19:1 / 16:1]</t>
  </si>
  <si>
    <t>PG [18:1 / 17:1]</t>
  </si>
  <si>
    <t xml:space="preserve">C41 H78 O10 P1 </t>
  </si>
  <si>
    <t>-31.68ppm</t>
  </si>
  <si>
    <t>PG [35:1]</t>
  </si>
  <si>
    <t>PG [19:1 / 16:0]</t>
  </si>
  <si>
    <t>PG [18:0 / 17:1]</t>
  </si>
  <si>
    <t xml:space="preserve">C42 H78 O10 P1 </t>
  </si>
  <si>
    <t>-36.41ppm</t>
  </si>
  <si>
    <t>PG [36:2]</t>
  </si>
  <si>
    <t>PG [19:1 / 17:1]</t>
  </si>
  <si>
    <t>PG [18:1 / 18:1]</t>
  </si>
  <si>
    <t xml:space="preserve">C42 H80 O10 P1 </t>
  </si>
  <si>
    <t>-38.64ppm</t>
  </si>
  <si>
    <t>PG [36:1]</t>
  </si>
  <si>
    <t>PG [20:1 / 16:0]</t>
  </si>
  <si>
    <t xml:space="preserve">C43 H80 O10 P1 </t>
  </si>
  <si>
    <t>-94.85ppm</t>
  </si>
  <si>
    <t>PG [37:2]</t>
  </si>
  <si>
    <t>PG [19:1 / 18:1]</t>
  </si>
  <si>
    <t xml:space="preserve">C44 H82 O10 P1 </t>
  </si>
  <si>
    <t>PO10C44H82</t>
  </si>
  <si>
    <t>-282.65ppm</t>
  </si>
  <si>
    <t>PG [38:2]</t>
  </si>
  <si>
    <t>PG [19:1 / 19:1]</t>
  </si>
  <si>
    <t>PG [20:1 / 18:1]</t>
  </si>
  <si>
    <t>21/27</t>
  </si>
  <si>
    <t>15/25</t>
  </si>
  <si>
    <t>red marked lipids were not considered due to occupation threshold settings and the constraint that FA should be shorter or equal than 22 (which was set for LipidXplorer)</t>
  </si>
  <si>
    <t>Aligned list of lipids identified with LipidXplorer and the Reference List</t>
  </si>
  <si>
    <t>LipidXplorer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</si>
</sst>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sz val="11"/>
      <color indexed="17"/>
      <name val="Calibri"/>
      <family val="2"/>
    </font>
    <font>
      <sz val="12"/>
      <name val="Arial"/>
      <family val="2"/>
    </font>
    <font>
      <sz val="16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10"/>
      <name val="Calibri"/>
      <family val="2"/>
    </font>
    <font>
      <u/>
      <sz val="11"/>
      <color indexed="12"/>
      <name val="Calibri"/>
      <family val="2"/>
    </font>
    <font>
      <b/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theme="9" tint="-0.249977111117893"/>
      <name val="Calibri"/>
      <family val="2"/>
      <scheme val="minor"/>
    </font>
    <font>
      <sz val="12"/>
      <color theme="9" tint="-0.249977111117893"/>
      <name val="Arial"/>
      <family val="2"/>
    </font>
    <font>
      <sz val="12"/>
      <color rgb="FFFF0000"/>
      <name val="Arial"/>
      <family val="2"/>
    </font>
    <font>
      <i/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27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2" fillId="34" borderId="0" applyNumberFormat="0" applyBorder="0" applyAlignment="0" applyProtection="0"/>
    <xf numFmtId="0" fontId="27" fillId="0" borderId="0"/>
    <xf numFmtId="0" fontId="28" fillId="0" borderId="0"/>
    <xf numFmtId="0" fontId="30" fillId="0" borderId="0"/>
  </cellStyleXfs>
  <cellXfs count="47">
    <xf numFmtId="0" fontId="0" fillId="0" borderId="0" xfId="0"/>
    <xf numFmtId="0" fontId="14" fillId="0" borderId="0" xfId="0" applyFont="1"/>
    <xf numFmtId="0" fontId="18" fillId="0" borderId="0" xfId="0" applyFont="1"/>
    <xf numFmtId="0" fontId="15" fillId="0" borderId="0" xfId="16"/>
    <xf numFmtId="10" fontId="0" fillId="0" borderId="0" xfId="0" applyNumberFormat="1"/>
    <xf numFmtId="0" fontId="0" fillId="0" borderId="10" xfId="0" applyBorder="1"/>
    <xf numFmtId="0" fontId="0" fillId="33" borderId="0" xfId="0" applyFill="1"/>
    <xf numFmtId="0" fontId="19" fillId="0" borderId="0" xfId="0" applyFont="1"/>
    <xf numFmtId="0" fontId="0" fillId="0" borderId="0" xfId="0" applyFont="1"/>
    <xf numFmtId="49" fontId="0" fillId="0" borderId="0" xfId="0" applyNumberFormat="1" applyAlignment="1">
      <alignment horizontal="right"/>
    </xf>
    <xf numFmtId="0" fontId="14" fillId="0" borderId="0" xfId="14"/>
    <xf numFmtId="49" fontId="0" fillId="0" borderId="0" xfId="0" applyNumberFormat="1"/>
    <xf numFmtId="0" fontId="21" fillId="0" borderId="0" xfId="42" applyFont="1"/>
    <xf numFmtId="0" fontId="20" fillId="0" borderId="0" xfId="42"/>
    <xf numFmtId="0" fontId="25" fillId="0" borderId="0" xfId="0" applyFont="1"/>
    <xf numFmtId="0" fontId="26" fillId="0" borderId="0" xfId="0" applyFont="1"/>
    <xf numFmtId="0" fontId="27" fillId="0" borderId="0" xfId="44"/>
    <xf numFmtId="0" fontId="27" fillId="0" borderId="11" xfId="44" applyBorder="1"/>
    <xf numFmtId="0" fontId="27" fillId="0" borderId="0" xfId="45" applyFont="1" applyFill="1" applyBorder="1" applyAlignment="1">
      <alignment wrapText="1"/>
    </xf>
    <xf numFmtId="0" fontId="29" fillId="0" borderId="12" xfId="45" applyFont="1" applyFill="1" applyBorder="1" applyAlignment="1">
      <alignment wrapText="1"/>
    </xf>
    <xf numFmtId="0" fontId="29" fillId="0" borderId="0" xfId="45" applyFont="1" applyFill="1" applyBorder="1" applyAlignment="1">
      <alignment horizontal="center" wrapText="1"/>
    </xf>
    <xf numFmtId="0" fontId="29" fillId="0" borderId="12" xfId="44" applyFont="1" applyBorder="1"/>
    <xf numFmtId="0" fontId="27" fillId="0" borderId="11" xfId="45" applyFont="1" applyFill="1" applyBorder="1" applyAlignment="1">
      <alignment wrapText="1"/>
    </xf>
    <xf numFmtId="0" fontId="27" fillId="0" borderId="12" xfId="45" applyFont="1" applyFill="1" applyBorder="1" applyAlignment="1">
      <alignment wrapText="1"/>
    </xf>
    <xf numFmtId="0" fontId="30" fillId="0" borderId="11" xfId="46" applyNumberFormat="1" applyFill="1" applyBorder="1" applyAlignment="1" applyProtection="1"/>
    <xf numFmtId="0" fontId="30" fillId="0" borderId="0" xfId="46" applyNumberFormat="1" applyFill="1" applyBorder="1" applyAlignment="1" applyProtection="1"/>
    <xf numFmtId="0" fontId="27" fillId="0" borderId="13" xfId="45" applyFont="1" applyFill="1" applyBorder="1" applyAlignment="1">
      <alignment wrapText="1"/>
    </xf>
    <xf numFmtId="0" fontId="31" fillId="0" borderId="0" xfId="44" applyFont="1"/>
    <xf numFmtId="0" fontId="32" fillId="0" borderId="0" xfId="44" applyFont="1"/>
    <xf numFmtId="0" fontId="0" fillId="0" borderId="14" xfId="0" applyBorder="1" applyAlignment="1"/>
    <xf numFmtId="0" fontId="0" fillId="0" borderId="0" xfId="0" applyBorder="1" applyAlignment="1"/>
    <xf numFmtId="0" fontId="0" fillId="0" borderId="14" xfId="0" applyBorder="1"/>
    <xf numFmtId="0" fontId="0" fillId="0" borderId="0" xfId="0" applyBorder="1"/>
    <xf numFmtId="0" fontId="20" fillId="0" borderId="0" xfId="42" applyBorder="1"/>
    <xf numFmtId="0" fontId="33" fillId="0" borderId="0" xfId="0" applyFont="1" applyAlignment="1"/>
    <xf numFmtId="0" fontId="34" fillId="0" borderId="0" xfId="42" applyFont="1" applyAlignment="1">
      <alignment horizontal="center"/>
    </xf>
    <xf numFmtId="0" fontId="35" fillId="0" borderId="0" xfId="0" applyFont="1"/>
    <xf numFmtId="0" fontId="23" fillId="0" borderId="0" xfId="42" applyFont="1" applyAlignment="1">
      <alignment horizontal="center"/>
    </xf>
    <xf numFmtId="0" fontId="38" fillId="0" borderId="0" xfId="16" applyFont="1"/>
    <xf numFmtId="0" fontId="28" fillId="0" borderId="0" xfId="45"/>
    <xf numFmtId="0" fontId="24" fillId="0" borderId="0" xfId="42" applyFont="1" applyAlignment="1">
      <alignment horizontal="center"/>
    </xf>
    <xf numFmtId="0" fontId="23" fillId="0" borderId="0" xfId="42" applyFont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33" fillId="0" borderId="0" xfId="0" applyFont="1" applyAlignment="1">
      <alignment horizontal="center"/>
    </xf>
    <xf numFmtId="0" fontId="36" fillId="0" borderId="0" xfId="42" applyFont="1" applyAlignment="1">
      <alignment horizontal="center"/>
    </xf>
    <xf numFmtId="0" fontId="37" fillId="0" borderId="0" xfId="42" applyFont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cel Built-in Hyperlink" xfId="46"/>
    <cellStyle name="Excel Built-in Normal" xfId="44"/>
    <cellStyle name="Excel_BuiltIn_Good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_Sheet1" xfId="45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V79"/>
  <sheetViews>
    <sheetView topLeftCell="C1" workbookViewId="0">
      <selection activeCell="G6" sqref="G6"/>
    </sheetView>
  </sheetViews>
  <sheetFormatPr defaultRowHeight="15"/>
  <cols>
    <col min="6" max="6" width="12.7109375" bestFit="1" customWidth="1"/>
    <col min="7" max="7" width="12.28515625" customWidth="1"/>
    <col min="15" max="15" width="8" customWidth="1"/>
    <col min="18" max="18" width="15" customWidth="1"/>
    <col min="21" max="21" width="14.140625" customWidth="1"/>
    <col min="22" max="22" width="11.140625" bestFit="1" customWidth="1"/>
  </cols>
  <sheetData>
    <row r="2" spans="2:22" s="13" customFormat="1" ht="12.75"/>
    <row r="3" spans="2:22" s="13" customFormat="1" ht="20.25">
      <c r="B3" s="40" t="s">
        <v>757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2:22" s="13" customFormat="1">
      <c r="B4" s="41" t="s">
        <v>756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22" s="13" customFormat="1" ht="12.75"/>
    <row r="6" spans="2:22" ht="30" customHeight="1"/>
    <row r="7" spans="2:22" ht="23.25">
      <c r="E7" s="2" t="s">
        <v>752</v>
      </c>
      <c r="G7" t="s">
        <v>555</v>
      </c>
      <c r="I7" t="s">
        <v>566</v>
      </c>
    </row>
    <row r="9" spans="2:22">
      <c r="G9" t="s">
        <v>557</v>
      </c>
      <c r="I9">
        <v>50</v>
      </c>
    </row>
    <row r="11" spans="2:22">
      <c r="G11" t="s">
        <v>558</v>
      </c>
      <c r="I11">
        <v>1</v>
      </c>
    </row>
    <row r="12" spans="2:22">
      <c r="G12" t="s">
        <v>559</v>
      </c>
      <c r="I12">
        <v>27</v>
      </c>
    </row>
    <row r="13" spans="2:22">
      <c r="G13" t="s">
        <v>560</v>
      </c>
      <c r="I13">
        <v>22</v>
      </c>
    </row>
    <row r="15" spans="2:22" ht="22.5" customHeight="1">
      <c r="G15" s="3"/>
      <c r="P15" s="44" t="s">
        <v>788</v>
      </c>
      <c r="Q15" s="44"/>
      <c r="R15" s="44"/>
      <c r="S15" s="44"/>
      <c r="T15" s="44"/>
      <c r="U15" s="44"/>
      <c r="V15" s="34"/>
    </row>
    <row r="16" spans="2:22">
      <c r="P16" s="5"/>
      <c r="Q16" s="5"/>
      <c r="R16" s="5"/>
      <c r="S16" s="5"/>
      <c r="T16" s="5"/>
      <c r="U16" s="5"/>
    </row>
    <row r="17" spans="3:22" ht="55.5" customHeight="1">
      <c r="E17" s="2" t="s">
        <v>488</v>
      </c>
      <c r="P17" s="2" t="s">
        <v>758</v>
      </c>
      <c r="S17" s="42" t="s">
        <v>787</v>
      </c>
      <c r="T17" s="43"/>
      <c r="U17" s="43"/>
      <c r="V17" s="30"/>
    </row>
    <row r="18" spans="3:22">
      <c r="S18" s="29"/>
      <c r="T18" s="30"/>
      <c r="U18" s="30"/>
      <c r="V18" s="30"/>
    </row>
    <row r="19" spans="3:22">
      <c r="D19" t="s">
        <v>476</v>
      </c>
      <c r="G19">
        <v>3</v>
      </c>
      <c r="H19">
        <v>4</v>
      </c>
      <c r="I19">
        <v>5</v>
      </c>
      <c r="J19">
        <v>6</v>
      </c>
      <c r="K19">
        <v>2</v>
      </c>
      <c r="L19">
        <v>7</v>
      </c>
      <c r="M19">
        <v>1</v>
      </c>
      <c r="S19" s="31"/>
      <c r="T19" s="32"/>
      <c r="U19" s="32"/>
      <c r="V19" s="32"/>
    </row>
    <row r="20" spans="3:22">
      <c r="D20" t="s">
        <v>477</v>
      </c>
      <c r="E20" t="s">
        <v>478</v>
      </c>
      <c r="G20" t="s">
        <v>479</v>
      </c>
      <c r="H20" t="s">
        <v>480</v>
      </c>
      <c r="I20" t="s">
        <v>481</v>
      </c>
      <c r="J20" t="s">
        <v>483</v>
      </c>
      <c r="K20" t="s">
        <v>568</v>
      </c>
      <c r="L20" t="s">
        <v>569</v>
      </c>
      <c r="M20" t="s">
        <v>482</v>
      </c>
      <c r="S20" s="31"/>
      <c r="T20" s="32"/>
      <c r="U20" s="32"/>
      <c r="V20" s="32"/>
    </row>
    <row r="21" spans="3:22">
      <c r="S21" s="31">
        <v>673.47</v>
      </c>
      <c r="T21" t="s">
        <v>19</v>
      </c>
      <c r="U21" t="s">
        <v>20</v>
      </c>
      <c r="V21" s="33"/>
    </row>
    <row r="22" spans="3:22">
      <c r="C22">
        <v>1</v>
      </c>
      <c r="D22" s="5">
        <v>699.5</v>
      </c>
      <c r="E22" s="5" t="s">
        <v>570</v>
      </c>
      <c r="F22" s="5" t="s">
        <v>571</v>
      </c>
      <c r="G22" s="5">
        <v>27</v>
      </c>
      <c r="H22" s="5">
        <v>28</v>
      </c>
      <c r="I22" s="5">
        <v>9</v>
      </c>
      <c r="J22" s="5">
        <v>50</v>
      </c>
      <c r="K22" s="5">
        <v>10</v>
      </c>
      <c r="L22" s="5">
        <v>130</v>
      </c>
      <c r="M22" s="5">
        <v>103</v>
      </c>
      <c r="S22" s="31"/>
      <c r="T22" s="32"/>
      <c r="U22" s="32"/>
      <c r="V22" s="32"/>
    </row>
    <row r="23" spans="3:22">
      <c r="C23">
        <v>2</v>
      </c>
      <c r="D23">
        <v>660.5</v>
      </c>
      <c r="E23" t="s">
        <v>572</v>
      </c>
      <c r="F23" t="s">
        <v>7</v>
      </c>
      <c r="G23">
        <v>99</v>
      </c>
      <c r="H23">
        <v>127</v>
      </c>
      <c r="I23">
        <v>63</v>
      </c>
      <c r="J23">
        <v>195</v>
      </c>
      <c r="K23">
        <v>67</v>
      </c>
      <c r="L23">
        <v>803</v>
      </c>
      <c r="M23">
        <v>581</v>
      </c>
      <c r="O23" s="13">
        <v>1</v>
      </c>
      <c r="P23">
        <v>660.46</v>
      </c>
      <c r="Q23" t="s">
        <v>1</v>
      </c>
      <c r="R23" t="s">
        <v>7</v>
      </c>
      <c r="S23" s="31"/>
      <c r="T23" s="32"/>
      <c r="U23" s="32"/>
      <c r="V23" s="32"/>
    </row>
    <row r="24" spans="3:22">
      <c r="C24">
        <v>3</v>
      </c>
      <c r="D24">
        <v>660.5</v>
      </c>
      <c r="E24" t="s">
        <v>572</v>
      </c>
      <c r="F24" t="s">
        <v>573</v>
      </c>
      <c r="G24">
        <v>96</v>
      </c>
      <c r="H24">
        <v>89.8</v>
      </c>
      <c r="I24">
        <v>61.5</v>
      </c>
      <c r="J24">
        <v>188</v>
      </c>
      <c r="K24">
        <v>83.1</v>
      </c>
      <c r="L24">
        <v>694.2</v>
      </c>
      <c r="M24">
        <v>496.8</v>
      </c>
      <c r="O24" s="13">
        <v>2</v>
      </c>
      <c r="P24">
        <v>660.46</v>
      </c>
      <c r="Q24" t="s">
        <v>1</v>
      </c>
      <c r="R24" t="s">
        <v>10</v>
      </c>
      <c r="S24" s="31"/>
      <c r="T24" s="32"/>
      <c r="U24" s="32"/>
      <c r="V24" s="32"/>
    </row>
    <row r="25" spans="3:22">
      <c r="S25" s="31">
        <v>660.46</v>
      </c>
      <c r="T25" t="s">
        <v>1</v>
      </c>
      <c r="U25" t="s">
        <v>2</v>
      </c>
      <c r="V25" s="32"/>
    </row>
    <row r="26" spans="3:22">
      <c r="C26">
        <v>4</v>
      </c>
      <c r="D26">
        <v>662.5</v>
      </c>
      <c r="E26" t="s">
        <v>450</v>
      </c>
      <c r="F26" t="s">
        <v>14</v>
      </c>
      <c r="G26">
        <v>929</v>
      </c>
      <c r="H26">
        <v>939.90000000000009</v>
      </c>
      <c r="I26">
        <v>496.20000000000005</v>
      </c>
      <c r="J26">
        <v>1270.6999999999998</v>
      </c>
      <c r="K26">
        <v>756.7</v>
      </c>
      <c r="L26">
        <v>5793</v>
      </c>
      <c r="M26">
        <v>4481.7</v>
      </c>
      <c r="O26" s="13">
        <v>3</v>
      </c>
      <c r="P26">
        <v>662.48</v>
      </c>
      <c r="Q26" t="s">
        <v>13</v>
      </c>
      <c r="R26" t="s">
        <v>14</v>
      </c>
      <c r="S26" s="31"/>
      <c r="T26" s="32"/>
      <c r="U26" s="32"/>
      <c r="V26" s="32"/>
    </row>
    <row r="27" spans="3:22">
      <c r="C27">
        <v>5</v>
      </c>
      <c r="D27">
        <v>674.5</v>
      </c>
      <c r="E27" t="s">
        <v>574</v>
      </c>
      <c r="F27" t="s">
        <v>23</v>
      </c>
      <c r="G27">
        <v>134</v>
      </c>
      <c r="H27">
        <v>132</v>
      </c>
      <c r="I27">
        <v>42.7</v>
      </c>
      <c r="J27">
        <v>165.7</v>
      </c>
      <c r="K27">
        <v>81</v>
      </c>
      <c r="L27">
        <v>1025</v>
      </c>
      <c r="M27">
        <v>697</v>
      </c>
      <c r="O27" s="13">
        <v>4</v>
      </c>
      <c r="P27">
        <v>674.48</v>
      </c>
      <c r="Q27" t="s">
        <v>22</v>
      </c>
      <c r="R27" t="s">
        <v>23</v>
      </c>
      <c r="S27" s="31"/>
      <c r="T27" s="32"/>
      <c r="U27" s="32"/>
      <c r="V27" s="32"/>
    </row>
    <row r="28" spans="3:22">
      <c r="C28">
        <v>6</v>
      </c>
      <c r="D28">
        <v>686.5</v>
      </c>
      <c r="E28" t="s">
        <v>451</v>
      </c>
      <c r="F28" t="s">
        <v>34</v>
      </c>
      <c r="G28">
        <v>51.7</v>
      </c>
      <c r="H28">
        <v>54</v>
      </c>
      <c r="I28">
        <v>0</v>
      </c>
      <c r="J28">
        <v>68</v>
      </c>
      <c r="K28">
        <v>30</v>
      </c>
      <c r="L28">
        <v>375</v>
      </c>
      <c r="M28">
        <v>219</v>
      </c>
      <c r="O28" s="13">
        <v>5</v>
      </c>
      <c r="P28">
        <v>686.48</v>
      </c>
      <c r="Q28" t="s">
        <v>29</v>
      </c>
      <c r="R28" t="s">
        <v>34</v>
      </c>
      <c r="S28" s="31"/>
      <c r="T28" s="32"/>
      <c r="U28" s="32"/>
      <c r="V28" s="32"/>
    </row>
    <row r="29" spans="3:22">
      <c r="C29">
        <v>7</v>
      </c>
      <c r="D29">
        <v>686.5</v>
      </c>
      <c r="E29" t="s">
        <v>451</v>
      </c>
      <c r="F29" t="s">
        <v>30</v>
      </c>
      <c r="G29">
        <v>131</v>
      </c>
      <c r="H29">
        <v>127</v>
      </c>
      <c r="I29">
        <v>42</v>
      </c>
      <c r="J29">
        <v>162</v>
      </c>
      <c r="K29">
        <v>109</v>
      </c>
      <c r="L29">
        <v>800</v>
      </c>
      <c r="M29">
        <v>632</v>
      </c>
      <c r="O29" s="13">
        <v>6</v>
      </c>
      <c r="P29">
        <v>686.48</v>
      </c>
      <c r="Q29" t="s">
        <v>29</v>
      </c>
      <c r="R29" t="s">
        <v>30</v>
      </c>
      <c r="S29" s="31"/>
      <c r="T29" s="32"/>
      <c r="U29" s="32"/>
      <c r="V29" s="32"/>
    </row>
    <row r="30" spans="3:22">
      <c r="C30">
        <v>8</v>
      </c>
      <c r="D30">
        <v>688.5</v>
      </c>
      <c r="E30" t="s">
        <v>452</v>
      </c>
      <c r="F30" t="s">
        <v>38</v>
      </c>
      <c r="G30">
        <v>254.7</v>
      </c>
      <c r="H30">
        <v>259.10000000000002</v>
      </c>
      <c r="I30">
        <v>175</v>
      </c>
      <c r="J30">
        <v>436</v>
      </c>
      <c r="K30">
        <v>198.6</v>
      </c>
      <c r="L30">
        <v>1876.3</v>
      </c>
      <c r="M30">
        <v>1590.1</v>
      </c>
      <c r="O30" s="13">
        <v>7</v>
      </c>
      <c r="P30">
        <v>688.49</v>
      </c>
      <c r="Q30" t="s">
        <v>37</v>
      </c>
      <c r="R30" t="s">
        <v>38</v>
      </c>
      <c r="S30" s="31"/>
      <c r="T30" s="32"/>
      <c r="U30" s="32"/>
      <c r="V30" s="32"/>
    </row>
    <row r="31" spans="3:22">
      <c r="C31">
        <v>9</v>
      </c>
      <c r="D31">
        <v>688.5</v>
      </c>
      <c r="E31" t="s">
        <v>452</v>
      </c>
      <c r="F31" t="s">
        <v>43</v>
      </c>
      <c r="G31">
        <v>4414.5</v>
      </c>
      <c r="H31">
        <v>4233.6000000000004</v>
      </c>
      <c r="I31">
        <v>2267</v>
      </c>
      <c r="J31">
        <v>6120</v>
      </c>
      <c r="K31">
        <v>3044.9</v>
      </c>
      <c r="L31">
        <v>26300.9</v>
      </c>
      <c r="M31">
        <v>19747.099999999999</v>
      </c>
      <c r="O31" s="13">
        <v>8</v>
      </c>
      <c r="P31">
        <v>688.49</v>
      </c>
      <c r="Q31" t="s">
        <v>37</v>
      </c>
      <c r="R31" t="s">
        <v>43</v>
      </c>
      <c r="S31" s="31"/>
      <c r="T31" s="32"/>
      <c r="U31" s="32"/>
      <c r="V31" s="32"/>
    </row>
    <row r="32" spans="3:22">
      <c r="C32">
        <v>10</v>
      </c>
      <c r="D32">
        <v>690.5</v>
      </c>
      <c r="E32" t="s">
        <v>453</v>
      </c>
      <c r="F32" t="s">
        <v>47</v>
      </c>
      <c r="G32">
        <v>963.5</v>
      </c>
      <c r="H32">
        <v>878.6</v>
      </c>
      <c r="I32">
        <v>430.1</v>
      </c>
      <c r="J32">
        <v>1186.2</v>
      </c>
      <c r="K32">
        <v>515.29999999999995</v>
      </c>
      <c r="L32">
        <v>5482.7</v>
      </c>
      <c r="M32">
        <v>4122</v>
      </c>
      <c r="O32" s="13">
        <v>9</v>
      </c>
      <c r="P32">
        <v>690.51</v>
      </c>
      <c r="Q32" t="s">
        <v>46</v>
      </c>
      <c r="R32" t="s">
        <v>47</v>
      </c>
      <c r="S32" s="31"/>
      <c r="T32" s="32"/>
      <c r="U32" s="32"/>
      <c r="V32" s="32"/>
    </row>
    <row r="33" spans="3:22">
      <c r="C33">
        <v>11</v>
      </c>
      <c r="D33">
        <v>700.5</v>
      </c>
      <c r="E33" t="s">
        <v>454</v>
      </c>
      <c r="F33" t="s">
        <v>455</v>
      </c>
      <c r="G33">
        <v>259</v>
      </c>
      <c r="H33">
        <v>251</v>
      </c>
      <c r="I33">
        <v>116</v>
      </c>
      <c r="J33">
        <v>299</v>
      </c>
      <c r="K33">
        <v>129</v>
      </c>
      <c r="L33">
        <v>1572</v>
      </c>
      <c r="M33">
        <v>1073</v>
      </c>
      <c r="O33" s="13">
        <v>10</v>
      </c>
      <c r="P33">
        <v>700.49</v>
      </c>
      <c r="Q33" t="s">
        <v>60</v>
      </c>
      <c r="R33" t="s">
        <v>61</v>
      </c>
      <c r="S33" s="31"/>
      <c r="T33" s="32"/>
      <c r="U33" s="32"/>
      <c r="V33" s="32"/>
    </row>
    <row r="34" spans="3:22">
      <c r="C34">
        <v>12</v>
      </c>
      <c r="D34">
        <v>702.5</v>
      </c>
      <c r="E34" t="s">
        <v>456</v>
      </c>
      <c r="F34" t="s">
        <v>63</v>
      </c>
      <c r="G34">
        <v>11159.9</v>
      </c>
      <c r="H34">
        <v>9490.5</v>
      </c>
      <c r="I34">
        <v>5540.2000000000007</v>
      </c>
      <c r="J34">
        <v>14773</v>
      </c>
      <c r="K34">
        <v>6997</v>
      </c>
      <c r="L34">
        <v>60169.7</v>
      </c>
      <c r="M34">
        <v>49752.1</v>
      </c>
      <c r="O34" s="13">
        <v>11</v>
      </c>
      <c r="P34">
        <v>702.51</v>
      </c>
      <c r="Q34" t="s">
        <v>62</v>
      </c>
      <c r="R34" t="s">
        <v>63</v>
      </c>
      <c r="S34" s="31"/>
      <c r="T34" s="32"/>
      <c r="U34" s="32"/>
      <c r="V34" s="32"/>
    </row>
    <row r="35" spans="3:22">
      <c r="C35">
        <v>13</v>
      </c>
      <c r="D35">
        <v>714.5</v>
      </c>
      <c r="E35" t="s">
        <v>457</v>
      </c>
      <c r="F35" t="s">
        <v>70</v>
      </c>
      <c r="G35">
        <v>2583</v>
      </c>
      <c r="H35">
        <v>2462</v>
      </c>
      <c r="I35">
        <v>1143</v>
      </c>
      <c r="J35">
        <v>3475</v>
      </c>
      <c r="K35">
        <v>1785</v>
      </c>
      <c r="L35">
        <v>15590</v>
      </c>
      <c r="M35">
        <v>11642</v>
      </c>
      <c r="O35" s="13">
        <v>12</v>
      </c>
      <c r="P35">
        <v>714.51</v>
      </c>
      <c r="Q35" t="s">
        <v>69</v>
      </c>
      <c r="R35" t="s">
        <v>70</v>
      </c>
      <c r="S35" s="31"/>
      <c r="T35" s="32"/>
      <c r="U35" s="32"/>
      <c r="V35" s="32"/>
    </row>
    <row r="36" spans="3:22">
      <c r="C36">
        <v>14</v>
      </c>
      <c r="D36">
        <v>714.5</v>
      </c>
      <c r="E36" t="s">
        <v>457</v>
      </c>
      <c r="F36" t="s">
        <v>74</v>
      </c>
      <c r="G36">
        <v>181.3</v>
      </c>
      <c r="H36">
        <v>211</v>
      </c>
      <c r="I36">
        <v>97</v>
      </c>
      <c r="J36">
        <v>323</v>
      </c>
      <c r="K36">
        <v>163</v>
      </c>
      <c r="L36">
        <v>1484</v>
      </c>
      <c r="M36">
        <v>1089</v>
      </c>
      <c r="O36" s="13">
        <v>13</v>
      </c>
      <c r="P36">
        <v>714.51</v>
      </c>
      <c r="Q36" t="s">
        <v>69</v>
      </c>
      <c r="R36" t="s">
        <v>74</v>
      </c>
      <c r="S36" s="31"/>
      <c r="T36" s="32"/>
      <c r="U36" s="32"/>
      <c r="V36" s="32"/>
    </row>
    <row r="37" spans="3:22">
      <c r="C37">
        <v>15</v>
      </c>
      <c r="D37">
        <v>716.5</v>
      </c>
      <c r="E37" t="s">
        <v>458</v>
      </c>
      <c r="F37" t="s">
        <v>78</v>
      </c>
      <c r="G37">
        <v>7656.4</v>
      </c>
      <c r="H37">
        <v>7193.9</v>
      </c>
      <c r="I37">
        <v>3694.7</v>
      </c>
      <c r="J37">
        <v>10950.7</v>
      </c>
      <c r="K37">
        <v>4963.3</v>
      </c>
      <c r="L37">
        <v>47073</v>
      </c>
      <c r="M37">
        <v>35032.199999999997</v>
      </c>
      <c r="O37" s="13">
        <v>14</v>
      </c>
      <c r="P37">
        <v>716.52</v>
      </c>
      <c r="Q37" t="s">
        <v>77</v>
      </c>
      <c r="R37" t="s">
        <v>78</v>
      </c>
      <c r="S37" s="31"/>
      <c r="T37" s="32"/>
      <c r="U37" s="32"/>
      <c r="V37" s="32"/>
    </row>
    <row r="38" spans="3:22">
      <c r="C38">
        <v>16</v>
      </c>
      <c r="D38">
        <v>716.5</v>
      </c>
      <c r="E38" t="s">
        <v>458</v>
      </c>
      <c r="F38" t="s">
        <v>82</v>
      </c>
      <c r="G38">
        <v>0</v>
      </c>
      <c r="H38">
        <v>84.9</v>
      </c>
      <c r="I38">
        <v>35.5</v>
      </c>
      <c r="J38">
        <v>118</v>
      </c>
      <c r="K38">
        <v>35.799999999999997</v>
      </c>
      <c r="L38">
        <v>533.20000000000005</v>
      </c>
      <c r="M38">
        <v>302.29999999999995</v>
      </c>
      <c r="O38" s="13">
        <v>15</v>
      </c>
      <c r="P38">
        <v>716.52</v>
      </c>
      <c r="Q38" t="s">
        <v>77</v>
      </c>
      <c r="R38" t="s">
        <v>82</v>
      </c>
      <c r="S38" s="31"/>
      <c r="T38" s="32"/>
      <c r="U38" s="32"/>
      <c r="V38" s="32"/>
    </row>
    <row r="39" spans="3:22">
      <c r="C39">
        <v>17</v>
      </c>
      <c r="D39">
        <v>728.5</v>
      </c>
      <c r="E39" t="s">
        <v>459</v>
      </c>
      <c r="F39" t="s">
        <v>95</v>
      </c>
      <c r="G39">
        <v>108</v>
      </c>
      <c r="H39">
        <v>91.9</v>
      </c>
      <c r="I39">
        <v>37.299999999999997</v>
      </c>
      <c r="J39">
        <v>153</v>
      </c>
      <c r="K39">
        <v>54</v>
      </c>
      <c r="L39">
        <v>692</v>
      </c>
      <c r="M39">
        <v>513</v>
      </c>
      <c r="O39" s="13">
        <v>16</v>
      </c>
      <c r="P39">
        <v>728.52</v>
      </c>
      <c r="Q39" t="s">
        <v>94</v>
      </c>
      <c r="R39" t="s">
        <v>95</v>
      </c>
      <c r="S39" s="31"/>
      <c r="T39" s="32"/>
      <c r="U39" s="32"/>
      <c r="V39" s="32"/>
    </row>
    <row r="40" spans="3:22">
      <c r="C40">
        <v>18</v>
      </c>
      <c r="D40">
        <v>728.5</v>
      </c>
      <c r="E40" t="s">
        <v>459</v>
      </c>
      <c r="F40" t="s">
        <v>96</v>
      </c>
      <c r="G40">
        <v>2358.8000000000002</v>
      </c>
      <c r="H40">
        <v>2177.9</v>
      </c>
      <c r="I40">
        <v>1175</v>
      </c>
      <c r="J40">
        <v>3086</v>
      </c>
      <c r="K40">
        <v>1492</v>
      </c>
      <c r="L40">
        <v>15470</v>
      </c>
      <c r="M40">
        <v>10973</v>
      </c>
      <c r="O40" s="13">
        <v>17</v>
      </c>
      <c r="P40">
        <v>728.52</v>
      </c>
      <c r="Q40" t="s">
        <v>94</v>
      </c>
      <c r="R40" t="s">
        <v>96</v>
      </c>
      <c r="S40" s="31"/>
      <c r="T40" s="32"/>
      <c r="U40" s="32"/>
      <c r="V40" s="32"/>
    </row>
    <row r="41" spans="3:22">
      <c r="C41">
        <v>19</v>
      </c>
      <c r="D41">
        <v>730.5</v>
      </c>
      <c r="E41" t="s">
        <v>460</v>
      </c>
      <c r="F41" t="s">
        <v>99</v>
      </c>
      <c r="G41">
        <v>2037</v>
      </c>
      <c r="H41">
        <v>1745</v>
      </c>
      <c r="I41">
        <v>1035.5</v>
      </c>
      <c r="J41">
        <v>2415.6999999999998</v>
      </c>
      <c r="K41">
        <v>1247</v>
      </c>
      <c r="L41">
        <v>12200</v>
      </c>
      <c r="M41">
        <v>9155</v>
      </c>
      <c r="O41" s="13">
        <v>18</v>
      </c>
      <c r="P41">
        <v>730.54</v>
      </c>
      <c r="Q41" t="s">
        <v>98</v>
      </c>
      <c r="R41" t="s">
        <v>99</v>
      </c>
      <c r="S41" s="31"/>
      <c r="T41" s="32"/>
      <c r="U41" s="32"/>
      <c r="V41" s="32"/>
    </row>
    <row r="42" spans="3:22">
      <c r="C42">
        <v>20</v>
      </c>
      <c r="D42">
        <v>730.5</v>
      </c>
      <c r="E42" t="s">
        <v>460</v>
      </c>
      <c r="F42" t="s">
        <v>575</v>
      </c>
      <c r="G42">
        <v>0</v>
      </c>
      <c r="H42">
        <v>28.9</v>
      </c>
      <c r="I42">
        <v>25.200000000000003</v>
      </c>
      <c r="J42">
        <v>46.1</v>
      </c>
      <c r="K42">
        <v>25.200000000000003</v>
      </c>
      <c r="L42">
        <v>132.80000000000001</v>
      </c>
      <c r="M42">
        <v>121.80000000000001</v>
      </c>
      <c r="O42" s="13"/>
      <c r="S42" s="31"/>
      <c r="T42" s="32"/>
      <c r="U42" s="32"/>
      <c r="V42" s="32"/>
    </row>
    <row r="43" spans="3:22">
      <c r="C43">
        <v>21</v>
      </c>
      <c r="D43">
        <v>730.5</v>
      </c>
      <c r="E43" t="s">
        <v>460</v>
      </c>
      <c r="F43" t="s">
        <v>576</v>
      </c>
      <c r="G43">
        <v>21.8</v>
      </c>
      <c r="H43">
        <v>47.5</v>
      </c>
      <c r="I43">
        <v>37</v>
      </c>
      <c r="J43">
        <v>98.5</v>
      </c>
      <c r="K43">
        <v>100.19999999999999</v>
      </c>
      <c r="L43">
        <v>415.4</v>
      </c>
      <c r="M43">
        <v>367.2</v>
      </c>
      <c r="O43" s="13"/>
      <c r="S43" s="31"/>
      <c r="T43" s="32"/>
      <c r="U43" s="32"/>
      <c r="V43" s="32"/>
    </row>
    <row r="44" spans="3:22">
      <c r="C44">
        <v>22</v>
      </c>
      <c r="D44">
        <v>742.5</v>
      </c>
      <c r="E44" t="s">
        <v>461</v>
      </c>
      <c r="F44" t="s">
        <v>577</v>
      </c>
      <c r="G44">
        <v>121</v>
      </c>
      <c r="H44">
        <v>82</v>
      </c>
      <c r="I44">
        <v>52</v>
      </c>
      <c r="J44">
        <v>132</v>
      </c>
      <c r="K44">
        <v>56</v>
      </c>
      <c r="L44">
        <v>850</v>
      </c>
      <c r="M44">
        <v>581</v>
      </c>
      <c r="O44" s="13">
        <v>19</v>
      </c>
      <c r="P44">
        <v>742.54</v>
      </c>
      <c r="Q44" t="s">
        <v>112</v>
      </c>
      <c r="R44" t="s">
        <v>113</v>
      </c>
      <c r="S44" s="31"/>
      <c r="T44" s="32"/>
      <c r="U44" s="32"/>
      <c r="V44" s="32"/>
    </row>
    <row r="45" spans="3:22">
      <c r="C45">
        <v>23</v>
      </c>
      <c r="D45">
        <v>742.5</v>
      </c>
      <c r="E45" t="s">
        <v>461</v>
      </c>
      <c r="F45" t="s">
        <v>462</v>
      </c>
      <c r="G45">
        <v>4009</v>
      </c>
      <c r="H45">
        <v>3720</v>
      </c>
      <c r="I45">
        <v>2093</v>
      </c>
      <c r="J45">
        <v>5198</v>
      </c>
      <c r="K45">
        <v>2642</v>
      </c>
      <c r="L45">
        <v>23980</v>
      </c>
      <c r="M45">
        <v>17881</v>
      </c>
      <c r="O45" s="13"/>
      <c r="S45" s="31"/>
      <c r="T45" s="32"/>
      <c r="U45" s="32"/>
      <c r="V45" s="32"/>
    </row>
    <row r="46" spans="3:22">
      <c r="C46">
        <v>24</v>
      </c>
      <c r="D46">
        <v>744.5</v>
      </c>
      <c r="E46" t="s">
        <v>463</v>
      </c>
      <c r="F46" t="s">
        <v>578</v>
      </c>
      <c r="G46">
        <v>77</v>
      </c>
      <c r="H46">
        <v>58</v>
      </c>
      <c r="I46">
        <v>24</v>
      </c>
      <c r="J46">
        <v>70</v>
      </c>
      <c r="K46">
        <v>22</v>
      </c>
      <c r="L46">
        <v>465</v>
      </c>
      <c r="M46">
        <v>320</v>
      </c>
      <c r="O46" s="13"/>
      <c r="S46" s="31"/>
      <c r="T46" s="32"/>
      <c r="U46" s="32"/>
      <c r="V46" s="32"/>
    </row>
    <row r="47" spans="3:22">
      <c r="C47">
        <v>25</v>
      </c>
      <c r="D47">
        <v>744.5</v>
      </c>
      <c r="E47" t="s">
        <v>463</v>
      </c>
      <c r="F47" t="s">
        <v>464</v>
      </c>
      <c r="G47">
        <v>191.5</v>
      </c>
      <c r="H47">
        <v>152.69999999999999</v>
      </c>
      <c r="I47">
        <v>33.799999999999997</v>
      </c>
      <c r="J47">
        <v>0</v>
      </c>
      <c r="K47">
        <v>134</v>
      </c>
      <c r="L47">
        <v>1158.9000000000001</v>
      </c>
      <c r="M47">
        <v>958.5</v>
      </c>
      <c r="O47" s="13"/>
      <c r="S47" s="31"/>
      <c r="T47" s="32"/>
      <c r="U47" s="32"/>
      <c r="V47" s="32"/>
    </row>
    <row r="48" spans="3:22">
      <c r="C48">
        <v>26</v>
      </c>
      <c r="D48">
        <v>756.6</v>
      </c>
      <c r="E48" t="s">
        <v>465</v>
      </c>
      <c r="F48" t="s">
        <v>133</v>
      </c>
      <c r="G48">
        <v>578</v>
      </c>
      <c r="H48">
        <v>684</v>
      </c>
      <c r="I48">
        <v>301</v>
      </c>
      <c r="J48">
        <v>798</v>
      </c>
      <c r="K48">
        <v>473</v>
      </c>
      <c r="L48">
        <v>3696</v>
      </c>
      <c r="M48">
        <v>2720</v>
      </c>
      <c r="O48" s="13">
        <v>20</v>
      </c>
      <c r="P48">
        <v>756.56</v>
      </c>
      <c r="Q48" t="s">
        <v>132</v>
      </c>
      <c r="R48" t="s">
        <v>133</v>
      </c>
      <c r="S48" s="31"/>
      <c r="T48" s="32"/>
      <c r="U48" s="32"/>
      <c r="V48" s="32"/>
    </row>
    <row r="49" spans="3:22">
      <c r="C49">
        <v>27</v>
      </c>
      <c r="D49">
        <v>770.6</v>
      </c>
      <c r="E49" t="s">
        <v>579</v>
      </c>
      <c r="F49" t="s">
        <v>148</v>
      </c>
      <c r="G49">
        <v>73</v>
      </c>
      <c r="H49">
        <v>54</v>
      </c>
      <c r="I49">
        <v>16</v>
      </c>
      <c r="J49">
        <v>61</v>
      </c>
      <c r="K49">
        <v>41</v>
      </c>
      <c r="L49">
        <v>467</v>
      </c>
      <c r="M49">
        <v>339</v>
      </c>
      <c r="O49" s="13">
        <v>21</v>
      </c>
      <c r="P49">
        <v>770.5</v>
      </c>
      <c r="Q49" t="s">
        <v>147</v>
      </c>
      <c r="R49" t="s">
        <v>148</v>
      </c>
      <c r="S49" s="31"/>
      <c r="T49" s="32"/>
      <c r="U49" s="32"/>
      <c r="V49" s="32"/>
    </row>
    <row r="50" spans="3:22">
      <c r="C50">
        <v>28</v>
      </c>
      <c r="D50" s="5">
        <v>770.6</v>
      </c>
      <c r="E50" s="5" t="s">
        <v>579</v>
      </c>
      <c r="F50" s="5" t="s">
        <v>580</v>
      </c>
      <c r="G50" s="5">
        <v>9</v>
      </c>
      <c r="H50" s="5">
        <v>14</v>
      </c>
      <c r="I50" s="5">
        <v>11</v>
      </c>
      <c r="J50" s="5">
        <v>17</v>
      </c>
      <c r="K50" s="5">
        <v>10</v>
      </c>
      <c r="L50" s="5">
        <v>114</v>
      </c>
      <c r="M50" s="5">
        <v>0</v>
      </c>
      <c r="S50" s="31"/>
      <c r="T50" s="32"/>
      <c r="U50" s="32"/>
      <c r="V50" s="32"/>
    </row>
    <row r="51" spans="3:22">
      <c r="C51">
        <v>29</v>
      </c>
      <c r="D51">
        <v>693.5</v>
      </c>
      <c r="E51" t="s">
        <v>581</v>
      </c>
      <c r="F51" t="s">
        <v>54</v>
      </c>
      <c r="G51">
        <v>190.5</v>
      </c>
      <c r="H51">
        <v>159.69999999999999</v>
      </c>
      <c r="I51">
        <v>92</v>
      </c>
      <c r="J51">
        <v>231.9</v>
      </c>
      <c r="K51">
        <v>101.9</v>
      </c>
      <c r="L51">
        <v>1195.5</v>
      </c>
      <c r="M51">
        <v>829.1</v>
      </c>
      <c r="O51" s="13">
        <v>1</v>
      </c>
      <c r="P51">
        <v>693.47</v>
      </c>
      <c r="Q51" t="s">
        <v>53</v>
      </c>
      <c r="R51" t="s">
        <v>54</v>
      </c>
      <c r="S51" s="31"/>
      <c r="T51" s="32"/>
      <c r="U51" s="32"/>
      <c r="V51" s="32"/>
    </row>
    <row r="52" spans="3:22">
      <c r="C52">
        <v>30</v>
      </c>
      <c r="D52">
        <v>717.5</v>
      </c>
      <c r="E52" t="s">
        <v>582</v>
      </c>
      <c r="F52" t="s">
        <v>583</v>
      </c>
      <c r="G52">
        <v>11.5</v>
      </c>
      <c r="H52">
        <v>19.600000000000001</v>
      </c>
      <c r="I52">
        <v>5.5</v>
      </c>
      <c r="J52">
        <v>25.6</v>
      </c>
      <c r="K52">
        <v>18.100000000000001</v>
      </c>
      <c r="L52">
        <v>165.7</v>
      </c>
      <c r="M52">
        <v>137.1</v>
      </c>
      <c r="O52" s="13"/>
      <c r="S52" s="31"/>
      <c r="T52" s="32"/>
      <c r="U52" s="32"/>
      <c r="V52" s="32"/>
    </row>
    <row r="53" spans="3:22">
      <c r="C53">
        <v>31</v>
      </c>
      <c r="D53">
        <v>719.5</v>
      </c>
      <c r="E53" t="s">
        <v>584</v>
      </c>
      <c r="F53" t="s">
        <v>91</v>
      </c>
      <c r="G53">
        <v>90</v>
      </c>
      <c r="H53">
        <v>77.7</v>
      </c>
      <c r="I53">
        <v>47</v>
      </c>
      <c r="J53">
        <v>138.19999999999999</v>
      </c>
      <c r="K53">
        <v>42.3</v>
      </c>
      <c r="L53">
        <v>480.4</v>
      </c>
      <c r="M53">
        <v>324.5</v>
      </c>
      <c r="O53" s="13">
        <v>2</v>
      </c>
      <c r="P53">
        <v>719.48</v>
      </c>
      <c r="Q53" t="s">
        <v>85</v>
      </c>
      <c r="R53" t="s">
        <v>86</v>
      </c>
      <c r="S53" s="31"/>
      <c r="T53" s="32"/>
      <c r="U53" s="32"/>
      <c r="V53" s="32"/>
    </row>
    <row r="54" spans="3:22">
      <c r="C54">
        <v>32</v>
      </c>
      <c r="D54">
        <v>719.5</v>
      </c>
      <c r="E54" t="s">
        <v>584</v>
      </c>
      <c r="F54" t="s">
        <v>86</v>
      </c>
      <c r="G54">
        <v>1343.6</v>
      </c>
      <c r="H54">
        <v>1127.7</v>
      </c>
      <c r="I54">
        <v>693</v>
      </c>
      <c r="J54">
        <v>1706.9</v>
      </c>
      <c r="K54">
        <v>780.8</v>
      </c>
      <c r="L54">
        <v>7992.8</v>
      </c>
      <c r="M54">
        <v>7054.7</v>
      </c>
      <c r="O54" s="13">
        <v>3</v>
      </c>
      <c r="P54">
        <v>719.48</v>
      </c>
      <c r="Q54" t="s">
        <v>85</v>
      </c>
      <c r="R54" t="s">
        <v>91</v>
      </c>
      <c r="S54" s="31"/>
      <c r="T54" s="32"/>
      <c r="U54" s="32"/>
      <c r="V54" s="32"/>
    </row>
    <row r="55" spans="3:22">
      <c r="C55">
        <v>33</v>
      </c>
      <c r="D55">
        <v>721.5</v>
      </c>
      <c r="E55" t="s">
        <v>466</v>
      </c>
      <c r="F55" t="s">
        <v>467</v>
      </c>
      <c r="G55">
        <v>372.2</v>
      </c>
      <c r="H55">
        <v>279.39999999999998</v>
      </c>
      <c r="I55">
        <v>145.9</v>
      </c>
      <c r="J55">
        <v>445.2</v>
      </c>
      <c r="K55">
        <v>255</v>
      </c>
      <c r="L55">
        <v>2154.4</v>
      </c>
      <c r="M55">
        <v>1810.7</v>
      </c>
      <c r="S55" s="31"/>
      <c r="T55" s="32"/>
      <c r="U55" s="32"/>
      <c r="V55" s="32"/>
    </row>
    <row r="56" spans="3:22">
      <c r="C56">
        <v>34</v>
      </c>
      <c r="D56">
        <v>731.5</v>
      </c>
      <c r="E56" t="s">
        <v>585</v>
      </c>
      <c r="F56" t="s">
        <v>586</v>
      </c>
      <c r="G56">
        <v>0</v>
      </c>
      <c r="H56">
        <v>51.5</v>
      </c>
      <c r="I56">
        <v>20.9</v>
      </c>
      <c r="J56">
        <v>81.599999999999994</v>
      </c>
      <c r="K56">
        <v>0</v>
      </c>
      <c r="L56">
        <v>484.6</v>
      </c>
      <c r="M56">
        <v>361.8</v>
      </c>
      <c r="S56" s="31"/>
      <c r="T56" s="32"/>
      <c r="U56" s="32"/>
      <c r="V56" s="32"/>
    </row>
    <row r="57" spans="3:22">
      <c r="C57">
        <v>35</v>
      </c>
      <c r="D57">
        <v>733.5</v>
      </c>
      <c r="E57" t="s">
        <v>468</v>
      </c>
      <c r="F57" t="s">
        <v>106</v>
      </c>
      <c r="G57">
        <v>4187</v>
      </c>
      <c r="H57">
        <v>3398</v>
      </c>
      <c r="I57">
        <v>2013</v>
      </c>
      <c r="J57">
        <v>4886.8999999999996</v>
      </c>
      <c r="K57">
        <v>2508.1</v>
      </c>
      <c r="L57">
        <v>24468</v>
      </c>
      <c r="M57">
        <v>20581</v>
      </c>
      <c r="O57" s="13">
        <v>4</v>
      </c>
      <c r="P57">
        <v>733.5</v>
      </c>
      <c r="Q57" t="s">
        <v>105</v>
      </c>
      <c r="R57" t="s">
        <v>106</v>
      </c>
      <c r="S57" s="31"/>
      <c r="T57" s="32"/>
      <c r="U57" s="32"/>
      <c r="V57" s="32"/>
    </row>
    <row r="58" spans="3:22">
      <c r="C58">
        <v>36</v>
      </c>
      <c r="D58">
        <v>745.5</v>
      </c>
      <c r="E58" t="s">
        <v>469</v>
      </c>
      <c r="F58" t="s">
        <v>120</v>
      </c>
      <c r="G58">
        <v>1016.1</v>
      </c>
      <c r="H58">
        <v>915.4</v>
      </c>
      <c r="I58">
        <v>416.7</v>
      </c>
      <c r="J58">
        <v>1286.8</v>
      </c>
      <c r="K58">
        <v>673.1</v>
      </c>
      <c r="L58">
        <v>6026.6</v>
      </c>
      <c r="M58">
        <v>5051</v>
      </c>
      <c r="O58" s="13">
        <v>5</v>
      </c>
      <c r="P58">
        <v>745.5</v>
      </c>
      <c r="Q58" t="s">
        <v>119</v>
      </c>
      <c r="R58" t="s">
        <v>120</v>
      </c>
      <c r="S58" s="31"/>
      <c r="T58" s="32"/>
      <c r="U58" s="32"/>
      <c r="V58" s="32"/>
    </row>
    <row r="59" spans="3:22">
      <c r="C59">
        <v>37</v>
      </c>
      <c r="D59">
        <v>745.5</v>
      </c>
      <c r="E59" t="s">
        <v>469</v>
      </c>
      <c r="F59" t="s">
        <v>587</v>
      </c>
      <c r="G59">
        <v>64.8</v>
      </c>
      <c r="H59">
        <v>55.8</v>
      </c>
      <c r="I59">
        <v>33</v>
      </c>
      <c r="J59">
        <v>26</v>
      </c>
      <c r="K59">
        <v>58.2</v>
      </c>
      <c r="L59">
        <v>461.1</v>
      </c>
      <c r="M59">
        <v>401</v>
      </c>
      <c r="O59" s="13">
        <v>6</v>
      </c>
      <c r="P59">
        <v>745.5</v>
      </c>
      <c r="Q59" t="s">
        <v>119</v>
      </c>
      <c r="R59" t="s">
        <v>125</v>
      </c>
      <c r="S59" s="31"/>
      <c r="T59" s="32"/>
      <c r="U59" s="32"/>
      <c r="V59" s="32"/>
    </row>
    <row r="60" spans="3:22">
      <c r="C60">
        <v>38</v>
      </c>
      <c r="D60">
        <v>747.6</v>
      </c>
      <c r="E60" t="s">
        <v>470</v>
      </c>
      <c r="F60" t="s">
        <v>130</v>
      </c>
      <c r="G60">
        <v>5754.1</v>
      </c>
      <c r="H60">
        <v>4833</v>
      </c>
      <c r="I60">
        <v>2433.1999999999998</v>
      </c>
      <c r="J60">
        <v>6952.6</v>
      </c>
      <c r="K60">
        <v>3560.8</v>
      </c>
      <c r="L60">
        <v>33417.9</v>
      </c>
      <c r="M60">
        <v>27743.599999999999</v>
      </c>
      <c r="O60" s="13">
        <v>7</v>
      </c>
      <c r="P60">
        <v>747.52</v>
      </c>
      <c r="Q60" t="s">
        <v>128</v>
      </c>
      <c r="R60" t="s">
        <v>129</v>
      </c>
      <c r="S60" s="31"/>
      <c r="T60" s="32"/>
      <c r="U60" s="32"/>
      <c r="V60" s="32"/>
    </row>
    <row r="61" spans="3:22">
      <c r="C61">
        <v>39</v>
      </c>
      <c r="D61">
        <v>747.6</v>
      </c>
      <c r="E61" t="s">
        <v>470</v>
      </c>
      <c r="F61" t="s">
        <v>129</v>
      </c>
      <c r="G61">
        <v>49.2</v>
      </c>
      <c r="H61">
        <v>16.600000000000001</v>
      </c>
      <c r="I61">
        <v>32.1</v>
      </c>
      <c r="J61">
        <v>50.2</v>
      </c>
      <c r="K61">
        <v>4.5</v>
      </c>
      <c r="L61">
        <v>318.60000000000002</v>
      </c>
      <c r="M61">
        <v>87.4</v>
      </c>
      <c r="O61" s="13">
        <v>8</v>
      </c>
      <c r="P61">
        <v>747.52</v>
      </c>
      <c r="Q61" t="s">
        <v>128</v>
      </c>
      <c r="R61" t="s">
        <v>130</v>
      </c>
      <c r="S61" s="31"/>
      <c r="T61" s="32"/>
      <c r="U61" s="32"/>
      <c r="V61" s="32"/>
    </row>
    <row r="62" spans="3:22">
      <c r="C62">
        <v>40</v>
      </c>
      <c r="D62">
        <v>759.6</v>
      </c>
      <c r="E62" t="s">
        <v>471</v>
      </c>
      <c r="F62" t="s">
        <v>145</v>
      </c>
      <c r="G62">
        <v>85.2</v>
      </c>
      <c r="H62">
        <v>60.4</v>
      </c>
      <c r="I62">
        <v>41.3</v>
      </c>
      <c r="J62">
        <v>107.5</v>
      </c>
      <c r="K62">
        <v>55.3</v>
      </c>
      <c r="L62">
        <v>436.5</v>
      </c>
      <c r="M62">
        <v>371</v>
      </c>
      <c r="O62" s="13">
        <v>9</v>
      </c>
      <c r="P62">
        <v>759.52</v>
      </c>
      <c r="Q62" t="s">
        <v>139</v>
      </c>
      <c r="R62" t="s">
        <v>140</v>
      </c>
      <c r="S62" s="31"/>
      <c r="T62" s="32"/>
      <c r="U62" s="32"/>
      <c r="V62" s="32"/>
    </row>
    <row r="63" spans="3:22">
      <c r="C63">
        <v>41</v>
      </c>
      <c r="D63">
        <v>759.6</v>
      </c>
      <c r="E63" t="s">
        <v>471</v>
      </c>
      <c r="F63" t="s">
        <v>140</v>
      </c>
      <c r="G63">
        <v>1009.1</v>
      </c>
      <c r="H63">
        <v>823</v>
      </c>
      <c r="I63">
        <v>466.8</v>
      </c>
      <c r="J63">
        <v>1146</v>
      </c>
      <c r="K63">
        <v>642.9</v>
      </c>
      <c r="L63">
        <v>5953</v>
      </c>
      <c r="M63">
        <v>5195</v>
      </c>
      <c r="O63" s="13">
        <v>10</v>
      </c>
      <c r="P63">
        <v>759.52</v>
      </c>
      <c r="Q63" t="s">
        <v>139</v>
      </c>
      <c r="R63" t="s">
        <v>145</v>
      </c>
      <c r="S63" s="31"/>
      <c r="T63" s="32"/>
      <c r="U63" s="32"/>
      <c r="V63" s="32"/>
    </row>
    <row r="64" spans="3:22">
      <c r="C64">
        <v>42</v>
      </c>
      <c r="D64">
        <v>761.6</v>
      </c>
      <c r="E64" t="s">
        <v>472</v>
      </c>
      <c r="F64" t="s">
        <v>473</v>
      </c>
      <c r="G64">
        <v>1682.7</v>
      </c>
      <c r="H64">
        <v>1570.8</v>
      </c>
      <c r="I64">
        <v>773</v>
      </c>
      <c r="J64">
        <v>1932.4</v>
      </c>
      <c r="K64">
        <v>1246.0999999999999</v>
      </c>
      <c r="L64">
        <v>9858.2999999999993</v>
      </c>
      <c r="M64">
        <v>8309.5</v>
      </c>
      <c r="O64" s="13"/>
      <c r="S64" s="31"/>
      <c r="T64" s="32"/>
      <c r="U64" s="32"/>
      <c r="V64" s="32"/>
    </row>
    <row r="65" spans="3:22">
      <c r="C65">
        <v>43</v>
      </c>
      <c r="D65">
        <v>773.6</v>
      </c>
      <c r="E65" t="s">
        <v>474</v>
      </c>
      <c r="F65" t="s">
        <v>154</v>
      </c>
      <c r="G65">
        <v>83.4</v>
      </c>
      <c r="H65">
        <v>81.099999999999994</v>
      </c>
      <c r="I65">
        <v>56.6</v>
      </c>
      <c r="J65">
        <v>103.1</v>
      </c>
      <c r="K65">
        <v>47.6</v>
      </c>
      <c r="L65">
        <v>531.4</v>
      </c>
      <c r="M65">
        <v>576.70000000000005</v>
      </c>
      <c r="O65" s="13">
        <v>11</v>
      </c>
      <c r="P65">
        <v>773.54</v>
      </c>
      <c r="Q65" t="s">
        <v>153</v>
      </c>
      <c r="R65" t="s">
        <v>154</v>
      </c>
      <c r="S65" s="31"/>
      <c r="T65" s="32"/>
      <c r="U65" s="32"/>
      <c r="V65" s="32"/>
    </row>
    <row r="66" spans="3:22">
      <c r="C66">
        <v>44</v>
      </c>
      <c r="D66">
        <v>773.6</v>
      </c>
      <c r="E66" t="s">
        <v>474</v>
      </c>
      <c r="F66" t="s">
        <v>160</v>
      </c>
      <c r="G66">
        <v>5342</v>
      </c>
      <c r="H66">
        <v>4475</v>
      </c>
      <c r="I66">
        <v>2669</v>
      </c>
      <c r="J66">
        <v>6470</v>
      </c>
      <c r="K66">
        <v>3382</v>
      </c>
      <c r="L66">
        <v>27835</v>
      </c>
      <c r="M66">
        <v>23750</v>
      </c>
      <c r="O66" s="13">
        <v>12</v>
      </c>
      <c r="P66">
        <v>773.54</v>
      </c>
      <c r="Q66" t="s">
        <v>153</v>
      </c>
      <c r="R66" t="s">
        <v>160</v>
      </c>
      <c r="S66" s="31"/>
      <c r="T66" s="32"/>
      <c r="U66" s="32"/>
      <c r="V66" s="32"/>
    </row>
    <row r="67" spans="3:22">
      <c r="C67">
        <v>45</v>
      </c>
      <c r="D67">
        <v>775.6</v>
      </c>
      <c r="E67" t="s">
        <v>588</v>
      </c>
      <c r="F67" t="s">
        <v>589</v>
      </c>
      <c r="G67">
        <v>20</v>
      </c>
      <c r="H67">
        <v>0</v>
      </c>
      <c r="I67">
        <v>21.3</v>
      </c>
      <c r="J67">
        <v>0</v>
      </c>
      <c r="K67">
        <v>13.3</v>
      </c>
      <c r="L67">
        <v>196.8</v>
      </c>
      <c r="M67">
        <v>211.6</v>
      </c>
      <c r="S67" s="31"/>
      <c r="T67" s="32"/>
      <c r="U67" s="32"/>
      <c r="V67" s="32"/>
    </row>
    <row r="68" spans="3:22">
      <c r="C68">
        <v>46</v>
      </c>
      <c r="D68">
        <v>775.6</v>
      </c>
      <c r="E68" t="s">
        <v>588</v>
      </c>
      <c r="F68" t="s">
        <v>590</v>
      </c>
      <c r="G68">
        <v>165.9</v>
      </c>
      <c r="H68">
        <v>188.5</v>
      </c>
      <c r="I68">
        <v>74</v>
      </c>
      <c r="J68">
        <v>252.89999999999998</v>
      </c>
      <c r="K68">
        <v>153.4</v>
      </c>
      <c r="L68">
        <v>1387.5</v>
      </c>
      <c r="M68">
        <v>1195.2</v>
      </c>
      <c r="S68" s="31"/>
      <c r="T68" s="32"/>
      <c r="U68" s="32"/>
      <c r="V68" s="32"/>
    </row>
    <row r="69" spans="3:22">
      <c r="C69">
        <v>47</v>
      </c>
      <c r="D69">
        <v>787.6</v>
      </c>
      <c r="E69" t="s">
        <v>475</v>
      </c>
      <c r="F69" t="s">
        <v>164</v>
      </c>
      <c r="G69">
        <v>712.5</v>
      </c>
      <c r="H69">
        <v>641</v>
      </c>
      <c r="I69">
        <v>228.3</v>
      </c>
      <c r="J69">
        <v>827</v>
      </c>
      <c r="K69">
        <v>473</v>
      </c>
      <c r="L69">
        <v>4031.7</v>
      </c>
      <c r="M69">
        <v>3506.8</v>
      </c>
      <c r="O69" s="13">
        <v>13</v>
      </c>
      <c r="P69">
        <v>787.5</v>
      </c>
      <c r="Q69" t="s">
        <v>163</v>
      </c>
      <c r="R69" t="s">
        <v>164</v>
      </c>
      <c r="S69" s="31"/>
      <c r="T69" s="32"/>
      <c r="U69" s="32"/>
      <c r="V69" s="32"/>
    </row>
    <row r="70" spans="3:22">
      <c r="C70">
        <v>48</v>
      </c>
      <c r="D70">
        <v>789.6</v>
      </c>
      <c r="E70" t="s">
        <v>591</v>
      </c>
      <c r="F70" t="s">
        <v>592</v>
      </c>
      <c r="G70">
        <v>56.099999999999994</v>
      </c>
      <c r="H70">
        <v>36.299999999999997</v>
      </c>
      <c r="I70">
        <v>0</v>
      </c>
      <c r="J70">
        <v>77</v>
      </c>
      <c r="K70">
        <v>0</v>
      </c>
      <c r="L70">
        <v>287.60000000000002</v>
      </c>
      <c r="M70">
        <v>228</v>
      </c>
      <c r="S70" s="31"/>
      <c r="T70" s="32"/>
      <c r="U70" s="32"/>
      <c r="V70" s="32"/>
    </row>
    <row r="71" spans="3:22">
      <c r="C71">
        <v>49</v>
      </c>
      <c r="D71">
        <v>801.6</v>
      </c>
      <c r="E71" t="s">
        <v>593</v>
      </c>
      <c r="F71" t="s">
        <v>170</v>
      </c>
      <c r="G71">
        <v>121.7</v>
      </c>
      <c r="H71">
        <v>162.1</v>
      </c>
      <c r="I71">
        <v>58.8</v>
      </c>
      <c r="J71">
        <v>154.19999999999999</v>
      </c>
      <c r="K71">
        <v>56.7</v>
      </c>
      <c r="L71">
        <v>568.9</v>
      </c>
      <c r="M71">
        <v>589.70000000000005</v>
      </c>
      <c r="O71" s="13">
        <v>14</v>
      </c>
      <c r="P71">
        <v>801.5</v>
      </c>
      <c r="Q71" t="s">
        <v>169</v>
      </c>
      <c r="R71" t="s">
        <v>170</v>
      </c>
      <c r="S71" s="31"/>
      <c r="T71" s="32"/>
      <c r="U71" s="32"/>
      <c r="V71" s="32"/>
    </row>
    <row r="72" spans="3:22">
      <c r="C72">
        <v>50</v>
      </c>
      <c r="D72" s="5">
        <v>801.6</v>
      </c>
      <c r="E72" s="5" t="s">
        <v>593</v>
      </c>
      <c r="F72" s="5" t="s">
        <v>175</v>
      </c>
      <c r="G72" s="5">
        <v>25</v>
      </c>
      <c r="H72" s="5">
        <v>17</v>
      </c>
      <c r="I72" s="5">
        <v>5.9</v>
      </c>
      <c r="J72" s="5">
        <v>27</v>
      </c>
      <c r="K72" s="5">
        <v>10</v>
      </c>
      <c r="L72" s="5">
        <v>148</v>
      </c>
      <c r="M72" s="5">
        <v>137</v>
      </c>
      <c r="O72" s="13">
        <v>15</v>
      </c>
      <c r="P72">
        <v>801.5</v>
      </c>
      <c r="Q72" t="s">
        <v>169</v>
      </c>
      <c r="R72" t="s">
        <v>175</v>
      </c>
      <c r="S72" s="31"/>
      <c r="T72" s="32"/>
      <c r="U72" s="32"/>
      <c r="V72" s="32"/>
    </row>
    <row r="73" spans="3:22">
      <c r="D73" t="s">
        <v>484</v>
      </c>
      <c r="O73" s="13"/>
    </row>
    <row r="74" spans="3:22">
      <c r="D74" t="s">
        <v>485</v>
      </c>
    </row>
    <row r="75" spans="3:22">
      <c r="D75" t="s">
        <v>594</v>
      </c>
    </row>
    <row r="76" spans="3:22">
      <c r="D76" t="s">
        <v>486</v>
      </c>
      <c r="O76" s="13"/>
    </row>
    <row r="77" spans="3:22">
      <c r="D77" t="s">
        <v>487</v>
      </c>
      <c r="O77" s="13"/>
    </row>
    <row r="78" spans="3:22">
      <c r="D78" t="s">
        <v>595</v>
      </c>
      <c r="O78" s="13"/>
    </row>
    <row r="79" spans="3:22">
      <c r="D79" t="s">
        <v>596</v>
      </c>
    </row>
  </sheetData>
  <mergeCells count="4">
    <mergeCell ref="B3:Q3"/>
    <mergeCell ref="B4:Q4"/>
    <mergeCell ref="S17:U17"/>
    <mergeCell ref="P15:U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49"/>
  <sheetViews>
    <sheetView workbookViewId="0">
      <selection activeCell="E4" sqref="E4"/>
    </sheetView>
  </sheetViews>
  <sheetFormatPr defaultColWidth="8.7109375" defaultRowHeight="15"/>
  <cols>
    <col min="1" max="2" width="8.7109375" style="16"/>
    <col min="3" max="3" width="8" style="16" customWidth="1"/>
    <col min="4" max="4" width="17.5703125" style="16" customWidth="1"/>
    <col min="5" max="5" width="8.7109375" style="16"/>
    <col min="6" max="6" width="16.28515625" style="16" customWidth="1"/>
    <col min="7" max="16384" width="8.7109375" style="16"/>
  </cols>
  <sheetData>
    <row r="2" spans="1:14" ht="23.25">
      <c r="B2" s="28" t="s">
        <v>786</v>
      </c>
    </row>
    <row r="4" spans="1:14" ht="21">
      <c r="B4" s="27" t="s">
        <v>784</v>
      </c>
      <c r="C4" s="27"/>
      <c r="D4" s="27"/>
      <c r="E4" s="27"/>
      <c r="F4" s="27" t="s">
        <v>785</v>
      </c>
      <c r="G4" s="27"/>
    </row>
    <row r="6" spans="1:14" ht="15" customHeight="1">
      <c r="A6" s="16">
        <v>1</v>
      </c>
      <c r="B6" s="26" t="s">
        <v>783</v>
      </c>
      <c r="C6" s="26" t="s">
        <v>1</v>
      </c>
      <c r="D6" s="26" t="s">
        <v>7</v>
      </c>
      <c r="F6" s="25">
        <v>660.46100000000001</v>
      </c>
      <c r="J6" s="13"/>
      <c r="K6"/>
      <c r="L6"/>
      <c r="M6"/>
      <c r="N6"/>
    </row>
    <row r="7" spans="1:14" ht="15" customHeight="1">
      <c r="A7" s="16">
        <v>2</v>
      </c>
      <c r="B7" s="23" t="s">
        <v>783</v>
      </c>
      <c r="C7" s="23" t="s">
        <v>1</v>
      </c>
      <c r="D7" s="23" t="s">
        <v>10</v>
      </c>
      <c r="F7" s="25">
        <v>660.46100000000001</v>
      </c>
      <c r="J7" s="13"/>
      <c r="K7"/>
      <c r="L7"/>
      <c r="M7"/>
      <c r="N7"/>
    </row>
    <row r="8" spans="1:14" ht="15" customHeight="1">
      <c r="A8" s="16">
        <v>3</v>
      </c>
      <c r="B8" s="23" t="s">
        <v>782</v>
      </c>
      <c r="C8" s="23" t="s">
        <v>13</v>
      </c>
      <c r="D8" s="23" t="s">
        <v>14</v>
      </c>
      <c r="F8" s="25">
        <v>662.47659999999996</v>
      </c>
      <c r="J8" s="13"/>
      <c r="K8"/>
      <c r="L8"/>
      <c r="M8"/>
      <c r="N8"/>
    </row>
    <row r="9" spans="1:14" ht="15" customHeight="1">
      <c r="A9" s="16">
        <v>4</v>
      </c>
      <c r="B9" s="23" t="s">
        <v>781</v>
      </c>
      <c r="C9" s="23" t="s">
        <v>22</v>
      </c>
      <c r="D9" s="23" t="s">
        <v>23</v>
      </c>
      <c r="F9" s="25">
        <v>674.47659999999996</v>
      </c>
      <c r="J9" s="13"/>
      <c r="K9"/>
      <c r="L9"/>
      <c r="M9"/>
      <c r="N9"/>
    </row>
    <row r="10" spans="1:14" ht="15" customHeight="1">
      <c r="A10" s="16">
        <v>5</v>
      </c>
      <c r="B10" s="23" t="s">
        <v>780</v>
      </c>
      <c r="C10" s="23" t="s">
        <v>29</v>
      </c>
      <c r="D10" s="23" t="s">
        <v>34</v>
      </c>
      <c r="F10" s="25">
        <v>686.47659999999996</v>
      </c>
      <c r="J10" s="13"/>
      <c r="K10"/>
      <c r="L10"/>
      <c r="M10"/>
      <c r="N10"/>
    </row>
    <row r="11" spans="1:14" ht="15" customHeight="1">
      <c r="A11" s="16">
        <v>6</v>
      </c>
      <c r="B11" s="23" t="s">
        <v>780</v>
      </c>
      <c r="C11" s="23" t="s">
        <v>29</v>
      </c>
      <c r="D11" s="23" t="s">
        <v>30</v>
      </c>
      <c r="F11" s="25">
        <v>686.47659999999996</v>
      </c>
      <c r="J11" s="13"/>
      <c r="K11"/>
      <c r="L11"/>
      <c r="M11"/>
      <c r="N11"/>
    </row>
    <row r="12" spans="1:14" ht="15" customHeight="1">
      <c r="A12" s="16">
        <v>7</v>
      </c>
      <c r="B12" s="23" t="s">
        <v>779</v>
      </c>
      <c r="C12" s="23" t="s">
        <v>37</v>
      </c>
      <c r="D12" s="23" t="s">
        <v>38</v>
      </c>
      <c r="F12" s="25">
        <v>688.4923</v>
      </c>
      <c r="J12" s="13"/>
      <c r="K12"/>
      <c r="L12"/>
      <c r="M12"/>
      <c r="N12"/>
    </row>
    <row r="13" spans="1:14" ht="15" customHeight="1">
      <c r="A13" s="16">
        <v>8</v>
      </c>
      <c r="B13" s="23" t="s">
        <v>779</v>
      </c>
      <c r="C13" s="23" t="s">
        <v>37</v>
      </c>
      <c r="D13" s="23" t="s">
        <v>43</v>
      </c>
      <c r="F13" s="25">
        <v>688.4923</v>
      </c>
      <c r="J13" s="13"/>
      <c r="K13"/>
      <c r="L13"/>
      <c r="M13"/>
      <c r="N13"/>
    </row>
    <row r="14" spans="1:14" ht="15" customHeight="1">
      <c r="A14" s="16">
        <v>9</v>
      </c>
      <c r="B14" s="23" t="s">
        <v>778</v>
      </c>
      <c r="C14" s="23" t="s">
        <v>46</v>
      </c>
      <c r="D14" s="23" t="s">
        <v>47</v>
      </c>
      <c r="F14" s="25">
        <v>690.50789999999995</v>
      </c>
      <c r="J14" s="13"/>
      <c r="K14"/>
      <c r="L14"/>
      <c r="M14"/>
      <c r="N14"/>
    </row>
    <row r="15" spans="1:14" ht="15" customHeight="1">
      <c r="A15" s="16">
        <v>10</v>
      </c>
      <c r="B15" s="23" t="s">
        <v>776</v>
      </c>
      <c r="C15" s="23" t="s">
        <v>60</v>
      </c>
      <c r="D15" s="23" t="s">
        <v>61</v>
      </c>
      <c r="F15" s="25">
        <v>700.4923</v>
      </c>
      <c r="J15" s="13"/>
      <c r="K15"/>
      <c r="L15"/>
      <c r="M15"/>
    </row>
    <row r="16" spans="1:14" ht="15" customHeight="1">
      <c r="A16" s="16">
        <v>11</v>
      </c>
      <c r="B16" s="23" t="s">
        <v>775</v>
      </c>
      <c r="C16" s="23" t="s">
        <v>62</v>
      </c>
      <c r="D16" s="23" t="s">
        <v>63</v>
      </c>
      <c r="F16" s="25">
        <v>702.50789999999995</v>
      </c>
      <c r="J16" s="13"/>
      <c r="K16"/>
      <c r="L16"/>
      <c r="M16"/>
      <c r="N16"/>
    </row>
    <row r="17" spans="1:14" ht="15" customHeight="1">
      <c r="A17" s="16">
        <v>12</v>
      </c>
      <c r="B17" s="23" t="s">
        <v>774</v>
      </c>
      <c r="C17" s="23" t="s">
        <v>69</v>
      </c>
      <c r="D17" s="23" t="s">
        <v>70</v>
      </c>
      <c r="F17" s="25">
        <v>714.50789999999995</v>
      </c>
      <c r="J17" s="13"/>
      <c r="K17"/>
      <c r="L17"/>
      <c r="M17"/>
      <c r="N17"/>
    </row>
    <row r="18" spans="1:14" ht="15" customHeight="1">
      <c r="A18" s="16">
        <v>13</v>
      </c>
      <c r="B18" s="23" t="s">
        <v>774</v>
      </c>
      <c r="C18" s="23" t="s">
        <v>69</v>
      </c>
      <c r="D18" s="23" t="s">
        <v>74</v>
      </c>
      <c r="F18" s="25">
        <v>714.50789999999995</v>
      </c>
      <c r="J18" s="13"/>
      <c r="K18"/>
      <c r="L18"/>
      <c r="M18"/>
      <c r="N18"/>
    </row>
    <row r="19" spans="1:14" ht="15" customHeight="1">
      <c r="A19" s="16">
        <v>14</v>
      </c>
      <c r="B19" s="23" t="s">
        <v>773</v>
      </c>
      <c r="C19" s="23" t="s">
        <v>77</v>
      </c>
      <c r="D19" s="23" t="s">
        <v>78</v>
      </c>
      <c r="F19" s="25">
        <v>716.52359999999999</v>
      </c>
      <c r="J19" s="13"/>
      <c r="K19"/>
      <c r="L19"/>
      <c r="M19"/>
      <c r="N19"/>
    </row>
    <row r="20" spans="1:14" ht="15" customHeight="1">
      <c r="A20" s="16">
        <v>15</v>
      </c>
      <c r="B20" s="23" t="s">
        <v>773</v>
      </c>
      <c r="C20" s="23" t="s">
        <v>77</v>
      </c>
      <c r="D20" s="23" t="s">
        <v>82</v>
      </c>
      <c r="F20" s="25">
        <v>716.52359999999999</v>
      </c>
      <c r="J20" s="13"/>
      <c r="K20"/>
      <c r="L20"/>
      <c r="M20"/>
      <c r="N20"/>
    </row>
    <row r="21" spans="1:14" ht="15" customHeight="1">
      <c r="A21" s="16">
        <v>16</v>
      </c>
      <c r="B21" s="23" t="s">
        <v>771</v>
      </c>
      <c r="C21" s="23" t="s">
        <v>94</v>
      </c>
      <c r="D21" s="23" t="s">
        <v>95</v>
      </c>
      <c r="F21" s="18" t="s">
        <v>760</v>
      </c>
      <c r="N21"/>
    </row>
    <row r="22" spans="1:14" ht="15" customHeight="1">
      <c r="A22" s="16">
        <v>17</v>
      </c>
      <c r="B22" s="23" t="s">
        <v>771</v>
      </c>
      <c r="C22" s="23" t="s">
        <v>94</v>
      </c>
      <c r="D22" s="23" t="s">
        <v>96</v>
      </c>
      <c r="F22" s="25">
        <v>728.52359999999999</v>
      </c>
      <c r="N22"/>
    </row>
    <row r="23" spans="1:14" ht="15" customHeight="1">
      <c r="A23" s="16">
        <v>18</v>
      </c>
      <c r="B23" s="23" t="s">
        <v>770</v>
      </c>
      <c r="C23" s="23" t="s">
        <v>98</v>
      </c>
      <c r="D23" s="23" t="s">
        <v>99</v>
      </c>
      <c r="F23" s="18" t="s">
        <v>760</v>
      </c>
      <c r="G23" s="18"/>
      <c r="H23" s="18"/>
      <c r="J23" s="13"/>
      <c r="K23"/>
      <c r="L23"/>
      <c r="M23"/>
      <c r="N23"/>
    </row>
    <row r="24" spans="1:14" ht="15" customHeight="1">
      <c r="A24" s="16">
        <v>19</v>
      </c>
      <c r="B24" s="23" t="s">
        <v>769</v>
      </c>
      <c r="C24" s="23" t="s">
        <v>112</v>
      </c>
      <c r="D24" s="23" t="s">
        <v>113</v>
      </c>
      <c r="F24" s="25">
        <v>742.53920000000005</v>
      </c>
      <c r="J24"/>
      <c r="K24"/>
      <c r="L24"/>
      <c r="M24"/>
      <c r="N24"/>
    </row>
    <row r="25" spans="1:14" ht="15" customHeight="1">
      <c r="A25" s="16">
        <v>20</v>
      </c>
      <c r="B25" s="23" t="s">
        <v>766</v>
      </c>
      <c r="C25" s="23" t="s">
        <v>132</v>
      </c>
      <c r="D25" s="23" t="s">
        <v>133</v>
      </c>
      <c r="F25" s="22" t="s">
        <v>760</v>
      </c>
      <c r="G25" s="18"/>
      <c r="H25" s="18"/>
      <c r="J25" s="13"/>
      <c r="K25"/>
      <c r="L25"/>
      <c r="M25"/>
      <c r="N25"/>
    </row>
    <row r="26" spans="1:14" ht="15" customHeight="1">
      <c r="A26" s="16">
        <v>21</v>
      </c>
      <c r="B26" s="23" t="s">
        <v>764</v>
      </c>
      <c r="C26" s="23" t="s">
        <v>147</v>
      </c>
      <c r="D26" s="23" t="s">
        <v>148</v>
      </c>
      <c r="F26" s="25">
        <v>770.57050000000004</v>
      </c>
      <c r="J26" s="13"/>
      <c r="K26"/>
      <c r="L26"/>
      <c r="M26"/>
      <c r="N26"/>
    </row>
    <row r="27" spans="1:14" ht="15" customHeight="1">
      <c r="G27" s="18"/>
      <c r="H27" s="18"/>
      <c r="J27" s="13"/>
      <c r="K27"/>
      <c r="L27"/>
      <c r="M27"/>
      <c r="N27"/>
    </row>
    <row r="28" spans="1:14" ht="15" customHeight="1">
      <c r="J28" s="13"/>
      <c r="K28"/>
      <c r="L28"/>
      <c r="M28"/>
      <c r="N28"/>
    </row>
    <row r="29" spans="1:14" ht="15" customHeight="1">
      <c r="A29" s="16">
        <v>1</v>
      </c>
      <c r="B29" s="23" t="s">
        <v>777</v>
      </c>
      <c r="C29" s="23" t="s">
        <v>53</v>
      </c>
      <c r="D29" s="23" t="s">
        <v>14</v>
      </c>
      <c r="F29" s="25">
        <v>693.47119999999995</v>
      </c>
      <c r="J29" s="13"/>
      <c r="K29"/>
      <c r="L29"/>
      <c r="M29"/>
      <c r="N29"/>
    </row>
    <row r="30" spans="1:14">
      <c r="A30" s="16">
        <v>2</v>
      </c>
      <c r="B30" s="23" t="s">
        <v>772</v>
      </c>
      <c r="C30" s="23" t="s">
        <v>85</v>
      </c>
      <c r="D30" s="23" t="s">
        <v>91</v>
      </c>
      <c r="F30" s="24">
        <v>719.48680000000002</v>
      </c>
      <c r="J30" s="13"/>
      <c r="K30"/>
      <c r="L30"/>
      <c r="M30"/>
      <c r="N30"/>
    </row>
    <row r="31" spans="1:14" ht="15" customHeight="1">
      <c r="A31" s="16">
        <v>3</v>
      </c>
      <c r="B31" s="23" t="s">
        <v>772</v>
      </c>
      <c r="C31" s="23" t="s">
        <v>85</v>
      </c>
      <c r="D31" s="23" t="s">
        <v>86</v>
      </c>
      <c r="F31" s="25">
        <v>719.48680000000002</v>
      </c>
      <c r="J31" s="13"/>
      <c r="K31"/>
      <c r="L31"/>
      <c r="M31"/>
      <c r="N31"/>
    </row>
    <row r="32" spans="1:14">
      <c r="A32" s="16">
        <v>4</v>
      </c>
      <c r="B32" s="23">
        <v>733.5</v>
      </c>
      <c r="C32" s="23" t="s">
        <v>105</v>
      </c>
      <c r="D32" s="23" t="s">
        <v>106</v>
      </c>
      <c r="F32" s="24">
        <v>733.50250000000005</v>
      </c>
      <c r="J32" s="13"/>
      <c r="K32"/>
      <c r="L32"/>
      <c r="M32"/>
    </row>
    <row r="33" spans="1:14">
      <c r="A33" s="16">
        <v>5</v>
      </c>
      <c r="B33" s="23" t="s">
        <v>767</v>
      </c>
      <c r="C33" s="23" t="s">
        <v>128</v>
      </c>
      <c r="D33" s="23" t="s">
        <v>130</v>
      </c>
      <c r="F33" s="25">
        <v>747.5181</v>
      </c>
      <c r="J33" s="13"/>
      <c r="K33"/>
      <c r="L33"/>
      <c r="M33"/>
      <c r="N33"/>
    </row>
    <row r="34" spans="1:14">
      <c r="A34" s="16">
        <v>6</v>
      </c>
      <c r="B34" s="23" t="s">
        <v>767</v>
      </c>
      <c r="C34" s="23" t="s">
        <v>128</v>
      </c>
      <c r="D34" s="23" t="s">
        <v>129</v>
      </c>
      <c r="F34" s="25">
        <v>747.5181</v>
      </c>
      <c r="J34" s="13"/>
      <c r="K34"/>
      <c r="L34"/>
      <c r="M34"/>
      <c r="N34"/>
    </row>
    <row r="35" spans="1:14">
      <c r="A35" s="16">
        <v>7</v>
      </c>
      <c r="B35" s="23" t="s">
        <v>768</v>
      </c>
      <c r="C35" s="23" t="s">
        <v>119</v>
      </c>
      <c r="D35" s="23" t="s">
        <v>120</v>
      </c>
      <c r="F35" s="25">
        <v>745.50250000000005</v>
      </c>
      <c r="G35" s="18"/>
      <c r="H35" s="18"/>
      <c r="J35" s="13"/>
      <c r="K35"/>
      <c r="L35"/>
      <c r="M35"/>
      <c r="N35"/>
    </row>
    <row r="36" spans="1:14">
      <c r="A36" s="16">
        <v>8</v>
      </c>
      <c r="B36" s="23" t="s">
        <v>765</v>
      </c>
      <c r="C36" s="23" t="s">
        <v>139</v>
      </c>
      <c r="D36" s="23" t="s">
        <v>145</v>
      </c>
      <c r="F36" s="18" t="s">
        <v>760</v>
      </c>
      <c r="J36" s="13"/>
      <c r="K36"/>
      <c r="L36"/>
      <c r="M36"/>
      <c r="N36"/>
    </row>
    <row r="37" spans="1:14">
      <c r="A37" s="16">
        <v>9</v>
      </c>
      <c r="B37" s="23" t="s">
        <v>768</v>
      </c>
      <c r="C37" s="23" t="s">
        <v>119</v>
      </c>
      <c r="D37" s="23" t="s">
        <v>125</v>
      </c>
      <c r="F37" s="25">
        <v>745.50250000000005</v>
      </c>
      <c r="J37" s="13"/>
      <c r="K37"/>
      <c r="L37"/>
      <c r="M37"/>
    </row>
    <row r="38" spans="1:14">
      <c r="A38" s="16">
        <v>10</v>
      </c>
      <c r="B38" s="23" t="s">
        <v>765</v>
      </c>
      <c r="C38" s="23" t="s">
        <v>139</v>
      </c>
      <c r="D38" s="23" t="s">
        <v>140</v>
      </c>
      <c r="F38" s="25">
        <v>759.5181</v>
      </c>
      <c r="G38" s="18"/>
      <c r="H38" s="18"/>
      <c r="J38" s="13"/>
      <c r="K38"/>
      <c r="L38"/>
      <c r="M38"/>
    </row>
    <row r="39" spans="1:14">
      <c r="A39" s="16">
        <v>11</v>
      </c>
      <c r="B39" s="23" t="s">
        <v>763</v>
      </c>
      <c r="C39" s="23" t="s">
        <v>153</v>
      </c>
      <c r="D39" s="23" t="s">
        <v>154</v>
      </c>
      <c r="F39" s="18" t="s">
        <v>760</v>
      </c>
      <c r="J39" s="13"/>
      <c r="K39"/>
      <c r="L39"/>
      <c r="M39"/>
    </row>
    <row r="40" spans="1:14">
      <c r="A40" s="16">
        <v>12</v>
      </c>
      <c r="B40" s="23" t="s">
        <v>763</v>
      </c>
      <c r="C40" s="23" t="s">
        <v>153</v>
      </c>
      <c r="D40" s="23" t="s">
        <v>160</v>
      </c>
      <c r="F40" s="25">
        <v>773.53380000000004</v>
      </c>
      <c r="G40" s="18"/>
      <c r="H40" s="18"/>
      <c r="J40" s="13"/>
      <c r="K40"/>
      <c r="L40"/>
      <c r="M40"/>
    </row>
    <row r="41" spans="1:14">
      <c r="A41" s="16">
        <v>13</v>
      </c>
      <c r="B41" s="19" t="s">
        <v>762</v>
      </c>
      <c r="C41" s="19" t="s">
        <v>163</v>
      </c>
      <c r="D41" s="19" t="s">
        <v>164</v>
      </c>
      <c r="F41" s="18" t="s">
        <v>760</v>
      </c>
      <c r="G41" s="20"/>
      <c r="H41" s="20"/>
      <c r="J41" s="13"/>
      <c r="K41"/>
      <c r="L41"/>
      <c r="M41"/>
    </row>
    <row r="42" spans="1:14" ht="15" customHeight="1">
      <c r="A42" s="16">
        <v>14</v>
      </c>
      <c r="B42" s="19" t="s">
        <v>761</v>
      </c>
      <c r="C42" s="19" t="s">
        <v>169</v>
      </c>
      <c r="D42" s="21" t="s">
        <v>170</v>
      </c>
      <c r="F42" s="18" t="s">
        <v>760</v>
      </c>
      <c r="G42" s="18"/>
      <c r="H42" s="18"/>
      <c r="J42" s="13"/>
      <c r="K42"/>
      <c r="L42"/>
      <c r="M42"/>
    </row>
    <row r="43" spans="1:14">
      <c r="A43" s="16">
        <v>15</v>
      </c>
      <c r="B43" s="19" t="s">
        <v>761</v>
      </c>
      <c r="C43" s="19" t="s">
        <v>169</v>
      </c>
      <c r="D43" s="19" t="s">
        <v>175</v>
      </c>
      <c r="F43" s="22" t="s">
        <v>760</v>
      </c>
      <c r="J43" s="13"/>
      <c r="K43"/>
      <c r="L43"/>
      <c r="M43"/>
    </row>
    <row r="44" spans="1:14" ht="15" customHeight="1">
      <c r="B44" s="23"/>
      <c r="C44" s="23"/>
      <c r="D44" s="23"/>
      <c r="F44" s="25"/>
    </row>
    <row r="45" spans="1:14" ht="14.85" customHeight="1">
      <c r="B45" s="23"/>
      <c r="C45" s="23"/>
      <c r="D45" s="23"/>
      <c r="F45" s="24"/>
    </row>
    <row r="46" spans="1:14" ht="15" customHeight="1">
      <c r="B46" s="23"/>
      <c r="C46" s="23"/>
      <c r="D46" s="18"/>
      <c r="F46" s="25"/>
      <c r="J46"/>
      <c r="K46"/>
      <c r="L46"/>
      <c r="M46"/>
    </row>
    <row r="47" spans="1:14" ht="14.85" customHeight="1">
      <c r="A47" s="13"/>
      <c r="B47" s="13"/>
      <c r="C47" s="13"/>
      <c r="D47" s="13"/>
      <c r="F47" s="17"/>
      <c r="J47"/>
      <c r="K47"/>
      <c r="L47"/>
      <c r="M47"/>
    </row>
    <row r="49" spans="10:13">
      <c r="J49"/>
      <c r="K49"/>
      <c r="L49"/>
      <c r="M49"/>
    </row>
  </sheetData>
  <sortState ref="B1:H23">
    <sortCondition ref="B1:B23"/>
  </sortState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W408"/>
  <sheetViews>
    <sheetView topLeftCell="A121" workbookViewId="0">
      <selection activeCell="D135" sqref="D135"/>
    </sheetView>
  </sheetViews>
  <sheetFormatPr defaultRowHeight="15"/>
  <cols>
    <col min="1" max="1" width="14" customWidth="1"/>
    <col min="2" max="2" width="14.5703125" customWidth="1"/>
    <col min="3" max="3" width="15.42578125" bestFit="1" customWidth="1"/>
    <col min="15" max="15" width="12.7109375" bestFit="1" customWidth="1"/>
    <col min="17" max="17" width="21.42578125" bestFit="1" customWidth="1"/>
    <col min="18" max="18" width="12.7109375" bestFit="1" customWidth="1"/>
    <col min="22" max="22" width="21.42578125" bestFit="1" customWidth="1"/>
    <col min="23" max="23" width="12" bestFit="1" customWidth="1"/>
  </cols>
  <sheetData>
    <row r="1" spans="2:41" s="13" customFormat="1" ht="12.75"/>
    <row r="2" spans="2:41" s="13" customFormat="1" ht="20.25">
      <c r="B2" s="40" t="s">
        <v>791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2:41" s="13" customFormat="1">
      <c r="B3" s="41" t="s">
        <v>756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2:41" s="13" customFormat="1">
      <c r="B4" s="46" t="s">
        <v>950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2:41" s="13" customFormat="1">
      <c r="B5" s="45" t="s">
        <v>789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2:41">
      <c r="AO6" t="s">
        <v>0</v>
      </c>
    </row>
    <row r="7" spans="2:41" ht="23.25">
      <c r="C7" s="2" t="s">
        <v>752</v>
      </c>
      <c r="E7" t="s">
        <v>555</v>
      </c>
      <c r="G7" t="s">
        <v>567</v>
      </c>
    </row>
    <row r="9" spans="2:41">
      <c r="E9" t="s">
        <v>557</v>
      </c>
      <c r="G9">
        <v>36</v>
      </c>
    </row>
    <row r="10" spans="2:41">
      <c r="E10" t="s">
        <v>558</v>
      </c>
      <c r="G10" s="9" t="s">
        <v>753</v>
      </c>
      <c r="W10" s="6"/>
    </row>
    <row r="11" spans="2:41">
      <c r="E11" t="s">
        <v>559</v>
      </c>
      <c r="G11" s="9" t="s">
        <v>790</v>
      </c>
    </row>
    <row r="12" spans="2:41">
      <c r="E12" t="s">
        <v>560</v>
      </c>
      <c r="G12" s="9" t="s">
        <v>751</v>
      </c>
    </row>
    <row r="13" spans="2:41">
      <c r="E13" t="s">
        <v>561</v>
      </c>
      <c r="G13" s="4">
        <f>21/36</f>
        <v>0.58333333333333337</v>
      </c>
    </row>
    <row r="15" spans="2:41">
      <c r="E15" s="3" t="s">
        <v>563</v>
      </c>
      <c r="F15" s="3"/>
      <c r="G15" s="3">
        <v>2</v>
      </c>
    </row>
    <row r="16" spans="2:41">
      <c r="E16" s="3" t="s">
        <v>564</v>
      </c>
      <c r="F16" s="3"/>
      <c r="G16" s="3">
        <v>0</v>
      </c>
    </row>
    <row r="17" spans="1:49">
      <c r="E17" s="3" t="s">
        <v>565</v>
      </c>
      <c r="F17" s="3"/>
      <c r="G17" s="3">
        <v>7</v>
      </c>
    </row>
    <row r="18" spans="1:49">
      <c r="E18" s="3" t="s">
        <v>562</v>
      </c>
      <c r="F18" s="3"/>
      <c r="G18" s="3">
        <v>9</v>
      </c>
    </row>
    <row r="21" spans="1:49" ht="23.25">
      <c r="C21" s="2" t="s">
        <v>567</v>
      </c>
      <c r="M21" t="s">
        <v>759</v>
      </c>
      <c r="O21" s="2" t="s">
        <v>758</v>
      </c>
    </row>
    <row r="23" spans="1:49">
      <c r="D23" t="s">
        <v>597</v>
      </c>
      <c r="E23" t="s">
        <v>598</v>
      </c>
      <c r="F23" t="s">
        <v>599</v>
      </c>
      <c r="G23" t="s">
        <v>600</v>
      </c>
      <c r="H23" t="s">
        <v>601</v>
      </c>
      <c r="I23" t="s">
        <v>602</v>
      </c>
      <c r="J23" t="s">
        <v>603</v>
      </c>
      <c r="K23" t="s">
        <v>604</v>
      </c>
      <c r="AO23" t="s">
        <v>0</v>
      </c>
    </row>
    <row r="24" spans="1:49">
      <c r="A24" s="3" t="s">
        <v>410</v>
      </c>
      <c r="B24" s="3" t="s">
        <v>710</v>
      </c>
      <c r="C24" s="3">
        <v>689.41</v>
      </c>
      <c r="D24" s="3" t="s">
        <v>492</v>
      </c>
      <c r="E24" s="3" t="s">
        <v>492</v>
      </c>
      <c r="F24" s="3" t="s">
        <v>492</v>
      </c>
      <c r="G24" s="3">
        <v>0.5</v>
      </c>
      <c r="H24" s="3">
        <v>0.5</v>
      </c>
      <c r="I24" s="3">
        <v>0.5</v>
      </c>
      <c r="J24" s="3">
        <v>0.5</v>
      </c>
      <c r="K24" s="3">
        <v>0.5</v>
      </c>
      <c r="AC24">
        <v>744.52</v>
      </c>
      <c r="AD24" t="s">
        <v>225</v>
      </c>
      <c r="AE24" t="s">
        <v>226</v>
      </c>
      <c r="AF24" t="s">
        <v>227</v>
      </c>
      <c r="AG24" t="s">
        <v>228</v>
      </c>
      <c r="AH24">
        <v>3562.85</v>
      </c>
      <c r="AI24">
        <v>3333.95</v>
      </c>
      <c r="AJ24">
        <v>3130.12</v>
      </c>
      <c r="AK24">
        <v>3361.68</v>
      </c>
      <c r="AL24">
        <v>3972.05</v>
      </c>
      <c r="AM24">
        <v>2895.52</v>
      </c>
      <c r="AN24">
        <v>3197.68</v>
      </c>
      <c r="AO24">
        <v>3296.83</v>
      </c>
      <c r="AP24">
        <v>20.18</v>
      </c>
      <c r="AQ24">
        <v>7.42</v>
      </c>
      <c r="AR24">
        <v>299.97000000000003</v>
      </c>
      <c r="AS24">
        <v>3.93</v>
      </c>
      <c r="AT24">
        <v>764.57</v>
      </c>
      <c r="AU24">
        <v>639.87</v>
      </c>
      <c r="AV24">
        <v>496.87</v>
      </c>
      <c r="AW24">
        <v>77.64</v>
      </c>
    </row>
    <row r="25" spans="1:49">
      <c r="A25" s="3" t="s">
        <v>404</v>
      </c>
      <c r="B25" s="3" t="s">
        <v>717</v>
      </c>
      <c r="C25" s="3">
        <v>691.43</v>
      </c>
      <c r="D25" s="3">
        <v>0.5</v>
      </c>
      <c r="E25" s="3">
        <v>0.5</v>
      </c>
      <c r="F25" s="3" t="s">
        <v>492</v>
      </c>
      <c r="G25" s="3">
        <v>0.5</v>
      </c>
      <c r="H25" s="3" t="s">
        <v>492</v>
      </c>
      <c r="I25" s="3">
        <v>0.63</v>
      </c>
      <c r="J25" s="3">
        <v>0.5</v>
      </c>
      <c r="K25" s="3">
        <v>0.63</v>
      </c>
      <c r="AC25">
        <v>744.52</v>
      </c>
      <c r="AD25" t="s">
        <v>229</v>
      </c>
      <c r="AE25" t="s">
        <v>226</v>
      </c>
      <c r="AF25" t="s">
        <v>227</v>
      </c>
      <c r="AG25" t="s">
        <v>228</v>
      </c>
      <c r="AH25">
        <v>3562.85</v>
      </c>
      <c r="AI25">
        <v>3333.95</v>
      </c>
      <c r="AJ25">
        <v>3130.12</v>
      </c>
      <c r="AK25">
        <v>3361.68</v>
      </c>
      <c r="AL25">
        <v>3972.05</v>
      </c>
      <c r="AM25">
        <v>2895.52</v>
      </c>
      <c r="AN25">
        <v>3197.68</v>
      </c>
      <c r="AO25">
        <v>3296.83</v>
      </c>
      <c r="AP25">
        <v>27.08</v>
      </c>
      <c r="AQ25">
        <v>16.71</v>
      </c>
      <c r="AR25">
        <v>23.17</v>
      </c>
      <c r="AS25">
        <v>26.13</v>
      </c>
      <c r="AT25">
        <v>20.11</v>
      </c>
      <c r="AU25">
        <v>25.64</v>
      </c>
      <c r="AV25">
        <v>16.190000000000001</v>
      </c>
      <c r="AW25">
        <v>22.79</v>
      </c>
    </row>
    <row r="26" spans="1:49">
      <c r="A26" s="3" t="s">
        <v>405</v>
      </c>
      <c r="B26" s="3" t="s">
        <v>705</v>
      </c>
      <c r="C26" s="3">
        <v>703.43</v>
      </c>
      <c r="D26" s="3">
        <v>0.5</v>
      </c>
      <c r="E26" s="3" t="s">
        <v>492</v>
      </c>
      <c r="F26" s="3">
        <v>0.5</v>
      </c>
      <c r="G26" s="3" t="s">
        <v>492</v>
      </c>
      <c r="H26" s="3" t="s">
        <v>492</v>
      </c>
      <c r="I26" s="3">
        <v>0.5</v>
      </c>
      <c r="J26" s="3">
        <v>0.5</v>
      </c>
      <c r="K26" s="3" t="s">
        <v>492</v>
      </c>
      <c r="L26" s="1"/>
      <c r="M26" s="1"/>
      <c r="N26" s="1"/>
      <c r="O26" s="1"/>
      <c r="P26" s="1"/>
      <c r="Q26" s="1"/>
      <c r="R26" s="1"/>
      <c r="S26" s="1"/>
      <c r="U26" s="1"/>
      <c r="V26" s="1"/>
      <c r="W26" s="1"/>
      <c r="X26" s="1"/>
      <c r="Y26" s="1"/>
      <c r="Z26" s="1"/>
      <c r="AA26" s="1"/>
      <c r="AB26" s="1"/>
      <c r="AC26" s="1">
        <v>761.51</v>
      </c>
      <c r="AD26" s="1" t="s">
        <v>240</v>
      </c>
      <c r="AE26" s="1" t="s">
        <v>237</v>
      </c>
      <c r="AF26" s="1" t="s">
        <v>238</v>
      </c>
      <c r="AG26" s="1" t="s">
        <v>239</v>
      </c>
      <c r="AH26" s="1">
        <v>12678.93</v>
      </c>
      <c r="AI26" s="1">
        <v>11787</v>
      </c>
      <c r="AJ26" s="1">
        <v>12102.24</v>
      </c>
      <c r="AK26" s="1">
        <v>13361.04</v>
      </c>
      <c r="AL26" s="1">
        <v>15895.92</v>
      </c>
      <c r="AM26" s="1">
        <v>11577.61</v>
      </c>
      <c r="AN26" s="1">
        <v>11521.45</v>
      </c>
      <c r="AO26" s="1">
        <v>11168.27</v>
      </c>
      <c r="AP26" s="1">
        <v>31.3</v>
      </c>
      <c r="AQ26" s="1">
        <v>5.84</v>
      </c>
      <c r="AR26" s="1">
        <v>27.85</v>
      </c>
      <c r="AS26" s="1">
        <v>40.119999999999997</v>
      </c>
      <c r="AT26" s="1">
        <v>60.87</v>
      </c>
      <c r="AU26" s="1">
        <v>20.79</v>
      </c>
      <c r="AV26" s="1">
        <v>24.92</v>
      </c>
      <c r="AW26" s="1">
        <v>42.54</v>
      </c>
    </row>
    <row r="27" spans="1:49">
      <c r="A27" s="3" t="s">
        <v>406</v>
      </c>
      <c r="B27" s="3" t="s">
        <v>680</v>
      </c>
      <c r="C27" s="3">
        <v>717.44</v>
      </c>
      <c r="D27" s="3">
        <v>0.63</v>
      </c>
      <c r="E27" s="3">
        <v>0.63</v>
      </c>
      <c r="F27" s="3">
        <v>0.63</v>
      </c>
      <c r="G27" s="3" t="s">
        <v>492</v>
      </c>
      <c r="H27" s="3">
        <v>0.63</v>
      </c>
      <c r="I27" s="3">
        <v>0.63</v>
      </c>
      <c r="J27" s="3">
        <v>0.63</v>
      </c>
      <c r="K27" s="3" t="s">
        <v>492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>
        <v>662.49</v>
      </c>
      <c r="AD27" s="1" t="s">
        <v>265</v>
      </c>
      <c r="AE27" s="1" t="s">
        <v>262</v>
      </c>
      <c r="AF27" s="1" t="s">
        <v>263</v>
      </c>
      <c r="AG27" s="1" t="s">
        <v>264</v>
      </c>
      <c r="AH27" s="1">
        <v>6093.9</v>
      </c>
      <c r="AI27" s="1">
        <v>4920.08</v>
      </c>
      <c r="AJ27" s="1">
        <v>5355.17</v>
      </c>
      <c r="AK27" s="1">
        <v>6953.91</v>
      </c>
      <c r="AL27" s="1">
        <v>7687.48</v>
      </c>
      <c r="AM27" s="1">
        <v>6231.87</v>
      </c>
      <c r="AN27" s="1">
        <v>5685.59</v>
      </c>
      <c r="AO27" s="1">
        <v>5286.42</v>
      </c>
      <c r="AP27" s="1">
        <v>214.6</v>
      </c>
      <c r="AQ27" s="1">
        <v>185.18</v>
      </c>
      <c r="AR27" s="1">
        <v>197.59</v>
      </c>
      <c r="AS27" s="1">
        <v>233.38</v>
      </c>
      <c r="AT27" s="1">
        <v>294.38</v>
      </c>
      <c r="AU27" s="1">
        <v>223.32</v>
      </c>
      <c r="AV27" s="1">
        <v>217.08</v>
      </c>
      <c r="AW27" s="1">
        <v>214.2</v>
      </c>
    </row>
    <row r="28" spans="1:49">
      <c r="A28" s="3" t="s">
        <v>422</v>
      </c>
      <c r="B28" s="3" t="s">
        <v>703</v>
      </c>
      <c r="C28" s="3">
        <v>735.49</v>
      </c>
      <c r="D28" s="3" t="s">
        <v>492</v>
      </c>
      <c r="E28" s="3">
        <v>0.5</v>
      </c>
      <c r="F28" s="3" t="s">
        <v>492</v>
      </c>
      <c r="G28" s="3">
        <v>0.63</v>
      </c>
      <c r="H28" s="3" t="s">
        <v>492</v>
      </c>
      <c r="I28" s="3" t="s">
        <v>492</v>
      </c>
      <c r="J28" s="3">
        <v>0.63</v>
      </c>
      <c r="K28" s="3">
        <v>0.63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>
        <v>760.52</v>
      </c>
      <c r="AD28" s="1" t="s">
        <v>286</v>
      </c>
      <c r="AE28" s="1" t="s">
        <v>287</v>
      </c>
      <c r="AF28" s="1" t="s">
        <v>288</v>
      </c>
      <c r="AG28" s="1" t="s">
        <v>289</v>
      </c>
      <c r="AH28" s="1">
        <v>2795.1</v>
      </c>
      <c r="AI28" s="1">
        <v>5365.26</v>
      </c>
      <c r="AJ28" s="1">
        <v>4243.29</v>
      </c>
      <c r="AK28" s="1">
        <v>3506.03</v>
      </c>
      <c r="AL28" s="1">
        <v>3313.15</v>
      </c>
      <c r="AM28" s="1">
        <v>2284.33</v>
      </c>
      <c r="AN28" s="1">
        <v>3867.64</v>
      </c>
      <c r="AO28" s="1">
        <v>2926.73</v>
      </c>
      <c r="AP28" s="1">
        <v>0</v>
      </c>
      <c r="AQ28" s="1">
        <v>296.27</v>
      </c>
      <c r="AR28" s="1">
        <v>0</v>
      </c>
      <c r="AS28" s="1">
        <v>0</v>
      </c>
      <c r="AT28" s="1">
        <v>102.28</v>
      </c>
      <c r="AU28" s="1">
        <v>56.35</v>
      </c>
      <c r="AV28" s="1">
        <v>0</v>
      </c>
      <c r="AW28" s="1">
        <v>132.62</v>
      </c>
    </row>
    <row r="29" spans="1:49">
      <c r="A29" t="s">
        <v>407</v>
      </c>
      <c r="B29" t="s">
        <v>677</v>
      </c>
      <c r="C29">
        <v>743.55</v>
      </c>
      <c r="D29" t="s">
        <v>492</v>
      </c>
      <c r="E29">
        <v>0.63</v>
      </c>
      <c r="F29">
        <v>0.63</v>
      </c>
      <c r="G29" t="s">
        <v>492</v>
      </c>
      <c r="H29">
        <v>0.63</v>
      </c>
      <c r="I29" t="s">
        <v>492</v>
      </c>
      <c r="J29">
        <v>0.5</v>
      </c>
      <c r="K29">
        <v>0.63</v>
      </c>
      <c r="T29" s="1"/>
      <c r="AC29">
        <v>731.53</v>
      </c>
      <c r="AD29" t="s">
        <v>294</v>
      </c>
      <c r="AE29" t="s">
        <v>295</v>
      </c>
      <c r="AF29" t="s">
        <v>296</v>
      </c>
      <c r="AG29" t="s">
        <v>297</v>
      </c>
      <c r="AH29">
        <v>791.31</v>
      </c>
      <c r="AI29">
        <v>1181.92</v>
      </c>
      <c r="AJ29">
        <v>1085.67</v>
      </c>
      <c r="AK29">
        <v>917.23</v>
      </c>
      <c r="AL29">
        <v>875.41</v>
      </c>
      <c r="AM29">
        <v>861.65</v>
      </c>
      <c r="AN29">
        <v>932.99</v>
      </c>
      <c r="AO29">
        <v>527</v>
      </c>
      <c r="AP29">
        <v>17.59</v>
      </c>
      <c r="AQ29">
        <v>35.54</v>
      </c>
      <c r="AR29">
        <v>38</v>
      </c>
      <c r="AS29">
        <v>22.71</v>
      </c>
      <c r="AT29">
        <v>50.32</v>
      </c>
      <c r="AU29">
        <v>39.96</v>
      </c>
      <c r="AV29">
        <v>18.850000000000001</v>
      </c>
      <c r="AW29">
        <v>80.97</v>
      </c>
    </row>
    <row r="30" spans="1:49">
      <c r="A30" s="3" t="s">
        <v>430</v>
      </c>
      <c r="B30" s="3" t="s">
        <v>694</v>
      </c>
      <c r="C30" s="3">
        <v>749.5</v>
      </c>
      <c r="D30" s="3">
        <v>0.63</v>
      </c>
      <c r="E30" s="3">
        <v>0.5</v>
      </c>
      <c r="F30" s="3">
        <v>0.5</v>
      </c>
      <c r="G30" s="3" t="s">
        <v>492</v>
      </c>
      <c r="H30" s="3" t="s">
        <v>492</v>
      </c>
      <c r="I30" s="3" t="s">
        <v>492</v>
      </c>
      <c r="J30" s="3">
        <v>0.63</v>
      </c>
      <c r="K30" s="3" t="s">
        <v>492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>
        <v>688.39</v>
      </c>
      <c r="AD30" s="1" t="s">
        <v>299</v>
      </c>
      <c r="AE30" s="1" t="s">
        <v>188</v>
      </c>
      <c r="AF30" s="1" t="s">
        <v>189</v>
      </c>
      <c r="AG30" s="1" t="s">
        <v>190</v>
      </c>
      <c r="AH30" s="1">
        <v>33757.65</v>
      </c>
      <c r="AI30" s="1">
        <v>28064.04</v>
      </c>
      <c r="AJ30" s="1">
        <v>30313.35</v>
      </c>
      <c r="AK30" s="1">
        <v>35592.97</v>
      </c>
      <c r="AL30" s="1">
        <v>42667.94</v>
      </c>
      <c r="AM30" s="1">
        <v>32678.62</v>
      </c>
      <c r="AN30" s="1">
        <v>32681.09</v>
      </c>
      <c r="AO30" s="1">
        <v>31135.96</v>
      </c>
      <c r="AP30" s="1">
        <v>177.44</v>
      </c>
      <c r="AQ30" s="1">
        <v>165.19</v>
      </c>
      <c r="AR30" s="1">
        <v>148.62</v>
      </c>
      <c r="AS30" s="1">
        <v>222.66</v>
      </c>
      <c r="AT30" s="1">
        <v>214.97</v>
      </c>
      <c r="AU30" s="1">
        <v>157.01</v>
      </c>
      <c r="AV30" s="1">
        <v>190.43</v>
      </c>
      <c r="AW30" s="1">
        <v>164.39</v>
      </c>
    </row>
    <row r="31" spans="1:49">
      <c r="A31" s="3" t="s">
        <v>423</v>
      </c>
      <c r="B31" s="3" t="s">
        <v>688</v>
      </c>
      <c r="C31" s="3">
        <v>763.52</v>
      </c>
      <c r="D31" s="3">
        <v>0.63</v>
      </c>
      <c r="E31" s="3" t="s">
        <v>492</v>
      </c>
      <c r="F31" s="3">
        <v>0.63</v>
      </c>
      <c r="G31" s="3" t="s">
        <v>492</v>
      </c>
      <c r="H31" s="3">
        <v>0.5</v>
      </c>
      <c r="I31" s="3" t="s">
        <v>492</v>
      </c>
      <c r="J31" s="3" t="s">
        <v>492</v>
      </c>
      <c r="K31" s="3">
        <v>0.63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>
      <c r="A32" s="38" t="s">
        <v>419</v>
      </c>
      <c r="B32" s="38" t="s">
        <v>687</v>
      </c>
      <c r="C32" s="38">
        <v>789.54</v>
      </c>
      <c r="D32" s="38" t="s">
        <v>492</v>
      </c>
      <c r="E32" s="38" t="s">
        <v>492</v>
      </c>
      <c r="F32" s="38">
        <v>0.5</v>
      </c>
      <c r="G32" s="38">
        <v>0.75</v>
      </c>
      <c r="H32" s="38">
        <v>0.63</v>
      </c>
      <c r="I32" s="38" t="s">
        <v>492</v>
      </c>
      <c r="J32" s="38" t="s">
        <v>492</v>
      </c>
      <c r="K32" s="38">
        <v>0.63</v>
      </c>
      <c r="L32" s="1" t="s">
        <v>793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>
        <v>714.49</v>
      </c>
      <c r="AD32" s="1" t="s">
        <v>316</v>
      </c>
      <c r="AE32" s="1" t="s">
        <v>242</v>
      </c>
      <c r="AF32" s="1" t="s">
        <v>243</v>
      </c>
      <c r="AG32" s="1" t="s">
        <v>244</v>
      </c>
      <c r="AH32" s="1">
        <v>21959.84</v>
      </c>
      <c r="AI32" s="1">
        <v>17088.96</v>
      </c>
      <c r="AJ32" s="1">
        <v>19203.05</v>
      </c>
      <c r="AK32" s="1">
        <v>22266.21</v>
      </c>
      <c r="AL32" s="1">
        <v>27192.27</v>
      </c>
      <c r="AM32" s="1">
        <v>20560.86</v>
      </c>
      <c r="AN32" s="1">
        <v>20462.09</v>
      </c>
      <c r="AO32" s="1">
        <v>19942.310000000001</v>
      </c>
      <c r="AP32" s="1">
        <v>182.87</v>
      </c>
      <c r="AQ32" s="1">
        <v>163.07</v>
      </c>
      <c r="AR32" s="1">
        <v>158.52000000000001</v>
      </c>
      <c r="AS32" s="1">
        <v>199.48</v>
      </c>
      <c r="AT32" s="1">
        <v>214.46</v>
      </c>
      <c r="AU32" s="1">
        <v>137.57</v>
      </c>
      <c r="AV32" s="1">
        <v>183.73</v>
      </c>
      <c r="AW32" s="1">
        <v>134.13999999999999</v>
      </c>
    </row>
    <row r="33" spans="1:49" ht="14.25" customHeight="1">
      <c r="M33" s="15"/>
      <c r="N33">
        <v>1</v>
      </c>
      <c r="O33">
        <v>660.46</v>
      </c>
      <c r="P33" t="s">
        <v>1</v>
      </c>
      <c r="Q33" t="s">
        <v>7</v>
      </c>
      <c r="AC33">
        <v>730.51</v>
      </c>
      <c r="AD33" t="s">
        <v>100</v>
      </c>
      <c r="AE33" t="s">
        <v>101</v>
      </c>
      <c r="AF33" t="s">
        <v>102</v>
      </c>
      <c r="AG33" t="s">
        <v>103</v>
      </c>
      <c r="AH33">
        <v>11275.06</v>
      </c>
      <c r="AI33">
        <v>9450.23</v>
      </c>
      <c r="AJ33">
        <v>9429.5499999999993</v>
      </c>
      <c r="AK33">
        <v>11272.13</v>
      </c>
      <c r="AL33">
        <v>15597.21</v>
      </c>
      <c r="AM33">
        <v>11026.85</v>
      </c>
      <c r="AN33">
        <v>11065.81</v>
      </c>
      <c r="AO33">
        <v>11096.84</v>
      </c>
      <c r="AP33">
        <v>1488.84</v>
      </c>
      <c r="AQ33">
        <v>1277.48</v>
      </c>
      <c r="AR33">
        <v>1170.8499999999999</v>
      </c>
      <c r="AS33">
        <v>1475.8</v>
      </c>
      <c r="AT33">
        <v>1580.14</v>
      </c>
      <c r="AU33">
        <v>1223.8399999999999</v>
      </c>
      <c r="AV33">
        <v>1679.97</v>
      </c>
      <c r="AW33">
        <v>1253.1300000000001</v>
      </c>
    </row>
    <row r="34" spans="1:49">
      <c r="M34" s="15"/>
      <c r="N34">
        <v>2</v>
      </c>
      <c r="O34">
        <v>660.46</v>
      </c>
      <c r="P34" t="s">
        <v>1</v>
      </c>
      <c r="Q34" t="s">
        <v>10</v>
      </c>
      <c r="AC34">
        <v>733.41</v>
      </c>
      <c r="AD34" t="s">
        <v>107</v>
      </c>
      <c r="AE34" t="s">
        <v>108</v>
      </c>
      <c r="AF34" t="s">
        <v>109</v>
      </c>
      <c r="AG34" t="s">
        <v>110</v>
      </c>
      <c r="AH34">
        <v>32573.63</v>
      </c>
      <c r="AI34">
        <v>29047.63</v>
      </c>
      <c r="AJ34">
        <v>29565.16</v>
      </c>
      <c r="AK34">
        <v>33777.68</v>
      </c>
      <c r="AL34">
        <v>39866.980000000003</v>
      </c>
      <c r="AM34">
        <v>28404.959999999999</v>
      </c>
      <c r="AN34">
        <v>28579.98</v>
      </c>
      <c r="AO34">
        <v>27269.95</v>
      </c>
      <c r="AP34">
        <v>2027.03</v>
      </c>
      <c r="AQ34">
        <v>1993.45</v>
      </c>
      <c r="AR34">
        <v>1741.95</v>
      </c>
      <c r="AS34">
        <v>2673.01</v>
      </c>
      <c r="AT34">
        <v>2981.29</v>
      </c>
      <c r="AU34">
        <v>1837.24</v>
      </c>
      <c r="AV34">
        <v>2043.91</v>
      </c>
      <c r="AW34">
        <v>1780.34</v>
      </c>
    </row>
    <row r="35" spans="1:49">
      <c r="A35" t="s">
        <v>12</v>
      </c>
      <c r="B35" t="s">
        <v>666</v>
      </c>
      <c r="C35">
        <v>662.48</v>
      </c>
      <c r="D35">
        <v>0.89</v>
      </c>
      <c r="E35">
        <v>0.89</v>
      </c>
      <c r="F35">
        <v>0.78</v>
      </c>
      <c r="G35">
        <v>0.78</v>
      </c>
      <c r="H35">
        <v>1</v>
      </c>
      <c r="I35">
        <v>0.89</v>
      </c>
      <c r="J35">
        <v>0.78</v>
      </c>
      <c r="K35">
        <v>0.78</v>
      </c>
      <c r="M35" s="15">
        <v>1</v>
      </c>
      <c r="N35">
        <v>3</v>
      </c>
      <c r="O35">
        <v>662.48</v>
      </c>
      <c r="P35" t="s">
        <v>13</v>
      </c>
      <c r="Q35" t="s">
        <v>14</v>
      </c>
      <c r="AC35">
        <v>742.38</v>
      </c>
      <c r="AD35" t="s">
        <v>114</v>
      </c>
      <c r="AE35" t="s">
        <v>115</v>
      </c>
      <c r="AF35" t="s">
        <v>116</v>
      </c>
      <c r="AG35" t="s">
        <v>117</v>
      </c>
      <c r="AH35">
        <v>32306.2</v>
      </c>
      <c r="AI35">
        <v>26334.38</v>
      </c>
      <c r="AJ35">
        <v>28882.36</v>
      </c>
      <c r="AK35">
        <v>33644.44</v>
      </c>
      <c r="AL35">
        <v>42496.72</v>
      </c>
      <c r="AM35">
        <v>32535.61</v>
      </c>
      <c r="AN35">
        <v>31813.26</v>
      </c>
      <c r="AO35">
        <v>31358.63</v>
      </c>
      <c r="AP35">
        <v>2919.03</v>
      </c>
      <c r="AQ35">
        <v>2712.13</v>
      </c>
      <c r="AR35">
        <v>2530.67</v>
      </c>
      <c r="AS35">
        <v>4328.7</v>
      </c>
      <c r="AT35">
        <v>3936.65</v>
      </c>
      <c r="AU35">
        <v>2691.91</v>
      </c>
      <c r="AV35">
        <v>3543.48</v>
      </c>
      <c r="AW35">
        <v>2725.3</v>
      </c>
    </row>
    <row r="36" spans="1:49">
      <c r="A36" t="s">
        <v>21</v>
      </c>
      <c r="B36" t="s">
        <v>667</v>
      </c>
      <c r="C36">
        <v>674.48</v>
      </c>
      <c r="D36">
        <v>0.56000000000000005</v>
      </c>
      <c r="E36" t="s">
        <v>492</v>
      </c>
      <c r="F36">
        <v>0.56000000000000005</v>
      </c>
      <c r="G36" t="s">
        <v>492</v>
      </c>
      <c r="H36">
        <v>0.56000000000000005</v>
      </c>
      <c r="I36" t="s">
        <v>492</v>
      </c>
      <c r="J36" t="s">
        <v>492</v>
      </c>
      <c r="K36">
        <v>0.56000000000000005</v>
      </c>
      <c r="M36" s="15">
        <v>2</v>
      </c>
      <c r="N36">
        <v>4</v>
      </c>
      <c r="O36">
        <v>674.48</v>
      </c>
      <c r="P36" t="s">
        <v>22</v>
      </c>
      <c r="Q36" t="s">
        <v>23</v>
      </c>
      <c r="AC36">
        <v>745.5</v>
      </c>
      <c r="AD36" t="s">
        <v>121</v>
      </c>
      <c r="AE36" t="s">
        <v>122</v>
      </c>
      <c r="AF36" t="s">
        <v>123</v>
      </c>
      <c r="AG36" t="s">
        <v>124</v>
      </c>
      <c r="AH36">
        <v>9795.2199999999993</v>
      </c>
      <c r="AI36">
        <v>8707.39</v>
      </c>
      <c r="AJ36">
        <v>9474.42</v>
      </c>
      <c r="AK36">
        <v>10188.11</v>
      </c>
      <c r="AL36">
        <v>12790.55</v>
      </c>
      <c r="AM36">
        <v>9095.9500000000007</v>
      </c>
      <c r="AN36">
        <v>8870.0499999999993</v>
      </c>
      <c r="AO36">
        <v>8359.27</v>
      </c>
      <c r="AP36">
        <v>888.85</v>
      </c>
      <c r="AQ36">
        <v>654.77</v>
      </c>
      <c r="AR36">
        <v>770.93</v>
      </c>
      <c r="AS36">
        <v>924.05</v>
      </c>
      <c r="AT36">
        <v>1038.5999999999999</v>
      </c>
      <c r="AU36">
        <v>706.52</v>
      </c>
      <c r="AV36">
        <v>620.25</v>
      </c>
      <c r="AW36">
        <v>732.41</v>
      </c>
    </row>
    <row r="37" spans="1:49">
      <c r="A37" t="s">
        <v>28</v>
      </c>
      <c r="B37" t="s">
        <v>657</v>
      </c>
      <c r="C37">
        <v>686.48</v>
      </c>
      <c r="D37" t="s">
        <v>492</v>
      </c>
      <c r="E37">
        <v>0.56000000000000005</v>
      </c>
      <c r="F37">
        <v>0.56000000000000005</v>
      </c>
      <c r="G37">
        <v>0.56000000000000005</v>
      </c>
      <c r="H37">
        <v>0.56000000000000005</v>
      </c>
      <c r="I37">
        <v>0.78</v>
      </c>
      <c r="J37">
        <v>0.78</v>
      </c>
      <c r="K37">
        <v>0.56000000000000005</v>
      </c>
      <c r="M37" s="15">
        <v>3</v>
      </c>
      <c r="N37">
        <v>5</v>
      </c>
      <c r="O37">
        <v>686.48</v>
      </c>
      <c r="P37" t="s">
        <v>29</v>
      </c>
      <c r="Q37" t="s">
        <v>30</v>
      </c>
      <c r="AC37">
        <v>745.5</v>
      </c>
      <c r="AD37" t="s">
        <v>126</v>
      </c>
      <c r="AE37" t="s">
        <v>122</v>
      </c>
      <c r="AF37" t="s">
        <v>123</v>
      </c>
      <c r="AG37" t="s">
        <v>124</v>
      </c>
      <c r="AH37">
        <v>9795.2199999999993</v>
      </c>
      <c r="AI37">
        <v>8707.39</v>
      </c>
      <c r="AJ37">
        <v>9474.42</v>
      </c>
      <c r="AK37">
        <v>10188.11</v>
      </c>
      <c r="AL37">
        <v>12790.55</v>
      </c>
      <c r="AM37">
        <v>9095.9500000000007</v>
      </c>
      <c r="AN37">
        <v>8870.0499999999993</v>
      </c>
      <c r="AO37">
        <v>8359.27</v>
      </c>
      <c r="AP37">
        <v>45.6</v>
      </c>
      <c r="AQ37">
        <v>31.47</v>
      </c>
      <c r="AR37">
        <v>35.299999999999997</v>
      </c>
      <c r="AS37">
        <v>56.34</v>
      </c>
      <c r="AT37">
        <v>65.36</v>
      </c>
      <c r="AU37">
        <v>48.49</v>
      </c>
      <c r="AV37">
        <v>41.9</v>
      </c>
      <c r="AW37">
        <v>47.45</v>
      </c>
    </row>
    <row r="38" spans="1:49">
      <c r="M38" s="15"/>
      <c r="N38">
        <v>6</v>
      </c>
      <c r="O38">
        <v>686.48</v>
      </c>
      <c r="P38" t="s">
        <v>29</v>
      </c>
      <c r="Q38" t="s">
        <v>34</v>
      </c>
      <c r="AC38">
        <v>756.49</v>
      </c>
      <c r="AD38" t="s">
        <v>134</v>
      </c>
      <c r="AE38" t="s">
        <v>135</v>
      </c>
      <c r="AF38" t="s">
        <v>136</v>
      </c>
      <c r="AG38" t="s">
        <v>137</v>
      </c>
      <c r="AH38">
        <v>4827.42</v>
      </c>
      <c r="AI38">
        <v>4235.72</v>
      </c>
      <c r="AJ38">
        <v>4262.18</v>
      </c>
      <c r="AK38">
        <v>4724.53</v>
      </c>
      <c r="AL38">
        <v>5902.27</v>
      </c>
      <c r="AM38">
        <v>4629.32</v>
      </c>
      <c r="AN38">
        <v>4759.34</v>
      </c>
      <c r="AO38">
        <v>4867.91</v>
      </c>
      <c r="AP38">
        <v>271.22000000000003</v>
      </c>
      <c r="AQ38">
        <v>324.3</v>
      </c>
      <c r="AR38">
        <v>402.44</v>
      </c>
      <c r="AS38">
        <v>286.54000000000002</v>
      </c>
      <c r="AT38">
        <v>489.11</v>
      </c>
      <c r="AU38">
        <v>377.34</v>
      </c>
      <c r="AV38">
        <v>363.26</v>
      </c>
      <c r="AW38">
        <v>358.77</v>
      </c>
    </row>
    <row r="39" spans="1:49">
      <c r="A39" t="s">
        <v>36</v>
      </c>
      <c r="B39" t="s">
        <v>664</v>
      </c>
      <c r="C39">
        <v>688.49</v>
      </c>
      <c r="D39">
        <v>1</v>
      </c>
      <c r="E39">
        <v>0.89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M39" s="15">
        <v>4</v>
      </c>
      <c r="N39">
        <v>7</v>
      </c>
      <c r="O39">
        <v>688.49</v>
      </c>
      <c r="P39" t="s">
        <v>37</v>
      </c>
      <c r="Q39" t="s">
        <v>43</v>
      </c>
      <c r="AC39">
        <v>759.52</v>
      </c>
      <c r="AD39" t="s">
        <v>141</v>
      </c>
      <c r="AE39" t="s">
        <v>142</v>
      </c>
      <c r="AF39" t="s">
        <v>143</v>
      </c>
      <c r="AG39" t="s">
        <v>144</v>
      </c>
      <c r="AH39">
        <v>8587.18</v>
      </c>
      <c r="AI39">
        <v>7957.37</v>
      </c>
      <c r="AJ39">
        <v>7572.79</v>
      </c>
      <c r="AK39">
        <v>8719.65</v>
      </c>
      <c r="AL39">
        <v>10865.61</v>
      </c>
      <c r="AM39">
        <v>7793.55</v>
      </c>
      <c r="AN39">
        <v>7553.44</v>
      </c>
      <c r="AO39">
        <v>7063.54</v>
      </c>
      <c r="AP39">
        <v>577.52</v>
      </c>
      <c r="AQ39">
        <v>508.93</v>
      </c>
      <c r="AR39">
        <v>486.17</v>
      </c>
      <c r="AS39">
        <v>651.52</v>
      </c>
      <c r="AT39">
        <v>832.76</v>
      </c>
      <c r="AU39">
        <v>536.97</v>
      </c>
      <c r="AV39">
        <v>578.92999999999995</v>
      </c>
      <c r="AW39">
        <v>475.89</v>
      </c>
    </row>
    <row r="40" spans="1:49">
      <c r="M40" s="15"/>
      <c r="N40">
        <v>8</v>
      </c>
      <c r="O40">
        <v>688.49</v>
      </c>
      <c r="P40" t="s">
        <v>37</v>
      </c>
      <c r="Q40" t="s">
        <v>38</v>
      </c>
      <c r="AC40">
        <v>773.51</v>
      </c>
      <c r="AD40" t="s">
        <v>161</v>
      </c>
      <c r="AE40" t="s">
        <v>156</v>
      </c>
      <c r="AF40" t="s">
        <v>157</v>
      </c>
      <c r="AG40" t="s">
        <v>158</v>
      </c>
      <c r="AH40">
        <v>41605.75</v>
      </c>
      <c r="AI40">
        <v>36986.79</v>
      </c>
      <c r="AJ40">
        <v>36347.96</v>
      </c>
      <c r="AK40">
        <v>41755.160000000003</v>
      </c>
      <c r="AL40">
        <v>51133.82</v>
      </c>
      <c r="AM40">
        <v>35343.050000000003</v>
      </c>
      <c r="AN40">
        <v>35872.67</v>
      </c>
      <c r="AO40">
        <v>34537.230000000003</v>
      </c>
      <c r="AP40">
        <v>3035.09</v>
      </c>
      <c r="AQ40">
        <v>2931.74</v>
      </c>
      <c r="AR40">
        <v>2733.48</v>
      </c>
      <c r="AS40">
        <v>3854.92</v>
      </c>
      <c r="AT40">
        <v>4535.84</v>
      </c>
      <c r="AU40">
        <v>2923.96</v>
      </c>
      <c r="AV40">
        <v>2993.38</v>
      </c>
      <c r="AW40">
        <v>2913.57</v>
      </c>
    </row>
    <row r="41" spans="1:49">
      <c r="A41" t="s">
        <v>45</v>
      </c>
      <c r="B41" t="s">
        <v>665</v>
      </c>
      <c r="C41">
        <v>690.51</v>
      </c>
      <c r="D41">
        <v>0.89</v>
      </c>
      <c r="E41">
        <v>0.78</v>
      </c>
      <c r="F41">
        <v>0.78</v>
      </c>
      <c r="G41">
        <v>0.89</v>
      </c>
      <c r="H41">
        <v>0.78</v>
      </c>
      <c r="I41">
        <v>0.78</v>
      </c>
      <c r="J41">
        <v>0.78</v>
      </c>
      <c r="K41">
        <v>0.78</v>
      </c>
      <c r="M41" s="15">
        <v>5</v>
      </c>
      <c r="N41">
        <v>9</v>
      </c>
      <c r="O41">
        <v>690.51</v>
      </c>
      <c r="P41" t="s">
        <v>46</v>
      </c>
      <c r="Q41" t="s">
        <v>47</v>
      </c>
      <c r="AC41">
        <v>787.47</v>
      </c>
      <c r="AD41" t="s">
        <v>165</v>
      </c>
      <c r="AE41" t="s">
        <v>166</v>
      </c>
      <c r="AF41" t="s">
        <v>167</v>
      </c>
      <c r="AG41" t="s">
        <v>168</v>
      </c>
      <c r="AH41">
        <v>5796.17</v>
      </c>
      <c r="AI41">
        <v>4917.25</v>
      </c>
      <c r="AJ41">
        <v>5438.2</v>
      </c>
      <c r="AK41">
        <v>6354.95</v>
      </c>
      <c r="AL41">
        <v>7534.34</v>
      </c>
      <c r="AM41">
        <v>5464.08</v>
      </c>
      <c r="AN41">
        <v>5037.6899999999996</v>
      </c>
      <c r="AO41">
        <v>5046.6499999999996</v>
      </c>
      <c r="AP41">
        <v>435.19</v>
      </c>
      <c r="AQ41">
        <v>353.09</v>
      </c>
      <c r="AR41">
        <v>408.1</v>
      </c>
      <c r="AS41">
        <v>468.67</v>
      </c>
      <c r="AT41">
        <v>599.84</v>
      </c>
      <c r="AU41">
        <v>402.97</v>
      </c>
      <c r="AV41">
        <v>476.94</v>
      </c>
      <c r="AW41">
        <v>404.89</v>
      </c>
    </row>
    <row r="42" spans="1:49">
      <c r="A42" t="s">
        <v>59</v>
      </c>
      <c r="B42" t="s">
        <v>656</v>
      </c>
      <c r="C42">
        <v>700.49</v>
      </c>
      <c r="D42">
        <v>0.67</v>
      </c>
      <c r="E42">
        <v>0.56000000000000005</v>
      </c>
      <c r="F42">
        <v>0.67</v>
      </c>
      <c r="G42" t="s">
        <v>492</v>
      </c>
      <c r="H42">
        <v>0.67</v>
      </c>
      <c r="I42">
        <v>0.56000000000000005</v>
      </c>
      <c r="J42" t="s">
        <v>492</v>
      </c>
      <c r="K42">
        <v>0.56000000000000005</v>
      </c>
      <c r="M42" s="15">
        <v>6</v>
      </c>
      <c r="N42">
        <v>10</v>
      </c>
      <c r="O42">
        <v>700.49</v>
      </c>
      <c r="P42" t="s">
        <v>60</v>
      </c>
      <c r="Q42" t="s">
        <v>61</v>
      </c>
      <c r="AC42">
        <v>721.54</v>
      </c>
      <c r="AD42" t="s">
        <v>179</v>
      </c>
      <c r="AE42" t="s">
        <v>180</v>
      </c>
      <c r="AF42" t="s">
        <v>181</v>
      </c>
      <c r="AG42" t="s">
        <v>182</v>
      </c>
      <c r="AH42">
        <v>3549.62</v>
      </c>
      <c r="AI42">
        <v>4052.65</v>
      </c>
      <c r="AJ42">
        <v>3332.68</v>
      </c>
      <c r="AK42">
        <v>3768.33</v>
      </c>
      <c r="AL42">
        <v>4129.51</v>
      </c>
      <c r="AM42">
        <v>3019.53</v>
      </c>
      <c r="AN42">
        <v>3179.63</v>
      </c>
      <c r="AO42">
        <v>2791.23</v>
      </c>
      <c r="AP42">
        <v>173.05</v>
      </c>
      <c r="AQ42">
        <v>168.96</v>
      </c>
      <c r="AR42">
        <v>199.22</v>
      </c>
      <c r="AS42">
        <v>237.26</v>
      </c>
      <c r="AT42">
        <v>238.4</v>
      </c>
      <c r="AU42">
        <v>177.78</v>
      </c>
      <c r="AV42">
        <v>196.51</v>
      </c>
      <c r="AW42">
        <v>184.6</v>
      </c>
    </row>
    <row r="43" spans="1:49">
      <c r="A43" t="s">
        <v>311</v>
      </c>
      <c r="B43" t="s">
        <v>662</v>
      </c>
      <c r="C43">
        <v>702.51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M43" s="15">
        <v>7</v>
      </c>
      <c r="N43">
        <v>11</v>
      </c>
      <c r="O43">
        <v>702.51</v>
      </c>
      <c r="P43" t="s">
        <v>62</v>
      </c>
      <c r="Q43" t="s">
        <v>63</v>
      </c>
      <c r="AC43">
        <v>702.42</v>
      </c>
      <c r="AD43" t="s">
        <v>183</v>
      </c>
      <c r="AE43" t="s">
        <v>184</v>
      </c>
      <c r="AF43" t="s">
        <v>185</v>
      </c>
      <c r="AG43" t="s">
        <v>186</v>
      </c>
      <c r="AH43">
        <v>71089.45</v>
      </c>
      <c r="AI43">
        <v>58849.59</v>
      </c>
      <c r="AJ43">
        <v>62831.79</v>
      </c>
      <c r="AK43">
        <v>74379.09</v>
      </c>
      <c r="AL43">
        <v>93294.84</v>
      </c>
      <c r="AM43">
        <v>69681.440000000002</v>
      </c>
      <c r="AN43">
        <v>71396.800000000003</v>
      </c>
      <c r="AO43">
        <v>67203.02</v>
      </c>
      <c r="AP43">
        <v>2.9</v>
      </c>
      <c r="AQ43">
        <v>4.54</v>
      </c>
      <c r="AR43">
        <v>1.17</v>
      </c>
      <c r="AS43">
        <v>6.63</v>
      </c>
      <c r="AT43">
        <v>3.67</v>
      </c>
      <c r="AU43">
        <v>5.08</v>
      </c>
      <c r="AV43">
        <v>6.18</v>
      </c>
      <c r="AW43">
        <v>6.62</v>
      </c>
    </row>
    <row r="44" spans="1:49">
      <c r="A44" t="s">
        <v>68</v>
      </c>
      <c r="B44" t="s">
        <v>648</v>
      </c>
      <c r="C44">
        <v>714.51</v>
      </c>
      <c r="D44">
        <v>1</v>
      </c>
      <c r="E44">
        <v>1</v>
      </c>
      <c r="F44">
        <v>0.89</v>
      </c>
      <c r="G44">
        <v>1</v>
      </c>
      <c r="H44">
        <v>1</v>
      </c>
      <c r="I44">
        <v>1</v>
      </c>
      <c r="J44">
        <v>1</v>
      </c>
      <c r="K44">
        <v>1</v>
      </c>
      <c r="M44" s="15">
        <v>8</v>
      </c>
      <c r="N44">
        <v>12</v>
      </c>
      <c r="O44">
        <v>714.51</v>
      </c>
      <c r="P44" t="s">
        <v>69</v>
      </c>
      <c r="Q44" t="s">
        <v>70</v>
      </c>
      <c r="AC44">
        <v>728.44</v>
      </c>
      <c r="AD44" t="s">
        <v>191</v>
      </c>
      <c r="AE44" t="s">
        <v>192</v>
      </c>
      <c r="AF44" t="s">
        <v>193</v>
      </c>
      <c r="AG44" t="s">
        <v>194</v>
      </c>
      <c r="AH44">
        <v>16758.71</v>
      </c>
      <c r="AI44">
        <v>14396.01</v>
      </c>
      <c r="AJ44">
        <v>12892.33</v>
      </c>
      <c r="AK44">
        <v>16289.25</v>
      </c>
      <c r="AL44">
        <v>23987.55</v>
      </c>
      <c r="AM44">
        <v>17834.32</v>
      </c>
      <c r="AN44">
        <v>18303.71</v>
      </c>
      <c r="AO44">
        <v>18072.61</v>
      </c>
      <c r="AP44">
        <v>45.91</v>
      </c>
      <c r="AQ44">
        <v>40.32</v>
      </c>
      <c r="AR44">
        <v>40.93</v>
      </c>
      <c r="AS44">
        <v>55.34</v>
      </c>
      <c r="AT44">
        <v>48.1</v>
      </c>
      <c r="AU44">
        <v>43.21</v>
      </c>
      <c r="AV44">
        <v>62.2</v>
      </c>
      <c r="AW44">
        <v>38.04</v>
      </c>
    </row>
    <row r="45" spans="1:49">
      <c r="M45" s="15"/>
      <c r="N45">
        <v>13</v>
      </c>
      <c r="O45">
        <v>714.51</v>
      </c>
      <c r="P45" t="s">
        <v>69</v>
      </c>
      <c r="Q45" t="s">
        <v>74</v>
      </c>
      <c r="AC45">
        <v>742.38</v>
      </c>
      <c r="AD45" t="s">
        <v>195</v>
      </c>
      <c r="AE45" t="s">
        <v>115</v>
      </c>
      <c r="AF45" t="s">
        <v>116</v>
      </c>
      <c r="AG45" t="s">
        <v>117</v>
      </c>
      <c r="AH45">
        <v>32306.2</v>
      </c>
      <c r="AI45">
        <v>26334.38</v>
      </c>
      <c r="AJ45">
        <v>28882.36</v>
      </c>
      <c r="AK45">
        <v>33644.44</v>
      </c>
      <c r="AL45">
        <v>42496.72</v>
      </c>
      <c r="AM45">
        <v>32535.61</v>
      </c>
      <c r="AN45">
        <v>31813.26</v>
      </c>
      <c r="AO45">
        <v>31358.63</v>
      </c>
      <c r="AP45">
        <v>77.12</v>
      </c>
      <c r="AQ45">
        <v>70.36</v>
      </c>
      <c r="AR45">
        <v>53.59</v>
      </c>
      <c r="AS45">
        <v>113.37</v>
      </c>
      <c r="AT45">
        <v>93.59</v>
      </c>
      <c r="AU45">
        <v>63.18</v>
      </c>
      <c r="AV45">
        <v>93.21</v>
      </c>
      <c r="AW45">
        <v>69.06</v>
      </c>
    </row>
    <row r="46" spans="1:49">
      <c r="A46" t="s">
        <v>76</v>
      </c>
      <c r="B46" t="s">
        <v>659</v>
      </c>
      <c r="C46">
        <v>716.52</v>
      </c>
      <c r="D46">
        <v>1</v>
      </c>
      <c r="E46">
        <v>1</v>
      </c>
      <c r="F46">
        <v>1</v>
      </c>
      <c r="G46">
        <v>0.89</v>
      </c>
      <c r="H46">
        <v>1</v>
      </c>
      <c r="I46">
        <v>1</v>
      </c>
      <c r="J46">
        <v>1</v>
      </c>
      <c r="K46">
        <v>0.89</v>
      </c>
      <c r="M46" s="15">
        <v>9</v>
      </c>
      <c r="N46">
        <v>14</v>
      </c>
      <c r="O46">
        <v>716.52</v>
      </c>
      <c r="P46" t="s">
        <v>77</v>
      </c>
      <c r="Q46" t="s">
        <v>78</v>
      </c>
    </row>
    <row r="47" spans="1:49">
      <c r="M47" s="15"/>
      <c r="N47">
        <v>15</v>
      </c>
      <c r="O47">
        <v>716.52</v>
      </c>
      <c r="P47" t="s">
        <v>77</v>
      </c>
      <c r="Q47" t="s">
        <v>82</v>
      </c>
      <c r="AC47">
        <v>674.49</v>
      </c>
      <c r="AD47" t="s">
        <v>24</v>
      </c>
      <c r="AE47" t="s">
        <v>25</v>
      </c>
      <c r="AF47" t="s">
        <v>26</v>
      </c>
      <c r="AG47" t="s">
        <v>27</v>
      </c>
      <c r="AH47">
        <v>1001.24</v>
      </c>
      <c r="AI47">
        <v>1194.8900000000001</v>
      </c>
      <c r="AJ47">
        <v>1736.39</v>
      </c>
      <c r="AK47">
        <v>989.47</v>
      </c>
      <c r="AL47">
        <v>1419.42</v>
      </c>
      <c r="AM47">
        <v>1164.3900000000001</v>
      </c>
      <c r="AN47">
        <v>1878.38</v>
      </c>
      <c r="AO47">
        <v>1341.32</v>
      </c>
      <c r="AP47">
        <v>146.97999999999999</v>
      </c>
      <c r="AQ47">
        <v>0</v>
      </c>
      <c r="AR47">
        <v>111.46</v>
      </c>
      <c r="AS47">
        <v>159.47999999999999</v>
      </c>
      <c r="AT47">
        <v>164.83</v>
      </c>
      <c r="AU47">
        <v>126.5</v>
      </c>
      <c r="AV47">
        <v>106.22</v>
      </c>
      <c r="AW47">
        <v>132.09</v>
      </c>
    </row>
    <row r="48" spans="1:49">
      <c r="A48" t="s">
        <v>93</v>
      </c>
      <c r="B48" t="s">
        <v>647</v>
      </c>
      <c r="C48">
        <v>728.52</v>
      </c>
      <c r="D48">
        <v>0.78</v>
      </c>
      <c r="E48">
        <v>0.78</v>
      </c>
      <c r="F48">
        <v>0.78</v>
      </c>
      <c r="G48">
        <v>0.89</v>
      </c>
      <c r="H48">
        <v>0.78</v>
      </c>
      <c r="I48">
        <v>0.78</v>
      </c>
      <c r="J48">
        <v>0.78</v>
      </c>
      <c r="K48">
        <v>0.78</v>
      </c>
      <c r="M48" s="15">
        <v>10</v>
      </c>
      <c r="N48">
        <v>16</v>
      </c>
      <c r="O48">
        <v>728.52</v>
      </c>
      <c r="P48" t="s">
        <v>94</v>
      </c>
      <c r="Q48" t="s">
        <v>96</v>
      </c>
      <c r="AC48">
        <v>686.55</v>
      </c>
      <c r="AD48" t="s">
        <v>35</v>
      </c>
      <c r="AE48" t="s">
        <v>31</v>
      </c>
      <c r="AF48" t="s">
        <v>32</v>
      </c>
      <c r="AG48" t="s">
        <v>33</v>
      </c>
      <c r="AH48">
        <v>1908.46</v>
      </c>
      <c r="AI48">
        <v>2073.33</v>
      </c>
      <c r="AJ48">
        <v>1754.94</v>
      </c>
      <c r="AK48">
        <v>1847.8</v>
      </c>
      <c r="AL48">
        <v>2068.5</v>
      </c>
      <c r="AM48">
        <v>1552.45</v>
      </c>
      <c r="AN48">
        <v>1526.01</v>
      </c>
      <c r="AO48">
        <v>1410</v>
      </c>
      <c r="AP48">
        <v>47.96</v>
      </c>
      <c r="AQ48">
        <v>48.48</v>
      </c>
      <c r="AR48">
        <v>43.93</v>
      </c>
      <c r="AS48">
        <v>36.369999999999997</v>
      </c>
      <c r="AT48">
        <v>80.319999999999993</v>
      </c>
      <c r="AU48">
        <v>50.73</v>
      </c>
      <c r="AV48">
        <v>56.6</v>
      </c>
      <c r="AW48">
        <v>49.39</v>
      </c>
    </row>
    <row r="49" spans="1:49">
      <c r="M49" s="15"/>
      <c r="N49">
        <v>17</v>
      </c>
      <c r="O49">
        <v>728.52</v>
      </c>
      <c r="P49" t="s">
        <v>94</v>
      </c>
      <c r="Q49" t="s">
        <v>95</v>
      </c>
      <c r="AC49">
        <v>688.39</v>
      </c>
      <c r="AD49" t="s">
        <v>39</v>
      </c>
      <c r="AE49" t="s">
        <v>40</v>
      </c>
      <c r="AF49" t="s">
        <v>41</v>
      </c>
      <c r="AG49" t="s">
        <v>42</v>
      </c>
      <c r="AH49">
        <v>33757.65</v>
      </c>
      <c r="AI49">
        <v>28064.04</v>
      </c>
      <c r="AJ49">
        <v>30313.35</v>
      </c>
      <c r="AK49">
        <v>35592.97</v>
      </c>
      <c r="AL49">
        <v>42667.94</v>
      </c>
      <c r="AM49">
        <v>32678.62</v>
      </c>
      <c r="AN49">
        <v>32681.09</v>
      </c>
      <c r="AO49">
        <v>31135.96</v>
      </c>
      <c r="AP49">
        <v>205.96</v>
      </c>
      <c r="AQ49">
        <v>205.99</v>
      </c>
      <c r="AR49">
        <v>186.27</v>
      </c>
      <c r="AS49">
        <v>278.25</v>
      </c>
      <c r="AT49">
        <v>270</v>
      </c>
      <c r="AU49">
        <v>197.03</v>
      </c>
      <c r="AV49">
        <v>245.05</v>
      </c>
      <c r="AW49">
        <v>197.93</v>
      </c>
    </row>
    <row r="50" spans="1:49">
      <c r="A50" t="s">
        <v>97</v>
      </c>
      <c r="B50" t="s">
        <v>658</v>
      </c>
      <c r="C50">
        <v>730.54</v>
      </c>
      <c r="D50">
        <v>0.78</v>
      </c>
      <c r="E50">
        <v>0.78</v>
      </c>
      <c r="F50">
        <v>0.78</v>
      </c>
      <c r="G50">
        <v>0.67</v>
      </c>
      <c r="H50">
        <v>0.78</v>
      </c>
      <c r="I50">
        <v>0.78</v>
      </c>
      <c r="J50">
        <v>0.67</v>
      </c>
      <c r="K50">
        <v>0.67</v>
      </c>
      <c r="M50" s="15">
        <v>11</v>
      </c>
      <c r="N50">
        <v>18</v>
      </c>
      <c r="O50">
        <v>730.54</v>
      </c>
      <c r="P50" t="s">
        <v>98</v>
      </c>
      <c r="Q50" t="s">
        <v>99</v>
      </c>
      <c r="AC50">
        <v>688.39</v>
      </c>
      <c r="AD50" t="s">
        <v>44</v>
      </c>
      <c r="AE50" t="s">
        <v>40</v>
      </c>
      <c r="AF50" t="s">
        <v>41</v>
      </c>
      <c r="AG50" t="s">
        <v>42</v>
      </c>
      <c r="AH50">
        <v>33757.65</v>
      </c>
      <c r="AI50">
        <v>28064.04</v>
      </c>
      <c r="AJ50">
        <v>30313.35</v>
      </c>
      <c r="AK50">
        <v>35592.97</v>
      </c>
      <c r="AL50">
        <v>42667.94</v>
      </c>
      <c r="AM50">
        <v>32678.62</v>
      </c>
      <c r="AN50">
        <v>32681.09</v>
      </c>
      <c r="AO50">
        <v>31135.96</v>
      </c>
      <c r="AP50">
        <v>2732.5</v>
      </c>
      <c r="AQ50">
        <v>2873.66</v>
      </c>
      <c r="AR50">
        <v>2550.4499999999998</v>
      </c>
      <c r="AS50">
        <v>3947.6</v>
      </c>
      <c r="AT50">
        <v>4154.01</v>
      </c>
      <c r="AU50">
        <v>2789.81</v>
      </c>
      <c r="AV50">
        <v>3597.1</v>
      </c>
      <c r="AW50">
        <v>2929.95</v>
      </c>
    </row>
    <row r="51" spans="1:49">
      <c r="A51" t="s">
        <v>111</v>
      </c>
      <c r="B51" t="s">
        <v>644</v>
      </c>
      <c r="C51">
        <v>742.54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M51" s="15">
        <v>12</v>
      </c>
      <c r="N51">
        <v>19</v>
      </c>
      <c r="O51">
        <v>742.54</v>
      </c>
      <c r="P51" t="s">
        <v>112</v>
      </c>
      <c r="Q51" t="s">
        <v>113</v>
      </c>
      <c r="AC51">
        <v>690.5</v>
      </c>
      <c r="AD51" t="s">
        <v>48</v>
      </c>
      <c r="AE51" t="s">
        <v>49</v>
      </c>
      <c r="AF51" t="s">
        <v>50</v>
      </c>
      <c r="AG51" t="s">
        <v>51</v>
      </c>
      <c r="AH51">
        <v>7034.41</v>
      </c>
      <c r="AI51">
        <v>5734.35</v>
      </c>
      <c r="AJ51">
        <v>6386.29</v>
      </c>
      <c r="AK51">
        <v>7335.57</v>
      </c>
      <c r="AL51">
        <v>8936.69</v>
      </c>
      <c r="AM51">
        <v>6684.53</v>
      </c>
      <c r="AN51">
        <v>6914.59</v>
      </c>
      <c r="AO51">
        <v>6466.67</v>
      </c>
      <c r="AP51">
        <v>665.23</v>
      </c>
      <c r="AQ51">
        <v>581.73</v>
      </c>
      <c r="AR51">
        <v>663.4</v>
      </c>
      <c r="AS51">
        <v>810.36</v>
      </c>
      <c r="AT51">
        <v>831.7</v>
      </c>
      <c r="AU51">
        <v>700.3</v>
      </c>
      <c r="AV51">
        <v>890.03</v>
      </c>
      <c r="AW51">
        <v>671.86</v>
      </c>
    </row>
    <row r="52" spans="1:49">
      <c r="A52" t="s">
        <v>250</v>
      </c>
      <c r="B52" t="s">
        <v>645</v>
      </c>
      <c r="C52">
        <v>744.55</v>
      </c>
      <c r="D52" t="s">
        <v>492</v>
      </c>
      <c r="E52" t="s">
        <v>492</v>
      </c>
      <c r="F52" t="s">
        <v>492</v>
      </c>
      <c r="G52">
        <v>0.67</v>
      </c>
      <c r="H52">
        <v>0.67</v>
      </c>
      <c r="I52" t="s">
        <v>492</v>
      </c>
      <c r="J52">
        <v>0.67</v>
      </c>
      <c r="K52">
        <v>0.67</v>
      </c>
      <c r="M52" s="15"/>
      <c r="AC52">
        <v>693.57</v>
      </c>
      <c r="AD52" t="s">
        <v>55</v>
      </c>
      <c r="AE52" t="s">
        <v>56</v>
      </c>
      <c r="AF52" t="s">
        <v>57</v>
      </c>
      <c r="AG52" t="s">
        <v>58</v>
      </c>
      <c r="AH52">
        <v>2155.73</v>
      </c>
      <c r="AI52">
        <v>2138.1</v>
      </c>
      <c r="AJ52">
        <v>2117.21</v>
      </c>
      <c r="AK52">
        <v>2087.58</v>
      </c>
      <c r="AL52">
        <v>2254.8200000000002</v>
      </c>
      <c r="AM52">
        <v>1719.25</v>
      </c>
      <c r="AN52">
        <v>1652.34</v>
      </c>
      <c r="AO52">
        <v>1737.36</v>
      </c>
      <c r="AP52">
        <v>99.37</v>
      </c>
      <c r="AQ52">
        <v>71.45</v>
      </c>
      <c r="AR52">
        <v>73.69</v>
      </c>
      <c r="AS52">
        <v>96.85</v>
      </c>
      <c r="AT52">
        <v>129.32</v>
      </c>
      <c r="AU52">
        <v>93.14</v>
      </c>
      <c r="AV52">
        <v>106.3</v>
      </c>
      <c r="AW52">
        <v>99.93</v>
      </c>
    </row>
    <row r="53" spans="1:49">
      <c r="A53" t="s">
        <v>131</v>
      </c>
      <c r="B53" t="s">
        <v>642</v>
      </c>
      <c r="C53">
        <v>756.55</v>
      </c>
      <c r="D53">
        <v>0.78</v>
      </c>
      <c r="E53">
        <v>0.78</v>
      </c>
      <c r="F53" t="s">
        <v>492</v>
      </c>
      <c r="G53" t="s">
        <v>492</v>
      </c>
      <c r="H53" t="s">
        <v>492</v>
      </c>
      <c r="I53">
        <v>0.67</v>
      </c>
      <c r="J53">
        <v>0.67</v>
      </c>
      <c r="K53" t="s">
        <v>492</v>
      </c>
      <c r="M53" s="15">
        <v>13</v>
      </c>
      <c r="N53">
        <v>20</v>
      </c>
      <c r="O53">
        <v>756.56</v>
      </c>
      <c r="P53" t="s">
        <v>132</v>
      </c>
      <c r="Q53" t="s">
        <v>133</v>
      </c>
      <c r="AC53">
        <v>702.42</v>
      </c>
      <c r="AD53" t="s">
        <v>64</v>
      </c>
      <c r="AE53" t="s">
        <v>65</v>
      </c>
      <c r="AF53" t="s">
        <v>66</v>
      </c>
      <c r="AG53" t="s">
        <v>67</v>
      </c>
      <c r="AH53">
        <v>71089.45</v>
      </c>
      <c r="AI53">
        <v>58849.59</v>
      </c>
      <c r="AJ53">
        <v>62831.79</v>
      </c>
      <c r="AK53">
        <v>74379.09</v>
      </c>
      <c r="AL53">
        <v>93294.84</v>
      </c>
      <c r="AM53">
        <v>69681.440000000002</v>
      </c>
      <c r="AN53">
        <v>71396.800000000003</v>
      </c>
      <c r="AO53">
        <v>67203.02</v>
      </c>
      <c r="AP53">
        <v>6326.79</v>
      </c>
      <c r="AQ53">
        <v>6455.56</v>
      </c>
      <c r="AR53">
        <v>6142.75</v>
      </c>
      <c r="AS53">
        <v>10290.75</v>
      </c>
      <c r="AT53">
        <v>10237.780000000001</v>
      </c>
      <c r="AU53">
        <v>6052.96</v>
      </c>
      <c r="AV53">
        <v>8397.84</v>
      </c>
      <c r="AW53">
        <v>6415.62</v>
      </c>
    </row>
    <row r="54" spans="1:49">
      <c r="N54">
        <v>21</v>
      </c>
      <c r="O54">
        <v>770.5</v>
      </c>
      <c r="P54" t="s">
        <v>147</v>
      </c>
      <c r="Q54" t="s">
        <v>148</v>
      </c>
      <c r="AC54">
        <v>714.49</v>
      </c>
      <c r="AD54" t="s">
        <v>75</v>
      </c>
      <c r="AE54" t="s">
        <v>71</v>
      </c>
      <c r="AF54" t="s">
        <v>72</v>
      </c>
      <c r="AG54" t="s">
        <v>73</v>
      </c>
      <c r="AH54">
        <v>21959.84</v>
      </c>
      <c r="AI54">
        <v>17088.96</v>
      </c>
      <c r="AJ54">
        <v>19203.05</v>
      </c>
      <c r="AK54">
        <v>22266.21</v>
      </c>
      <c r="AL54">
        <v>27192.27</v>
      </c>
      <c r="AM54">
        <v>20560.86</v>
      </c>
      <c r="AN54">
        <v>20462.09</v>
      </c>
      <c r="AO54">
        <v>19942.310000000001</v>
      </c>
      <c r="AP54">
        <v>167.81</v>
      </c>
      <c r="AQ54">
        <v>146.88</v>
      </c>
      <c r="AR54">
        <v>140.22</v>
      </c>
      <c r="AS54">
        <v>177.11</v>
      </c>
      <c r="AT54">
        <v>194.9</v>
      </c>
      <c r="AU54">
        <v>125.91</v>
      </c>
      <c r="AV54">
        <v>161.66</v>
      </c>
      <c r="AW54">
        <v>126.02</v>
      </c>
    </row>
    <row r="55" spans="1:49">
      <c r="A55" t="s">
        <v>52</v>
      </c>
      <c r="B55" t="s">
        <v>631</v>
      </c>
      <c r="C55">
        <v>693.49</v>
      </c>
      <c r="D55">
        <v>0.62</v>
      </c>
      <c r="E55">
        <v>0.69</v>
      </c>
      <c r="F55">
        <v>0.77</v>
      </c>
      <c r="G55">
        <v>0.63</v>
      </c>
      <c r="H55">
        <v>0.69</v>
      </c>
      <c r="I55">
        <v>0.69</v>
      </c>
      <c r="J55">
        <v>0.69</v>
      </c>
      <c r="K55">
        <v>0.63</v>
      </c>
      <c r="M55" s="15">
        <v>1</v>
      </c>
      <c r="N55">
        <v>1</v>
      </c>
      <c r="O55">
        <v>693.47</v>
      </c>
      <c r="P55" t="s">
        <v>53</v>
      </c>
      <c r="Q55" t="s">
        <v>54</v>
      </c>
      <c r="AC55">
        <v>716.52</v>
      </c>
      <c r="AD55" t="s">
        <v>83</v>
      </c>
      <c r="AE55" t="s">
        <v>79</v>
      </c>
      <c r="AF55" t="s">
        <v>80</v>
      </c>
      <c r="AG55" t="s">
        <v>81</v>
      </c>
      <c r="AH55">
        <v>46424.32</v>
      </c>
      <c r="AI55">
        <v>37848.519999999997</v>
      </c>
      <c r="AJ55">
        <v>41903.129999999997</v>
      </c>
      <c r="AK55">
        <v>49117.35</v>
      </c>
      <c r="AL55">
        <v>58995.98</v>
      </c>
      <c r="AM55">
        <v>45791.97</v>
      </c>
      <c r="AN55">
        <v>46594.32</v>
      </c>
      <c r="AO55">
        <v>43768.7</v>
      </c>
      <c r="AP55">
        <v>334.93</v>
      </c>
      <c r="AQ55">
        <v>314.89</v>
      </c>
      <c r="AR55">
        <v>274.3</v>
      </c>
      <c r="AS55">
        <v>466.68</v>
      </c>
      <c r="AT55">
        <v>297.81</v>
      </c>
      <c r="AU55">
        <v>247.15</v>
      </c>
      <c r="AV55">
        <v>350.56</v>
      </c>
      <c r="AW55">
        <v>280.68</v>
      </c>
    </row>
    <row r="56" spans="1:49">
      <c r="A56" t="s">
        <v>84</v>
      </c>
      <c r="B56" t="s">
        <v>629</v>
      </c>
      <c r="C56">
        <v>719.5</v>
      </c>
      <c r="D56">
        <v>0.69</v>
      </c>
      <c r="E56">
        <v>0.69</v>
      </c>
      <c r="F56">
        <v>0.77</v>
      </c>
      <c r="G56">
        <v>0.69</v>
      </c>
      <c r="H56">
        <v>0.69</v>
      </c>
      <c r="I56">
        <v>0.69</v>
      </c>
      <c r="J56">
        <v>0.85</v>
      </c>
      <c r="K56">
        <v>0.63</v>
      </c>
      <c r="M56" s="15">
        <v>2</v>
      </c>
      <c r="N56">
        <v>2</v>
      </c>
      <c r="O56">
        <v>719.48</v>
      </c>
      <c r="P56" t="s">
        <v>85</v>
      </c>
      <c r="Q56" t="s">
        <v>86</v>
      </c>
      <c r="AC56">
        <v>719.51</v>
      </c>
      <c r="AD56" t="s">
        <v>87</v>
      </c>
      <c r="AE56" t="s">
        <v>88</v>
      </c>
      <c r="AF56" t="s">
        <v>89</v>
      </c>
      <c r="AG56" t="s">
        <v>90</v>
      </c>
      <c r="AH56">
        <v>11469.84</v>
      </c>
      <c r="AI56">
        <v>10183.58</v>
      </c>
      <c r="AJ56">
        <v>10064.59</v>
      </c>
      <c r="AK56">
        <v>12358.09</v>
      </c>
      <c r="AL56">
        <v>13630.51</v>
      </c>
      <c r="AM56">
        <v>9904.93</v>
      </c>
      <c r="AN56">
        <v>10385.77</v>
      </c>
      <c r="AO56">
        <v>9966.09</v>
      </c>
      <c r="AP56">
        <v>899.75</v>
      </c>
      <c r="AQ56">
        <v>774.28</v>
      </c>
      <c r="AR56">
        <v>823.1</v>
      </c>
      <c r="AS56">
        <v>1034.8900000000001</v>
      </c>
      <c r="AT56">
        <v>1231.51</v>
      </c>
      <c r="AU56">
        <v>793.68</v>
      </c>
      <c r="AV56">
        <v>838.11</v>
      </c>
      <c r="AW56">
        <v>775.18</v>
      </c>
    </row>
    <row r="57" spans="1:49">
      <c r="M57" s="15"/>
      <c r="N57">
        <v>3</v>
      </c>
      <c r="O57">
        <v>719.48</v>
      </c>
      <c r="P57" t="s">
        <v>85</v>
      </c>
      <c r="Q57" t="s">
        <v>91</v>
      </c>
      <c r="AC57">
        <v>719.51</v>
      </c>
      <c r="AD57" t="s">
        <v>92</v>
      </c>
      <c r="AE57" t="s">
        <v>88</v>
      </c>
      <c r="AF57" t="s">
        <v>89</v>
      </c>
      <c r="AG57" t="s">
        <v>90</v>
      </c>
      <c r="AH57">
        <v>11469.84</v>
      </c>
      <c r="AI57">
        <v>10183.58</v>
      </c>
      <c r="AJ57">
        <v>10064.59</v>
      </c>
      <c r="AK57">
        <v>12358.09</v>
      </c>
      <c r="AL57">
        <v>13630.51</v>
      </c>
      <c r="AM57">
        <v>9904.93</v>
      </c>
      <c r="AN57">
        <v>10385.77</v>
      </c>
      <c r="AO57">
        <v>9966.09</v>
      </c>
      <c r="AP57">
        <v>149.31</v>
      </c>
      <c r="AQ57">
        <v>76.39</v>
      </c>
      <c r="AR57">
        <v>112.04</v>
      </c>
      <c r="AS57">
        <v>46.88</v>
      </c>
      <c r="AT57">
        <v>62.25</v>
      </c>
      <c r="AU57">
        <v>12.78</v>
      </c>
      <c r="AV57">
        <v>14.96</v>
      </c>
      <c r="AW57">
        <v>83.15</v>
      </c>
    </row>
    <row r="58" spans="1:49">
      <c r="A58" t="s">
        <v>178</v>
      </c>
      <c r="B58" t="s">
        <v>630</v>
      </c>
      <c r="C58">
        <v>721.52</v>
      </c>
      <c r="D58">
        <v>0.77</v>
      </c>
      <c r="E58">
        <v>0.85</v>
      </c>
      <c r="F58">
        <v>0.85</v>
      </c>
      <c r="G58">
        <v>0.77</v>
      </c>
      <c r="H58">
        <v>0.85</v>
      </c>
      <c r="I58">
        <v>0.77</v>
      </c>
      <c r="J58">
        <v>0.77</v>
      </c>
      <c r="K58">
        <v>0.85</v>
      </c>
      <c r="M58" s="15"/>
      <c r="AC58">
        <v>662.49</v>
      </c>
      <c r="AD58" t="s">
        <v>15</v>
      </c>
      <c r="AE58" t="s">
        <v>16</v>
      </c>
      <c r="AF58" t="s">
        <v>17</v>
      </c>
      <c r="AG58" t="s">
        <v>18</v>
      </c>
      <c r="AH58">
        <v>6093.9</v>
      </c>
      <c r="AI58">
        <v>4920.08</v>
      </c>
      <c r="AJ58">
        <v>5355.17</v>
      </c>
      <c r="AK58">
        <v>6953.91</v>
      </c>
      <c r="AL58">
        <v>7687.48</v>
      </c>
      <c r="AM58">
        <v>6231.87</v>
      </c>
      <c r="AN58">
        <v>5685.59</v>
      </c>
      <c r="AO58">
        <v>5286.42</v>
      </c>
      <c r="AP58">
        <v>687.24</v>
      </c>
      <c r="AQ58">
        <v>586.33000000000004</v>
      </c>
      <c r="AR58">
        <v>672.17</v>
      </c>
      <c r="AS58">
        <v>776.32</v>
      </c>
      <c r="AT58">
        <v>926.17</v>
      </c>
      <c r="AU58">
        <v>715.16</v>
      </c>
      <c r="AV58">
        <v>742.02</v>
      </c>
      <c r="AW58">
        <v>679.8</v>
      </c>
    </row>
    <row r="59" spans="1:49">
      <c r="A59" t="s">
        <v>104</v>
      </c>
      <c r="B59" t="s">
        <v>628</v>
      </c>
      <c r="C59">
        <v>733.52</v>
      </c>
      <c r="D59">
        <v>0.77</v>
      </c>
      <c r="E59">
        <v>0.92</v>
      </c>
      <c r="F59">
        <v>0.92</v>
      </c>
      <c r="G59">
        <v>0.85</v>
      </c>
      <c r="H59">
        <v>0.92</v>
      </c>
      <c r="I59">
        <v>0.92</v>
      </c>
      <c r="J59">
        <v>0.85</v>
      </c>
      <c r="K59">
        <v>1</v>
      </c>
      <c r="M59" s="15">
        <v>3</v>
      </c>
      <c r="N59">
        <v>4</v>
      </c>
      <c r="O59">
        <v>733.5</v>
      </c>
      <c r="P59" t="s">
        <v>105</v>
      </c>
      <c r="Q59" t="s">
        <v>106</v>
      </c>
      <c r="AO59" t="s">
        <v>0</v>
      </c>
    </row>
    <row r="60" spans="1:49">
      <c r="A60" t="s">
        <v>118</v>
      </c>
      <c r="B60" t="s">
        <v>621</v>
      </c>
      <c r="C60">
        <v>745.52</v>
      </c>
      <c r="D60">
        <v>0.77</v>
      </c>
      <c r="E60">
        <v>0.77</v>
      </c>
      <c r="F60">
        <v>0.77</v>
      </c>
      <c r="G60">
        <v>0.85</v>
      </c>
      <c r="H60">
        <v>0.77</v>
      </c>
      <c r="I60">
        <v>0.77</v>
      </c>
      <c r="J60">
        <v>0.77</v>
      </c>
      <c r="K60">
        <v>0.85</v>
      </c>
      <c r="M60" s="15">
        <v>4</v>
      </c>
      <c r="N60">
        <v>5</v>
      </c>
      <c r="O60">
        <v>745.5</v>
      </c>
      <c r="P60" t="s">
        <v>119</v>
      </c>
      <c r="Q60" t="s">
        <v>120</v>
      </c>
    </row>
    <row r="61" spans="1:49">
      <c r="M61" s="15"/>
      <c r="N61">
        <v>6</v>
      </c>
      <c r="O61">
        <v>745.5</v>
      </c>
      <c r="P61" t="s">
        <v>119</v>
      </c>
      <c r="Q61" t="s">
        <v>125</v>
      </c>
      <c r="V61" s="3"/>
    </row>
    <row r="62" spans="1:49">
      <c r="A62" t="s">
        <v>127</v>
      </c>
      <c r="B62" t="s">
        <v>627</v>
      </c>
      <c r="C62">
        <v>747.53</v>
      </c>
      <c r="D62">
        <v>0.77</v>
      </c>
      <c r="E62">
        <v>0.77</v>
      </c>
      <c r="F62">
        <v>0.92</v>
      </c>
      <c r="G62">
        <v>0.92</v>
      </c>
      <c r="H62">
        <v>0.92</v>
      </c>
      <c r="I62">
        <v>1</v>
      </c>
      <c r="J62">
        <v>0.92</v>
      </c>
      <c r="K62">
        <v>0.92</v>
      </c>
      <c r="M62" s="15">
        <v>5</v>
      </c>
      <c r="N62">
        <v>7</v>
      </c>
      <c r="O62">
        <v>747.52</v>
      </c>
      <c r="P62" t="s">
        <v>128</v>
      </c>
      <c r="Q62" t="s">
        <v>130</v>
      </c>
    </row>
    <row r="63" spans="1:49">
      <c r="M63" s="15"/>
      <c r="N63">
        <v>8</v>
      </c>
      <c r="O63">
        <v>747.52</v>
      </c>
      <c r="P63" t="s">
        <v>128</v>
      </c>
      <c r="Q63" t="s">
        <v>129</v>
      </c>
    </row>
    <row r="64" spans="1:49">
      <c r="A64" t="s">
        <v>138</v>
      </c>
      <c r="B64" t="s">
        <v>620</v>
      </c>
      <c r="C64">
        <v>759.53</v>
      </c>
      <c r="D64">
        <v>0.77</v>
      </c>
      <c r="E64">
        <v>0.77</v>
      </c>
      <c r="F64">
        <v>0.77</v>
      </c>
      <c r="G64">
        <v>0.77</v>
      </c>
      <c r="H64">
        <v>0.85</v>
      </c>
      <c r="I64">
        <v>0.77</v>
      </c>
      <c r="J64">
        <v>0.77</v>
      </c>
      <c r="K64">
        <v>0.77</v>
      </c>
      <c r="M64" s="15">
        <v>6</v>
      </c>
      <c r="N64">
        <v>9</v>
      </c>
      <c r="O64">
        <v>759.52</v>
      </c>
      <c r="P64" t="s">
        <v>139</v>
      </c>
      <c r="Q64" t="s">
        <v>140</v>
      </c>
    </row>
    <row r="65" spans="1:49">
      <c r="M65" s="15"/>
      <c r="N65">
        <v>10</v>
      </c>
      <c r="O65">
        <v>759.52</v>
      </c>
      <c r="P65" t="s">
        <v>139</v>
      </c>
      <c r="Q65" t="s">
        <v>145</v>
      </c>
    </row>
    <row r="66" spans="1:49">
      <c r="A66" t="s">
        <v>159</v>
      </c>
      <c r="B66" t="s">
        <v>618</v>
      </c>
      <c r="C66">
        <v>773.55</v>
      </c>
      <c r="D66">
        <v>1</v>
      </c>
      <c r="E66">
        <v>0.92</v>
      </c>
      <c r="F66">
        <v>0.92</v>
      </c>
      <c r="G66">
        <v>1</v>
      </c>
      <c r="H66">
        <v>1</v>
      </c>
      <c r="I66">
        <v>1</v>
      </c>
      <c r="J66">
        <v>0.92</v>
      </c>
      <c r="K66">
        <v>1</v>
      </c>
      <c r="M66" s="15">
        <v>7</v>
      </c>
      <c r="N66">
        <v>11</v>
      </c>
      <c r="O66">
        <v>773.54</v>
      </c>
      <c r="P66" t="s">
        <v>153</v>
      </c>
      <c r="Q66" t="s">
        <v>160</v>
      </c>
    </row>
    <row r="67" spans="1:49">
      <c r="M67" s="15"/>
      <c r="N67">
        <v>12</v>
      </c>
      <c r="O67">
        <v>773.54</v>
      </c>
      <c r="P67" t="s">
        <v>153</v>
      </c>
      <c r="Q67" t="s">
        <v>154</v>
      </c>
    </row>
    <row r="68" spans="1:49">
      <c r="A68" t="s">
        <v>245</v>
      </c>
      <c r="B68" t="s">
        <v>622</v>
      </c>
      <c r="C68">
        <v>775.56</v>
      </c>
      <c r="D68" t="s">
        <v>492</v>
      </c>
      <c r="E68" t="s">
        <v>492</v>
      </c>
      <c r="F68">
        <v>0.77</v>
      </c>
      <c r="G68">
        <v>0.77</v>
      </c>
      <c r="H68" t="s">
        <v>492</v>
      </c>
      <c r="I68">
        <v>0.77</v>
      </c>
      <c r="J68" t="s">
        <v>492</v>
      </c>
      <c r="K68">
        <v>0.77</v>
      </c>
    </row>
    <row r="69" spans="1:49">
      <c r="A69" t="s">
        <v>267</v>
      </c>
      <c r="B69" t="s">
        <v>623</v>
      </c>
      <c r="C69">
        <v>777.58</v>
      </c>
      <c r="D69">
        <v>0.77</v>
      </c>
      <c r="E69" t="s">
        <v>492</v>
      </c>
      <c r="F69" t="s">
        <v>492</v>
      </c>
      <c r="G69" t="s">
        <v>492</v>
      </c>
      <c r="H69">
        <v>0.63</v>
      </c>
      <c r="I69">
        <v>0.77</v>
      </c>
      <c r="J69">
        <v>0.69</v>
      </c>
      <c r="K69" t="s">
        <v>492</v>
      </c>
      <c r="M69" s="4"/>
    </row>
    <row r="70" spans="1:49">
      <c r="A70" t="s">
        <v>162</v>
      </c>
      <c r="B70" t="s">
        <v>617</v>
      </c>
      <c r="C70">
        <v>787.56</v>
      </c>
      <c r="D70">
        <v>0.77</v>
      </c>
      <c r="E70">
        <v>0.77</v>
      </c>
      <c r="F70">
        <v>0.77</v>
      </c>
      <c r="G70">
        <v>0.77</v>
      </c>
      <c r="H70">
        <v>0.77</v>
      </c>
      <c r="I70">
        <v>0.77</v>
      </c>
      <c r="J70">
        <v>0.85</v>
      </c>
      <c r="K70">
        <v>0.77</v>
      </c>
      <c r="M70" s="15">
        <v>8</v>
      </c>
      <c r="N70">
        <v>13</v>
      </c>
      <c r="O70">
        <v>787.5</v>
      </c>
      <c r="P70" t="s">
        <v>163</v>
      </c>
      <c r="Q70" t="s">
        <v>164</v>
      </c>
      <c r="AO70" t="s">
        <v>0</v>
      </c>
    </row>
    <row r="71" spans="1:49">
      <c r="M71" s="15"/>
      <c r="N71">
        <v>14</v>
      </c>
      <c r="O71">
        <v>801.5</v>
      </c>
      <c r="P71" t="s">
        <v>169</v>
      </c>
      <c r="Q71" t="s">
        <v>175</v>
      </c>
      <c r="AC71">
        <v>660.49</v>
      </c>
      <c r="AD71" t="s">
        <v>3</v>
      </c>
      <c r="AE71" t="s">
        <v>4</v>
      </c>
      <c r="AF71" t="s">
        <v>5</v>
      </c>
      <c r="AG71" t="s">
        <v>6</v>
      </c>
      <c r="AH71">
        <v>2115.2800000000002</v>
      </c>
      <c r="AI71">
        <v>2271.44</v>
      </c>
      <c r="AJ71">
        <v>2077.9</v>
      </c>
      <c r="AK71">
        <v>2222.23</v>
      </c>
      <c r="AL71">
        <v>2330.14</v>
      </c>
      <c r="AM71">
        <v>1796.88</v>
      </c>
      <c r="AN71">
        <v>2006.38</v>
      </c>
      <c r="AO71">
        <v>1872.69</v>
      </c>
      <c r="AP71">
        <v>6.64</v>
      </c>
      <c r="AQ71">
        <v>15.96</v>
      </c>
      <c r="AR71">
        <v>13.45</v>
      </c>
      <c r="AS71">
        <v>14.03</v>
      </c>
      <c r="AT71">
        <v>20.86</v>
      </c>
      <c r="AU71">
        <v>10.35</v>
      </c>
      <c r="AV71">
        <v>10.48</v>
      </c>
      <c r="AW71">
        <v>8.9700000000000006</v>
      </c>
    </row>
    <row r="72" spans="1:49">
      <c r="M72" s="15"/>
      <c r="N72">
        <v>15</v>
      </c>
      <c r="O72">
        <v>801.5</v>
      </c>
      <c r="P72" t="s">
        <v>169</v>
      </c>
      <c r="Q72" t="s">
        <v>170</v>
      </c>
      <c r="AC72">
        <v>660.49</v>
      </c>
      <c r="AD72" t="s">
        <v>8</v>
      </c>
      <c r="AE72" t="s">
        <v>4</v>
      </c>
      <c r="AF72" t="s">
        <v>5</v>
      </c>
      <c r="AG72" t="s">
        <v>6</v>
      </c>
      <c r="AH72">
        <v>2115.2800000000002</v>
      </c>
      <c r="AI72">
        <v>2271.44</v>
      </c>
      <c r="AJ72">
        <v>2077.9</v>
      </c>
      <c r="AK72">
        <v>2222.23</v>
      </c>
      <c r="AL72">
        <v>2330.14</v>
      </c>
      <c r="AM72">
        <v>1796.88</v>
      </c>
      <c r="AN72">
        <v>2006.38</v>
      </c>
      <c r="AO72">
        <v>1872.69</v>
      </c>
      <c r="AP72">
        <v>121.32</v>
      </c>
      <c r="AQ72">
        <v>102.38</v>
      </c>
      <c r="AR72">
        <v>123.53</v>
      </c>
      <c r="AS72">
        <v>134.79</v>
      </c>
      <c r="AT72">
        <v>174.26</v>
      </c>
      <c r="AU72">
        <v>109.99</v>
      </c>
      <c r="AV72">
        <v>121.67</v>
      </c>
      <c r="AW72">
        <v>117.54</v>
      </c>
    </row>
    <row r="73" spans="1:49">
      <c r="A73" s="3" t="s">
        <v>434</v>
      </c>
      <c r="B73" s="3" t="s">
        <v>614</v>
      </c>
      <c r="C73" s="3">
        <v>734.49</v>
      </c>
      <c r="D73" s="3">
        <v>0.67</v>
      </c>
      <c r="E73" s="3">
        <v>0.67</v>
      </c>
      <c r="F73" s="3">
        <v>0.67</v>
      </c>
      <c r="G73" s="3">
        <v>0.67</v>
      </c>
      <c r="H73" s="3">
        <v>0.67</v>
      </c>
      <c r="I73" s="3">
        <v>0.67</v>
      </c>
      <c r="J73" s="3">
        <v>0.67</v>
      </c>
      <c r="K73" s="3">
        <v>0.67</v>
      </c>
      <c r="AC73">
        <v>660.49</v>
      </c>
      <c r="AD73" t="s">
        <v>11</v>
      </c>
      <c r="AE73" t="s">
        <v>4</v>
      </c>
      <c r="AF73" t="s">
        <v>5</v>
      </c>
      <c r="AG73" t="s">
        <v>6</v>
      </c>
      <c r="AH73">
        <v>2115.2800000000002</v>
      </c>
      <c r="AI73">
        <v>2271.44</v>
      </c>
      <c r="AJ73">
        <v>2077.9</v>
      </c>
      <c r="AK73">
        <v>2222.23</v>
      </c>
      <c r="AL73">
        <v>2330.14</v>
      </c>
      <c r="AM73">
        <v>1796.88</v>
      </c>
      <c r="AN73">
        <v>2006.38</v>
      </c>
      <c r="AO73">
        <v>1872.69</v>
      </c>
      <c r="AP73">
        <v>90.57</v>
      </c>
      <c r="AQ73">
        <v>85.5</v>
      </c>
      <c r="AR73">
        <v>100.09</v>
      </c>
      <c r="AS73">
        <v>105.86</v>
      </c>
      <c r="AT73">
        <v>162.74</v>
      </c>
      <c r="AU73">
        <v>83.96</v>
      </c>
      <c r="AV73">
        <v>102.05</v>
      </c>
      <c r="AW73">
        <v>98.54</v>
      </c>
    </row>
    <row r="74" spans="1:49">
      <c r="A74" s="3" t="s">
        <v>605</v>
      </c>
      <c r="B74" s="3" t="s">
        <v>606</v>
      </c>
      <c r="C74" s="3">
        <v>760.5</v>
      </c>
      <c r="D74" s="3">
        <v>0.56000000000000005</v>
      </c>
      <c r="E74" s="3">
        <v>0.56000000000000005</v>
      </c>
      <c r="F74" s="3">
        <v>0.56000000000000005</v>
      </c>
      <c r="G74" s="3">
        <v>0.56000000000000005</v>
      </c>
      <c r="H74" s="3">
        <v>0.67</v>
      </c>
      <c r="I74" s="3">
        <v>0.67</v>
      </c>
      <c r="J74" s="3">
        <v>0.56000000000000005</v>
      </c>
      <c r="K74" s="3">
        <v>0.67</v>
      </c>
    </row>
    <row r="75" spans="1:49">
      <c r="A75" s="1" t="s">
        <v>607</v>
      </c>
      <c r="B75" s="1" t="s">
        <v>608</v>
      </c>
      <c r="C75" s="1">
        <v>790.55</v>
      </c>
      <c r="D75" s="1" t="s">
        <v>492</v>
      </c>
      <c r="E75" s="1" t="s">
        <v>492</v>
      </c>
      <c r="F75" s="1" t="s">
        <v>492</v>
      </c>
      <c r="G75" s="1" t="s">
        <v>492</v>
      </c>
      <c r="H75" s="1">
        <v>0.67</v>
      </c>
      <c r="I75" s="1" t="s">
        <v>492</v>
      </c>
      <c r="J75" s="1" t="s">
        <v>492</v>
      </c>
      <c r="K75" s="1" t="s">
        <v>492</v>
      </c>
      <c r="AC75">
        <v>759.52</v>
      </c>
      <c r="AD75" t="s">
        <v>146</v>
      </c>
      <c r="AE75" t="s">
        <v>142</v>
      </c>
      <c r="AF75" t="s">
        <v>143</v>
      </c>
      <c r="AG75" t="s">
        <v>144</v>
      </c>
      <c r="AH75">
        <v>8587.18</v>
      </c>
      <c r="AI75">
        <v>7957.37</v>
      </c>
      <c r="AJ75">
        <v>7572.79</v>
      </c>
      <c r="AK75">
        <v>8719.65</v>
      </c>
      <c r="AL75">
        <v>10865.61</v>
      </c>
      <c r="AM75">
        <v>7793.55</v>
      </c>
      <c r="AN75">
        <v>7553.44</v>
      </c>
      <c r="AO75">
        <v>7063.54</v>
      </c>
      <c r="AP75">
        <v>66.62</v>
      </c>
      <c r="AQ75">
        <v>53.23</v>
      </c>
      <c r="AR75">
        <v>27.95</v>
      </c>
      <c r="AS75">
        <v>53.55</v>
      </c>
      <c r="AT75">
        <v>86.24</v>
      </c>
      <c r="AU75">
        <v>51.44</v>
      </c>
      <c r="AV75">
        <v>60.28</v>
      </c>
      <c r="AW75">
        <v>30.03</v>
      </c>
    </row>
    <row r="76" spans="1:49">
      <c r="A76" s="1" t="s">
        <v>440</v>
      </c>
      <c r="B76" s="1" t="s">
        <v>609</v>
      </c>
      <c r="C76" s="1">
        <v>806.49</v>
      </c>
      <c r="D76" s="1" t="s">
        <v>492</v>
      </c>
      <c r="E76" s="1">
        <v>0.56000000000000005</v>
      </c>
      <c r="F76" s="1" t="s">
        <v>492</v>
      </c>
      <c r="G76" s="1" t="s">
        <v>492</v>
      </c>
      <c r="H76" s="1" t="s">
        <v>492</v>
      </c>
      <c r="I76" s="1" t="s">
        <v>492</v>
      </c>
      <c r="J76" s="1" t="s">
        <v>492</v>
      </c>
      <c r="K76" s="1" t="s">
        <v>492</v>
      </c>
      <c r="AC76">
        <v>770.3</v>
      </c>
      <c r="AD76" t="s">
        <v>149</v>
      </c>
      <c r="AE76" t="s">
        <v>150</v>
      </c>
      <c r="AF76" t="s">
        <v>151</v>
      </c>
      <c r="AG76" t="s">
        <v>152</v>
      </c>
      <c r="AH76">
        <v>8075.26</v>
      </c>
      <c r="AI76">
        <v>5280.98</v>
      </c>
      <c r="AJ76">
        <v>6207.21</v>
      </c>
      <c r="AK76">
        <v>8818.18</v>
      </c>
      <c r="AL76">
        <v>11706.71</v>
      </c>
      <c r="AM76">
        <v>9596.41</v>
      </c>
      <c r="AN76">
        <v>9556</v>
      </c>
      <c r="AO76">
        <v>8892.39</v>
      </c>
      <c r="AP76">
        <v>18.46</v>
      </c>
      <c r="AQ76">
        <v>0</v>
      </c>
      <c r="AR76">
        <v>15.23</v>
      </c>
      <c r="AS76">
        <v>26.5</v>
      </c>
      <c r="AT76">
        <v>42.74</v>
      </c>
      <c r="AU76">
        <v>9.49</v>
      </c>
      <c r="AV76">
        <v>22.08</v>
      </c>
      <c r="AW76">
        <v>18.62</v>
      </c>
    </row>
    <row r="77" spans="1:49">
      <c r="A77" s="1" t="s">
        <v>610</v>
      </c>
      <c r="B77" s="1" t="s">
        <v>611</v>
      </c>
      <c r="C77" s="1">
        <v>762.52</v>
      </c>
      <c r="D77" s="1" t="s">
        <v>492</v>
      </c>
      <c r="E77" s="1" t="s">
        <v>492</v>
      </c>
      <c r="F77" s="1" t="s">
        <v>492</v>
      </c>
      <c r="G77" s="1">
        <v>0.56000000000000005</v>
      </c>
      <c r="H77" s="1" t="s">
        <v>492</v>
      </c>
      <c r="I77" s="1" t="s">
        <v>492</v>
      </c>
      <c r="J77" s="1" t="s">
        <v>492</v>
      </c>
      <c r="K77" s="1" t="s">
        <v>492</v>
      </c>
      <c r="AC77">
        <v>773.51</v>
      </c>
      <c r="AD77" t="s">
        <v>155</v>
      </c>
      <c r="AE77" t="s">
        <v>156</v>
      </c>
      <c r="AF77" t="s">
        <v>157</v>
      </c>
      <c r="AG77" t="s">
        <v>158</v>
      </c>
      <c r="AH77">
        <v>41605.75</v>
      </c>
      <c r="AI77">
        <v>36986.79</v>
      </c>
      <c r="AJ77">
        <v>36347.96</v>
      </c>
      <c r="AK77">
        <v>41755.160000000003</v>
      </c>
      <c r="AL77">
        <v>51133.82</v>
      </c>
      <c r="AM77">
        <v>35343.050000000003</v>
      </c>
      <c r="AN77">
        <v>35872.67</v>
      </c>
      <c r="AO77">
        <v>34537.230000000003</v>
      </c>
      <c r="AP77">
        <v>56.34</v>
      </c>
      <c r="AQ77">
        <v>59.78</v>
      </c>
      <c r="AR77">
        <v>31.43</v>
      </c>
      <c r="AS77">
        <v>73.489999999999995</v>
      </c>
      <c r="AT77">
        <v>68.510000000000005</v>
      </c>
      <c r="AU77">
        <v>40.32</v>
      </c>
      <c r="AV77">
        <v>56.51</v>
      </c>
      <c r="AW77">
        <v>52.73</v>
      </c>
    </row>
    <row r="78" spans="1:49">
      <c r="A78" s="1" t="s">
        <v>612</v>
      </c>
      <c r="B78" s="1" t="s">
        <v>613</v>
      </c>
      <c r="C78" s="1">
        <v>736.41</v>
      </c>
      <c r="D78" s="1" t="s">
        <v>492</v>
      </c>
      <c r="E78" s="1">
        <v>0.67</v>
      </c>
      <c r="F78" s="1" t="s">
        <v>492</v>
      </c>
      <c r="G78" s="1" t="s">
        <v>492</v>
      </c>
      <c r="H78" s="1" t="s">
        <v>492</v>
      </c>
      <c r="I78" s="1" t="s">
        <v>492</v>
      </c>
      <c r="J78" s="1" t="s">
        <v>492</v>
      </c>
      <c r="K78" s="1" t="s">
        <v>492</v>
      </c>
      <c r="AC78">
        <v>801.34</v>
      </c>
      <c r="AD78" t="s">
        <v>171</v>
      </c>
      <c r="AE78" t="s">
        <v>172</v>
      </c>
      <c r="AF78" t="s">
        <v>173</v>
      </c>
      <c r="AG78" t="s">
        <v>174</v>
      </c>
      <c r="AH78">
        <v>2842.4</v>
      </c>
      <c r="AI78">
        <v>2042.36</v>
      </c>
      <c r="AJ78">
        <v>2070.79</v>
      </c>
      <c r="AK78">
        <v>2615.27</v>
      </c>
      <c r="AL78">
        <v>3678.38</v>
      </c>
      <c r="AM78">
        <v>2407.8200000000002</v>
      </c>
      <c r="AN78">
        <v>2488.08</v>
      </c>
      <c r="AO78">
        <v>2786.63</v>
      </c>
      <c r="AP78">
        <v>116.26</v>
      </c>
      <c r="AQ78">
        <v>92.87</v>
      </c>
      <c r="AR78">
        <v>157</v>
      </c>
      <c r="AS78">
        <v>40.29</v>
      </c>
      <c r="AT78">
        <v>104.53</v>
      </c>
      <c r="AU78">
        <v>69.62</v>
      </c>
      <c r="AV78">
        <v>123.25</v>
      </c>
      <c r="AW78">
        <v>121.87</v>
      </c>
    </row>
    <row r="79" spans="1:49">
      <c r="A79" s="1" t="s">
        <v>306</v>
      </c>
      <c r="B79" s="1" t="s">
        <v>632</v>
      </c>
      <c r="C79" s="1">
        <v>691.47</v>
      </c>
      <c r="D79" s="1" t="s">
        <v>492</v>
      </c>
      <c r="E79" s="1" t="s">
        <v>492</v>
      </c>
      <c r="F79" s="1" t="s">
        <v>492</v>
      </c>
      <c r="G79" s="1" t="s">
        <v>492</v>
      </c>
      <c r="H79" s="1">
        <v>0.63</v>
      </c>
      <c r="I79" s="1" t="s">
        <v>492</v>
      </c>
      <c r="J79" s="1" t="s">
        <v>492</v>
      </c>
      <c r="K79" s="1" t="s">
        <v>492</v>
      </c>
      <c r="AC79">
        <v>801.34</v>
      </c>
      <c r="AD79" t="s">
        <v>176</v>
      </c>
      <c r="AE79" t="s">
        <v>172</v>
      </c>
      <c r="AF79" t="s">
        <v>173</v>
      </c>
      <c r="AG79" t="s">
        <v>174</v>
      </c>
      <c r="AH79">
        <v>2842.4</v>
      </c>
      <c r="AI79">
        <v>2042.36</v>
      </c>
      <c r="AJ79">
        <v>2070.79</v>
      </c>
      <c r="AK79">
        <v>2615.27</v>
      </c>
      <c r="AL79">
        <v>3678.38</v>
      </c>
      <c r="AM79">
        <v>2407.8200000000002</v>
      </c>
      <c r="AN79">
        <v>2488.08</v>
      </c>
      <c r="AO79">
        <v>2786.63</v>
      </c>
      <c r="AP79">
        <v>11.79</v>
      </c>
      <c r="AQ79">
        <v>12.29</v>
      </c>
      <c r="AR79">
        <v>6.28</v>
      </c>
      <c r="AS79">
        <v>7.77</v>
      </c>
      <c r="AT79">
        <v>14.48</v>
      </c>
      <c r="AU79">
        <v>7.98</v>
      </c>
      <c r="AV79">
        <v>10.68</v>
      </c>
      <c r="AW79">
        <v>9.89</v>
      </c>
    </row>
    <row r="80" spans="1:49">
      <c r="A80" s="1" t="s">
        <v>52</v>
      </c>
      <c r="B80" s="1" t="s">
        <v>633</v>
      </c>
      <c r="C80" s="1">
        <v>693.49</v>
      </c>
      <c r="D80" s="1">
        <v>0.63</v>
      </c>
      <c r="E80" s="1" t="s">
        <v>492</v>
      </c>
      <c r="F80" s="1" t="s">
        <v>492</v>
      </c>
      <c r="G80" s="1" t="s">
        <v>492</v>
      </c>
      <c r="H80" s="1" t="s">
        <v>492</v>
      </c>
      <c r="I80" s="1" t="s">
        <v>492</v>
      </c>
      <c r="J80" s="1" t="s">
        <v>492</v>
      </c>
      <c r="K80" s="1" t="s">
        <v>492</v>
      </c>
      <c r="AC80">
        <v>716.52</v>
      </c>
      <c r="AD80" t="s">
        <v>177</v>
      </c>
      <c r="AE80" t="s">
        <v>79</v>
      </c>
      <c r="AF80" t="s">
        <v>80</v>
      </c>
      <c r="AG80" t="s">
        <v>81</v>
      </c>
      <c r="AH80">
        <v>46424.32</v>
      </c>
      <c r="AI80">
        <v>37848.519999999997</v>
      </c>
      <c r="AJ80">
        <v>41903.129999999997</v>
      </c>
      <c r="AK80">
        <v>49117.35</v>
      </c>
      <c r="AL80">
        <v>58995.98</v>
      </c>
      <c r="AM80">
        <v>45791.97</v>
      </c>
      <c r="AN80">
        <v>46594.32</v>
      </c>
      <c r="AO80">
        <v>43768.7</v>
      </c>
      <c r="AP80">
        <v>41.89</v>
      </c>
      <c r="AQ80">
        <v>41.29</v>
      </c>
      <c r="AR80">
        <v>29.95</v>
      </c>
      <c r="AS80">
        <v>58.21</v>
      </c>
      <c r="AT80">
        <v>24.88</v>
      </c>
      <c r="AU80">
        <v>32.97</v>
      </c>
      <c r="AV80">
        <v>39.64</v>
      </c>
      <c r="AW80">
        <v>41.65</v>
      </c>
    </row>
    <row r="81" spans="1:49">
      <c r="A81" s="1" t="s">
        <v>624</v>
      </c>
      <c r="B81" s="1" t="s">
        <v>625</v>
      </c>
      <c r="C81" s="1">
        <v>749.45</v>
      </c>
      <c r="D81" s="1" t="s">
        <v>492</v>
      </c>
      <c r="E81" s="1" t="s">
        <v>492</v>
      </c>
      <c r="F81" s="1" t="s">
        <v>492</v>
      </c>
      <c r="G81" s="1" t="s">
        <v>492</v>
      </c>
      <c r="H81" s="1" t="s">
        <v>492</v>
      </c>
      <c r="I81" s="1">
        <v>0.63</v>
      </c>
      <c r="J81" s="1" t="s">
        <v>492</v>
      </c>
      <c r="K81" s="1" t="s">
        <v>492</v>
      </c>
    </row>
    <row r="82" spans="1:49">
      <c r="A82" s="1" t="s">
        <v>235</v>
      </c>
      <c r="B82" s="1" t="s">
        <v>626</v>
      </c>
      <c r="C82" s="1">
        <v>761.55</v>
      </c>
      <c r="D82" s="1" t="s">
        <v>492</v>
      </c>
      <c r="E82" s="1" t="s">
        <v>492</v>
      </c>
      <c r="F82" s="1" t="s">
        <v>492</v>
      </c>
      <c r="G82" s="1" t="s">
        <v>492</v>
      </c>
      <c r="H82" s="1" t="s">
        <v>492</v>
      </c>
      <c r="I82" s="1">
        <v>0.77</v>
      </c>
      <c r="J82" s="1">
        <v>0.77</v>
      </c>
      <c r="K82" s="1" t="s">
        <v>492</v>
      </c>
      <c r="AC82">
        <v>688.39</v>
      </c>
      <c r="AD82" t="s">
        <v>187</v>
      </c>
      <c r="AE82" t="s">
        <v>188</v>
      </c>
      <c r="AF82" t="s">
        <v>189</v>
      </c>
      <c r="AG82" t="s">
        <v>190</v>
      </c>
      <c r="AH82">
        <v>33757.65</v>
      </c>
      <c r="AI82">
        <v>28064.04</v>
      </c>
      <c r="AJ82">
        <v>30313.35</v>
      </c>
      <c r="AK82">
        <v>35592.97</v>
      </c>
      <c r="AL82">
        <v>42667.94</v>
      </c>
      <c r="AM82">
        <v>32678.62</v>
      </c>
      <c r="AN82">
        <v>32681.09</v>
      </c>
      <c r="AO82">
        <v>31135.96</v>
      </c>
      <c r="AP82">
        <v>47.46</v>
      </c>
      <c r="AQ82">
        <v>64.150000000000006</v>
      </c>
      <c r="AR82">
        <v>50.21</v>
      </c>
      <c r="AS82">
        <v>76.87</v>
      </c>
      <c r="AT82">
        <v>84.73</v>
      </c>
      <c r="AU82">
        <v>60.62</v>
      </c>
      <c r="AV82">
        <v>79.69</v>
      </c>
      <c r="AW82">
        <v>53.89</v>
      </c>
    </row>
    <row r="83" spans="1:49">
      <c r="A83" s="1" t="s">
        <v>245</v>
      </c>
      <c r="B83" s="1" t="s">
        <v>619</v>
      </c>
      <c r="C83" s="1">
        <v>775.56</v>
      </c>
      <c r="D83" s="1" t="s">
        <v>492</v>
      </c>
      <c r="E83" s="1">
        <v>0.77</v>
      </c>
      <c r="F83" s="1" t="s">
        <v>492</v>
      </c>
      <c r="G83" s="1" t="s">
        <v>492</v>
      </c>
      <c r="H83" s="1">
        <v>0.77</v>
      </c>
      <c r="I83" s="1" t="s">
        <v>492</v>
      </c>
      <c r="J83" s="1">
        <v>0.77</v>
      </c>
      <c r="K83" s="1" t="s">
        <v>492</v>
      </c>
      <c r="AC83">
        <v>745.5</v>
      </c>
      <c r="AD83" t="s">
        <v>196</v>
      </c>
      <c r="AE83" t="s">
        <v>122</v>
      </c>
      <c r="AF83" t="s">
        <v>123</v>
      </c>
      <c r="AG83" t="s">
        <v>124</v>
      </c>
      <c r="AH83">
        <v>9795.2199999999993</v>
      </c>
      <c r="AI83">
        <v>8707.39</v>
      </c>
      <c r="AJ83">
        <v>9474.42</v>
      </c>
      <c r="AK83">
        <v>10188.11</v>
      </c>
      <c r="AL83">
        <v>12790.55</v>
      </c>
      <c r="AM83">
        <v>9095.9500000000007</v>
      </c>
      <c r="AN83">
        <v>8870.0499999999993</v>
      </c>
      <c r="AO83">
        <v>8359.27</v>
      </c>
      <c r="AP83">
        <v>23.5</v>
      </c>
      <c r="AQ83">
        <v>10.56</v>
      </c>
      <c r="AR83">
        <v>13.73</v>
      </c>
      <c r="AS83">
        <v>12.88</v>
      </c>
      <c r="AT83">
        <v>22.69</v>
      </c>
      <c r="AU83">
        <v>19.73</v>
      </c>
      <c r="AV83">
        <v>17.37</v>
      </c>
      <c r="AW83">
        <v>12.19</v>
      </c>
    </row>
    <row r="84" spans="1:49">
      <c r="A84" s="1" t="s">
        <v>615</v>
      </c>
      <c r="B84" s="1" t="s">
        <v>616</v>
      </c>
      <c r="C84" s="1">
        <v>789.58</v>
      </c>
      <c r="D84" s="1">
        <v>0.54</v>
      </c>
      <c r="E84" s="1" t="s">
        <v>492</v>
      </c>
      <c r="F84" s="1" t="s">
        <v>492</v>
      </c>
      <c r="G84" s="1" t="s">
        <v>492</v>
      </c>
      <c r="H84" s="1" t="s">
        <v>492</v>
      </c>
      <c r="I84" s="1" t="s">
        <v>492</v>
      </c>
      <c r="J84" s="1" t="s">
        <v>492</v>
      </c>
      <c r="K84" s="1" t="s">
        <v>492</v>
      </c>
      <c r="AC84">
        <v>730.51</v>
      </c>
      <c r="AD84" t="s">
        <v>197</v>
      </c>
      <c r="AE84" t="s">
        <v>198</v>
      </c>
      <c r="AF84" t="s">
        <v>199</v>
      </c>
      <c r="AG84" t="s">
        <v>200</v>
      </c>
      <c r="AH84">
        <v>11275.06</v>
      </c>
      <c r="AI84">
        <v>9450.23</v>
      </c>
      <c r="AJ84">
        <v>9429.5499999999993</v>
      </c>
      <c r="AK84">
        <v>11272.13</v>
      </c>
      <c r="AL84">
        <v>15597.21</v>
      </c>
      <c r="AM84">
        <v>11026.85</v>
      </c>
      <c r="AN84">
        <v>11065.81</v>
      </c>
      <c r="AO84">
        <v>11096.84</v>
      </c>
      <c r="AP84">
        <v>33.61</v>
      </c>
      <c r="AQ84">
        <v>22.36</v>
      </c>
      <c r="AR84">
        <v>27.31</v>
      </c>
      <c r="AS84">
        <v>33.700000000000003</v>
      </c>
      <c r="AT84">
        <v>60.13</v>
      </c>
      <c r="AU84">
        <v>32.630000000000003</v>
      </c>
      <c r="AV84">
        <v>36.72</v>
      </c>
      <c r="AW84">
        <v>18.54</v>
      </c>
    </row>
    <row r="85" spans="1:49">
      <c r="A85" s="1" t="s">
        <v>9</v>
      </c>
      <c r="B85" s="1" t="s">
        <v>668</v>
      </c>
      <c r="C85" s="1">
        <v>660.46</v>
      </c>
      <c r="D85" s="1" t="s">
        <v>492</v>
      </c>
      <c r="E85" s="1" t="s">
        <v>492</v>
      </c>
      <c r="F85" s="1" t="s">
        <v>492</v>
      </c>
      <c r="G85" s="1">
        <v>0.56000000000000005</v>
      </c>
      <c r="H85" s="1">
        <v>0.56000000000000005</v>
      </c>
      <c r="I85" s="1" t="s">
        <v>492</v>
      </c>
      <c r="J85" s="1">
        <v>0.56000000000000005</v>
      </c>
      <c r="K85" s="1" t="s">
        <v>492</v>
      </c>
      <c r="AC85">
        <v>756.49</v>
      </c>
      <c r="AD85" t="s">
        <v>202</v>
      </c>
      <c r="AE85" t="s">
        <v>203</v>
      </c>
      <c r="AF85" t="s">
        <v>204</v>
      </c>
      <c r="AG85" t="s">
        <v>205</v>
      </c>
      <c r="AH85">
        <v>4827.42</v>
      </c>
      <c r="AI85">
        <v>4235.72</v>
      </c>
      <c r="AJ85">
        <v>4262.18</v>
      </c>
      <c r="AK85">
        <v>4724.53</v>
      </c>
      <c r="AL85">
        <v>5902.27</v>
      </c>
      <c r="AM85">
        <v>4629.32</v>
      </c>
      <c r="AN85">
        <v>4759.34</v>
      </c>
      <c r="AO85">
        <v>4867.91</v>
      </c>
      <c r="AP85">
        <v>215.86</v>
      </c>
      <c r="AQ85">
        <v>248.16</v>
      </c>
      <c r="AR85">
        <v>312.42</v>
      </c>
      <c r="AS85">
        <v>218.24</v>
      </c>
      <c r="AT85">
        <v>384.96</v>
      </c>
      <c r="AU85">
        <v>287.29000000000002</v>
      </c>
      <c r="AV85">
        <v>287.62</v>
      </c>
      <c r="AW85">
        <v>291.19</v>
      </c>
    </row>
    <row r="86" spans="1:49">
      <c r="A86" s="1" t="s">
        <v>439</v>
      </c>
      <c r="B86" s="1" t="s">
        <v>652</v>
      </c>
      <c r="C86" s="1">
        <v>692.43</v>
      </c>
      <c r="D86" s="1" t="s">
        <v>492</v>
      </c>
      <c r="E86" s="1" t="s">
        <v>492</v>
      </c>
      <c r="F86" s="1" t="s">
        <v>492</v>
      </c>
      <c r="G86" s="1" t="s">
        <v>492</v>
      </c>
      <c r="H86" s="1" t="s">
        <v>492</v>
      </c>
      <c r="I86" s="1" t="s">
        <v>492</v>
      </c>
      <c r="J86" s="1" t="s">
        <v>492</v>
      </c>
      <c r="K86" s="1">
        <v>0.56000000000000005</v>
      </c>
      <c r="AC86">
        <v>674.49</v>
      </c>
      <c r="AD86" t="s">
        <v>207</v>
      </c>
      <c r="AE86" t="s">
        <v>208</v>
      </c>
      <c r="AF86" t="s">
        <v>209</v>
      </c>
      <c r="AG86" t="s">
        <v>210</v>
      </c>
      <c r="AH86">
        <v>1001.24</v>
      </c>
      <c r="AI86">
        <v>1194.8900000000001</v>
      </c>
      <c r="AJ86">
        <v>1736.39</v>
      </c>
      <c r="AK86">
        <v>989.47</v>
      </c>
      <c r="AL86">
        <v>1419.42</v>
      </c>
      <c r="AM86">
        <v>1164.3900000000001</v>
      </c>
      <c r="AN86">
        <v>1878.38</v>
      </c>
      <c r="AO86">
        <v>1341.32</v>
      </c>
      <c r="AP86">
        <v>128.57</v>
      </c>
      <c r="AQ86">
        <v>0</v>
      </c>
      <c r="AR86">
        <v>103.67</v>
      </c>
      <c r="AS86">
        <v>143.46</v>
      </c>
      <c r="AT86">
        <v>139.66999999999999</v>
      </c>
      <c r="AU86">
        <v>109.79</v>
      </c>
      <c r="AV86">
        <v>92.15</v>
      </c>
      <c r="AW86">
        <v>121.43</v>
      </c>
    </row>
    <row r="87" spans="1:49" s="1" customFormat="1">
      <c r="A87" s="1" t="s">
        <v>59</v>
      </c>
      <c r="B87" s="1" t="s">
        <v>653</v>
      </c>
      <c r="C87" s="1">
        <v>700.49</v>
      </c>
      <c r="D87" s="1" t="s">
        <v>492</v>
      </c>
      <c r="E87" s="1" t="s">
        <v>492</v>
      </c>
      <c r="F87" s="1" t="s">
        <v>492</v>
      </c>
      <c r="G87" s="1">
        <v>0.67</v>
      </c>
      <c r="H87" s="1" t="s">
        <v>492</v>
      </c>
      <c r="I87" s="1" t="s">
        <v>492</v>
      </c>
      <c r="J87" s="1" t="s">
        <v>492</v>
      </c>
      <c r="K87" s="1" t="s">
        <v>492</v>
      </c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>
        <v>674.49</v>
      </c>
      <c r="AD87" t="s">
        <v>211</v>
      </c>
      <c r="AE87" t="s">
        <v>208</v>
      </c>
      <c r="AF87" t="s">
        <v>209</v>
      </c>
      <c r="AG87" t="s">
        <v>210</v>
      </c>
      <c r="AH87">
        <v>1001.24</v>
      </c>
      <c r="AI87">
        <v>1194.8900000000001</v>
      </c>
      <c r="AJ87">
        <v>1736.39</v>
      </c>
      <c r="AK87">
        <v>989.47</v>
      </c>
      <c r="AL87">
        <v>1419.42</v>
      </c>
      <c r="AM87">
        <v>1164.3900000000001</v>
      </c>
      <c r="AN87">
        <v>1878.38</v>
      </c>
      <c r="AO87">
        <v>1341.32</v>
      </c>
      <c r="AP87">
        <v>35.270000000000003</v>
      </c>
      <c r="AQ87">
        <v>0</v>
      </c>
      <c r="AR87">
        <v>23.11</v>
      </c>
      <c r="AS87">
        <v>34.74</v>
      </c>
      <c r="AT87">
        <v>41.52</v>
      </c>
      <c r="AU87">
        <v>25.68</v>
      </c>
      <c r="AV87">
        <v>25.58</v>
      </c>
      <c r="AW87">
        <v>24.67</v>
      </c>
    </row>
    <row r="88" spans="1:49">
      <c r="A88" s="1" t="s">
        <v>433</v>
      </c>
      <c r="B88" s="1" t="s">
        <v>651</v>
      </c>
      <c r="C88" s="1">
        <v>704.43</v>
      </c>
      <c r="D88" s="1">
        <v>0.67</v>
      </c>
      <c r="E88" s="1">
        <v>0.67</v>
      </c>
      <c r="F88" s="1" t="s">
        <v>492</v>
      </c>
      <c r="G88" s="1">
        <v>0.78</v>
      </c>
      <c r="H88" s="1" t="s">
        <v>492</v>
      </c>
      <c r="I88" s="1" t="s">
        <v>492</v>
      </c>
      <c r="J88" s="1" t="s">
        <v>492</v>
      </c>
      <c r="K88" s="1" t="s">
        <v>492</v>
      </c>
    </row>
    <row r="89" spans="1:49" s="1" customFormat="1">
      <c r="A89" s="1" t="s">
        <v>654</v>
      </c>
      <c r="B89" s="1" t="s">
        <v>655</v>
      </c>
      <c r="C89" s="1">
        <v>704.52</v>
      </c>
      <c r="D89" s="1" t="s">
        <v>492</v>
      </c>
      <c r="E89" s="1" t="s">
        <v>492</v>
      </c>
      <c r="F89" s="1">
        <v>0.78</v>
      </c>
      <c r="G89" s="1" t="s">
        <v>492</v>
      </c>
      <c r="H89" s="1" t="s">
        <v>492</v>
      </c>
      <c r="I89" s="1" t="s">
        <v>492</v>
      </c>
      <c r="J89" s="1" t="s">
        <v>492</v>
      </c>
      <c r="K89" s="1" t="s">
        <v>492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>
        <v>718.59</v>
      </c>
      <c r="AD89" t="s">
        <v>213</v>
      </c>
      <c r="AE89" t="s">
        <v>214</v>
      </c>
      <c r="AF89" t="s">
        <v>215</v>
      </c>
      <c r="AG89" t="s">
        <v>216</v>
      </c>
      <c r="AH89">
        <v>1833.68</v>
      </c>
      <c r="AI89">
        <v>1609.03</v>
      </c>
      <c r="AJ89">
        <v>2367.63</v>
      </c>
      <c r="AK89">
        <v>1352.47</v>
      </c>
      <c r="AL89">
        <v>1922.51</v>
      </c>
      <c r="AM89">
        <v>1197.08</v>
      </c>
      <c r="AN89">
        <v>997.18</v>
      </c>
      <c r="AO89">
        <v>968.65</v>
      </c>
      <c r="AP89">
        <v>40.51</v>
      </c>
      <c r="AQ89">
        <v>4.43</v>
      </c>
      <c r="AR89">
        <v>55.7</v>
      </c>
      <c r="AS89">
        <v>0.91</v>
      </c>
      <c r="AT89">
        <v>39.340000000000003</v>
      </c>
      <c r="AU89">
        <v>42.71</v>
      </c>
      <c r="AV89">
        <v>64.27</v>
      </c>
      <c r="AW89">
        <v>76.489999999999995</v>
      </c>
    </row>
    <row r="90" spans="1:49" s="1" customFormat="1">
      <c r="A90" s="1" t="s">
        <v>654</v>
      </c>
      <c r="B90" s="1" t="s">
        <v>663</v>
      </c>
      <c r="C90" s="1">
        <v>704.52</v>
      </c>
      <c r="D90" s="1" t="s">
        <v>492</v>
      </c>
      <c r="E90" s="1" t="s">
        <v>492</v>
      </c>
      <c r="F90" s="1" t="s">
        <v>492</v>
      </c>
      <c r="G90" s="1" t="s">
        <v>492</v>
      </c>
      <c r="H90" s="1">
        <v>0.67</v>
      </c>
      <c r="I90" s="1" t="s">
        <v>492</v>
      </c>
      <c r="J90" s="1" t="s">
        <v>492</v>
      </c>
      <c r="K90" s="1">
        <v>0.56000000000000005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>
        <v>730.51</v>
      </c>
      <c r="AD90" t="s">
        <v>217</v>
      </c>
      <c r="AE90" t="s">
        <v>101</v>
      </c>
      <c r="AF90" t="s">
        <v>102</v>
      </c>
      <c r="AG90" t="s">
        <v>103</v>
      </c>
      <c r="AH90">
        <v>11275.06</v>
      </c>
      <c r="AI90">
        <v>9450.23</v>
      </c>
      <c r="AJ90">
        <v>9429.5499999999993</v>
      </c>
      <c r="AK90">
        <v>11272.13</v>
      </c>
      <c r="AL90">
        <v>15597.21</v>
      </c>
      <c r="AM90">
        <v>11026.85</v>
      </c>
      <c r="AN90">
        <v>11065.81</v>
      </c>
      <c r="AO90">
        <v>11096.84</v>
      </c>
      <c r="AP90">
        <v>62.16</v>
      </c>
      <c r="AQ90">
        <v>29.14</v>
      </c>
      <c r="AR90">
        <v>12.51</v>
      </c>
      <c r="AS90">
        <v>131.82</v>
      </c>
      <c r="AT90">
        <v>27.66</v>
      </c>
      <c r="AU90">
        <v>34.9</v>
      </c>
      <c r="AV90">
        <v>92.39</v>
      </c>
      <c r="AW90">
        <v>6.58</v>
      </c>
    </row>
    <row r="91" spans="1:49" s="1" customFormat="1">
      <c r="A91" s="1" t="s">
        <v>329</v>
      </c>
      <c r="B91" s="1" t="s">
        <v>646</v>
      </c>
      <c r="C91" s="1">
        <v>718.44</v>
      </c>
      <c r="D91" s="1" t="s">
        <v>492</v>
      </c>
      <c r="E91" s="1" t="s">
        <v>492</v>
      </c>
      <c r="F91" s="1" t="s">
        <v>492</v>
      </c>
      <c r="G91" s="1" t="s">
        <v>492</v>
      </c>
      <c r="H91" s="1" t="s">
        <v>492</v>
      </c>
      <c r="I91" s="1">
        <v>0.67</v>
      </c>
      <c r="J91" s="1" t="s">
        <v>492</v>
      </c>
      <c r="K91" s="1" t="s">
        <v>492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>
        <v>700.54</v>
      </c>
      <c r="AD91" t="s">
        <v>219</v>
      </c>
      <c r="AE91" t="s">
        <v>220</v>
      </c>
      <c r="AF91" t="s">
        <v>221</v>
      </c>
      <c r="AG91" t="s">
        <v>222</v>
      </c>
      <c r="AH91">
        <v>3754.17</v>
      </c>
      <c r="AI91">
        <v>4112.93</v>
      </c>
      <c r="AJ91">
        <v>3277.58</v>
      </c>
      <c r="AK91">
        <v>3610.33</v>
      </c>
      <c r="AL91">
        <v>4554.68</v>
      </c>
      <c r="AM91">
        <v>3386.52</v>
      </c>
      <c r="AN91">
        <v>3457.87</v>
      </c>
      <c r="AO91">
        <v>3210.81</v>
      </c>
      <c r="AP91">
        <v>147.4</v>
      </c>
      <c r="AQ91">
        <v>110.93</v>
      </c>
      <c r="AR91">
        <v>130.91999999999999</v>
      </c>
      <c r="AS91">
        <v>113.09</v>
      </c>
      <c r="AT91">
        <v>202.81</v>
      </c>
      <c r="AU91">
        <v>131.56</v>
      </c>
      <c r="AV91">
        <v>151.07</v>
      </c>
      <c r="AW91">
        <v>151.31</v>
      </c>
    </row>
    <row r="92" spans="1:49" s="1" customFormat="1">
      <c r="A92" s="1" t="s">
        <v>329</v>
      </c>
      <c r="B92" s="1" t="s">
        <v>650</v>
      </c>
      <c r="C92" s="1">
        <v>718.44</v>
      </c>
      <c r="D92" s="1" t="s">
        <v>492</v>
      </c>
      <c r="E92" s="1" t="s">
        <v>492</v>
      </c>
      <c r="F92" s="1">
        <v>0.56000000000000005</v>
      </c>
      <c r="G92" s="1">
        <v>0.56000000000000005</v>
      </c>
      <c r="H92" s="1" t="s">
        <v>492</v>
      </c>
      <c r="I92" s="1" t="s">
        <v>492</v>
      </c>
      <c r="J92" s="1" t="s">
        <v>492</v>
      </c>
      <c r="K92" s="1">
        <v>0.67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>
        <v>700.54</v>
      </c>
      <c r="AD92" t="s">
        <v>223</v>
      </c>
      <c r="AE92" t="s">
        <v>220</v>
      </c>
      <c r="AF92" t="s">
        <v>221</v>
      </c>
      <c r="AG92" t="s">
        <v>222</v>
      </c>
      <c r="AH92">
        <v>3754.17</v>
      </c>
      <c r="AI92">
        <v>4112.93</v>
      </c>
      <c r="AJ92">
        <v>3277.58</v>
      </c>
      <c r="AK92">
        <v>3610.33</v>
      </c>
      <c r="AL92">
        <v>4554.68</v>
      </c>
      <c r="AM92">
        <v>3386.52</v>
      </c>
      <c r="AN92">
        <v>3457.87</v>
      </c>
      <c r="AO92">
        <v>3210.81</v>
      </c>
      <c r="AP92">
        <v>116.7</v>
      </c>
      <c r="AQ92">
        <v>91.38</v>
      </c>
      <c r="AR92">
        <v>110.71</v>
      </c>
      <c r="AS92">
        <v>86.68</v>
      </c>
      <c r="AT92">
        <v>153.28</v>
      </c>
      <c r="AU92">
        <v>100.93</v>
      </c>
      <c r="AV92">
        <v>114.58</v>
      </c>
      <c r="AW92">
        <v>98.97</v>
      </c>
    </row>
    <row r="93" spans="1:49" s="1" customFormat="1">
      <c r="A93" s="1" t="s">
        <v>660</v>
      </c>
      <c r="B93" s="1" t="s">
        <v>661</v>
      </c>
      <c r="C93" s="1">
        <v>718.54</v>
      </c>
      <c r="D93" s="1" t="s">
        <v>492</v>
      </c>
      <c r="E93" s="1" t="s">
        <v>492</v>
      </c>
      <c r="F93" s="1" t="s">
        <v>492</v>
      </c>
      <c r="G93" s="1" t="s">
        <v>492</v>
      </c>
      <c r="H93" s="1">
        <v>0.67</v>
      </c>
      <c r="I93" s="1" t="s">
        <v>492</v>
      </c>
      <c r="J93" s="1">
        <v>0.56000000000000005</v>
      </c>
      <c r="K93" s="1" t="s">
        <v>492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</row>
    <row r="94" spans="1:49">
      <c r="A94" s="1" t="s">
        <v>640</v>
      </c>
      <c r="B94" s="1" t="s">
        <v>641</v>
      </c>
      <c r="C94" s="1">
        <v>732.55</v>
      </c>
      <c r="D94" s="1" t="s">
        <v>492</v>
      </c>
      <c r="E94" s="1" t="s">
        <v>492</v>
      </c>
      <c r="F94" s="1">
        <v>0.56000000000000005</v>
      </c>
      <c r="G94" s="1" t="s">
        <v>492</v>
      </c>
      <c r="H94" s="1" t="s">
        <v>492</v>
      </c>
      <c r="I94" s="1" t="s">
        <v>492</v>
      </c>
      <c r="J94" s="1" t="s">
        <v>492</v>
      </c>
      <c r="K94" s="1" t="s">
        <v>492</v>
      </c>
      <c r="L94" s="1"/>
      <c r="M94" s="1"/>
      <c r="N94" s="1"/>
      <c r="O94" s="1"/>
      <c r="P94" s="1"/>
      <c r="Q94" s="1"/>
      <c r="R94" s="1"/>
      <c r="S94" s="1"/>
      <c r="U94" s="1"/>
      <c r="V94" s="1"/>
      <c r="W94" s="1"/>
      <c r="X94" s="1"/>
      <c r="Y94" s="1"/>
      <c r="Z94" s="1"/>
      <c r="AA94" s="1"/>
      <c r="AB94" s="1"/>
      <c r="AC94" s="1">
        <v>660.49</v>
      </c>
      <c r="AD94" s="1" t="s">
        <v>231</v>
      </c>
      <c r="AE94" s="1" t="s">
        <v>232</v>
      </c>
      <c r="AF94" s="1" t="s">
        <v>233</v>
      </c>
      <c r="AG94" s="1" t="s">
        <v>234</v>
      </c>
      <c r="AH94" s="1">
        <v>2115.2800000000002</v>
      </c>
      <c r="AI94" s="1">
        <v>2271.44</v>
      </c>
      <c r="AJ94" s="1">
        <v>2077.9</v>
      </c>
      <c r="AK94" s="1">
        <v>2222.23</v>
      </c>
      <c r="AL94" s="1">
        <v>2330.14</v>
      </c>
      <c r="AM94" s="1">
        <v>1796.88</v>
      </c>
      <c r="AN94" s="1">
        <v>2006.38</v>
      </c>
      <c r="AO94" s="1">
        <v>1872.69</v>
      </c>
      <c r="AP94" s="1">
        <v>70.150000000000006</v>
      </c>
      <c r="AQ94" s="1">
        <v>70.61</v>
      </c>
      <c r="AR94" s="1">
        <v>77.92</v>
      </c>
      <c r="AS94" s="1">
        <v>95.59</v>
      </c>
      <c r="AT94" s="1">
        <v>129.52000000000001</v>
      </c>
      <c r="AU94" s="1">
        <v>68.02</v>
      </c>
      <c r="AV94" s="1">
        <v>92.47</v>
      </c>
      <c r="AW94" s="1">
        <v>82.85</v>
      </c>
    </row>
    <row r="95" spans="1:49">
      <c r="A95" s="1" t="s">
        <v>636</v>
      </c>
      <c r="B95" s="1" t="s">
        <v>637</v>
      </c>
      <c r="C95" s="1">
        <v>736.49</v>
      </c>
      <c r="D95" s="1" t="s">
        <v>492</v>
      </c>
      <c r="E95" s="1" t="s">
        <v>492</v>
      </c>
      <c r="F95" s="1" t="s">
        <v>492</v>
      </c>
      <c r="G95" s="1" t="s">
        <v>492</v>
      </c>
      <c r="H95" s="1">
        <v>0.56000000000000005</v>
      </c>
      <c r="I95" s="1" t="s">
        <v>492</v>
      </c>
      <c r="J95" s="1" t="s">
        <v>492</v>
      </c>
      <c r="K95" s="1" t="s">
        <v>492</v>
      </c>
      <c r="AC95">
        <v>761.51</v>
      </c>
      <c r="AD95" t="s">
        <v>236</v>
      </c>
      <c r="AE95" t="s">
        <v>237</v>
      </c>
      <c r="AF95" t="s">
        <v>238</v>
      </c>
      <c r="AG95" t="s">
        <v>239</v>
      </c>
      <c r="AH95">
        <v>12678.93</v>
      </c>
      <c r="AI95">
        <v>11787</v>
      </c>
      <c r="AJ95">
        <v>12102.24</v>
      </c>
      <c r="AK95">
        <v>13361.04</v>
      </c>
      <c r="AL95">
        <v>15895.92</v>
      </c>
      <c r="AM95">
        <v>11577.61</v>
      </c>
      <c r="AN95">
        <v>11521.45</v>
      </c>
      <c r="AO95">
        <v>11168.27</v>
      </c>
      <c r="AP95">
        <v>1158.54</v>
      </c>
      <c r="AQ95">
        <v>972.65</v>
      </c>
      <c r="AR95">
        <v>998.78</v>
      </c>
      <c r="AS95">
        <v>1296.69</v>
      </c>
      <c r="AT95">
        <v>1429.42</v>
      </c>
      <c r="AU95">
        <v>928.67</v>
      </c>
      <c r="AV95">
        <v>1043.6099999999999</v>
      </c>
      <c r="AW95">
        <v>886.64</v>
      </c>
    </row>
    <row r="96" spans="1:49" s="1" customFormat="1">
      <c r="A96" s="1" t="s">
        <v>250</v>
      </c>
      <c r="B96" s="1" t="s">
        <v>649</v>
      </c>
      <c r="C96" s="1">
        <v>744.55</v>
      </c>
      <c r="D96" s="1">
        <v>0.67</v>
      </c>
      <c r="E96" s="1">
        <v>0.67</v>
      </c>
      <c r="F96" s="1">
        <v>0.67</v>
      </c>
      <c r="G96" s="1" t="s">
        <v>492</v>
      </c>
      <c r="H96" s="1" t="s">
        <v>492</v>
      </c>
      <c r="I96" s="1" t="s">
        <v>492</v>
      </c>
      <c r="J96" s="1" t="s">
        <v>492</v>
      </c>
      <c r="K96" s="1" t="s">
        <v>492</v>
      </c>
      <c r="T96"/>
    </row>
    <row r="97" spans="1:49" s="1" customFormat="1">
      <c r="A97" s="1" t="s">
        <v>131</v>
      </c>
      <c r="B97" s="1" t="s">
        <v>639</v>
      </c>
      <c r="C97" s="1">
        <v>756.55</v>
      </c>
      <c r="D97" s="1" t="s">
        <v>492</v>
      </c>
      <c r="E97" s="1" t="s">
        <v>492</v>
      </c>
      <c r="F97" s="1">
        <v>0.67</v>
      </c>
      <c r="G97" s="1" t="s">
        <v>492</v>
      </c>
      <c r="H97" s="1">
        <v>0.67</v>
      </c>
      <c r="I97" s="1" t="s">
        <v>492</v>
      </c>
      <c r="J97" s="1" t="s">
        <v>492</v>
      </c>
      <c r="K97" s="1">
        <v>0.67</v>
      </c>
      <c r="T97"/>
      <c r="AC97" s="1">
        <v>714.49</v>
      </c>
      <c r="AD97" s="1" t="s">
        <v>241</v>
      </c>
      <c r="AE97" s="1" t="s">
        <v>242</v>
      </c>
      <c r="AF97" s="1" t="s">
        <v>243</v>
      </c>
      <c r="AG97" s="1" t="s">
        <v>244</v>
      </c>
      <c r="AH97" s="1">
        <v>21959.84</v>
      </c>
      <c r="AI97" s="1">
        <v>17088.96</v>
      </c>
      <c r="AJ97" s="1">
        <v>19203.05</v>
      </c>
      <c r="AK97" s="1">
        <v>22266.21</v>
      </c>
      <c r="AL97" s="1">
        <v>27192.27</v>
      </c>
      <c r="AM97" s="1">
        <v>20560.86</v>
      </c>
      <c r="AN97" s="1">
        <v>20462.09</v>
      </c>
      <c r="AO97" s="1">
        <v>19942.310000000001</v>
      </c>
      <c r="AP97" s="1">
        <v>1368.43</v>
      </c>
      <c r="AQ97" s="1">
        <v>1291.81</v>
      </c>
      <c r="AR97" s="1">
        <v>1192.8699999999999</v>
      </c>
      <c r="AS97" s="1">
        <v>1746.28</v>
      </c>
      <c r="AT97" s="1">
        <v>1801.98</v>
      </c>
      <c r="AU97" s="1">
        <v>1149.23</v>
      </c>
      <c r="AV97" s="1">
        <v>1483.75</v>
      </c>
      <c r="AW97" s="1">
        <v>1182.4000000000001</v>
      </c>
    </row>
    <row r="98" spans="1:49" s="1" customFormat="1">
      <c r="A98" s="1" t="s">
        <v>256</v>
      </c>
      <c r="B98" s="1" t="s">
        <v>643</v>
      </c>
      <c r="C98" s="1">
        <v>758.57</v>
      </c>
      <c r="D98" s="1" t="s">
        <v>492</v>
      </c>
      <c r="E98" s="1" t="s">
        <v>492</v>
      </c>
      <c r="F98" s="1" t="s">
        <v>492</v>
      </c>
      <c r="G98" s="1" t="s">
        <v>492</v>
      </c>
      <c r="H98" s="1">
        <v>0.56000000000000005</v>
      </c>
      <c r="I98" s="1">
        <v>0.56000000000000005</v>
      </c>
      <c r="J98" s="1" t="s">
        <v>492</v>
      </c>
      <c r="K98" s="1" t="s">
        <v>492</v>
      </c>
      <c r="T98"/>
    </row>
    <row r="99" spans="1:49" s="1" customFormat="1">
      <c r="A99" s="1" t="s">
        <v>634</v>
      </c>
      <c r="B99" s="1" t="s">
        <v>635</v>
      </c>
      <c r="C99" s="1">
        <v>788.52</v>
      </c>
      <c r="D99" s="1" t="s">
        <v>492</v>
      </c>
      <c r="E99" s="1" t="s">
        <v>492</v>
      </c>
      <c r="F99" s="1" t="s">
        <v>492</v>
      </c>
      <c r="G99" s="1" t="s">
        <v>492</v>
      </c>
      <c r="H99" s="1">
        <v>0.56000000000000005</v>
      </c>
      <c r="I99" s="1" t="s">
        <v>492</v>
      </c>
      <c r="J99" s="1">
        <v>0.56000000000000005</v>
      </c>
      <c r="K99" s="1" t="s">
        <v>492</v>
      </c>
      <c r="T99"/>
      <c r="AC99" s="1">
        <v>775.52</v>
      </c>
      <c r="AD99" s="1" t="s">
        <v>246</v>
      </c>
      <c r="AE99" s="1" t="s">
        <v>247</v>
      </c>
      <c r="AF99" s="1" t="s">
        <v>248</v>
      </c>
      <c r="AG99" s="1" t="s">
        <v>249</v>
      </c>
      <c r="AH99" s="1">
        <v>2141.29</v>
      </c>
      <c r="AI99" s="1">
        <v>3764.88</v>
      </c>
      <c r="AJ99" s="1">
        <v>2290.5</v>
      </c>
      <c r="AK99" s="1">
        <v>2224.3200000000002</v>
      </c>
      <c r="AL99" s="1">
        <v>3002.05</v>
      </c>
      <c r="AM99" s="1">
        <v>1470.31</v>
      </c>
      <c r="AN99" s="1">
        <v>2122.85</v>
      </c>
      <c r="AO99" s="1">
        <v>2065.6799999999998</v>
      </c>
      <c r="AP99" s="1">
        <v>26.3</v>
      </c>
      <c r="AQ99" s="1">
        <v>24.71</v>
      </c>
      <c r="AR99" s="1">
        <v>19.309999999999999</v>
      </c>
      <c r="AS99" s="1">
        <v>16.14</v>
      </c>
      <c r="AT99" s="1">
        <v>36.25</v>
      </c>
      <c r="AU99" s="1">
        <v>23.98</v>
      </c>
      <c r="AV99" s="1">
        <v>27.63</v>
      </c>
      <c r="AW99" s="1">
        <v>13.29</v>
      </c>
    </row>
    <row r="100" spans="1:49" s="1" customFormat="1">
      <c r="A100" s="1" t="s">
        <v>634</v>
      </c>
      <c r="B100" s="1" t="s">
        <v>638</v>
      </c>
      <c r="C100" s="1">
        <v>788.52</v>
      </c>
      <c r="D100" s="1" t="s">
        <v>492</v>
      </c>
      <c r="E100" s="1" t="s">
        <v>492</v>
      </c>
      <c r="F100" s="1" t="s">
        <v>492</v>
      </c>
      <c r="G100" s="1">
        <v>0.56000000000000005</v>
      </c>
      <c r="H100" s="1" t="s">
        <v>492</v>
      </c>
      <c r="I100" s="1">
        <v>0.56000000000000005</v>
      </c>
      <c r="J100" s="1" t="s">
        <v>492</v>
      </c>
      <c r="K100" s="1" t="s">
        <v>492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>
        <v>744.52</v>
      </c>
      <c r="AD100" t="s">
        <v>251</v>
      </c>
      <c r="AE100" t="s">
        <v>252</v>
      </c>
      <c r="AF100" t="s">
        <v>253</v>
      </c>
      <c r="AG100" t="s">
        <v>254</v>
      </c>
      <c r="AH100">
        <v>3562.85</v>
      </c>
      <c r="AI100">
        <v>3333.95</v>
      </c>
      <c r="AJ100">
        <v>3130.12</v>
      </c>
      <c r="AK100">
        <v>3361.68</v>
      </c>
      <c r="AL100">
        <v>3972.05</v>
      </c>
      <c r="AM100">
        <v>2895.52</v>
      </c>
      <c r="AN100">
        <v>3197.68</v>
      </c>
      <c r="AO100">
        <v>3296.83</v>
      </c>
      <c r="AP100">
        <v>53.04</v>
      </c>
      <c r="AQ100">
        <v>19.61</v>
      </c>
      <c r="AR100">
        <v>316.99</v>
      </c>
      <c r="AS100">
        <v>10.19</v>
      </c>
      <c r="AT100">
        <v>761.61</v>
      </c>
      <c r="AU100">
        <v>656.07</v>
      </c>
      <c r="AV100">
        <v>495.9</v>
      </c>
      <c r="AW100">
        <v>107.57</v>
      </c>
    </row>
    <row r="101" spans="1:49">
      <c r="A101" s="1" t="s">
        <v>722</v>
      </c>
      <c r="B101" s="1" t="s">
        <v>723</v>
      </c>
      <c r="C101" s="1">
        <v>659.46</v>
      </c>
      <c r="D101" s="1" t="s">
        <v>492</v>
      </c>
      <c r="E101" s="1" t="s">
        <v>492</v>
      </c>
      <c r="F101" s="1">
        <v>0.75</v>
      </c>
      <c r="G101" s="1" t="s">
        <v>492</v>
      </c>
      <c r="H101" s="1" t="s">
        <v>492</v>
      </c>
      <c r="I101" s="1" t="s">
        <v>492</v>
      </c>
      <c r="J101" s="1" t="s">
        <v>492</v>
      </c>
      <c r="K101" s="1" t="s">
        <v>492</v>
      </c>
      <c r="AC101">
        <v>744.52</v>
      </c>
      <c r="AD101" t="s">
        <v>255</v>
      </c>
      <c r="AE101" t="s">
        <v>252</v>
      </c>
      <c r="AF101" t="s">
        <v>253</v>
      </c>
      <c r="AG101" t="s">
        <v>254</v>
      </c>
      <c r="AH101">
        <v>3562.85</v>
      </c>
      <c r="AI101">
        <v>3333.95</v>
      </c>
      <c r="AJ101">
        <v>3130.12</v>
      </c>
      <c r="AK101">
        <v>3361.68</v>
      </c>
      <c r="AL101">
        <v>3972.05</v>
      </c>
      <c r="AM101">
        <v>2895.52</v>
      </c>
      <c r="AN101">
        <v>3197.68</v>
      </c>
      <c r="AO101">
        <v>3296.83</v>
      </c>
      <c r="AP101">
        <v>39.75</v>
      </c>
      <c r="AQ101">
        <v>22.93</v>
      </c>
      <c r="AR101">
        <v>31.31</v>
      </c>
      <c r="AS101">
        <v>39.61</v>
      </c>
      <c r="AT101">
        <v>25.85</v>
      </c>
      <c r="AU101">
        <v>33.39</v>
      </c>
      <c r="AV101">
        <v>19.399999999999999</v>
      </c>
      <c r="AW101">
        <v>25.9</v>
      </c>
    </row>
    <row r="102" spans="1:49" s="1" customFormat="1">
      <c r="A102" s="1" t="s">
        <v>724</v>
      </c>
      <c r="B102" s="1" t="s">
        <v>725</v>
      </c>
      <c r="C102" s="1">
        <v>663.39</v>
      </c>
      <c r="D102" s="1" t="s">
        <v>492</v>
      </c>
      <c r="E102" s="1" t="s">
        <v>492</v>
      </c>
      <c r="F102" s="1" t="s">
        <v>492</v>
      </c>
      <c r="G102" s="1" t="s">
        <v>492</v>
      </c>
      <c r="H102" s="1">
        <v>0.5</v>
      </c>
      <c r="I102" s="1">
        <v>0.5</v>
      </c>
      <c r="J102" s="1">
        <v>0.5</v>
      </c>
      <c r="K102" s="1" t="s">
        <v>492</v>
      </c>
      <c r="AC102" s="1">
        <v>758.65</v>
      </c>
      <c r="AD102" s="1" t="s">
        <v>257</v>
      </c>
      <c r="AE102" s="1" t="s">
        <v>258</v>
      </c>
      <c r="AF102" s="1" t="s">
        <v>259</v>
      </c>
      <c r="AG102" s="1" t="s">
        <v>260</v>
      </c>
      <c r="AH102" s="1">
        <v>1575.73</v>
      </c>
      <c r="AI102" s="1">
        <v>1677.55</v>
      </c>
      <c r="AJ102" s="1">
        <v>1876.47</v>
      </c>
      <c r="AK102" s="1">
        <v>1285.92</v>
      </c>
      <c r="AL102" s="1">
        <v>1278.21</v>
      </c>
      <c r="AM102" s="1">
        <v>1120.0899999999999</v>
      </c>
      <c r="AN102" s="1">
        <v>1276.17</v>
      </c>
      <c r="AO102" s="1">
        <v>1573.16</v>
      </c>
      <c r="AP102" s="1">
        <v>61.37</v>
      </c>
      <c r="AQ102" s="1">
        <v>0</v>
      </c>
      <c r="AR102" s="1">
        <v>37.520000000000003</v>
      </c>
      <c r="AS102" s="1">
        <v>0</v>
      </c>
      <c r="AT102" s="1">
        <v>0</v>
      </c>
      <c r="AU102" s="1">
        <v>49.67</v>
      </c>
      <c r="AV102" s="1">
        <v>46.63</v>
      </c>
      <c r="AW102" s="1">
        <v>23.74</v>
      </c>
    </row>
    <row r="103" spans="1:49" s="1" customFormat="1">
      <c r="A103" s="1" t="s">
        <v>720</v>
      </c>
      <c r="B103" s="1" t="s">
        <v>721</v>
      </c>
      <c r="C103" s="1">
        <v>673.47</v>
      </c>
      <c r="D103" s="1" t="s">
        <v>492</v>
      </c>
      <c r="E103" s="1" t="s">
        <v>492</v>
      </c>
      <c r="F103" s="1">
        <v>0.63</v>
      </c>
      <c r="G103" s="1">
        <v>0.75</v>
      </c>
      <c r="H103" s="1">
        <v>0.75</v>
      </c>
      <c r="I103" s="1" t="s">
        <v>492</v>
      </c>
      <c r="J103" s="1" t="s">
        <v>492</v>
      </c>
      <c r="K103" s="1" t="s">
        <v>492</v>
      </c>
      <c r="T103"/>
      <c r="AC103" s="1">
        <v>662.49</v>
      </c>
      <c r="AD103" s="1" t="s">
        <v>261</v>
      </c>
      <c r="AE103" s="1" t="s">
        <v>262</v>
      </c>
      <c r="AF103" s="1" t="s">
        <v>263</v>
      </c>
      <c r="AG103" s="1" t="s">
        <v>264</v>
      </c>
      <c r="AH103" s="1">
        <v>6093.9</v>
      </c>
      <c r="AI103" s="1">
        <v>4920.08</v>
      </c>
      <c r="AJ103" s="1">
        <v>5355.17</v>
      </c>
      <c r="AK103" s="1">
        <v>6953.91</v>
      </c>
      <c r="AL103" s="1">
        <v>7687.48</v>
      </c>
      <c r="AM103" s="1">
        <v>6231.87</v>
      </c>
      <c r="AN103" s="1">
        <v>5685.59</v>
      </c>
      <c r="AO103" s="1">
        <v>5286.42</v>
      </c>
      <c r="AP103" s="1">
        <v>573.91</v>
      </c>
      <c r="AQ103" s="1">
        <v>485.28</v>
      </c>
      <c r="AR103" s="1">
        <v>568.77</v>
      </c>
      <c r="AS103" s="1">
        <v>639.29</v>
      </c>
      <c r="AT103" s="1">
        <v>751.02</v>
      </c>
      <c r="AU103" s="1">
        <v>605.54999999999995</v>
      </c>
      <c r="AV103" s="1">
        <v>622.61</v>
      </c>
      <c r="AW103" s="1">
        <v>563.87</v>
      </c>
    </row>
    <row r="104" spans="1:49" s="1" customFormat="1">
      <c r="A104" s="1" t="s">
        <v>437</v>
      </c>
      <c r="B104" s="1" t="s">
        <v>689</v>
      </c>
      <c r="C104" s="1">
        <v>687.49</v>
      </c>
      <c r="D104" s="1" t="s">
        <v>492</v>
      </c>
      <c r="E104" s="1" t="s">
        <v>492</v>
      </c>
      <c r="F104" s="1" t="s">
        <v>492</v>
      </c>
      <c r="G104" s="1" t="s">
        <v>492</v>
      </c>
      <c r="H104" s="1" t="s">
        <v>492</v>
      </c>
      <c r="I104" s="1" t="s">
        <v>492</v>
      </c>
      <c r="J104" s="1" t="s">
        <v>492</v>
      </c>
      <c r="K104" s="1">
        <v>0.5</v>
      </c>
      <c r="AC104" s="1">
        <v>759.52</v>
      </c>
      <c r="AD104" s="1" t="s">
        <v>266</v>
      </c>
      <c r="AE104" s="1" t="s">
        <v>142</v>
      </c>
      <c r="AF104" s="1" t="s">
        <v>143</v>
      </c>
      <c r="AG104" s="1" t="s">
        <v>144</v>
      </c>
      <c r="AH104" s="1">
        <v>8587.18</v>
      </c>
      <c r="AI104" s="1">
        <v>7957.37</v>
      </c>
      <c r="AJ104" s="1">
        <v>7572.79</v>
      </c>
      <c r="AK104" s="1">
        <v>8719.65</v>
      </c>
      <c r="AL104" s="1">
        <v>10865.61</v>
      </c>
      <c r="AM104" s="1">
        <v>7793.55</v>
      </c>
      <c r="AN104" s="1">
        <v>7553.44</v>
      </c>
      <c r="AO104" s="1">
        <v>7063.54</v>
      </c>
      <c r="AP104" s="1">
        <v>8.18</v>
      </c>
      <c r="AQ104" s="1">
        <v>2.69</v>
      </c>
      <c r="AR104" s="1">
        <v>3.17</v>
      </c>
      <c r="AS104" s="1">
        <v>5.67</v>
      </c>
      <c r="AT104" s="1">
        <v>6.22</v>
      </c>
      <c r="AU104" s="1">
        <v>3.52</v>
      </c>
      <c r="AV104" s="1">
        <v>0</v>
      </c>
      <c r="AW104" s="1">
        <v>0</v>
      </c>
    </row>
    <row r="105" spans="1:49" s="1" customFormat="1">
      <c r="A105" s="1" t="s">
        <v>437</v>
      </c>
      <c r="B105" s="1" t="s">
        <v>711</v>
      </c>
      <c r="C105" s="1">
        <v>687.49</v>
      </c>
      <c r="D105" s="1" t="s">
        <v>492</v>
      </c>
      <c r="E105" s="1" t="s">
        <v>492</v>
      </c>
      <c r="F105" s="1" t="s">
        <v>492</v>
      </c>
      <c r="G105" s="1">
        <v>0.5</v>
      </c>
      <c r="H105" s="1" t="s">
        <v>492</v>
      </c>
      <c r="I105" s="1">
        <v>0.5</v>
      </c>
      <c r="J105" s="1" t="s">
        <v>492</v>
      </c>
      <c r="K105" s="1" t="s">
        <v>492</v>
      </c>
      <c r="AC105" s="1">
        <v>777.49</v>
      </c>
      <c r="AD105" s="1" t="s">
        <v>268</v>
      </c>
      <c r="AE105" s="1" t="s">
        <v>269</v>
      </c>
      <c r="AF105" s="1" t="s">
        <v>270</v>
      </c>
      <c r="AG105" s="1" t="s">
        <v>271</v>
      </c>
      <c r="AH105" s="1">
        <v>869.53</v>
      </c>
      <c r="AI105" s="1">
        <v>2940.54</v>
      </c>
      <c r="AJ105" s="1">
        <v>2057.83</v>
      </c>
      <c r="AK105" s="1">
        <v>1346.61</v>
      </c>
      <c r="AL105" s="1">
        <v>679.19</v>
      </c>
      <c r="AM105" s="1">
        <v>287.52</v>
      </c>
      <c r="AN105" s="1">
        <v>1259.17</v>
      </c>
      <c r="AO105" s="1">
        <v>810.69</v>
      </c>
      <c r="AP105" s="1">
        <v>-1</v>
      </c>
      <c r="AQ105" s="1">
        <v>0.83</v>
      </c>
      <c r="AR105" s="1">
        <v>-1</v>
      </c>
      <c r="AS105" s="1">
        <v>-1</v>
      </c>
      <c r="AT105" s="1">
        <v>16.41</v>
      </c>
      <c r="AU105" s="1">
        <v>23.28</v>
      </c>
      <c r="AV105" s="1">
        <v>1.02</v>
      </c>
      <c r="AW105" s="1">
        <v>-1</v>
      </c>
    </row>
    <row r="106" spans="1:49" s="1" customFormat="1">
      <c r="A106" s="1" t="s">
        <v>416</v>
      </c>
      <c r="B106" s="1" t="s">
        <v>718</v>
      </c>
      <c r="C106" s="1">
        <v>695.46</v>
      </c>
      <c r="D106" s="1">
        <v>0.5</v>
      </c>
      <c r="E106" s="1" t="s">
        <v>492</v>
      </c>
      <c r="F106" s="1" t="s">
        <v>492</v>
      </c>
      <c r="G106" s="1" t="s">
        <v>492</v>
      </c>
      <c r="H106" s="1" t="s">
        <v>492</v>
      </c>
      <c r="I106" s="1" t="s">
        <v>492</v>
      </c>
      <c r="J106" s="1" t="s">
        <v>492</v>
      </c>
      <c r="K106" s="1" t="s">
        <v>492</v>
      </c>
      <c r="L106"/>
      <c r="M106"/>
      <c r="N106"/>
      <c r="O106"/>
      <c r="P106"/>
      <c r="Q106"/>
      <c r="R106"/>
      <c r="S106"/>
      <c r="U106"/>
      <c r="V106"/>
      <c r="W106"/>
      <c r="X106"/>
      <c r="Y106"/>
      <c r="Z106"/>
      <c r="AA106"/>
      <c r="AB106"/>
      <c r="AC106">
        <v>686.55</v>
      </c>
      <c r="AD106" t="s">
        <v>273</v>
      </c>
      <c r="AE106" t="s">
        <v>274</v>
      </c>
      <c r="AF106" t="s">
        <v>275</v>
      </c>
      <c r="AG106" t="s">
        <v>276</v>
      </c>
      <c r="AH106">
        <v>1908.46</v>
      </c>
      <c r="AI106">
        <v>2073.33</v>
      </c>
      <c r="AJ106">
        <v>1754.94</v>
      </c>
      <c r="AK106">
        <v>1847.8</v>
      </c>
      <c r="AL106">
        <v>2068.5</v>
      </c>
      <c r="AM106">
        <v>1552.45</v>
      </c>
      <c r="AN106">
        <v>1526.01</v>
      </c>
      <c r="AO106">
        <v>1410</v>
      </c>
      <c r="AP106">
        <v>137.28</v>
      </c>
      <c r="AQ106">
        <v>134.59</v>
      </c>
      <c r="AR106">
        <v>144.22</v>
      </c>
      <c r="AS106">
        <v>132.31</v>
      </c>
      <c r="AT106">
        <v>199.79</v>
      </c>
      <c r="AU106">
        <v>137.16999999999999</v>
      </c>
      <c r="AV106">
        <v>140.44</v>
      </c>
      <c r="AW106">
        <v>140.82</v>
      </c>
    </row>
    <row r="107" spans="1:49" s="1" customFormat="1">
      <c r="A107" s="1" t="s">
        <v>698</v>
      </c>
      <c r="B107" s="1" t="s">
        <v>699</v>
      </c>
      <c r="C107" s="1">
        <v>699.49</v>
      </c>
      <c r="D107" s="1" t="s">
        <v>492</v>
      </c>
      <c r="E107" s="1" t="s">
        <v>492</v>
      </c>
      <c r="F107" s="1" t="s">
        <v>492</v>
      </c>
      <c r="G107" s="1" t="s">
        <v>492</v>
      </c>
      <c r="H107" s="1">
        <v>0.88</v>
      </c>
      <c r="I107" s="1" t="s">
        <v>492</v>
      </c>
      <c r="J107" s="1" t="s">
        <v>492</v>
      </c>
      <c r="K107" s="1" t="s">
        <v>492</v>
      </c>
    </row>
    <row r="108" spans="1:49">
      <c r="A108" s="1" t="s">
        <v>405</v>
      </c>
      <c r="B108" s="1" t="s">
        <v>681</v>
      </c>
      <c r="C108" s="1">
        <v>703.43</v>
      </c>
      <c r="D108" s="1" t="s">
        <v>492</v>
      </c>
      <c r="E108" s="1" t="s">
        <v>492</v>
      </c>
      <c r="F108" s="1" t="s">
        <v>492</v>
      </c>
      <c r="G108" s="1">
        <v>0.5</v>
      </c>
      <c r="H108" s="1">
        <v>0.5</v>
      </c>
      <c r="I108" s="1" t="s">
        <v>492</v>
      </c>
      <c r="J108" s="1" t="s">
        <v>492</v>
      </c>
      <c r="K108" s="1" t="s">
        <v>492</v>
      </c>
      <c r="L108" s="1"/>
      <c r="M108" s="1"/>
      <c r="N108" s="1"/>
      <c r="O108" s="1"/>
      <c r="P108" s="1"/>
      <c r="Q108" s="1"/>
      <c r="R108" s="1"/>
      <c r="S108" s="1"/>
      <c r="U108" s="1"/>
      <c r="V108" s="1"/>
      <c r="W108" s="1"/>
      <c r="X108" s="1"/>
      <c r="Y108" s="1"/>
      <c r="Z108" s="1"/>
      <c r="AA108" s="1"/>
      <c r="AB108" s="1"/>
      <c r="AC108" s="1">
        <v>722.56</v>
      </c>
      <c r="AD108" s="1" t="s">
        <v>277</v>
      </c>
      <c r="AE108" s="1" t="s">
        <v>278</v>
      </c>
      <c r="AF108" s="1" t="s">
        <v>279</v>
      </c>
      <c r="AG108" s="1" t="s">
        <v>280</v>
      </c>
      <c r="AH108" s="1">
        <v>550.74</v>
      </c>
      <c r="AI108" s="1">
        <v>1858.3</v>
      </c>
      <c r="AJ108" s="1">
        <v>1276.9100000000001</v>
      </c>
      <c r="AK108" s="1">
        <v>543.85</v>
      </c>
      <c r="AL108" s="1">
        <v>397.04</v>
      </c>
      <c r="AM108" s="1">
        <v>230.13</v>
      </c>
      <c r="AN108" s="1">
        <v>546.75</v>
      </c>
      <c r="AO108" s="1">
        <v>350.29</v>
      </c>
      <c r="AP108" s="1">
        <v>94.54</v>
      </c>
      <c r="AQ108" s="1">
        <v>121.7</v>
      </c>
      <c r="AR108" s="1">
        <v>7.46</v>
      </c>
      <c r="AS108" s="1">
        <v>3.44</v>
      </c>
      <c r="AT108" s="1">
        <v>247.25</v>
      </c>
      <c r="AU108" s="1">
        <v>30.79</v>
      </c>
      <c r="AV108" s="1">
        <v>15.8</v>
      </c>
      <c r="AW108" s="1">
        <v>125.72</v>
      </c>
    </row>
    <row r="109" spans="1:49" s="1" customFormat="1">
      <c r="A109" s="1" t="s">
        <v>682</v>
      </c>
      <c r="B109" s="1" t="s">
        <v>683</v>
      </c>
      <c r="C109" s="1">
        <v>703.52</v>
      </c>
      <c r="D109" s="1" t="s">
        <v>492</v>
      </c>
      <c r="E109" s="1" t="s">
        <v>492</v>
      </c>
      <c r="F109" s="1" t="s">
        <v>492</v>
      </c>
      <c r="G109" s="1" t="s">
        <v>492</v>
      </c>
      <c r="H109" s="1" t="s">
        <v>492</v>
      </c>
      <c r="I109" s="1" t="s">
        <v>492</v>
      </c>
      <c r="J109" s="1" t="s">
        <v>492</v>
      </c>
      <c r="K109" s="1">
        <v>0.63</v>
      </c>
      <c r="T109"/>
      <c r="AC109" s="1">
        <v>758.65</v>
      </c>
      <c r="AD109" s="1" t="s">
        <v>282</v>
      </c>
      <c r="AE109" s="1" t="s">
        <v>283</v>
      </c>
      <c r="AF109" s="1" t="s">
        <v>284</v>
      </c>
      <c r="AG109" s="1" t="s">
        <v>285</v>
      </c>
      <c r="AH109" s="1">
        <v>1575.73</v>
      </c>
      <c r="AI109" s="1">
        <v>1677.55</v>
      </c>
      <c r="AJ109" s="1">
        <v>1876.47</v>
      </c>
      <c r="AK109" s="1">
        <v>1285.92</v>
      </c>
      <c r="AL109" s="1">
        <v>1278.21</v>
      </c>
      <c r="AM109" s="1">
        <v>1120.0899999999999</v>
      </c>
      <c r="AN109" s="1">
        <v>1276.17</v>
      </c>
      <c r="AO109" s="1">
        <v>1573.16</v>
      </c>
      <c r="AP109" s="1">
        <v>54.2</v>
      </c>
      <c r="AQ109" s="1">
        <v>0</v>
      </c>
      <c r="AR109" s="1">
        <v>38.15</v>
      </c>
      <c r="AS109" s="1">
        <v>0</v>
      </c>
      <c r="AT109" s="1">
        <v>0</v>
      </c>
      <c r="AU109" s="1">
        <v>38.96</v>
      </c>
      <c r="AV109" s="1">
        <v>37.51</v>
      </c>
      <c r="AW109" s="1">
        <v>35.909999999999997</v>
      </c>
    </row>
    <row r="110" spans="1:49">
      <c r="A110" s="1" t="s">
        <v>682</v>
      </c>
      <c r="B110" s="1" t="s">
        <v>719</v>
      </c>
      <c r="C110" s="1">
        <v>703.52</v>
      </c>
      <c r="D110" s="1" t="s">
        <v>492</v>
      </c>
      <c r="E110" s="1">
        <v>0.63</v>
      </c>
      <c r="F110" s="1" t="s">
        <v>492</v>
      </c>
      <c r="G110" s="1" t="s">
        <v>492</v>
      </c>
      <c r="H110" s="1" t="s">
        <v>492</v>
      </c>
      <c r="I110" s="1" t="s">
        <v>492</v>
      </c>
      <c r="J110" s="1" t="s">
        <v>492</v>
      </c>
      <c r="K110" s="1" t="s">
        <v>492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s="1" customFormat="1">
      <c r="A111" s="1" t="s">
        <v>438</v>
      </c>
      <c r="B111" s="1" t="s">
        <v>706</v>
      </c>
      <c r="C111" s="1">
        <v>705.44</v>
      </c>
      <c r="D111" s="1" t="s">
        <v>492</v>
      </c>
      <c r="E111" s="1" t="s">
        <v>492</v>
      </c>
      <c r="F111" s="1" t="s">
        <v>492</v>
      </c>
      <c r="G111" s="1" t="s">
        <v>492</v>
      </c>
      <c r="H111" s="1">
        <v>0.5</v>
      </c>
      <c r="I111" s="1" t="s">
        <v>492</v>
      </c>
      <c r="J111" s="1" t="s">
        <v>492</v>
      </c>
      <c r="K111" s="1" t="s">
        <v>492</v>
      </c>
      <c r="AC111" s="1">
        <v>776.53</v>
      </c>
      <c r="AD111" s="1" t="s">
        <v>290</v>
      </c>
      <c r="AE111" s="1" t="s">
        <v>291</v>
      </c>
      <c r="AF111" s="1" t="s">
        <v>292</v>
      </c>
      <c r="AG111" s="1" t="s">
        <v>293</v>
      </c>
      <c r="AH111" s="1">
        <v>1235.68</v>
      </c>
      <c r="AI111" s="1">
        <v>3611.72</v>
      </c>
      <c r="AJ111" s="1">
        <v>2450.98</v>
      </c>
      <c r="AK111" s="1">
        <v>1426.51</v>
      </c>
      <c r="AL111" s="1">
        <v>673.36</v>
      </c>
      <c r="AM111" s="1">
        <v>858.49</v>
      </c>
      <c r="AN111" s="1">
        <v>1816.01</v>
      </c>
      <c r="AO111" s="1">
        <v>1079.79</v>
      </c>
      <c r="AP111" s="1">
        <v>2.19</v>
      </c>
      <c r="AQ111" s="1">
        <v>37.9</v>
      </c>
      <c r="AR111" s="1">
        <v>8.89</v>
      </c>
      <c r="AS111" s="1">
        <v>86.53</v>
      </c>
      <c r="AT111" s="1">
        <v>-0.8</v>
      </c>
      <c r="AU111" s="1">
        <v>0.44</v>
      </c>
      <c r="AV111" s="1">
        <v>-0.38</v>
      </c>
      <c r="AW111" s="1">
        <v>55.57</v>
      </c>
    </row>
    <row r="112" spans="1:49" s="1" customFormat="1">
      <c r="A112" s="1" t="s">
        <v>438</v>
      </c>
      <c r="B112" s="1" t="s">
        <v>708</v>
      </c>
      <c r="C112" s="1">
        <v>705.44</v>
      </c>
      <c r="D112" s="1" t="s">
        <v>492</v>
      </c>
      <c r="E112" s="1" t="s">
        <v>492</v>
      </c>
      <c r="F112" s="1">
        <v>0.5</v>
      </c>
      <c r="G112" s="1" t="s">
        <v>492</v>
      </c>
      <c r="H112" s="1" t="s">
        <v>492</v>
      </c>
      <c r="I112" s="1" t="s">
        <v>492</v>
      </c>
      <c r="J112" s="1" t="s">
        <v>492</v>
      </c>
      <c r="K112" s="1" t="s">
        <v>492</v>
      </c>
      <c r="T112"/>
    </row>
    <row r="113" spans="1:49" s="1" customFormat="1">
      <c r="A113" s="1" t="s">
        <v>425</v>
      </c>
      <c r="B113" s="1" t="s">
        <v>690</v>
      </c>
      <c r="C113" s="1">
        <v>709.47</v>
      </c>
      <c r="D113" s="1" t="s">
        <v>492</v>
      </c>
      <c r="E113" s="1" t="s">
        <v>492</v>
      </c>
      <c r="F113" s="1" t="s">
        <v>492</v>
      </c>
      <c r="G113" s="1" t="s">
        <v>492</v>
      </c>
      <c r="H113" s="1" t="s">
        <v>492</v>
      </c>
      <c r="I113" s="1" t="s">
        <v>492</v>
      </c>
      <c r="J113" s="1">
        <v>0.5</v>
      </c>
      <c r="K113" s="1" t="s">
        <v>492</v>
      </c>
      <c r="L113"/>
      <c r="M113"/>
      <c r="N113"/>
      <c r="O113"/>
      <c r="P113"/>
      <c r="Q113"/>
      <c r="R113"/>
      <c r="S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</row>
    <row r="114" spans="1:49" s="1" customFormat="1">
      <c r="A114" s="1" t="s">
        <v>425</v>
      </c>
      <c r="B114" s="1" t="s">
        <v>716</v>
      </c>
      <c r="C114" s="1">
        <v>709.47</v>
      </c>
      <c r="D114" s="1" t="s">
        <v>492</v>
      </c>
      <c r="E114" s="1">
        <v>0.5</v>
      </c>
      <c r="F114" s="1" t="s">
        <v>492</v>
      </c>
      <c r="G114" s="1" t="s">
        <v>492</v>
      </c>
      <c r="H114" s="1" t="s">
        <v>492</v>
      </c>
      <c r="I114" s="1" t="s">
        <v>492</v>
      </c>
      <c r="J114" s="1" t="s">
        <v>492</v>
      </c>
      <c r="K114" s="1" t="s">
        <v>492</v>
      </c>
      <c r="AC114" s="1">
        <v>686.55</v>
      </c>
      <c r="AD114" s="1" t="s">
        <v>298</v>
      </c>
      <c r="AE114" s="1" t="s">
        <v>274</v>
      </c>
      <c r="AF114" s="1" t="s">
        <v>275</v>
      </c>
      <c r="AG114" s="1" t="s">
        <v>276</v>
      </c>
      <c r="AH114" s="1">
        <v>1908.46</v>
      </c>
      <c r="AI114" s="1">
        <v>2073.33</v>
      </c>
      <c r="AJ114" s="1">
        <v>1754.94</v>
      </c>
      <c r="AK114" s="1">
        <v>1847.8</v>
      </c>
      <c r="AL114" s="1">
        <v>2068.5</v>
      </c>
      <c r="AM114" s="1">
        <v>1552.45</v>
      </c>
      <c r="AN114" s="1">
        <v>1526.01</v>
      </c>
      <c r="AO114" s="1">
        <v>1410</v>
      </c>
      <c r="AP114" s="1">
        <v>22.22</v>
      </c>
      <c r="AQ114" s="1">
        <v>24.18</v>
      </c>
      <c r="AR114" s="1">
        <v>21.53</v>
      </c>
      <c r="AS114" s="1">
        <v>18.68</v>
      </c>
      <c r="AT114" s="1">
        <v>47.64</v>
      </c>
      <c r="AU114" s="1">
        <v>31.41</v>
      </c>
      <c r="AV114" s="1">
        <v>33</v>
      </c>
      <c r="AW114" s="1">
        <v>31.51</v>
      </c>
    </row>
    <row r="115" spans="1:49">
      <c r="A115" s="1" t="s">
        <v>415</v>
      </c>
      <c r="B115" s="1" t="s">
        <v>697</v>
      </c>
      <c r="C115" s="1">
        <v>715.52</v>
      </c>
      <c r="D115" s="1" t="s">
        <v>492</v>
      </c>
      <c r="E115" s="1">
        <v>0.5</v>
      </c>
      <c r="F115" s="1" t="s">
        <v>492</v>
      </c>
      <c r="G115" s="1" t="s">
        <v>492</v>
      </c>
      <c r="H115" s="1">
        <v>0.5</v>
      </c>
      <c r="I115" s="1">
        <v>0.5</v>
      </c>
      <c r="J115" s="1" t="s">
        <v>492</v>
      </c>
      <c r="K115" s="1" t="s">
        <v>492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>
        <v>688.39</v>
      </c>
      <c r="AD115" s="1" t="s">
        <v>300</v>
      </c>
      <c r="AE115" s="1" t="s">
        <v>188</v>
      </c>
      <c r="AF115" s="1" t="s">
        <v>189</v>
      </c>
      <c r="AG115" s="1" t="s">
        <v>190</v>
      </c>
      <c r="AH115" s="1">
        <v>33757.65</v>
      </c>
      <c r="AI115" s="1">
        <v>28064.04</v>
      </c>
      <c r="AJ115" s="1">
        <v>30313.35</v>
      </c>
      <c r="AK115" s="1">
        <v>35592.97</v>
      </c>
      <c r="AL115" s="1">
        <v>42667.94</v>
      </c>
      <c r="AM115" s="1">
        <v>32678.62</v>
      </c>
      <c r="AN115" s="1">
        <v>32681.09</v>
      </c>
      <c r="AO115" s="1">
        <v>31135.96</v>
      </c>
      <c r="AP115" s="1">
        <v>2166.4899999999998</v>
      </c>
      <c r="AQ115" s="1">
        <v>2483.71</v>
      </c>
      <c r="AR115" s="1">
        <v>2160.6999999999998</v>
      </c>
      <c r="AS115" s="1">
        <v>3390.33</v>
      </c>
      <c r="AT115" s="1">
        <v>3592.34</v>
      </c>
      <c r="AU115" s="1">
        <v>2408.12</v>
      </c>
      <c r="AV115" s="1">
        <v>3095.14</v>
      </c>
      <c r="AW115" s="1">
        <v>2562.41</v>
      </c>
    </row>
    <row r="116" spans="1:49" s="1" customFormat="1">
      <c r="A116" s="1" t="s">
        <v>415</v>
      </c>
      <c r="B116" s="1" t="s">
        <v>709</v>
      </c>
      <c r="C116" s="1">
        <v>715.52</v>
      </c>
      <c r="D116" s="1">
        <v>0.5</v>
      </c>
      <c r="E116" s="1" t="s">
        <v>492</v>
      </c>
      <c r="F116" s="1" t="s">
        <v>492</v>
      </c>
      <c r="G116" s="1">
        <v>0.5</v>
      </c>
      <c r="H116" s="1" t="s">
        <v>492</v>
      </c>
      <c r="I116" s="1" t="s">
        <v>492</v>
      </c>
      <c r="J116" s="1">
        <v>0.5</v>
      </c>
      <c r="K116" s="1" t="s">
        <v>492</v>
      </c>
      <c r="AC116" s="1">
        <v>688.39</v>
      </c>
      <c r="AD116" s="1" t="s">
        <v>301</v>
      </c>
      <c r="AE116" s="1" t="s">
        <v>188</v>
      </c>
      <c r="AF116" s="1" t="s">
        <v>189</v>
      </c>
      <c r="AG116" s="1" t="s">
        <v>190</v>
      </c>
      <c r="AH116" s="1">
        <v>33757.65</v>
      </c>
      <c r="AI116" s="1">
        <v>28064.04</v>
      </c>
      <c r="AJ116" s="1">
        <v>30313.35</v>
      </c>
      <c r="AK116" s="1">
        <v>35592.97</v>
      </c>
      <c r="AL116" s="1">
        <v>42667.94</v>
      </c>
      <c r="AM116" s="1">
        <v>32678.62</v>
      </c>
      <c r="AN116" s="1">
        <v>32681.09</v>
      </c>
      <c r="AO116" s="1">
        <v>31135.96</v>
      </c>
      <c r="AP116" s="1">
        <v>767.26</v>
      </c>
      <c r="AQ116" s="1">
        <v>752.63</v>
      </c>
      <c r="AR116" s="1">
        <v>721.98</v>
      </c>
      <c r="AS116" s="1">
        <v>1060.55</v>
      </c>
      <c r="AT116" s="1">
        <v>1080.74</v>
      </c>
      <c r="AU116" s="1">
        <v>748.52</v>
      </c>
      <c r="AV116" s="1">
        <v>965.28</v>
      </c>
      <c r="AW116" s="1">
        <v>760.65</v>
      </c>
    </row>
    <row r="117" spans="1:49" s="1" customFormat="1">
      <c r="A117" s="1" t="s">
        <v>678</v>
      </c>
      <c r="B117" s="1" t="s">
        <v>679</v>
      </c>
      <c r="C117" s="1">
        <v>717.54</v>
      </c>
      <c r="D117" s="1" t="s">
        <v>492</v>
      </c>
      <c r="E117" s="1" t="s">
        <v>492</v>
      </c>
      <c r="F117" s="1" t="s">
        <v>492</v>
      </c>
      <c r="G117" s="1" t="s">
        <v>492</v>
      </c>
      <c r="H117" s="1" t="s">
        <v>492</v>
      </c>
      <c r="I117" s="1" t="s">
        <v>492</v>
      </c>
      <c r="J117" s="1" t="s">
        <v>492</v>
      </c>
      <c r="K117" s="1">
        <v>0.5</v>
      </c>
      <c r="L117"/>
      <c r="M117"/>
      <c r="N117"/>
      <c r="O117"/>
      <c r="P117"/>
      <c r="Q117"/>
      <c r="R117"/>
      <c r="S117"/>
      <c r="U117"/>
      <c r="V117"/>
      <c r="W117"/>
      <c r="X117"/>
      <c r="Y117"/>
      <c r="Z117"/>
      <c r="AA117"/>
      <c r="AB117"/>
      <c r="AC117">
        <v>690.5</v>
      </c>
      <c r="AD117" t="s">
        <v>302</v>
      </c>
      <c r="AE117" t="s">
        <v>303</v>
      </c>
      <c r="AF117" t="s">
        <v>304</v>
      </c>
      <c r="AG117" t="s">
        <v>305</v>
      </c>
      <c r="AH117">
        <v>7034.41</v>
      </c>
      <c r="AI117">
        <v>5734.35</v>
      </c>
      <c r="AJ117">
        <v>6386.29</v>
      </c>
      <c r="AK117">
        <v>7335.57</v>
      </c>
      <c r="AL117">
        <v>8936.69</v>
      </c>
      <c r="AM117">
        <v>6684.53</v>
      </c>
      <c r="AN117">
        <v>6914.59</v>
      </c>
      <c r="AO117">
        <v>6466.67</v>
      </c>
      <c r="AP117">
        <v>759.72</v>
      </c>
      <c r="AQ117">
        <v>680.59</v>
      </c>
      <c r="AR117">
        <v>757.63</v>
      </c>
      <c r="AS117">
        <v>979.64</v>
      </c>
      <c r="AT117">
        <v>960.63</v>
      </c>
      <c r="AU117">
        <v>815.24</v>
      </c>
      <c r="AV117">
        <v>1021.26</v>
      </c>
      <c r="AW117">
        <v>773.47</v>
      </c>
    </row>
    <row r="118" spans="1:49" s="1" customFormat="1">
      <c r="A118" s="1" t="s">
        <v>673</v>
      </c>
      <c r="B118" s="1" t="s">
        <v>674</v>
      </c>
      <c r="C118" s="1">
        <v>723.39</v>
      </c>
      <c r="D118" s="1" t="s">
        <v>492</v>
      </c>
      <c r="E118" s="1" t="s">
        <v>492</v>
      </c>
      <c r="F118" s="1" t="s">
        <v>492</v>
      </c>
      <c r="G118" s="1" t="s">
        <v>492</v>
      </c>
      <c r="H118" s="1" t="s">
        <v>492</v>
      </c>
      <c r="I118" s="1" t="s">
        <v>492</v>
      </c>
      <c r="J118" s="1">
        <v>0.75</v>
      </c>
      <c r="K118" s="1" t="s">
        <v>492</v>
      </c>
      <c r="T118"/>
      <c r="AC118" s="1">
        <v>691.54</v>
      </c>
      <c r="AD118" s="1" t="s">
        <v>307</v>
      </c>
      <c r="AE118" s="1" t="s">
        <v>308</v>
      </c>
      <c r="AF118" s="1" t="s">
        <v>309</v>
      </c>
      <c r="AG118" s="1" t="s">
        <v>310</v>
      </c>
      <c r="AH118" s="1">
        <v>409.54</v>
      </c>
      <c r="AI118" s="1">
        <v>794.61</v>
      </c>
      <c r="AJ118" s="1">
        <v>114.13</v>
      </c>
      <c r="AK118" s="1">
        <v>475.85</v>
      </c>
      <c r="AL118" s="1">
        <v>292.73</v>
      </c>
      <c r="AM118" s="1">
        <v>195.99</v>
      </c>
      <c r="AN118" s="1">
        <v>118.79</v>
      </c>
      <c r="AO118" s="1">
        <v>227.63</v>
      </c>
      <c r="AP118" s="1">
        <v>9.89</v>
      </c>
      <c r="AQ118" s="1">
        <v>7.9</v>
      </c>
      <c r="AR118" s="1">
        <v>255.69</v>
      </c>
      <c r="AS118" s="1">
        <v>5.24</v>
      </c>
      <c r="AT118" s="1">
        <v>46.15</v>
      </c>
      <c r="AU118" s="1">
        <v>33.549999999999997</v>
      </c>
      <c r="AV118" s="1">
        <v>94.2</v>
      </c>
      <c r="AW118" s="1">
        <v>25.25</v>
      </c>
    </row>
    <row r="119" spans="1:49" s="1" customFormat="1">
      <c r="A119" s="1" t="s">
        <v>673</v>
      </c>
      <c r="B119" s="1" t="s">
        <v>702</v>
      </c>
      <c r="C119" s="1">
        <v>723.39</v>
      </c>
      <c r="D119" s="1" t="s">
        <v>492</v>
      </c>
      <c r="E119" s="1" t="s">
        <v>492</v>
      </c>
      <c r="F119" s="1" t="s">
        <v>492</v>
      </c>
      <c r="G119" s="1" t="s">
        <v>492</v>
      </c>
      <c r="H119" s="1">
        <v>0.63</v>
      </c>
      <c r="I119" s="1" t="s">
        <v>492</v>
      </c>
      <c r="J119" s="1" t="s">
        <v>492</v>
      </c>
      <c r="K119" s="1" t="s">
        <v>492</v>
      </c>
      <c r="AC119" s="1">
        <v>702.42</v>
      </c>
      <c r="AD119" s="1" t="s">
        <v>312</v>
      </c>
      <c r="AE119" s="1" t="s">
        <v>65</v>
      </c>
      <c r="AF119" s="1" t="s">
        <v>66</v>
      </c>
      <c r="AG119" s="1" t="s">
        <v>67</v>
      </c>
      <c r="AH119" s="1">
        <v>71089.45</v>
      </c>
      <c r="AI119" s="1">
        <v>58849.59</v>
      </c>
      <c r="AJ119" s="1">
        <v>62831.79</v>
      </c>
      <c r="AK119" s="1">
        <v>74379.09</v>
      </c>
      <c r="AL119" s="1">
        <v>93294.84</v>
      </c>
      <c r="AM119" s="1">
        <v>69681.440000000002</v>
      </c>
      <c r="AN119" s="1">
        <v>71396.800000000003</v>
      </c>
      <c r="AO119" s="1">
        <v>67203.02</v>
      </c>
      <c r="AP119" s="1">
        <v>20.67</v>
      </c>
      <c r="AQ119" s="1">
        <v>23.5</v>
      </c>
      <c r="AR119" s="1">
        <v>13.9</v>
      </c>
      <c r="AS119" s="1">
        <v>24.58</v>
      </c>
      <c r="AT119" s="1">
        <v>18.309999999999999</v>
      </c>
      <c r="AU119" s="1">
        <v>12.05</v>
      </c>
      <c r="AV119" s="1">
        <v>19.03</v>
      </c>
      <c r="AW119" s="1">
        <v>20.48</v>
      </c>
    </row>
    <row r="120" spans="1:49" s="1" customFormat="1">
      <c r="A120" s="1" t="s">
        <v>420</v>
      </c>
      <c r="B120" s="1" t="s">
        <v>696</v>
      </c>
      <c r="C120" s="1">
        <v>727.52</v>
      </c>
      <c r="D120" s="1" t="s">
        <v>492</v>
      </c>
      <c r="E120" s="1" t="s">
        <v>492</v>
      </c>
      <c r="F120" s="1" t="s">
        <v>492</v>
      </c>
      <c r="G120" s="1" t="s">
        <v>492</v>
      </c>
      <c r="H120" s="1">
        <v>0.5</v>
      </c>
      <c r="I120" s="1" t="s">
        <v>492</v>
      </c>
      <c r="J120" s="1" t="s">
        <v>492</v>
      </c>
      <c r="K120" s="1" t="s">
        <v>492</v>
      </c>
      <c r="AC120" s="1">
        <v>702.42</v>
      </c>
      <c r="AD120" s="1" t="s">
        <v>313</v>
      </c>
      <c r="AE120" s="1" t="s">
        <v>184</v>
      </c>
      <c r="AF120" s="1" t="s">
        <v>185</v>
      </c>
      <c r="AG120" s="1" t="s">
        <v>186</v>
      </c>
      <c r="AH120" s="1">
        <v>71089.45</v>
      </c>
      <c r="AI120" s="1">
        <v>58849.59</v>
      </c>
      <c r="AJ120" s="1">
        <v>62831.79</v>
      </c>
      <c r="AK120" s="1">
        <v>74379.09</v>
      </c>
      <c r="AL120" s="1">
        <v>93294.84</v>
      </c>
      <c r="AM120" s="1">
        <v>69681.440000000002</v>
      </c>
      <c r="AN120" s="1">
        <v>71396.800000000003</v>
      </c>
      <c r="AO120" s="1">
        <v>67203.02</v>
      </c>
      <c r="AP120" s="1">
        <v>5522.62</v>
      </c>
      <c r="AQ120" s="1">
        <v>5626.56</v>
      </c>
      <c r="AR120" s="1">
        <v>5420.41</v>
      </c>
      <c r="AS120" s="1">
        <v>9015.61</v>
      </c>
      <c r="AT120" s="1">
        <v>8989.98</v>
      </c>
      <c r="AU120" s="1">
        <v>5332.38</v>
      </c>
      <c r="AV120" s="1">
        <v>7329.85</v>
      </c>
      <c r="AW120" s="1">
        <v>5634.73</v>
      </c>
    </row>
    <row r="121" spans="1:49" s="7" customFormat="1">
      <c r="A121" s="1" t="s">
        <v>421</v>
      </c>
      <c r="B121" s="1" t="s">
        <v>704</v>
      </c>
      <c r="C121" s="1">
        <v>729.54</v>
      </c>
      <c r="D121" s="1" t="s">
        <v>492</v>
      </c>
      <c r="E121" s="1">
        <v>0.5</v>
      </c>
      <c r="F121" s="1" t="s">
        <v>492</v>
      </c>
      <c r="G121" s="1" t="s">
        <v>492</v>
      </c>
      <c r="H121" s="1" t="s">
        <v>492</v>
      </c>
      <c r="I121" s="1" t="s">
        <v>492</v>
      </c>
      <c r="J121" s="1">
        <v>0.5</v>
      </c>
      <c r="K121" s="1" t="s">
        <v>492</v>
      </c>
      <c r="L121" s="1"/>
      <c r="M121" s="1"/>
      <c r="N121" s="1"/>
      <c r="O121" s="1"/>
      <c r="P121" s="1"/>
      <c r="Q121" s="1"/>
      <c r="R121" s="1"/>
      <c r="S121" s="1"/>
      <c r="T121"/>
      <c r="U121" s="1"/>
      <c r="V121" s="1"/>
      <c r="W121" s="1"/>
      <c r="X121" s="1"/>
      <c r="Y121" s="1"/>
      <c r="Z121" s="1"/>
      <c r="AA121" s="1"/>
      <c r="AB121" s="1"/>
      <c r="AC121" s="1">
        <v>702.42</v>
      </c>
      <c r="AD121" s="1" t="s">
        <v>314</v>
      </c>
      <c r="AE121" s="1" t="s">
        <v>184</v>
      </c>
      <c r="AF121" s="1" t="s">
        <v>185</v>
      </c>
      <c r="AG121" s="1" t="s">
        <v>186</v>
      </c>
      <c r="AH121" s="1">
        <v>71089.45</v>
      </c>
      <c r="AI121" s="1">
        <v>58849.59</v>
      </c>
      <c r="AJ121" s="1">
        <v>62831.79</v>
      </c>
      <c r="AK121" s="1">
        <v>74379.09</v>
      </c>
      <c r="AL121" s="1">
        <v>93294.84</v>
      </c>
      <c r="AM121" s="1">
        <v>69681.440000000002</v>
      </c>
      <c r="AN121" s="1">
        <v>71396.800000000003</v>
      </c>
      <c r="AO121" s="1">
        <v>67203.02</v>
      </c>
      <c r="AP121" s="1">
        <v>1541.33</v>
      </c>
      <c r="AQ121" s="1">
        <v>1549.08</v>
      </c>
      <c r="AR121" s="1">
        <v>1462.5</v>
      </c>
      <c r="AS121" s="1">
        <v>2460.9499999999998</v>
      </c>
      <c r="AT121" s="1">
        <v>2463.84</v>
      </c>
      <c r="AU121" s="1">
        <v>1452.8</v>
      </c>
      <c r="AV121" s="1">
        <v>2065.25</v>
      </c>
      <c r="AW121" s="1">
        <v>1540.49</v>
      </c>
    </row>
    <row r="122" spans="1:49" s="1" customFormat="1">
      <c r="A122" s="1" t="s">
        <v>411</v>
      </c>
      <c r="B122" s="1" t="s">
        <v>686</v>
      </c>
      <c r="C122" s="1">
        <v>731.46</v>
      </c>
      <c r="D122" s="1">
        <v>0.5</v>
      </c>
      <c r="E122" s="1" t="s">
        <v>492</v>
      </c>
      <c r="F122" s="1" t="s">
        <v>492</v>
      </c>
      <c r="G122" s="1" t="s">
        <v>492</v>
      </c>
      <c r="H122" s="1" t="s">
        <v>492</v>
      </c>
      <c r="I122" s="1">
        <v>0.5</v>
      </c>
      <c r="J122" s="1">
        <v>0.5</v>
      </c>
      <c r="K122" s="1" t="s">
        <v>492</v>
      </c>
      <c r="L122" s="7"/>
      <c r="M122" s="7"/>
      <c r="N122" s="7"/>
      <c r="O122" s="7"/>
      <c r="P122" s="7"/>
      <c r="Q122" s="7"/>
      <c r="R122" s="7"/>
      <c r="S122" s="7"/>
      <c r="U122" s="7"/>
      <c r="V122" s="7"/>
      <c r="W122" s="7"/>
      <c r="X122" s="7"/>
      <c r="Y122" s="7"/>
      <c r="Z122" s="7"/>
      <c r="AA122" s="7"/>
      <c r="AB122" s="7"/>
      <c r="AC122" s="7">
        <v>714.49</v>
      </c>
      <c r="AD122" s="7" t="s">
        <v>315</v>
      </c>
      <c r="AE122" s="7" t="s">
        <v>242</v>
      </c>
      <c r="AF122" s="7" t="s">
        <v>243</v>
      </c>
      <c r="AG122" s="7" t="s">
        <v>244</v>
      </c>
      <c r="AH122" s="7">
        <v>21959.84</v>
      </c>
      <c r="AI122" s="7">
        <v>17088.96</v>
      </c>
      <c r="AJ122" s="7">
        <v>19203.05</v>
      </c>
      <c r="AK122" s="7">
        <v>22266.21</v>
      </c>
      <c r="AL122" s="7">
        <v>27192.27</v>
      </c>
      <c r="AM122" s="7">
        <v>20560.86</v>
      </c>
      <c r="AN122" s="7">
        <v>20462.09</v>
      </c>
      <c r="AO122" s="7">
        <v>19942.310000000001</v>
      </c>
      <c r="AP122" s="7">
        <v>757.95</v>
      </c>
      <c r="AQ122" s="7">
        <v>682.35</v>
      </c>
      <c r="AR122" s="7">
        <v>646.6</v>
      </c>
      <c r="AS122" s="7">
        <v>898.26</v>
      </c>
      <c r="AT122" s="7">
        <v>980.11</v>
      </c>
      <c r="AU122" s="7">
        <v>595.21</v>
      </c>
      <c r="AV122" s="7">
        <v>776.99</v>
      </c>
      <c r="AW122" s="7">
        <v>592</v>
      </c>
    </row>
    <row r="123" spans="1:49" s="1" customFormat="1">
      <c r="A123" s="1" t="s">
        <v>422</v>
      </c>
      <c r="B123" s="1" t="s">
        <v>676</v>
      </c>
      <c r="C123" s="1">
        <v>735.49</v>
      </c>
      <c r="D123" s="1" t="s">
        <v>492</v>
      </c>
      <c r="E123" s="1" t="s">
        <v>492</v>
      </c>
      <c r="F123" s="1" t="s">
        <v>492</v>
      </c>
      <c r="G123" s="1" t="s">
        <v>492</v>
      </c>
      <c r="H123" s="1" t="s">
        <v>492</v>
      </c>
      <c r="I123" s="1">
        <v>0.63</v>
      </c>
      <c r="J123" s="1" t="s">
        <v>492</v>
      </c>
      <c r="K123" s="1" t="s">
        <v>492</v>
      </c>
    </row>
    <row r="124" spans="1:49" s="1" customFormat="1">
      <c r="A124" s="1" t="s">
        <v>422</v>
      </c>
      <c r="B124" s="1" t="s">
        <v>707</v>
      </c>
      <c r="C124" s="1">
        <v>735.49</v>
      </c>
      <c r="D124" s="1">
        <v>0.63</v>
      </c>
      <c r="E124" s="1" t="s">
        <v>492</v>
      </c>
      <c r="F124" s="1">
        <v>0.63</v>
      </c>
      <c r="G124" s="1" t="s">
        <v>492</v>
      </c>
      <c r="H124" s="1">
        <v>0.63</v>
      </c>
      <c r="I124" s="1" t="s">
        <v>492</v>
      </c>
      <c r="J124" s="1" t="s">
        <v>492</v>
      </c>
      <c r="K124" s="1" t="s">
        <v>492</v>
      </c>
      <c r="AC124" s="1">
        <v>716.52</v>
      </c>
      <c r="AD124" s="1" t="s">
        <v>317</v>
      </c>
      <c r="AE124" s="1" t="s">
        <v>318</v>
      </c>
      <c r="AF124" s="1" t="s">
        <v>319</v>
      </c>
      <c r="AG124" s="1" t="s">
        <v>320</v>
      </c>
      <c r="AH124" s="1">
        <v>46424.32</v>
      </c>
      <c r="AI124" s="1">
        <v>37848.519999999997</v>
      </c>
      <c r="AJ124" s="1">
        <v>41903.129999999997</v>
      </c>
      <c r="AK124" s="1">
        <v>49117.35</v>
      </c>
      <c r="AL124" s="1">
        <v>58995.98</v>
      </c>
      <c r="AM124" s="1">
        <v>45791.97</v>
      </c>
      <c r="AN124" s="1">
        <v>46594.32</v>
      </c>
      <c r="AO124" s="1">
        <v>43768.7</v>
      </c>
      <c r="AP124" s="1">
        <v>5528.31</v>
      </c>
      <c r="AQ124" s="1">
        <v>5298.12</v>
      </c>
      <c r="AR124" s="1">
        <v>4164.53</v>
      </c>
      <c r="AS124" s="1">
        <v>7222.58</v>
      </c>
      <c r="AT124" s="1">
        <v>6637.73</v>
      </c>
      <c r="AU124" s="1">
        <v>4611.01</v>
      </c>
      <c r="AV124" s="1">
        <v>5535.84</v>
      </c>
      <c r="AW124" s="1">
        <v>5102.26</v>
      </c>
    </row>
    <row r="125" spans="1:49" s="1" customFormat="1">
      <c r="A125" s="1" t="s">
        <v>407</v>
      </c>
      <c r="B125" s="1" t="s">
        <v>695</v>
      </c>
      <c r="C125" s="1">
        <v>743.55</v>
      </c>
      <c r="D125" s="1">
        <v>0.5</v>
      </c>
      <c r="E125" s="1" t="s">
        <v>492</v>
      </c>
      <c r="F125" s="1" t="s">
        <v>492</v>
      </c>
      <c r="G125" s="1">
        <v>0.5</v>
      </c>
      <c r="H125" s="1" t="s">
        <v>492</v>
      </c>
      <c r="I125" s="1">
        <v>0.5</v>
      </c>
      <c r="J125" s="1" t="s">
        <v>492</v>
      </c>
      <c r="K125" s="1" t="s">
        <v>492</v>
      </c>
      <c r="T125" s="7"/>
      <c r="AC125" s="1">
        <v>716.52</v>
      </c>
      <c r="AD125" s="1" t="s">
        <v>321</v>
      </c>
      <c r="AE125" s="1" t="s">
        <v>318</v>
      </c>
      <c r="AF125" s="1" t="s">
        <v>319</v>
      </c>
      <c r="AG125" s="1" t="s">
        <v>320</v>
      </c>
      <c r="AH125" s="1">
        <v>46424.32</v>
      </c>
      <c r="AI125" s="1">
        <v>37848.519999999997</v>
      </c>
      <c r="AJ125" s="1">
        <v>41903.129999999997</v>
      </c>
      <c r="AK125" s="1">
        <v>49117.35</v>
      </c>
      <c r="AL125" s="1">
        <v>58995.98</v>
      </c>
      <c r="AM125" s="1">
        <v>45791.97</v>
      </c>
      <c r="AN125" s="1">
        <v>46594.32</v>
      </c>
      <c r="AO125" s="1">
        <v>43768.7</v>
      </c>
      <c r="AP125" s="1">
        <v>27.35</v>
      </c>
      <c r="AQ125" s="1">
        <v>28.47</v>
      </c>
      <c r="AR125" s="1">
        <v>9.5500000000000007</v>
      </c>
      <c r="AS125" s="1">
        <v>43.71</v>
      </c>
      <c r="AT125" s="1">
        <v>23.87</v>
      </c>
      <c r="AU125" s="1">
        <v>31.92</v>
      </c>
      <c r="AV125" s="1">
        <v>37.799999999999997</v>
      </c>
      <c r="AW125" s="1">
        <v>29.1</v>
      </c>
    </row>
    <row r="126" spans="1:49" s="1" customFormat="1">
      <c r="A126" s="1" t="s">
        <v>430</v>
      </c>
      <c r="B126" s="1" t="s">
        <v>672</v>
      </c>
      <c r="C126" s="1">
        <v>749.5</v>
      </c>
      <c r="D126" s="1" t="s">
        <v>492</v>
      </c>
      <c r="E126" s="1" t="s">
        <v>492</v>
      </c>
      <c r="F126" s="1" t="s">
        <v>492</v>
      </c>
      <c r="G126" s="1" t="s">
        <v>492</v>
      </c>
      <c r="H126" s="1">
        <v>0.63</v>
      </c>
      <c r="I126" s="1" t="s">
        <v>492</v>
      </c>
      <c r="J126" s="1" t="s">
        <v>492</v>
      </c>
      <c r="K126" s="1">
        <v>0.63</v>
      </c>
      <c r="AC126" s="1">
        <v>716.52</v>
      </c>
      <c r="AD126" s="1" t="s">
        <v>322</v>
      </c>
      <c r="AE126" s="1" t="s">
        <v>318</v>
      </c>
      <c r="AF126" s="1" t="s">
        <v>319</v>
      </c>
      <c r="AG126" s="1" t="s">
        <v>320</v>
      </c>
      <c r="AH126" s="1">
        <v>46424.32</v>
      </c>
      <c r="AI126" s="1">
        <v>37848.519999999997</v>
      </c>
      <c r="AJ126" s="1">
        <v>41903.129999999997</v>
      </c>
      <c r="AK126" s="1">
        <v>49117.35</v>
      </c>
      <c r="AL126" s="1">
        <v>58995.98</v>
      </c>
      <c r="AM126" s="1">
        <v>45791.97</v>
      </c>
      <c r="AN126" s="1">
        <v>46594.32</v>
      </c>
      <c r="AO126" s="1">
        <v>43768.7</v>
      </c>
      <c r="AP126" s="1">
        <v>5.17</v>
      </c>
      <c r="AQ126" s="1">
        <v>10.220000000000001</v>
      </c>
      <c r="AR126" s="1">
        <v>5.12</v>
      </c>
      <c r="AS126" s="1">
        <v>7.92</v>
      </c>
      <c r="AT126" s="1">
        <v>5.26</v>
      </c>
      <c r="AU126" s="1">
        <v>5.61</v>
      </c>
      <c r="AV126" s="1">
        <v>5.07</v>
      </c>
      <c r="AW126" s="1">
        <v>8.6199999999999992</v>
      </c>
    </row>
    <row r="127" spans="1:49" s="1" customFormat="1">
      <c r="A127" s="1" t="s">
        <v>430</v>
      </c>
      <c r="B127" s="1" t="s">
        <v>675</v>
      </c>
      <c r="C127" s="1">
        <v>749.5</v>
      </c>
      <c r="D127" s="1" t="s">
        <v>492</v>
      </c>
      <c r="E127" s="1" t="s">
        <v>492</v>
      </c>
      <c r="F127" s="1" t="s">
        <v>492</v>
      </c>
      <c r="G127" s="1">
        <v>0.63</v>
      </c>
      <c r="H127" s="1" t="s">
        <v>492</v>
      </c>
      <c r="I127" s="1" t="s">
        <v>492</v>
      </c>
      <c r="J127" s="1" t="s">
        <v>492</v>
      </c>
      <c r="K127" s="1" t="s">
        <v>492</v>
      </c>
      <c r="AC127" s="1">
        <v>716.52</v>
      </c>
      <c r="AD127" s="1" t="s">
        <v>323</v>
      </c>
      <c r="AE127" s="1" t="s">
        <v>318</v>
      </c>
      <c r="AF127" s="1" t="s">
        <v>319</v>
      </c>
      <c r="AG127" s="1" t="s">
        <v>320</v>
      </c>
      <c r="AH127" s="1">
        <v>46424.32</v>
      </c>
      <c r="AI127" s="1">
        <v>37848.519999999997</v>
      </c>
      <c r="AJ127" s="1">
        <v>41903.129999999997</v>
      </c>
      <c r="AK127" s="1">
        <v>49117.35</v>
      </c>
      <c r="AL127" s="1">
        <v>58995.98</v>
      </c>
      <c r="AM127" s="1">
        <v>45791.97</v>
      </c>
      <c r="AN127" s="1">
        <v>46594.32</v>
      </c>
      <c r="AO127" s="1">
        <v>43768.7</v>
      </c>
      <c r="AP127" s="1">
        <v>316.60000000000002</v>
      </c>
      <c r="AQ127" s="1">
        <v>298.73</v>
      </c>
      <c r="AR127" s="1">
        <v>271.97000000000003</v>
      </c>
      <c r="AS127" s="1">
        <v>452.56</v>
      </c>
      <c r="AT127" s="1">
        <v>292.36</v>
      </c>
      <c r="AU127" s="1">
        <v>227.57</v>
      </c>
      <c r="AV127" s="1">
        <v>328.54</v>
      </c>
      <c r="AW127" s="1">
        <v>282.58</v>
      </c>
    </row>
    <row r="128" spans="1:49" s="1" customFormat="1">
      <c r="A128" s="1" t="s">
        <v>700</v>
      </c>
      <c r="B128" s="1" t="s">
        <v>701</v>
      </c>
      <c r="C128" s="1">
        <v>751.43</v>
      </c>
      <c r="D128" s="1" t="s">
        <v>492</v>
      </c>
      <c r="E128" s="1" t="s">
        <v>492</v>
      </c>
      <c r="F128" s="1" t="s">
        <v>492</v>
      </c>
      <c r="G128" s="1" t="s">
        <v>492</v>
      </c>
      <c r="H128" s="1">
        <v>0.5</v>
      </c>
      <c r="I128" s="1" t="s">
        <v>492</v>
      </c>
      <c r="J128" s="1" t="s">
        <v>492</v>
      </c>
      <c r="K128" s="1" t="s">
        <v>492</v>
      </c>
      <c r="L128" s="1" t="s">
        <v>793</v>
      </c>
      <c r="AC128" s="1">
        <v>716.52</v>
      </c>
      <c r="AD128" s="1" t="s">
        <v>324</v>
      </c>
      <c r="AE128" s="1" t="s">
        <v>318</v>
      </c>
      <c r="AF128" s="1" t="s">
        <v>319</v>
      </c>
      <c r="AG128" s="1" t="s">
        <v>320</v>
      </c>
      <c r="AH128" s="1">
        <v>46424.32</v>
      </c>
      <c r="AI128" s="1">
        <v>37848.519999999997</v>
      </c>
      <c r="AJ128" s="1">
        <v>41903.129999999997</v>
      </c>
      <c r="AK128" s="1">
        <v>49117.35</v>
      </c>
      <c r="AL128" s="1">
        <v>58995.98</v>
      </c>
      <c r="AM128" s="1">
        <v>45791.97</v>
      </c>
      <c r="AN128" s="1">
        <v>46594.32</v>
      </c>
      <c r="AO128" s="1">
        <v>43768.7</v>
      </c>
      <c r="AP128" s="1">
        <v>1506.42</v>
      </c>
      <c r="AQ128" s="1">
        <v>1439.61</v>
      </c>
      <c r="AR128" s="1">
        <v>1121.29</v>
      </c>
      <c r="AS128" s="1">
        <v>1989.66</v>
      </c>
      <c r="AT128" s="1">
        <v>1918.75</v>
      </c>
      <c r="AU128" s="1">
        <v>1323.5</v>
      </c>
      <c r="AV128" s="1">
        <v>1561.7</v>
      </c>
      <c r="AW128" s="1">
        <v>1376.05</v>
      </c>
    </row>
    <row r="129" spans="1:49" s="1" customFormat="1">
      <c r="A129" s="1" t="s">
        <v>409</v>
      </c>
      <c r="B129" s="1" t="s">
        <v>671</v>
      </c>
      <c r="C129" s="1">
        <v>761.5</v>
      </c>
      <c r="D129" s="1">
        <v>0.75</v>
      </c>
      <c r="E129" s="1">
        <v>0.75</v>
      </c>
      <c r="F129" s="1" t="s">
        <v>492</v>
      </c>
      <c r="G129" s="1">
        <v>0.75</v>
      </c>
      <c r="H129" s="1" t="s">
        <v>492</v>
      </c>
      <c r="I129" s="1" t="s">
        <v>492</v>
      </c>
      <c r="J129" s="1" t="s">
        <v>492</v>
      </c>
      <c r="K129" s="1" t="s">
        <v>492</v>
      </c>
      <c r="AC129" s="1">
        <v>717.52</v>
      </c>
      <c r="AD129" s="1" t="s">
        <v>325</v>
      </c>
      <c r="AE129" s="1" t="s">
        <v>326</v>
      </c>
      <c r="AF129" s="1" t="s">
        <v>327</v>
      </c>
      <c r="AG129" s="1" t="s">
        <v>328</v>
      </c>
      <c r="AH129" s="1">
        <v>1514.52</v>
      </c>
      <c r="AI129" s="1">
        <v>1513.74</v>
      </c>
      <c r="AJ129" s="1">
        <v>1603.68</v>
      </c>
      <c r="AK129" s="1">
        <v>1556.44</v>
      </c>
      <c r="AL129" s="1">
        <v>2493.16</v>
      </c>
      <c r="AM129" s="1">
        <v>1828.93</v>
      </c>
      <c r="AN129" s="1">
        <v>1374.46</v>
      </c>
      <c r="AO129" s="1">
        <v>1384.97</v>
      </c>
      <c r="AP129" s="1">
        <v>-1</v>
      </c>
      <c r="AQ129" s="1">
        <v>-1</v>
      </c>
      <c r="AR129" s="1">
        <v>-1</v>
      </c>
      <c r="AS129" s="1">
        <v>8.42</v>
      </c>
      <c r="AT129" s="1">
        <v>46.78</v>
      </c>
      <c r="AU129" s="1">
        <v>17.34</v>
      </c>
      <c r="AV129" s="1">
        <v>9.44</v>
      </c>
      <c r="AW129" s="1">
        <v>15.15</v>
      </c>
    </row>
    <row r="130" spans="1:49" s="1" customFormat="1">
      <c r="A130" s="1" t="s">
        <v>409</v>
      </c>
      <c r="B130" s="1" t="s">
        <v>715</v>
      </c>
      <c r="C130" s="1">
        <v>761.5</v>
      </c>
      <c r="D130" s="1" t="s">
        <v>492</v>
      </c>
      <c r="E130" s="1" t="s">
        <v>492</v>
      </c>
      <c r="F130" s="1">
        <v>0.75</v>
      </c>
      <c r="G130" s="1" t="s">
        <v>492</v>
      </c>
      <c r="H130" s="1">
        <v>0.75</v>
      </c>
      <c r="I130" s="1" t="s">
        <v>492</v>
      </c>
      <c r="J130" s="1" t="s">
        <v>492</v>
      </c>
      <c r="K130" s="1">
        <v>0.75</v>
      </c>
      <c r="AC130" s="1">
        <v>718.59</v>
      </c>
      <c r="AD130" s="1" t="s">
        <v>330</v>
      </c>
      <c r="AE130" s="1" t="s">
        <v>331</v>
      </c>
      <c r="AF130" s="1" t="s">
        <v>332</v>
      </c>
      <c r="AG130" s="1" t="s">
        <v>333</v>
      </c>
      <c r="AH130" s="1">
        <v>1833.68</v>
      </c>
      <c r="AI130" s="1">
        <v>1609.03</v>
      </c>
      <c r="AJ130" s="1">
        <v>2367.63</v>
      </c>
      <c r="AK130" s="1">
        <v>1352.47</v>
      </c>
      <c r="AL130" s="1">
        <v>1922.51</v>
      </c>
      <c r="AM130" s="1">
        <v>1197.08</v>
      </c>
      <c r="AN130" s="1">
        <v>997.18</v>
      </c>
      <c r="AO130" s="1">
        <v>968.65</v>
      </c>
      <c r="AP130" s="1">
        <v>9.76</v>
      </c>
      <c r="AQ130" s="1">
        <v>3.54</v>
      </c>
      <c r="AR130" s="1">
        <v>4.49</v>
      </c>
      <c r="AS130" s="1">
        <v>0.8</v>
      </c>
      <c r="AT130" s="1">
        <v>3.5</v>
      </c>
      <c r="AU130" s="1">
        <v>7.34</v>
      </c>
      <c r="AV130" s="1">
        <v>6.8</v>
      </c>
      <c r="AW130" s="1">
        <v>3.22</v>
      </c>
    </row>
    <row r="131" spans="1:49" s="1" customFormat="1">
      <c r="A131" s="1" t="s">
        <v>423</v>
      </c>
      <c r="B131" s="1" t="s">
        <v>685</v>
      </c>
      <c r="C131" s="1">
        <v>763.52</v>
      </c>
      <c r="D131" s="1" t="s">
        <v>492</v>
      </c>
      <c r="E131" s="1" t="s">
        <v>492</v>
      </c>
      <c r="F131" s="1" t="s">
        <v>492</v>
      </c>
      <c r="G131" s="1" t="s">
        <v>492</v>
      </c>
      <c r="H131" s="1" t="s">
        <v>492</v>
      </c>
      <c r="I131" s="1">
        <v>0.5</v>
      </c>
      <c r="J131" s="1">
        <v>0.5</v>
      </c>
      <c r="K131" s="1" t="s">
        <v>492</v>
      </c>
      <c r="AC131" s="1">
        <v>720.53</v>
      </c>
      <c r="AD131" s="1" t="s">
        <v>334</v>
      </c>
      <c r="AE131" s="1" t="s">
        <v>335</v>
      </c>
      <c r="AF131" s="1" t="s">
        <v>336</v>
      </c>
      <c r="AG131" s="1" t="s">
        <v>337</v>
      </c>
      <c r="AH131" s="1">
        <v>945.72</v>
      </c>
      <c r="AI131" s="1">
        <v>1708.73</v>
      </c>
      <c r="AJ131" s="1">
        <v>1864.02</v>
      </c>
      <c r="AK131" s="1">
        <v>997.16</v>
      </c>
      <c r="AL131" s="1">
        <v>1148.6400000000001</v>
      </c>
      <c r="AM131" s="1">
        <v>844.45</v>
      </c>
      <c r="AN131" s="1">
        <v>854.8</v>
      </c>
      <c r="AO131" s="1">
        <v>747.93</v>
      </c>
      <c r="AP131" s="1">
        <v>272.43</v>
      </c>
      <c r="AQ131" s="1">
        <v>45.02</v>
      </c>
      <c r="AR131" s="1">
        <v>24.43</v>
      </c>
      <c r="AS131" s="1">
        <v>29.66</v>
      </c>
      <c r="AT131" s="1">
        <v>232.06</v>
      </c>
      <c r="AU131" s="1">
        <v>33.35</v>
      </c>
      <c r="AV131" s="1">
        <v>15.73</v>
      </c>
      <c r="AW131" s="1">
        <v>149.28</v>
      </c>
    </row>
    <row r="132" spans="1:49">
      <c r="A132" s="1" t="s">
        <v>431</v>
      </c>
      <c r="B132" s="1" t="s">
        <v>670</v>
      </c>
      <c r="C132" s="1">
        <v>775.52</v>
      </c>
      <c r="D132" s="1">
        <v>0.75</v>
      </c>
      <c r="E132" s="1" t="s">
        <v>492</v>
      </c>
      <c r="F132" s="1" t="s">
        <v>492</v>
      </c>
      <c r="G132" s="1" t="s">
        <v>492</v>
      </c>
      <c r="H132" s="1" t="s">
        <v>492</v>
      </c>
      <c r="I132" s="1" t="s">
        <v>492</v>
      </c>
      <c r="J132" s="1" t="s">
        <v>492</v>
      </c>
      <c r="K132" s="1" t="s">
        <v>492</v>
      </c>
      <c r="T132" s="1"/>
      <c r="AC132">
        <v>720.53</v>
      </c>
      <c r="AD132" t="s">
        <v>338</v>
      </c>
      <c r="AE132" t="s">
        <v>335</v>
      </c>
      <c r="AF132" t="s">
        <v>336</v>
      </c>
      <c r="AG132" t="s">
        <v>337</v>
      </c>
      <c r="AH132">
        <v>945.72</v>
      </c>
      <c r="AI132">
        <v>1708.73</v>
      </c>
      <c r="AJ132">
        <v>1864.02</v>
      </c>
      <c r="AK132">
        <v>997.16</v>
      </c>
      <c r="AL132">
        <v>1148.6400000000001</v>
      </c>
      <c r="AM132">
        <v>844.45</v>
      </c>
      <c r="AN132">
        <v>854.8</v>
      </c>
      <c r="AO132">
        <v>747.93</v>
      </c>
      <c r="AP132">
        <v>106.27</v>
      </c>
      <c r="AQ132">
        <v>16.87</v>
      </c>
      <c r="AR132">
        <v>2.61</v>
      </c>
      <c r="AS132">
        <v>15.7</v>
      </c>
      <c r="AT132">
        <v>98.62</v>
      </c>
      <c r="AU132">
        <v>23.26</v>
      </c>
      <c r="AV132">
        <v>3.48</v>
      </c>
      <c r="AW132">
        <v>70.14</v>
      </c>
    </row>
    <row r="133" spans="1:49" s="1" customFormat="1">
      <c r="A133" s="1" t="s">
        <v>713</v>
      </c>
      <c r="B133" s="1" t="s">
        <v>714</v>
      </c>
      <c r="C133" s="1">
        <v>777.54</v>
      </c>
      <c r="D133" s="1" t="s">
        <v>492</v>
      </c>
      <c r="E133" s="1" t="s">
        <v>492</v>
      </c>
      <c r="F133" s="1" t="s">
        <v>492</v>
      </c>
      <c r="G133" s="1">
        <v>0.5</v>
      </c>
      <c r="H133" s="1" t="s">
        <v>492</v>
      </c>
      <c r="I133" s="1" t="s">
        <v>492</v>
      </c>
      <c r="J133" s="1" t="s">
        <v>492</v>
      </c>
      <c r="K133" s="1" t="s">
        <v>492</v>
      </c>
      <c r="AC133" s="1">
        <v>728.44</v>
      </c>
      <c r="AD133" s="1" t="s">
        <v>339</v>
      </c>
      <c r="AE133" s="1" t="s">
        <v>192</v>
      </c>
      <c r="AF133" s="1" t="s">
        <v>193</v>
      </c>
      <c r="AG133" s="1" t="s">
        <v>194</v>
      </c>
      <c r="AH133" s="1">
        <v>16758.71</v>
      </c>
      <c r="AI133" s="1">
        <v>14396.01</v>
      </c>
      <c r="AJ133" s="1">
        <v>12892.33</v>
      </c>
      <c r="AK133" s="1">
        <v>16289.25</v>
      </c>
      <c r="AL133" s="1">
        <v>23987.55</v>
      </c>
      <c r="AM133" s="1">
        <v>17834.32</v>
      </c>
      <c r="AN133" s="1">
        <v>18303.71</v>
      </c>
      <c r="AO133" s="1">
        <v>18072.61</v>
      </c>
      <c r="AP133" s="1">
        <v>618.80999999999995</v>
      </c>
      <c r="AQ133" s="1">
        <v>438.8</v>
      </c>
      <c r="AR133" s="1">
        <v>427.72</v>
      </c>
      <c r="AS133" s="1">
        <v>664.4</v>
      </c>
      <c r="AT133" s="1">
        <v>666.46</v>
      </c>
      <c r="AU133" s="1">
        <v>447.7</v>
      </c>
      <c r="AV133" s="1">
        <v>680.71</v>
      </c>
      <c r="AW133" s="1">
        <v>527.20000000000005</v>
      </c>
    </row>
    <row r="134" spans="1:49" s="1" customFormat="1" ht="12.75" customHeight="1">
      <c r="A134" s="1" t="s">
        <v>419</v>
      </c>
      <c r="B134" s="1" t="s">
        <v>669</v>
      </c>
      <c r="C134" s="1">
        <v>789.54</v>
      </c>
      <c r="D134" s="1" t="s">
        <v>492</v>
      </c>
      <c r="E134" s="1" t="s">
        <v>492</v>
      </c>
      <c r="F134" s="1" t="s">
        <v>492</v>
      </c>
      <c r="G134" s="1" t="s">
        <v>492</v>
      </c>
      <c r="H134" s="1" t="s">
        <v>492</v>
      </c>
      <c r="I134" s="1" t="s">
        <v>492</v>
      </c>
      <c r="J134" s="1">
        <v>0.5</v>
      </c>
      <c r="K134" s="1" t="s">
        <v>492</v>
      </c>
      <c r="AC134" s="1">
        <v>728.44</v>
      </c>
      <c r="AD134" s="1" t="s">
        <v>340</v>
      </c>
      <c r="AE134" s="1" t="s">
        <v>192</v>
      </c>
      <c r="AF134" s="1" t="s">
        <v>193</v>
      </c>
      <c r="AG134" s="1" t="s">
        <v>194</v>
      </c>
      <c r="AH134" s="1">
        <v>16758.71</v>
      </c>
      <c r="AI134" s="1">
        <v>14396.01</v>
      </c>
      <c r="AJ134" s="1">
        <v>12892.33</v>
      </c>
      <c r="AK134" s="1">
        <v>16289.25</v>
      </c>
      <c r="AL134" s="1">
        <v>23987.55</v>
      </c>
      <c r="AM134" s="1">
        <v>17834.32</v>
      </c>
      <c r="AN134" s="1">
        <v>18303.71</v>
      </c>
      <c r="AO134" s="1">
        <v>18072.61</v>
      </c>
      <c r="AP134" s="1">
        <v>1431.1</v>
      </c>
      <c r="AQ134" s="1">
        <v>1063.01</v>
      </c>
      <c r="AR134" s="1">
        <v>1017.79</v>
      </c>
      <c r="AS134" s="1">
        <v>1597.82</v>
      </c>
      <c r="AT134" s="1">
        <v>1612.1</v>
      </c>
      <c r="AU134" s="1">
        <v>1111.1600000000001</v>
      </c>
      <c r="AV134" s="1">
        <v>1573.57</v>
      </c>
      <c r="AW134" s="1">
        <v>1246.47</v>
      </c>
    </row>
    <row r="135" spans="1:49" s="1" customFormat="1">
      <c r="A135" s="1" t="s">
        <v>419</v>
      </c>
      <c r="B135" s="1" t="s">
        <v>684</v>
      </c>
      <c r="C135" s="1">
        <v>789.54</v>
      </c>
      <c r="D135" s="1" t="s">
        <v>492</v>
      </c>
      <c r="E135" s="1" t="s">
        <v>492</v>
      </c>
      <c r="F135" s="1" t="s">
        <v>492</v>
      </c>
      <c r="G135" s="1" t="s">
        <v>492</v>
      </c>
      <c r="H135" s="1" t="s">
        <v>492</v>
      </c>
      <c r="I135" s="1">
        <v>0.5</v>
      </c>
      <c r="J135" s="1" t="s">
        <v>492</v>
      </c>
      <c r="K135" s="1" t="s">
        <v>492</v>
      </c>
      <c r="L135" s="1" t="s">
        <v>793</v>
      </c>
      <c r="AC135" s="1">
        <v>728.44</v>
      </c>
      <c r="AD135" s="1" t="s">
        <v>341</v>
      </c>
      <c r="AE135" s="1" t="s">
        <v>192</v>
      </c>
      <c r="AF135" s="1" t="s">
        <v>193</v>
      </c>
      <c r="AG135" s="1" t="s">
        <v>194</v>
      </c>
      <c r="AH135" s="1">
        <v>16758.71</v>
      </c>
      <c r="AI135" s="1">
        <v>14396.01</v>
      </c>
      <c r="AJ135" s="1">
        <v>12892.33</v>
      </c>
      <c r="AK135" s="1">
        <v>16289.25</v>
      </c>
      <c r="AL135" s="1">
        <v>23987.55</v>
      </c>
      <c r="AM135" s="1">
        <v>17834.32</v>
      </c>
      <c r="AN135" s="1">
        <v>18303.71</v>
      </c>
      <c r="AO135" s="1">
        <v>18072.61</v>
      </c>
      <c r="AP135" s="1">
        <v>45.03</v>
      </c>
      <c r="AQ135" s="1">
        <v>34.53</v>
      </c>
      <c r="AR135" s="1">
        <v>36.03</v>
      </c>
      <c r="AS135" s="1">
        <v>49.92</v>
      </c>
      <c r="AT135" s="1">
        <v>49.56</v>
      </c>
      <c r="AU135" s="1">
        <v>28.43</v>
      </c>
      <c r="AV135" s="1">
        <v>57.92</v>
      </c>
      <c r="AW135" s="1">
        <v>29.18</v>
      </c>
    </row>
    <row r="136" spans="1:49" s="1" customFormat="1">
      <c r="A136" s="1" t="s">
        <v>419</v>
      </c>
      <c r="B136" s="1" t="s">
        <v>693</v>
      </c>
      <c r="C136" s="1">
        <v>789.54</v>
      </c>
      <c r="D136" s="1" t="s">
        <v>492</v>
      </c>
      <c r="E136" s="1">
        <v>0.5</v>
      </c>
      <c r="F136" s="1" t="s">
        <v>492</v>
      </c>
      <c r="G136" s="1" t="s">
        <v>492</v>
      </c>
      <c r="H136" s="1" t="s">
        <v>492</v>
      </c>
      <c r="I136" s="1" t="s">
        <v>492</v>
      </c>
      <c r="J136" s="1" t="s">
        <v>492</v>
      </c>
      <c r="K136" s="1" t="s">
        <v>492</v>
      </c>
      <c r="L136" s="1" t="s">
        <v>793</v>
      </c>
    </row>
    <row r="137" spans="1:49" s="1" customFormat="1">
      <c r="A137" s="1" t="s">
        <v>424</v>
      </c>
      <c r="B137" s="1" t="s">
        <v>712</v>
      </c>
      <c r="C137" s="1">
        <v>791.55</v>
      </c>
      <c r="D137" s="1" t="s">
        <v>492</v>
      </c>
      <c r="E137" s="1">
        <v>0.5</v>
      </c>
      <c r="F137" s="1" t="s">
        <v>492</v>
      </c>
      <c r="G137" s="1" t="s">
        <v>492</v>
      </c>
      <c r="H137" s="1" t="s">
        <v>492</v>
      </c>
      <c r="I137" s="1" t="s">
        <v>492</v>
      </c>
      <c r="J137" s="1" t="s">
        <v>492</v>
      </c>
      <c r="K137" s="1" t="s">
        <v>492</v>
      </c>
      <c r="L137" s="1" t="s">
        <v>793</v>
      </c>
      <c r="AC137" s="1">
        <v>730.51</v>
      </c>
      <c r="AD137" s="1" t="s">
        <v>342</v>
      </c>
      <c r="AE137" s="1" t="s">
        <v>101</v>
      </c>
      <c r="AF137" s="1" t="s">
        <v>102</v>
      </c>
      <c r="AG137" s="1" t="s">
        <v>103</v>
      </c>
      <c r="AH137" s="1">
        <v>11275.06</v>
      </c>
      <c r="AI137" s="1">
        <v>9450.23</v>
      </c>
      <c r="AJ137" s="1">
        <v>9429.5499999999993</v>
      </c>
      <c r="AK137" s="1">
        <v>11272.13</v>
      </c>
      <c r="AL137" s="1">
        <v>15597.21</v>
      </c>
      <c r="AM137" s="1">
        <v>11026.85</v>
      </c>
      <c r="AN137" s="1">
        <v>11065.81</v>
      </c>
      <c r="AO137" s="1">
        <v>11096.84</v>
      </c>
      <c r="AP137" s="1">
        <v>15.48</v>
      </c>
      <c r="AQ137" s="1">
        <v>14.49</v>
      </c>
      <c r="AR137" s="1">
        <v>1.62</v>
      </c>
      <c r="AS137" s="1">
        <v>16.739999999999998</v>
      </c>
      <c r="AT137" s="1">
        <v>9.3699999999999992</v>
      </c>
      <c r="AU137" s="1">
        <v>9.52</v>
      </c>
      <c r="AV137" s="1">
        <v>13.6</v>
      </c>
      <c r="AW137" s="1">
        <v>10.36</v>
      </c>
    </row>
    <row r="138" spans="1:49" s="8" customFormat="1">
      <c r="A138" s="1" t="s">
        <v>412</v>
      </c>
      <c r="B138" s="1" t="s">
        <v>691</v>
      </c>
      <c r="C138" s="1">
        <v>801.54</v>
      </c>
      <c r="D138" s="1" t="s">
        <v>492</v>
      </c>
      <c r="E138" s="1">
        <v>0.5</v>
      </c>
      <c r="F138" s="1" t="s">
        <v>492</v>
      </c>
      <c r="G138" s="1" t="s">
        <v>492</v>
      </c>
      <c r="H138" s="1" t="s">
        <v>492</v>
      </c>
      <c r="I138" s="1" t="s">
        <v>492</v>
      </c>
      <c r="J138" s="1" t="s">
        <v>492</v>
      </c>
      <c r="K138" s="1" t="s">
        <v>492</v>
      </c>
      <c r="L138" s="1" t="s">
        <v>793</v>
      </c>
      <c r="T138" s="1"/>
      <c r="AC138" s="8">
        <v>730.51</v>
      </c>
      <c r="AD138" s="8" t="s">
        <v>343</v>
      </c>
      <c r="AE138" s="8" t="s">
        <v>101</v>
      </c>
      <c r="AF138" s="8" t="s">
        <v>102</v>
      </c>
      <c r="AG138" s="8" t="s">
        <v>103</v>
      </c>
      <c r="AH138" s="8">
        <v>11275.06</v>
      </c>
      <c r="AI138" s="8">
        <v>9450.23</v>
      </c>
      <c r="AJ138" s="8">
        <v>9429.5499999999993</v>
      </c>
      <c r="AK138" s="8">
        <v>11272.13</v>
      </c>
      <c r="AL138" s="8">
        <v>15597.21</v>
      </c>
      <c r="AM138" s="8">
        <v>11026.85</v>
      </c>
      <c r="AN138" s="8">
        <v>11065.81</v>
      </c>
      <c r="AO138" s="8">
        <v>11096.84</v>
      </c>
      <c r="AP138" s="8">
        <v>179.84</v>
      </c>
      <c r="AQ138" s="8">
        <v>73.010000000000005</v>
      </c>
      <c r="AR138" s="8">
        <v>9.58</v>
      </c>
      <c r="AS138" s="8">
        <v>329.99</v>
      </c>
      <c r="AT138" s="8">
        <v>18.16</v>
      </c>
      <c r="AU138" s="8">
        <v>102.44</v>
      </c>
      <c r="AV138" s="8">
        <v>233.18</v>
      </c>
      <c r="AW138" s="8">
        <v>11.38</v>
      </c>
    </row>
    <row r="139" spans="1:49" s="1" customFormat="1">
      <c r="A139" s="1" t="s">
        <v>432</v>
      </c>
      <c r="B139" s="1" t="s">
        <v>692</v>
      </c>
      <c r="C139" s="1">
        <v>805.57</v>
      </c>
      <c r="D139" s="1" t="s">
        <v>492</v>
      </c>
      <c r="E139" s="1">
        <v>0.5</v>
      </c>
      <c r="F139" s="1" t="s">
        <v>492</v>
      </c>
      <c r="G139" s="1" t="s">
        <v>492</v>
      </c>
      <c r="H139" s="1" t="s">
        <v>492</v>
      </c>
      <c r="I139" s="1" t="s">
        <v>492</v>
      </c>
      <c r="J139" s="1" t="s">
        <v>492</v>
      </c>
      <c r="K139" s="1" t="s">
        <v>492</v>
      </c>
      <c r="L139" s="1" t="s">
        <v>793</v>
      </c>
      <c r="AC139" s="1">
        <v>730.51</v>
      </c>
      <c r="AD139" s="1" t="s">
        <v>344</v>
      </c>
      <c r="AE139" s="1" t="s">
        <v>198</v>
      </c>
      <c r="AF139" s="1" t="s">
        <v>199</v>
      </c>
      <c r="AG139" s="1" t="s">
        <v>200</v>
      </c>
      <c r="AH139" s="1">
        <v>11275.06</v>
      </c>
      <c r="AI139" s="1">
        <v>9450.23</v>
      </c>
      <c r="AJ139" s="1">
        <v>9429.5499999999993</v>
      </c>
      <c r="AK139" s="1">
        <v>11272.13</v>
      </c>
      <c r="AL139" s="1">
        <v>15597.21</v>
      </c>
      <c r="AM139" s="1">
        <v>11026.85</v>
      </c>
      <c r="AN139" s="1">
        <v>11065.81</v>
      </c>
      <c r="AO139" s="1">
        <v>11096.84</v>
      </c>
      <c r="AP139" s="1">
        <v>1349</v>
      </c>
      <c r="AQ139" s="1">
        <v>1140.82</v>
      </c>
      <c r="AR139" s="1">
        <v>1054.76</v>
      </c>
      <c r="AS139" s="1">
        <v>1329.86</v>
      </c>
      <c r="AT139" s="1">
        <v>1398.3</v>
      </c>
      <c r="AU139" s="1">
        <v>1102.06</v>
      </c>
      <c r="AV139" s="1">
        <v>1501.92</v>
      </c>
      <c r="AW139" s="1">
        <v>1116.6199999999999</v>
      </c>
    </row>
    <row r="140" spans="1:49" s="1" customFormat="1">
      <c r="A140" s="36" t="s">
        <v>272</v>
      </c>
      <c r="B140" s="36" t="s">
        <v>735</v>
      </c>
      <c r="C140" s="36">
        <v>686.51</v>
      </c>
      <c r="D140" s="36">
        <v>0.5</v>
      </c>
      <c r="E140" s="36" t="s">
        <v>492</v>
      </c>
      <c r="F140" s="36" t="s">
        <v>492</v>
      </c>
      <c r="G140" s="36" t="s">
        <v>492</v>
      </c>
      <c r="H140" s="36" t="s">
        <v>492</v>
      </c>
      <c r="I140" s="36" t="s">
        <v>492</v>
      </c>
      <c r="J140" s="36" t="s">
        <v>492</v>
      </c>
      <c r="K140" s="36" t="s">
        <v>492</v>
      </c>
      <c r="T140" s="8"/>
      <c r="AC140" s="1">
        <v>730.51</v>
      </c>
      <c r="AD140" s="1" t="s">
        <v>345</v>
      </c>
      <c r="AE140" s="1" t="s">
        <v>198</v>
      </c>
      <c r="AF140" s="1" t="s">
        <v>199</v>
      </c>
      <c r="AG140" s="1" t="s">
        <v>200</v>
      </c>
      <c r="AH140" s="1">
        <v>11275.06</v>
      </c>
      <c r="AI140" s="1">
        <v>9450.23</v>
      </c>
      <c r="AJ140" s="1">
        <v>9429.5499999999993</v>
      </c>
      <c r="AK140" s="1">
        <v>11272.13</v>
      </c>
      <c r="AL140" s="1">
        <v>15597.21</v>
      </c>
      <c r="AM140" s="1">
        <v>11026.85</v>
      </c>
      <c r="AN140" s="1">
        <v>11065.81</v>
      </c>
      <c r="AO140" s="1">
        <v>11096.84</v>
      </c>
      <c r="AP140" s="1">
        <v>17.39</v>
      </c>
      <c r="AQ140" s="1">
        <v>13.39</v>
      </c>
      <c r="AR140" s="1">
        <v>10.58</v>
      </c>
      <c r="AS140" s="1">
        <v>25.55</v>
      </c>
      <c r="AT140" s="1">
        <v>21.2</v>
      </c>
      <c r="AU140" s="1">
        <v>15.56</v>
      </c>
      <c r="AV140" s="1">
        <v>20.03</v>
      </c>
      <c r="AW140" s="1">
        <v>12.38</v>
      </c>
    </row>
    <row r="141" spans="1:49" s="1" customFormat="1">
      <c r="A141" s="36" t="s">
        <v>218</v>
      </c>
      <c r="B141" s="36" t="s">
        <v>736</v>
      </c>
      <c r="C141" s="36">
        <v>700.53</v>
      </c>
      <c r="D141" s="36" t="s">
        <v>492</v>
      </c>
      <c r="E141" s="36" t="s">
        <v>492</v>
      </c>
      <c r="F141" s="36" t="s">
        <v>492</v>
      </c>
      <c r="G141" s="36" t="s">
        <v>492</v>
      </c>
      <c r="H141" s="36" t="s">
        <v>492</v>
      </c>
      <c r="I141" s="36" t="s">
        <v>492</v>
      </c>
      <c r="J141" s="36">
        <v>0.67</v>
      </c>
      <c r="K141" s="36" t="s">
        <v>492</v>
      </c>
      <c r="AC141" s="1">
        <v>730.51</v>
      </c>
      <c r="AD141" s="1" t="s">
        <v>346</v>
      </c>
      <c r="AE141" s="1" t="s">
        <v>198</v>
      </c>
      <c r="AF141" s="1" t="s">
        <v>199</v>
      </c>
      <c r="AG141" s="1" t="s">
        <v>200</v>
      </c>
      <c r="AH141" s="1">
        <v>11275.06</v>
      </c>
      <c r="AI141" s="1">
        <v>9450.23</v>
      </c>
      <c r="AJ141" s="1">
        <v>9429.5499999999993</v>
      </c>
      <c r="AK141" s="1">
        <v>11272.13</v>
      </c>
      <c r="AL141" s="1">
        <v>15597.21</v>
      </c>
      <c r="AM141" s="1">
        <v>11026.85</v>
      </c>
      <c r="AN141" s="1">
        <v>11065.81</v>
      </c>
      <c r="AO141" s="1">
        <v>11096.84</v>
      </c>
      <c r="AP141" s="1">
        <v>175.85</v>
      </c>
      <c r="AQ141" s="1">
        <v>60.39</v>
      </c>
      <c r="AR141" s="1">
        <v>1.32</v>
      </c>
      <c r="AS141" s="1">
        <v>310.77</v>
      </c>
      <c r="AT141" s="1">
        <v>7.66</v>
      </c>
      <c r="AU141" s="1">
        <v>91.8</v>
      </c>
      <c r="AV141" s="1">
        <v>222.97</v>
      </c>
      <c r="AW141" s="1">
        <v>1.4</v>
      </c>
    </row>
    <row r="142" spans="1:49" s="1" customFormat="1">
      <c r="A142" s="36" t="s">
        <v>732</v>
      </c>
      <c r="B142" s="36" t="s">
        <v>733</v>
      </c>
      <c r="C142" s="36">
        <v>732.5</v>
      </c>
      <c r="D142" s="36" t="s">
        <v>492</v>
      </c>
      <c r="E142" s="36" t="s">
        <v>492</v>
      </c>
      <c r="F142" s="36" t="s">
        <v>492</v>
      </c>
      <c r="G142" s="36">
        <v>0.5</v>
      </c>
      <c r="H142" s="36" t="s">
        <v>492</v>
      </c>
      <c r="I142" s="36" t="s">
        <v>492</v>
      </c>
      <c r="J142" s="36" t="s">
        <v>492</v>
      </c>
      <c r="K142" s="36" t="s">
        <v>492</v>
      </c>
      <c r="AC142" s="1">
        <v>730.51</v>
      </c>
      <c r="AD142" s="1" t="s">
        <v>347</v>
      </c>
      <c r="AE142" s="1" t="s">
        <v>198</v>
      </c>
      <c r="AF142" s="1" t="s">
        <v>199</v>
      </c>
      <c r="AG142" s="1" t="s">
        <v>200</v>
      </c>
      <c r="AH142" s="1">
        <v>11275.06</v>
      </c>
      <c r="AI142" s="1">
        <v>9450.23</v>
      </c>
      <c r="AJ142" s="1">
        <v>9429.5499999999993</v>
      </c>
      <c r="AK142" s="1">
        <v>11272.13</v>
      </c>
      <c r="AL142" s="1">
        <v>15597.21</v>
      </c>
      <c r="AM142" s="1">
        <v>11026.85</v>
      </c>
      <c r="AN142" s="1">
        <v>11065.81</v>
      </c>
      <c r="AO142" s="1">
        <v>11096.84</v>
      </c>
      <c r="AP142" s="1">
        <v>302.29000000000002</v>
      </c>
      <c r="AQ142" s="1">
        <v>273.41000000000003</v>
      </c>
      <c r="AR142" s="1">
        <v>238.44</v>
      </c>
      <c r="AS142" s="1">
        <v>295.38</v>
      </c>
      <c r="AT142" s="1">
        <v>336.16</v>
      </c>
      <c r="AU142" s="1">
        <v>241.02</v>
      </c>
      <c r="AV142" s="1">
        <v>330.29</v>
      </c>
      <c r="AW142" s="1">
        <v>248.66</v>
      </c>
    </row>
    <row r="143" spans="1:49" s="1" customFormat="1">
      <c r="A143" s="36" t="s">
        <v>224</v>
      </c>
      <c r="B143" s="36" t="s">
        <v>734</v>
      </c>
      <c r="C143" s="36">
        <v>744.59</v>
      </c>
      <c r="D143" s="36" t="s">
        <v>492</v>
      </c>
      <c r="E143" s="36" t="s">
        <v>492</v>
      </c>
      <c r="F143" s="36" t="s">
        <v>492</v>
      </c>
      <c r="G143" s="36" t="s">
        <v>492</v>
      </c>
      <c r="H143" s="36" t="s">
        <v>492</v>
      </c>
      <c r="I143" s="36">
        <v>0.83</v>
      </c>
      <c r="J143" s="36" t="s">
        <v>492</v>
      </c>
      <c r="K143" s="36" t="s">
        <v>492</v>
      </c>
      <c r="AC143" s="1">
        <v>733.41</v>
      </c>
      <c r="AD143" s="1" t="s">
        <v>348</v>
      </c>
      <c r="AE143" s="1" t="s">
        <v>108</v>
      </c>
      <c r="AF143" s="1" t="s">
        <v>109</v>
      </c>
      <c r="AG143" s="1" t="s">
        <v>110</v>
      </c>
      <c r="AH143" s="1">
        <v>32573.63</v>
      </c>
      <c r="AI143" s="1">
        <v>29047.63</v>
      </c>
      <c r="AJ143" s="1">
        <v>29565.16</v>
      </c>
      <c r="AK143" s="1">
        <v>33777.68</v>
      </c>
      <c r="AL143" s="1">
        <v>39866.980000000003</v>
      </c>
      <c r="AM143" s="1">
        <v>28404.959999999999</v>
      </c>
      <c r="AN143" s="1">
        <v>28579.98</v>
      </c>
      <c r="AO143" s="1">
        <v>27269.95</v>
      </c>
      <c r="AP143" s="1">
        <v>39.479999999999997</v>
      </c>
      <c r="AQ143" s="1">
        <v>27.22</v>
      </c>
      <c r="AR143" s="1">
        <v>12.98</v>
      </c>
      <c r="AS143" s="1">
        <v>38.9</v>
      </c>
      <c r="AT143" s="1">
        <v>70.23</v>
      </c>
      <c r="AU143" s="1">
        <v>11.38</v>
      </c>
      <c r="AV143" s="1">
        <v>57.2</v>
      </c>
      <c r="AW143" s="1">
        <v>8.2899999999999991</v>
      </c>
    </row>
    <row r="144" spans="1:49">
      <c r="A144" s="36" t="s">
        <v>201</v>
      </c>
      <c r="B144" s="36" t="s">
        <v>730</v>
      </c>
      <c r="C144" s="36">
        <v>756.59</v>
      </c>
      <c r="D144" s="36" t="s">
        <v>492</v>
      </c>
      <c r="E144" s="36" t="s">
        <v>492</v>
      </c>
      <c r="F144" s="36" t="s">
        <v>492</v>
      </c>
      <c r="G144" s="36">
        <v>0.67</v>
      </c>
      <c r="H144" s="36" t="s">
        <v>492</v>
      </c>
      <c r="I144" s="36" t="s">
        <v>492</v>
      </c>
      <c r="J144" s="36" t="s">
        <v>492</v>
      </c>
      <c r="K144" s="36" t="s">
        <v>492</v>
      </c>
      <c r="T144" s="1"/>
      <c r="AC144">
        <v>735.55</v>
      </c>
      <c r="AD144" t="s">
        <v>349</v>
      </c>
      <c r="AE144" t="s">
        <v>350</v>
      </c>
      <c r="AF144" t="s">
        <v>351</v>
      </c>
      <c r="AG144" t="s">
        <v>352</v>
      </c>
      <c r="AH144">
        <v>1010.72</v>
      </c>
      <c r="AI144">
        <v>1890.52</v>
      </c>
      <c r="AJ144">
        <v>1289.7</v>
      </c>
      <c r="AK144">
        <v>871.81</v>
      </c>
      <c r="AL144">
        <v>0</v>
      </c>
      <c r="AM144">
        <v>849.87</v>
      </c>
      <c r="AN144">
        <v>1155.18</v>
      </c>
      <c r="AO144">
        <v>741.27</v>
      </c>
      <c r="AP144">
        <v>94.75</v>
      </c>
      <c r="AQ144">
        <v>0.94</v>
      </c>
      <c r="AR144">
        <v>23.69</v>
      </c>
      <c r="AS144">
        <v>-1</v>
      </c>
      <c r="AT144">
        <v>95.6</v>
      </c>
      <c r="AU144">
        <v>31.87</v>
      </c>
      <c r="AV144">
        <v>9.43</v>
      </c>
      <c r="AW144">
        <v>2.02</v>
      </c>
    </row>
    <row r="145" spans="1:49" s="1" customFormat="1">
      <c r="A145" s="36" t="s">
        <v>281</v>
      </c>
      <c r="B145" s="36" t="s">
        <v>731</v>
      </c>
      <c r="C145" s="36">
        <v>758.61</v>
      </c>
      <c r="D145" s="36" t="s">
        <v>492</v>
      </c>
      <c r="E145" s="36">
        <v>0.5</v>
      </c>
      <c r="F145" s="36" t="s">
        <v>492</v>
      </c>
      <c r="G145" s="36">
        <v>0.5</v>
      </c>
      <c r="H145" s="36" t="s">
        <v>492</v>
      </c>
      <c r="I145" s="36" t="s">
        <v>492</v>
      </c>
      <c r="J145" s="36">
        <v>0.5</v>
      </c>
      <c r="K145" s="36">
        <v>0.5</v>
      </c>
      <c r="T145"/>
    </row>
    <row r="146" spans="1:49" s="1" customFormat="1">
      <c r="A146" s="36" t="s">
        <v>435</v>
      </c>
      <c r="B146" s="36" t="s">
        <v>728</v>
      </c>
      <c r="C146" s="36">
        <v>770.61</v>
      </c>
      <c r="D146" s="36">
        <v>0.5</v>
      </c>
      <c r="E146" s="36" t="s">
        <v>492</v>
      </c>
      <c r="F146" s="36" t="s">
        <v>492</v>
      </c>
      <c r="G146" s="36" t="s">
        <v>492</v>
      </c>
      <c r="H146" s="36" t="s">
        <v>492</v>
      </c>
      <c r="I146" s="36" t="s">
        <v>492</v>
      </c>
      <c r="J146" s="36" t="s">
        <v>492</v>
      </c>
      <c r="K146" s="36" t="s">
        <v>492</v>
      </c>
      <c r="AC146" s="1">
        <v>742.38</v>
      </c>
      <c r="AD146" s="1" t="s">
        <v>353</v>
      </c>
      <c r="AE146" s="1" t="s">
        <v>354</v>
      </c>
      <c r="AF146" s="1" t="s">
        <v>355</v>
      </c>
      <c r="AG146" s="1" t="s">
        <v>356</v>
      </c>
      <c r="AH146" s="1">
        <v>32306.2</v>
      </c>
      <c r="AI146" s="1">
        <v>26334.38</v>
      </c>
      <c r="AJ146" s="1">
        <v>28882.36</v>
      </c>
      <c r="AK146" s="1">
        <v>33644.44</v>
      </c>
      <c r="AL146" s="1">
        <v>42496.72</v>
      </c>
      <c r="AM146" s="1">
        <v>32535.61</v>
      </c>
      <c r="AN146" s="1">
        <v>31813.26</v>
      </c>
      <c r="AO146" s="1">
        <v>31358.63</v>
      </c>
      <c r="AP146" s="1">
        <v>36.5</v>
      </c>
      <c r="AQ146" s="1">
        <v>33.28</v>
      </c>
      <c r="AR146" s="1">
        <v>30.95</v>
      </c>
      <c r="AS146" s="1">
        <v>52.07</v>
      </c>
      <c r="AT146" s="1">
        <v>41.87</v>
      </c>
      <c r="AU146" s="1">
        <v>32.54</v>
      </c>
      <c r="AV146" s="1">
        <v>44.12</v>
      </c>
      <c r="AW146" s="1">
        <v>35.42</v>
      </c>
    </row>
    <row r="147" spans="1:49" s="1" customFormat="1">
      <c r="A147" s="36" t="s">
        <v>427</v>
      </c>
      <c r="B147" s="36" t="s">
        <v>729</v>
      </c>
      <c r="C147" s="36">
        <v>772.62</v>
      </c>
      <c r="D147" s="36" t="s">
        <v>492</v>
      </c>
      <c r="E147" s="36">
        <v>0.5</v>
      </c>
      <c r="F147" s="36" t="s">
        <v>492</v>
      </c>
      <c r="G147" s="36" t="s">
        <v>492</v>
      </c>
      <c r="H147" s="36" t="s">
        <v>492</v>
      </c>
      <c r="I147" s="36" t="s">
        <v>492</v>
      </c>
      <c r="J147" s="36" t="s">
        <v>492</v>
      </c>
      <c r="K147" s="36" t="s">
        <v>492</v>
      </c>
      <c r="AC147" s="1">
        <v>742.38</v>
      </c>
      <c r="AD147" s="1" t="s">
        <v>357</v>
      </c>
      <c r="AE147" s="1" t="s">
        <v>354</v>
      </c>
      <c r="AF147" s="1" t="s">
        <v>355</v>
      </c>
      <c r="AG147" s="1" t="s">
        <v>356</v>
      </c>
      <c r="AH147" s="1">
        <v>32306.2</v>
      </c>
      <c r="AI147" s="1">
        <v>26334.38</v>
      </c>
      <c r="AJ147" s="1">
        <v>28882.36</v>
      </c>
      <c r="AK147" s="1">
        <v>33644.44</v>
      </c>
      <c r="AL147" s="1">
        <v>42496.72</v>
      </c>
      <c r="AM147" s="1">
        <v>32535.61</v>
      </c>
      <c r="AN147" s="1">
        <v>31813.26</v>
      </c>
      <c r="AO147" s="1">
        <v>31358.63</v>
      </c>
      <c r="AP147" s="1">
        <v>3257.03</v>
      </c>
      <c r="AQ147" s="1">
        <v>3021.8</v>
      </c>
      <c r="AR147" s="1">
        <v>2821.83</v>
      </c>
      <c r="AS147" s="1">
        <v>4848.95</v>
      </c>
      <c r="AT147" s="1">
        <v>4368.63</v>
      </c>
      <c r="AU147" s="1">
        <v>3010.58</v>
      </c>
      <c r="AV147" s="1">
        <v>3926.95</v>
      </c>
      <c r="AW147" s="1">
        <v>3045.59</v>
      </c>
    </row>
    <row r="148" spans="1:49" s="1" customFormat="1">
      <c r="A148" s="36" t="s">
        <v>408</v>
      </c>
      <c r="B148" s="36" t="s">
        <v>727</v>
      </c>
      <c r="C148" s="36">
        <v>786.64</v>
      </c>
      <c r="D148" s="36" t="s">
        <v>492</v>
      </c>
      <c r="E148" s="36">
        <v>0.5</v>
      </c>
      <c r="F148" s="36" t="s">
        <v>492</v>
      </c>
      <c r="G148" s="36" t="s">
        <v>492</v>
      </c>
      <c r="H148" s="36" t="s">
        <v>492</v>
      </c>
      <c r="I148" s="36" t="s">
        <v>492</v>
      </c>
      <c r="J148" s="36" t="s">
        <v>492</v>
      </c>
      <c r="K148" s="36" t="s">
        <v>492</v>
      </c>
      <c r="AC148" s="1">
        <v>742.38</v>
      </c>
      <c r="AD148" s="1" t="s">
        <v>358</v>
      </c>
      <c r="AE148" s="1" t="s">
        <v>354</v>
      </c>
      <c r="AF148" s="1" t="s">
        <v>355</v>
      </c>
      <c r="AG148" s="1" t="s">
        <v>356</v>
      </c>
      <c r="AH148" s="1">
        <v>32306.2</v>
      </c>
      <c r="AI148" s="1">
        <v>26334.38</v>
      </c>
      <c r="AJ148" s="1">
        <v>28882.36</v>
      </c>
      <c r="AK148" s="1">
        <v>33644.44</v>
      </c>
      <c r="AL148" s="1">
        <v>42496.72</v>
      </c>
      <c r="AM148" s="1">
        <v>32535.61</v>
      </c>
      <c r="AN148" s="1">
        <v>31813.26</v>
      </c>
      <c r="AO148" s="1">
        <v>31358.63</v>
      </c>
      <c r="AP148" s="1">
        <v>43.28</v>
      </c>
      <c r="AQ148" s="1">
        <v>45.7</v>
      </c>
      <c r="AR148" s="1">
        <v>31.07</v>
      </c>
      <c r="AS148" s="1">
        <v>70.45</v>
      </c>
      <c r="AT148" s="1">
        <v>58.16</v>
      </c>
      <c r="AU148" s="1">
        <v>36.94</v>
      </c>
      <c r="AV148" s="1">
        <v>55.12</v>
      </c>
      <c r="AW148" s="1">
        <v>41.84</v>
      </c>
    </row>
    <row r="149" spans="1:49" s="1" customFormat="1">
      <c r="A149" s="36" t="s">
        <v>414</v>
      </c>
      <c r="B149" s="36" t="s">
        <v>726</v>
      </c>
      <c r="C149" s="36">
        <v>860.65</v>
      </c>
      <c r="D149" s="36" t="s">
        <v>492</v>
      </c>
      <c r="E149" s="36" t="s">
        <v>492</v>
      </c>
      <c r="F149" s="36" t="s">
        <v>492</v>
      </c>
      <c r="G149" s="36" t="s">
        <v>492</v>
      </c>
      <c r="H149" s="36" t="s">
        <v>492</v>
      </c>
      <c r="I149" s="36">
        <v>0.5</v>
      </c>
      <c r="J149" s="36" t="s">
        <v>492</v>
      </c>
      <c r="K149" s="36" t="s">
        <v>492</v>
      </c>
      <c r="L149" s="36" t="s">
        <v>793</v>
      </c>
      <c r="M149" s="36"/>
      <c r="AC149" s="1">
        <v>744.52</v>
      </c>
      <c r="AD149" s="1" t="s">
        <v>359</v>
      </c>
      <c r="AE149" s="1" t="s">
        <v>252</v>
      </c>
      <c r="AF149" s="1" t="s">
        <v>253</v>
      </c>
      <c r="AG149" s="1" t="s">
        <v>254</v>
      </c>
      <c r="AH149" s="1">
        <v>3562.85</v>
      </c>
      <c r="AI149" s="1">
        <v>3333.95</v>
      </c>
      <c r="AJ149" s="1">
        <v>3130.12</v>
      </c>
      <c r="AK149" s="1">
        <v>3361.68</v>
      </c>
      <c r="AL149" s="1">
        <v>3972.05</v>
      </c>
      <c r="AM149" s="1">
        <v>2895.52</v>
      </c>
      <c r="AN149" s="1">
        <v>3197.68</v>
      </c>
      <c r="AO149" s="1">
        <v>3296.83</v>
      </c>
      <c r="AP149" s="1">
        <v>5.26</v>
      </c>
      <c r="AQ149" s="1">
        <v>-1</v>
      </c>
      <c r="AR149" s="1">
        <v>5.47</v>
      </c>
      <c r="AS149" s="1">
        <v>1.7</v>
      </c>
      <c r="AT149" s="1">
        <v>11.76</v>
      </c>
      <c r="AU149" s="1">
        <v>13.35</v>
      </c>
      <c r="AV149" s="1">
        <v>15.19</v>
      </c>
      <c r="AW149" s="1">
        <v>2.06</v>
      </c>
    </row>
    <row r="150" spans="1:49">
      <c r="A150" s="36" t="s">
        <v>230</v>
      </c>
      <c r="B150" s="36" t="s">
        <v>748</v>
      </c>
      <c r="C150" s="36">
        <v>660.5</v>
      </c>
      <c r="D150" s="36" t="s">
        <v>492</v>
      </c>
      <c r="E150" s="36" t="s">
        <v>492</v>
      </c>
      <c r="F150" s="36">
        <v>0.67</v>
      </c>
      <c r="G150" s="36" t="s">
        <v>492</v>
      </c>
      <c r="H150" s="36" t="s">
        <v>492</v>
      </c>
      <c r="I150" s="36">
        <v>0.67</v>
      </c>
      <c r="J150" s="36" t="s">
        <v>492</v>
      </c>
      <c r="K150" s="36" t="s">
        <v>492</v>
      </c>
      <c r="L150" s="36"/>
      <c r="M150" s="36"/>
    </row>
    <row r="151" spans="1:49">
      <c r="A151" s="36" t="s">
        <v>230</v>
      </c>
      <c r="B151" s="36" t="s">
        <v>750</v>
      </c>
      <c r="C151" s="36">
        <v>660.5</v>
      </c>
      <c r="D151" s="36">
        <v>0.5</v>
      </c>
      <c r="E151" s="36">
        <v>0.5</v>
      </c>
      <c r="F151" s="36" t="s">
        <v>492</v>
      </c>
      <c r="G151" s="36" t="s">
        <v>492</v>
      </c>
      <c r="H151" s="36" t="s">
        <v>492</v>
      </c>
      <c r="I151" s="36" t="s">
        <v>492</v>
      </c>
      <c r="J151" s="36" t="s">
        <v>492</v>
      </c>
      <c r="K151" s="36">
        <v>0.5</v>
      </c>
      <c r="L151" s="36"/>
      <c r="M151" s="36"/>
    </row>
    <row r="152" spans="1:49">
      <c r="A152" s="36" t="s">
        <v>206</v>
      </c>
      <c r="B152" s="36" t="s">
        <v>749</v>
      </c>
      <c r="C152" s="36">
        <v>674.51</v>
      </c>
      <c r="D152" s="36" t="s">
        <v>492</v>
      </c>
      <c r="E152" s="36" t="s">
        <v>492</v>
      </c>
      <c r="F152" s="36" t="s">
        <v>492</v>
      </c>
      <c r="G152" s="36">
        <v>0.5</v>
      </c>
      <c r="H152" s="36" t="s">
        <v>492</v>
      </c>
      <c r="I152" s="36">
        <v>0.5</v>
      </c>
      <c r="J152" s="36">
        <v>0.5</v>
      </c>
      <c r="K152" s="36" t="s">
        <v>492</v>
      </c>
      <c r="L152" s="36"/>
      <c r="M152" s="36"/>
      <c r="AC152">
        <v>744.52</v>
      </c>
      <c r="AD152" t="s">
        <v>360</v>
      </c>
      <c r="AE152" t="s">
        <v>226</v>
      </c>
      <c r="AF152" t="s">
        <v>227</v>
      </c>
      <c r="AG152" t="s">
        <v>228</v>
      </c>
      <c r="AH152">
        <v>3562.85</v>
      </c>
      <c r="AI152">
        <v>3333.95</v>
      </c>
      <c r="AJ152">
        <v>3130.12</v>
      </c>
      <c r="AK152">
        <v>3361.68</v>
      </c>
      <c r="AL152">
        <v>3972.05</v>
      </c>
      <c r="AM152">
        <v>2895.52</v>
      </c>
      <c r="AN152">
        <v>3197.68</v>
      </c>
      <c r="AO152">
        <v>3296.83</v>
      </c>
      <c r="AP152">
        <v>61.04</v>
      </c>
      <c r="AQ152">
        <v>23.32</v>
      </c>
      <c r="AR152">
        <v>45.01</v>
      </c>
      <c r="AS152">
        <v>13.65</v>
      </c>
      <c r="AT152">
        <v>101.49</v>
      </c>
      <c r="AU152">
        <v>105.06</v>
      </c>
      <c r="AV152">
        <v>73.680000000000007</v>
      </c>
      <c r="AW152">
        <v>73.91</v>
      </c>
    </row>
    <row r="153" spans="1:49">
      <c r="A153" s="36" t="s">
        <v>746</v>
      </c>
      <c r="B153" s="36" t="s">
        <v>747</v>
      </c>
      <c r="C153" s="36">
        <v>704.56</v>
      </c>
      <c r="D153" s="36" t="s">
        <v>492</v>
      </c>
      <c r="E153" s="36" t="s">
        <v>492</v>
      </c>
      <c r="F153" s="36" t="s">
        <v>492</v>
      </c>
      <c r="G153" s="36" t="s">
        <v>492</v>
      </c>
      <c r="H153" s="36" t="s">
        <v>492</v>
      </c>
      <c r="I153" s="36">
        <v>0.83</v>
      </c>
      <c r="J153" s="36">
        <v>1</v>
      </c>
      <c r="K153" s="36" t="s">
        <v>492</v>
      </c>
      <c r="L153" s="36"/>
      <c r="M153" s="36"/>
    </row>
    <row r="154" spans="1:49">
      <c r="A154" s="36" t="s">
        <v>212</v>
      </c>
      <c r="B154" s="36" t="s">
        <v>745</v>
      </c>
      <c r="C154" s="36">
        <v>718.57</v>
      </c>
      <c r="D154" s="36">
        <v>0.67</v>
      </c>
      <c r="E154" s="36">
        <v>0.5</v>
      </c>
      <c r="F154" s="36" t="s">
        <v>492</v>
      </c>
      <c r="G154" s="36" t="s">
        <v>492</v>
      </c>
      <c r="H154" s="36" t="s">
        <v>492</v>
      </c>
      <c r="I154" s="36" t="s">
        <v>492</v>
      </c>
      <c r="J154" s="36" t="s">
        <v>492</v>
      </c>
      <c r="K154" s="36" t="s">
        <v>492</v>
      </c>
      <c r="L154" s="36"/>
      <c r="M154" s="36"/>
      <c r="AC154">
        <v>746.71</v>
      </c>
      <c r="AD154" t="s">
        <v>361</v>
      </c>
      <c r="AE154" t="s">
        <v>362</v>
      </c>
      <c r="AF154" t="s">
        <v>363</v>
      </c>
      <c r="AG154" t="s">
        <v>364</v>
      </c>
      <c r="AH154">
        <v>5815.98</v>
      </c>
      <c r="AI154">
        <v>5880.35</v>
      </c>
      <c r="AJ154">
        <v>5140.63</v>
      </c>
      <c r="AK154">
        <v>6181.63</v>
      </c>
      <c r="AL154">
        <v>4169.88</v>
      </c>
      <c r="AM154">
        <v>5609.48</v>
      </c>
      <c r="AN154">
        <v>5944.44</v>
      </c>
      <c r="AO154">
        <v>3806.33</v>
      </c>
      <c r="AP154">
        <v>47.95</v>
      </c>
      <c r="AQ154">
        <v>0</v>
      </c>
      <c r="AR154">
        <v>105.7</v>
      </c>
      <c r="AS154">
        <v>0</v>
      </c>
      <c r="AT154">
        <v>56.58</v>
      </c>
      <c r="AU154">
        <v>44.78</v>
      </c>
      <c r="AV154">
        <v>68.709999999999994</v>
      </c>
      <c r="AW154">
        <v>84.25</v>
      </c>
    </row>
    <row r="155" spans="1:49">
      <c r="A155" s="36" t="s">
        <v>426</v>
      </c>
      <c r="B155" s="36" t="s">
        <v>744</v>
      </c>
      <c r="C155" s="36">
        <v>732.59</v>
      </c>
      <c r="D155" s="36">
        <v>0.5</v>
      </c>
      <c r="E155" s="36">
        <v>0.5</v>
      </c>
      <c r="F155" s="36" t="s">
        <v>492</v>
      </c>
      <c r="G155" s="36" t="s">
        <v>492</v>
      </c>
      <c r="H155" s="36">
        <v>0.5</v>
      </c>
      <c r="I155" s="36">
        <v>0.67</v>
      </c>
      <c r="J155" s="36">
        <v>0.5</v>
      </c>
      <c r="K155" s="36" t="s">
        <v>492</v>
      </c>
      <c r="L155" s="36"/>
      <c r="M155" s="36"/>
      <c r="AC155">
        <v>748.52</v>
      </c>
      <c r="AD155" t="s">
        <v>365</v>
      </c>
      <c r="AE155" t="s">
        <v>366</v>
      </c>
      <c r="AF155" t="s">
        <v>367</v>
      </c>
      <c r="AG155" t="s">
        <v>368</v>
      </c>
      <c r="AH155">
        <v>2914.48</v>
      </c>
      <c r="AI155">
        <v>3964.91</v>
      </c>
      <c r="AJ155">
        <v>2827.92</v>
      </c>
      <c r="AK155">
        <v>2730.57</v>
      </c>
      <c r="AL155">
        <v>1759.92</v>
      </c>
      <c r="AM155">
        <v>2387.8200000000002</v>
      </c>
      <c r="AN155">
        <v>3035.32</v>
      </c>
      <c r="AO155">
        <v>1488.36</v>
      </c>
      <c r="AP155">
        <v>1803.7</v>
      </c>
      <c r="AQ155">
        <v>404.63</v>
      </c>
      <c r="AR155">
        <v>340.74</v>
      </c>
      <c r="AS155">
        <v>1132.5</v>
      </c>
      <c r="AT155">
        <v>2565.52</v>
      </c>
      <c r="AU155">
        <v>1168.74</v>
      </c>
      <c r="AV155">
        <v>553.62</v>
      </c>
      <c r="AW155">
        <v>1757.41</v>
      </c>
    </row>
    <row r="156" spans="1:49">
      <c r="A156" s="36" t="s">
        <v>429</v>
      </c>
      <c r="B156" s="36" t="s">
        <v>743</v>
      </c>
      <c r="C156" s="36">
        <v>760.62</v>
      </c>
      <c r="D156" s="36" t="s">
        <v>492</v>
      </c>
      <c r="E156" s="36">
        <v>0.67</v>
      </c>
      <c r="F156" s="36" t="s">
        <v>492</v>
      </c>
      <c r="G156" s="36" t="s">
        <v>492</v>
      </c>
      <c r="H156" s="36" t="s">
        <v>492</v>
      </c>
      <c r="I156" s="36" t="s">
        <v>492</v>
      </c>
      <c r="J156" s="36" t="s">
        <v>492</v>
      </c>
      <c r="K156" s="36" t="s">
        <v>492</v>
      </c>
      <c r="L156" s="36"/>
      <c r="M156" s="36"/>
      <c r="AC156">
        <v>748.52</v>
      </c>
      <c r="AD156" t="s">
        <v>369</v>
      </c>
      <c r="AE156" t="s">
        <v>366</v>
      </c>
      <c r="AF156" t="s">
        <v>367</v>
      </c>
      <c r="AG156" t="s">
        <v>368</v>
      </c>
      <c r="AH156">
        <v>2914.48</v>
      </c>
      <c r="AI156">
        <v>3964.91</v>
      </c>
      <c r="AJ156">
        <v>2827.92</v>
      </c>
      <c r="AK156">
        <v>2730.57</v>
      </c>
      <c r="AL156">
        <v>1759.92</v>
      </c>
      <c r="AM156">
        <v>2387.8200000000002</v>
      </c>
      <c r="AN156">
        <v>3035.32</v>
      </c>
      <c r="AO156">
        <v>1488.36</v>
      </c>
      <c r="AP156">
        <v>720.14</v>
      </c>
      <c r="AQ156">
        <v>147.88999999999999</v>
      </c>
      <c r="AR156">
        <v>131.30000000000001</v>
      </c>
      <c r="AS156">
        <v>427.12</v>
      </c>
      <c r="AT156">
        <v>925.02</v>
      </c>
      <c r="AU156">
        <v>424.55</v>
      </c>
      <c r="AV156">
        <v>213.85</v>
      </c>
      <c r="AW156">
        <v>630.51</v>
      </c>
    </row>
    <row r="157" spans="1:49">
      <c r="A157" s="36" t="s">
        <v>435</v>
      </c>
      <c r="B157" s="36" t="s">
        <v>742</v>
      </c>
      <c r="C157" s="36">
        <v>770.61</v>
      </c>
      <c r="D157" s="36" t="s">
        <v>492</v>
      </c>
      <c r="E157" s="36" t="s">
        <v>492</v>
      </c>
      <c r="F157" s="36" t="s">
        <v>492</v>
      </c>
      <c r="G157" s="36" t="s">
        <v>492</v>
      </c>
      <c r="H157" s="36">
        <v>0.5</v>
      </c>
      <c r="I157" s="36" t="s">
        <v>492</v>
      </c>
      <c r="J157" s="36" t="s">
        <v>492</v>
      </c>
      <c r="K157" s="36" t="s">
        <v>492</v>
      </c>
      <c r="L157" s="36"/>
      <c r="M157" s="36"/>
      <c r="AC157">
        <v>756.49</v>
      </c>
      <c r="AD157" t="s">
        <v>370</v>
      </c>
      <c r="AE157" t="s">
        <v>203</v>
      </c>
      <c r="AF157" t="s">
        <v>204</v>
      </c>
      <c r="AG157" t="s">
        <v>205</v>
      </c>
      <c r="AH157">
        <v>4827.42</v>
      </c>
      <c r="AI157">
        <v>4235.72</v>
      </c>
      <c r="AJ157">
        <v>4262.18</v>
      </c>
      <c r="AK157">
        <v>4724.53</v>
      </c>
      <c r="AL157">
        <v>5902.27</v>
      </c>
      <c r="AM157">
        <v>4629.32</v>
      </c>
      <c r="AN157">
        <v>4759.34</v>
      </c>
      <c r="AO157">
        <v>4867.91</v>
      </c>
      <c r="AP157">
        <v>80.08</v>
      </c>
      <c r="AQ157">
        <v>109.86</v>
      </c>
      <c r="AR157">
        <v>135.77000000000001</v>
      </c>
      <c r="AS157">
        <v>88.25</v>
      </c>
      <c r="AT157">
        <v>157.72</v>
      </c>
      <c r="AU157">
        <v>128.22999999999999</v>
      </c>
      <c r="AV157">
        <v>113.76</v>
      </c>
      <c r="AW157">
        <v>107.24</v>
      </c>
    </row>
    <row r="158" spans="1:49">
      <c r="A158" s="36" t="s">
        <v>418</v>
      </c>
      <c r="B158" s="36" t="s">
        <v>741</v>
      </c>
      <c r="C158" s="36">
        <v>784.62</v>
      </c>
      <c r="D158" s="36" t="s">
        <v>492</v>
      </c>
      <c r="E158" s="36" t="s">
        <v>492</v>
      </c>
      <c r="F158" s="36" t="s">
        <v>492</v>
      </c>
      <c r="G158" s="36" t="s">
        <v>492</v>
      </c>
      <c r="H158" s="36" t="s">
        <v>492</v>
      </c>
      <c r="I158" s="36" t="s">
        <v>492</v>
      </c>
      <c r="J158" s="36">
        <v>0.5</v>
      </c>
      <c r="K158" s="36" t="s">
        <v>492</v>
      </c>
      <c r="L158" s="36" t="s">
        <v>793</v>
      </c>
      <c r="M158" s="36"/>
    </row>
    <row r="159" spans="1:49">
      <c r="A159" s="36" t="s">
        <v>413</v>
      </c>
      <c r="B159" s="36" t="s">
        <v>740</v>
      </c>
      <c r="C159" s="36">
        <v>798.64</v>
      </c>
      <c r="D159" s="36">
        <v>0.5</v>
      </c>
      <c r="E159" s="36" t="s">
        <v>492</v>
      </c>
      <c r="F159" s="36" t="s">
        <v>492</v>
      </c>
      <c r="G159" s="36" t="s">
        <v>492</v>
      </c>
      <c r="H159" s="36" t="s">
        <v>492</v>
      </c>
      <c r="I159" s="36" t="s">
        <v>492</v>
      </c>
      <c r="J159" s="36" t="s">
        <v>492</v>
      </c>
      <c r="K159" s="36" t="s">
        <v>492</v>
      </c>
      <c r="L159" s="36" t="s">
        <v>793</v>
      </c>
      <c r="M159" s="36"/>
      <c r="AC159">
        <v>761.51</v>
      </c>
      <c r="AD159" t="s">
        <v>371</v>
      </c>
      <c r="AE159" t="s">
        <v>237</v>
      </c>
      <c r="AF159" t="s">
        <v>238</v>
      </c>
      <c r="AG159" t="s">
        <v>239</v>
      </c>
      <c r="AH159">
        <v>12678.93</v>
      </c>
      <c r="AI159">
        <v>11787</v>
      </c>
      <c r="AJ159">
        <v>12102.24</v>
      </c>
      <c r="AK159">
        <v>13361.04</v>
      </c>
      <c r="AL159">
        <v>15895.92</v>
      </c>
      <c r="AM159">
        <v>11577.61</v>
      </c>
      <c r="AN159">
        <v>11521.45</v>
      </c>
      <c r="AO159">
        <v>11168.27</v>
      </c>
      <c r="AP159">
        <v>106.39</v>
      </c>
      <c r="AQ159">
        <v>13.9</v>
      </c>
      <c r="AR159">
        <v>122.89</v>
      </c>
      <c r="AS159">
        <v>200.45</v>
      </c>
      <c r="AT159">
        <v>129.97</v>
      </c>
      <c r="AU159">
        <v>51.9</v>
      </c>
      <c r="AV159">
        <v>75.430000000000007</v>
      </c>
      <c r="AW159">
        <v>121.66</v>
      </c>
    </row>
    <row r="160" spans="1:49">
      <c r="A160" s="36" t="s">
        <v>428</v>
      </c>
      <c r="B160" s="36" t="s">
        <v>739</v>
      </c>
      <c r="C160" s="36">
        <v>846.64</v>
      </c>
      <c r="D160" s="36">
        <v>0.5</v>
      </c>
      <c r="E160" s="36" t="s">
        <v>492</v>
      </c>
      <c r="F160" s="36" t="s">
        <v>492</v>
      </c>
      <c r="G160" s="36" t="s">
        <v>492</v>
      </c>
      <c r="H160" s="36" t="s">
        <v>492</v>
      </c>
      <c r="I160" s="36" t="s">
        <v>492</v>
      </c>
      <c r="J160" s="36" t="s">
        <v>492</v>
      </c>
      <c r="K160" s="36" t="s">
        <v>492</v>
      </c>
      <c r="L160" s="36" t="s">
        <v>793</v>
      </c>
      <c r="M160" s="36"/>
      <c r="AC160">
        <v>761.51</v>
      </c>
      <c r="AD160" t="s">
        <v>372</v>
      </c>
      <c r="AE160" t="s">
        <v>237</v>
      </c>
      <c r="AF160" t="s">
        <v>238</v>
      </c>
      <c r="AG160" t="s">
        <v>239</v>
      </c>
      <c r="AH160">
        <v>12678.93</v>
      </c>
      <c r="AI160">
        <v>11787</v>
      </c>
      <c r="AJ160">
        <v>12102.24</v>
      </c>
      <c r="AK160">
        <v>13361.04</v>
      </c>
      <c r="AL160">
        <v>15895.92</v>
      </c>
      <c r="AM160">
        <v>11577.61</v>
      </c>
      <c r="AN160">
        <v>11521.45</v>
      </c>
      <c r="AO160">
        <v>11168.27</v>
      </c>
      <c r="AP160">
        <v>6.46</v>
      </c>
      <c r="AQ160">
        <v>0</v>
      </c>
      <c r="AR160">
        <v>2.0499999999999998</v>
      </c>
      <c r="AS160">
        <v>8.3000000000000007</v>
      </c>
      <c r="AT160">
        <v>8.48</v>
      </c>
      <c r="AU160">
        <v>5.2</v>
      </c>
      <c r="AV160">
        <v>5.07</v>
      </c>
      <c r="AW160">
        <v>2.73</v>
      </c>
    </row>
    <row r="161" spans="1:49">
      <c r="A161" s="36" t="s">
        <v>414</v>
      </c>
      <c r="B161" s="36" t="s">
        <v>738</v>
      </c>
      <c r="C161" s="36">
        <v>860.65</v>
      </c>
      <c r="D161" s="36">
        <v>0.5</v>
      </c>
      <c r="E161" s="36" t="s">
        <v>492</v>
      </c>
      <c r="F161" s="36">
        <v>0.5</v>
      </c>
      <c r="G161" s="36" t="s">
        <v>492</v>
      </c>
      <c r="H161" s="36" t="s">
        <v>492</v>
      </c>
      <c r="I161" s="36" t="s">
        <v>492</v>
      </c>
      <c r="J161" s="36">
        <v>0.5</v>
      </c>
      <c r="K161" s="36">
        <v>0.5</v>
      </c>
      <c r="L161" s="36" t="s">
        <v>793</v>
      </c>
      <c r="M161" s="36"/>
    </row>
    <row r="162" spans="1:49">
      <c r="A162" s="36" t="s">
        <v>436</v>
      </c>
      <c r="B162" s="36" t="s">
        <v>737</v>
      </c>
      <c r="C162" s="36">
        <v>874.67</v>
      </c>
      <c r="D162" s="36" t="s">
        <v>492</v>
      </c>
      <c r="E162" s="36" t="s">
        <v>492</v>
      </c>
      <c r="F162" s="36" t="s">
        <v>492</v>
      </c>
      <c r="G162" s="36" t="s">
        <v>492</v>
      </c>
      <c r="H162" s="36" t="s">
        <v>492</v>
      </c>
      <c r="I162" s="36">
        <v>0.5</v>
      </c>
      <c r="J162" s="36">
        <v>0.5</v>
      </c>
      <c r="K162" s="36" t="s">
        <v>492</v>
      </c>
      <c r="L162" s="36" t="s">
        <v>793</v>
      </c>
      <c r="M162" s="36"/>
      <c r="AC162">
        <v>762.52</v>
      </c>
      <c r="AD162" t="s">
        <v>373</v>
      </c>
      <c r="AE162" t="s">
        <v>374</v>
      </c>
      <c r="AF162" t="s">
        <v>375</v>
      </c>
      <c r="AG162" t="s">
        <v>376</v>
      </c>
      <c r="AH162">
        <v>1247.82</v>
      </c>
      <c r="AI162">
        <v>2530.15</v>
      </c>
      <c r="AJ162">
        <v>2560.25</v>
      </c>
      <c r="AK162">
        <v>1109.07</v>
      </c>
      <c r="AL162">
        <v>1025.08</v>
      </c>
      <c r="AM162">
        <v>820.14</v>
      </c>
      <c r="AN162">
        <v>1554.07</v>
      </c>
      <c r="AO162">
        <v>844.83</v>
      </c>
      <c r="AP162">
        <v>387.9</v>
      </c>
      <c r="AQ162">
        <v>94</v>
      </c>
      <c r="AR162">
        <v>115.87</v>
      </c>
      <c r="AS162">
        <v>280.56</v>
      </c>
      <c r="AT162">
        <v>688.59</v>
      </c>
      <c r="AU162">
        <v>376.34</v>
      </c>
      <c r="AV162">
        <v>270.88</v>
      </c>
      <c r="AW162">
        <v>155.16</v>
      </c>
    </row>
    <row r="163" spans="1:49">
      <c r="AC163">
        <v>770.3</v>
      </c>
      <c r="AD163" t="s">
        <v>377</v>
      </c>
      <c r="AE163" t="s">
        <v>150</v>
      </c>
      <c r="AF163" t="s">
        <v>151</v>
      </c>
      <c r="AG163" t="s">
        <v>152</v>
      </c>
      <c r="AH163">
        <v>8075.26</v>
      </c>
      <c r="AI163">
        <v>5280.98</v>
      </c>
      <c r="AJ163">
        <v>6207.21</v>
      </c>
      <c r="AK163">
        <v>8818.18</v>
      </c>
      <c r="AL163">
        <v>11706.71</v>
      </c>
      <c r="AM163">
        <v>9596.41</v>
      </c>
      <c r="AN163">
        <v>9556</v>
      </c>
      <c r="AO163">
        <v>8892.39</v>
      </c>
      <c r="AP163">
        <v>6.18</v>
      </c>
      <c r="AQ163">
        <v>0</v>
      </c>
      <c r="AR163">
        <v>3.23</v>
      </c>
      <c r="AS163">
        <v>4.3600000000000003</v>
      </c>
      <c r="AT163">
        <v>11.98</v>
      </c>
      <c r="AU163">
        <v>0</v>
      </c>
      <c r="AV163">
        <v>6.79</v>
      </c>
      <c r="AW163">
        <v>5.67</v>
      </c>
    </row>
    <row r="165" spans="1:49">
      <c r="AC165">
        <v>773.51</v>
      </c>
      <c r="AD165" t="s">
        <v>378</v>
      </c>
      <c r="AE165" t="s">
        <v>156</v>
      </c>
      <c r="AF165" t="s">
        <v>157</v>
      </c>
      <c r="AG165" t="s">
        <v>158</v>
      </c>
      <c r="AH165">
        <v>41605.75</v>
      </c>
      <c r="AI165">
        <v>36986.79</v>
      </c>
      <c r="AJ165">
        <v>36347.96</v>
      </c>
      <c r="AK165">
        <v>41755.160000000003</v>
      </c>
      <c r="AL165">
        <v>51133.82</v>
      </c>
      <c r="AM165">
        <v>35343.050000000003</v>
      </c>
      <c r="AN165">
        <v>35872.67</v>
      </c>
      <c r="AO165">
        <v>34537.230000000003</v>
      </c>
      <c r="AP165">
        <v>6.73</v>
      </c>
      <c r="AQ165">
        <v>66.73</v>
      </c>
      <c r="AR165">
        <v>12.85</v>
      </c>
      <c r="AS165">
        <v>65.510000000000005</v>
      </c>
      <c r="AT165">
        <v>13.69</v>
      </c>
      <c r="AU165">
        <v>1</v>
      </c>
      <c r="AV165">
        <v>17.989999999999998</v>
      </c>
      <c r="AW165">
        <v>-1</v>
      </c>
    </row>
    <row r="166" spans="1:49">
      <c r="AC166">
        <v>774.51</v>
      </c>
      <c r="AD166" t="s">
        <v>379</v>
      </c>
      <c r="AE166" t="s">
        <v>380</v>
      </c>
      <c r="AF166" t="s">
        <v>381</v>
      </c>
      <c r="AG166" t="s">
        <v>382</v>
      </c>
      <c r="AH166">
        <v>1003.75</v>
      </c>
      <c r="AI166">
        <v>1078.26</v>
      </c>
      <c r="AJ166">
        <v>2821.74</v>
      </c>
      <c r="AK166">
        <v>2287.4499999999998</v>
      </c>
      <c r="AL166">
        <v>623.66</v>
      </c>
      <c r="AM166">
        <v>1637.72</v>
      </c>
      <c r="AN166">
        <v>2543.85</v>
      </c>
      <c r="AO166">
        <v>1384.01</v>
      </c>
      <c r="AP166">
        <v>28.06</v>
      </c>
      <c r="AQ166">
        <v>77.209999999999994</v>
      </c>
      <c r="AR166">
        <v>49.47</v>
      </c>
      <c r="AS166">
        <v>66.87</v>
      </c>
      <c r="AT166">
        <v>7.21</v>
      </c>
      <c r="AU166">
        <v>12.22</v>
      </c>
      <c r="AV166">
        <v>12.58</v>
      </c>
      <c r="AW166">
        <v>30.34</v>
      </c>
    </row>
    <row r="167" spans="1:49">
      <c r="AC167">
        <v>774.51</v>
      </c>
      <c r="AD167" t="s">
        <v>383</v>
      </c>
      <c r="AE167" t="s">
        <v>384</v>
      </c>
      <c r="AF167" t="s">
        <v>385</v>
      </c>
      <c r="AG167" t="s">
        <v>386</v>
      </c>
      <c r="AH167">
        <v>1003.75</v>
      </c>
      <c r="AI167">
        <v>1078.26</v>
      </c>
      <c r="AJ167">
        <v>2821.74</v>
      </c>
      <c r="AK167">
        <v>2287.4499999999998</v>
      </c>
      <c r="AL167">
        <v>623.66</v>
      </c>
      <c r="AM167">
        <v>1637.72</v>
      </c>
      <c r="AN167">
        <v>2543.85</v>
      </c>
      <c r="AO167">
        <v>1384.01</v>
      </c>
      <c r="AP167">
        <v>10.45</v>
      </c>
      <c r="AQ167">
        <v>42.55</v>
      </c>
      <c r="AR167">
        <v>24.8</v>
      </c>
      <c r="AS167">
        <v>34.909999999999997</v>
      </c>
      <c r="AT167">
        <v>5.0599999999999996</v>
      </c>
      <c r="AU167">
        <v>6.6</v>
      </c>
      <c r="AV167">
        <v>10.36</v>
      </c>
      <c r="AW167">
        <v>12.18</v>
      </c>
    </row>
    <row r="168" spans="1:49">
      <c r="AC168">
        <v>774.51</v>
      </c>
      <c r="AD168" t="s">
        <v>387</v>
      </c>
      <c r="AE168" t="s">
        <v>388</v>
      </c>
      <c r="AF168" t="s">
        <v>389</v>
      </c>
      <c r="AG168" t="s">
        <v>390</v>
      </c>
      <c r="AH168">
        <v>1003.75</v>
      </c>
      <c r="AI168">
        <v>1078.26</v>
      </c>
      <c r="AJ168">
        <v>2821.74</v>
      </c>
      <c r="AK168">
        <v>2287.4499999999998</v>
      </c>
      <c r="AL168">
        <v>623.66</v>
      </c>
      <c r="AM168">
        <v>1637.72</v>
      </c>
      <c r="AN168">
        <v>2543.85</v>
      </c>
      <c r="AO168">
        <v>1384.01</v>
      </c>
      <c r="AP168">
        <v>2400.1799999999998</v>
      </c>
      <c r="AQ168">
        <v>1343.25</v>
      </c>
      <c r="AR168">
        <v>2000.36</v>
      </c>
      <c r="AS168">
        <v>3097.85</v>
      </c>
      <c r="AT168">
        <v>4205.74</v>
      </c>
      <c r="AU168">
        <v>1824.33</v>
      </c>
      <c r="AV168">
        <v>1423.65</v>
      </c>
      <c r="AW168">
        <v>2268.39</v>
      </c>
    </row>
    <row r="169" spans="1:49">
      <c r="AC169">
        <v>788.48</v>
      </c>
      <c r="AD169" t="s">
        <v>391</v>
      </c>
      <c r="AE169" t="s">
        <v>392</v>
      </c>
      <c r="AF169" t="s">
        <v>393</v>
      </c>
      <c r="AG169" t="s">
        <v>394</v>
      </c>
      <c r="AH169">
        <v>226.86</v>
      </c>
      <c r="AI169">
        <v>2316.1</v>
      </c>
      <c r="AJ169">
        <v>1064.6099999999999</v>
      </c>
      <c r="AK169">
        <v>624.15</v>
      </c>
      <c r="AL169">
        <v>474.51</v>
      </c>
      <c r="AM169">
        <v>352.36</v>
      </c>
      <c r="AN169">
        <v>983.59</v>
      </c>
      <c r="AO169">
        <v>624.11</v>
      </c>
      <c r="AP169">
        <v>234.5</v>
      </c>
      <c r="AQ169">
        <v>49.64</v>
      </c>
      <c r="AR169">
        <v>188.38</v>
      </c>
      <c r="AS169">
        <v>182.26</v>
      </c>
      <c r="AT169">
        <v>318.05</v>
      </c>
      <c r="AU169">
        <v>170.54</v>
      </c>
      <c r="AV169">
        <v>126.42</v>
      </c>
      <c r="AW169">
        <v>192.98</v>
      </c>
    </row>
    <row r="170" spans="1:49">
      <c r="AC170">
        <v>790.54</v>
      </c>
      <c r="AD170" t="s">
        <v>395</v>
      </c>
      <c r="AE170" t="s">
        <v>396</v>
      </c>
      <c r="AF170" t="s">
        <v>397</v>
      </c>
      <c r="AG170" t="s">
        <v>398</v>
      </c>
      <c r="AH170">
        <v>449.6</v>
      </c>
      <c r="AI170">
        <v>1408.97</v>
      </c>
      <c r="AJ170">
        <v>974.08</v>
      </c>
      <c r="AK170">
        <v>436.12</v>
      </c>
      <c r="AL170">
        <v>143.69</v>
      </c>
      <c r="AM170">
        <v>309.93</v>
      </c>
      <c r="AN170">
        <v>463.24</v>
      </c>
      <c r="AO170">
        <v>516.05999999999995</v>
      </c>
      <c r="AP170">
        <v>8.2200000000000006</v>
      </c>
      <c r="AQ170">
        <v>2.89</v>
      </c>
      <c r="AR170">
        <v>1.49</v>
      </c>
      <c r="AS170">
        <v>30.99</v>
      </c>
      <c r="AT170">
        <v>23.78</v>
      </c>
      <c r="AU170">
        <v>1.38</v>
      </c>
      <c r="AV170">
        <v>31.26</v>
      </c>
      <c r="AW170">
        <v>26.3</v>
      </c>
    </row>
    <row r="171" spans="1:49">
      <c r="AC171">
        <v>450.44</v>
      </c>
      <c r="AD171" t="s">
        <v>399</v>
      </c>
      <c r="AE171" t="s">
        <v>400</v>
      </c>
      <c r="AF171" t="s">
        <v>401</v>
      </c>
      <c r="AG171" t="s">
        <v>399</v>
      </c>
      <c r="AH171">
        <v>848.69</v>
      </c>
      <c r="AI171">
        <v>1493.05</v>
      </c>
      <c r="AJ171">
        <v>808.35</v>
      </c>
      <c r="AK171">
        <v>729.55</v>
      </c>
      <c r="AL171">
        <v>576.99</v>
      </c>
      <c r="AM171">
        <v>776.21</v>
      </c>
      <c r="AN171">
        <v>792.01</v>
      </c>
      <c r="AO171">
        <v>663.81</v>
      </c>
      <c r="AP171">
        <v>0</v>
      </c>
      <c r="AQ171">
        <v>0</v>
      </c>
      <c r="AR171">
        <v>0</v>
      </c>
      <c r="AS171">
        <v>6.9</v>
      </c>
      <c r="AT171">
        <v>0</v>
      </c>
      <c r="AU171">
        <v>5.75</v>
      </c>
      <c r="AV171">
        <v>8.83</v>
      </c>
      <c r="AW171">
        <v>5.07</v>
      </c>
    </row>
    <row r="172" spans="1:49">
      <c r="AC172">
        <v>660.49</v>
      </c>
      <c r="AD172" t="s">
        <v>402</v>
      </c>
      <c r="AE172" t="s">
        <v>232</v>
      </c>
      <c r="AF172" t="s">
        <v>233</v>
      </c>
      <c r="AG172" t="s">
        <v>234</v>
      </c>
      <c r="AH172">
        <v>2115.2800000000002</v>
      </c>
      <c r="AI172">
        <v>2271.44</v>
      </c>
      <c r="AJ172">
        <v>2077.9</v>
      </c>
      <c r="AK172">
        <v>2222.23</v>
      </c>
      <c r="AL172">
        <v>2330.14</v>
      </c>
      <c r="AM172">
        <v>1796.88</v>
      </c>
      <c r="AN172">
        <v>2006.38</v>
      </c>
      <c r="AO172">
        <v>1872.69</v>
      </c>
      <c r="AP172">
        <v>106.06</v>
      </c>
      <c r="AQ172">
        <v>84.95</v>
      </c>
      <c r="AR172">
        <v>106.12</v>
      </c>
      <c r="AS172">
        <v>119.2</v>
      </c>
      <c r="AT172">
        <v>146.84</v>
      </c>
      <c r="AU172">
        <v>95.7</v>
      </c>
      <c r="AV172">
        <v>101.91</v>
      </c>
      <c r="AW172">
        <v>101.61</v>
      </c>
    </row>
    <row r="174" spans="1:49">
      <c r="AC174" t="s">
        <v>0</v>
      </c>
      <c r="AD174" t="s">
        <v>0</v>
      </c>
      <c r="AE174" t="s">
        <v>0</v>
      </c>
      <c r="AF174" t="s">
        <v>0</v>
      </c>
      <c r="AG174" t="s">
        <v>0</v>
      </c>
      <c r="AH174" t="s">
        <v>0</v>
      </c>
      <c r="AI174" t="s">
        <v>0</v>
      </c>
      <c r="AJ174" t="s">
        <v>0</v>
      </c>
      <c r="AK174" t="s">
        <v>0</v>
      </c>
      <c r="AL174" t="s">
        <v>0</v>
      </c>
      <c r="AM174" t="s">
        <v>0</v>
      </c>
      <c r="AN174" t="s">
        <v>0</v>
      </c>
      <c r="AO174" t="s">
        <v>0</v>
      </c>
      <c r="AP174" t="s">
        <v>0</v>
      </c>
      <c r="AQ174" t="s">
        <v>0</v>
      </c>
      <c r="AR174" t="s">
        <v>0</v>
      </c>
      <c r="AS174" t="s">
        <v>0</v>
      </c>
      <c r="AT174" t="s">
        <v>0</v>
      </c>
      <c r="AU174" t="s">
        <v>0</v>
      </c>
      <c r="AV174" t="s">
        <v>0</v>
      </c>
      <c r="AW174" t="s">
        <v>0</v>
      </c>
    </row>
    <row r="187" spans="29:49">
      <c r="AC187" t="s">
        <v>403</v>
      </c>
      <c r="AD187" t="s">
        <v>403</v>
      </c>
      <c r="AE187" t="s">
        <v>403</v>
      </c>
      <c r="AF187" t="s">
        <v>403</v>
      </c>
      <c r="AG187" t="s">
        <v>403</v>
      </c>
      <c r="AH187" t="s">
        <v>403</v>
      </c>
      <c r="AI187" t="s">
        <v>403</v>
      </c>
      <c r="AJ187" t="s">
        <v>403</v>
      </c>
      <c r="AK187" t="s">
        <v>403</v>
      </c>
      <c r="AL187" t="s">
        <v>403</v>
      </c>
      <c r="AM187" t="s">
        <v>403</v>
      </c>
      <c r="AN187" t="s">
        <v>403</v>
      </c>
      <c r="AO187" t="s">
        <v>403</v>
      </c>
      <c r="AP187" t="s">
        <v>403</v>
      </c>
      <c r="AQ187" t="s">
        <v>403</v>
      </c>
      <c r="AR187" t="s">
        <v>403</v>
      </c>
      <c r="AS187" t="s">
        <v>403</v>
      </c>
      <c r="AT187" t="s">
        <v>403</v>
      </c>
      <c r="AU187" t="s">
        <v>403</v>
      </c>
      <c r="AV187" t="s">
        <v>403</v>
      </c>
      <c r="AW187" t="s">
        <v>403</v>
      </c>
    </row>
    <row r="188" spans="29:49">
      <c r="AC188" t="s">
        <v>403</v>
      </c>
      <c r="AD188" t="s">
        <v>403</v>
      </c>
      <c r="AE188" t="s">
        <v>403</v>
      </c>
      <c r="AF188" t="s">
        <v>403</v>
      </c>
      <c r="AG188" t="s">
        <v>403</v>
      </c>
      <c r="AH188" t="s">
        <v>403</v>
      </c>
      <c r="AI188" t="s">
        <v>403</v>
      </c>
      <c r="AJ188" t="s">
        <v>403</v>
      </c>
      <c r="AK188" t="s">
        <v>403</v>
      </c>
      <c r="AL188" t="s">
        <v>403</v>
      </c>
      <c r="AM188" t="s">
        <v>403</v>
      </c>
      <c r="AN188" t="s">
        <v>403</v>
      </c>
      <c r="AO188" t="s">
        <v>403</v>
      </c>
      <c r="AP188" t="s">
        <v>403</v>
      </c>
      <c r="AQ188" t="s">
        <v>403</v>
      </c>
      <c r="AR188" t="s">
        <v>403</v>
      </c>
      <c r="AS188" t="s">
        <v>403</v>
      </c>
      <c r="AT188" t="s">
        <v>403</v>
      </c>
      <c r="AU188" t="s">
        <v>403</v>
      </c>
      <c r="AV188" t="s">
        <v>403</v>
      </c>
      <c r="AW188" t="s">
        <v>403</v>
      </c>
    </row>
    <row r="189" spans="29:49">
      <c r="AC189" t="s">
        <v>403</v>
      </c>
      <c r="AD189" t="s">
        <v>403</v>
      </c>
      <c r="AE189" t="s">
        <v>403</v>
      </c>
      <c r="AF189" t="s">
        <v>403</v>
      </c>
      <c r="AG189" t="s">
        <v>403</v>
      </c>
      <c r="AH189" t="s">
        <v>403</v>
      </c>
      <c r="AI189" t="s">
        <v>403</v>
      </c>
      <c r="AJ189" t="s">
        <v>403</v>
      </c>
      <c r="AK189" t="s">
        <v>403</v>
      </c>
      <c r="AL189" t="s">
        <v>403</v>
      </c>
      <c r="AM189" t="s">
        <v>403</v>
      </c>
      <c r="AN189" t="s">
        <v>403</v>
      </c>
      <c r="AO189" t="s">
        <v>403</v>
      </c>
      <c r="AP189" t="s">
        <v>403</v>
      </c>
      <c r="AQ189" t="s">
        <v>403</v>
      </c>
      <c r="AR189" t="s">
        <v>403</v>
      </c>
      <c r="AS189" t="s">
        <v>403</v>
      </c>
      <c r="AT189" t="s">
        <v>403</v>
      </c>
      <c r="AU189" t="s">
        <v>403</v>
      </c>
      <c r="AV189" t="s">
        <v>403</v>
      </c>
      <c r="AW189" t="s">
        <v>403</v>
      </c>
    </row>
    <row r="190" spans="29:49">
      <c r="AC190" t="s">
        <v>403</v>
      </c>
      <c r="AD190" t="s">
        <v>403</v>
      </c>
      <c r="AE190" t="s">
        <v>403</v>
      </c>
      <c r="AF190" t="s">
        <v>403</v>
      </c>
      <c r="AG190" t="s">
        <v>403</v>
      </c>
      <c r="AH190" t="s">
        <v>403</v>
      </c>
      <c r="AI190" t="s">
        <v>403</v>
      </c>
      <c r="AJ190" t="s">
        <v>403</v>
      </c>
      <c r="AK190" t="s">
        <v>403</v>
      </c>
      <c r="AL190" t="s">
        <v>403</v>
      </c>
      <c r="AM190" t="s">
        <v>403</v>
      </c>
      <c r="AN190" t="s">
        <v>403</v>
      </c>
      <c r="AO190" t="s">
        <v>403</v>
      </c>
      <c r="AP190" t="s">
        <v>403</v>
      </c>
      <c r="AQ190" t="s">
        <v>403</v>
      </c>
      <c r="AR190" t="s">
        <v>403</v>
      </c>
      <c r="AS190" t="s">
        <v>403</v>
      </c>
      <c r="AT190" t="s">
        <v>403</v>
      </c>
      <c r="AU190" t="s">
        <v>403</v>
      </c>
      <c r="AV190" t="s">
        <v>403</v>
      </c>
      <c r="AW190" t="s">
        <v>403</v>
      </c>
    </row>
    <row r="191" spans="29:49">
      <c r="AC191" t="s">
        <v>403</v>
      </c>
      <c r="AD191" t="s">
        <v>403</v>
      </c>
      <c r="AE191" t="s">
        <v>403</v>
      </c>
      <c r="AF191" t="s">
        <v>403</v>
      </c>
      <c r="AG191" t="s">
        <v>403</v>
      </c>
      <c r="AH191" t="s">
        <v>403</v>
      </c>
      <c r="AI191" t="s">
        <v>403</v>
      </c>
      <c r="AJ191" t="s">
        <v>403</v>
      </c>
      <c r="AK191" t="s">
        <v>403</v>
      </c>
      <c r="AL191" t="s">
        <v>403</v>
      </c>
      <c r="AM191" t="s">
        <v>403</v>
      </c>
      <c r="AN191" t="s">
        <v>403</v>
      </c>
      <c r="AO191" t="s">
        <v>403</v>
      </c>
      <c r="AP191" t="s">
        <v>403</v>
      </c>
      <c r="AQ191" t="s">
        <v>403</v>
      </c>
      <c r="AR191" t="s">
        <v>403</v>
      </c>
      <c r="AS191" t="s">
        <v>403</v>
      </c>
      <c r="AT191" t="s">
        <v>403</v>
      </c>
      <c r="AU191" t="s">
        <v>403</v>
      </c>
      <c r="AV191" t="s">
        <v>403</v>
      </c>
      <c r="AW191" t="s">
        <v>403</v>
      </c>
    </row>
    <row r="192" spans="29:49">
      <c r="AC192" t="s">
        <v>403</v>
      </c>
      <c r="AD192" t="s">
        <v>403</v>
      </c>
      <c r="AE192" t="s">
        <v>403</v>
      </c>
      <c r="AF192" t="s">
        <v>403</v>
      </c>
      <c r="AG192" t="s">
        <v>403</v>
      </c>
      <c r="AH192" t="s">
        <v>403</v>
      </c>
      <c r="AI192" t="s">
        <v>403</v>
      </c>
      <c r="AJ192" t="s">
        <v>403</v>
      </c>
      <c r="AK192" t="s">
        <v>403</v>
      </c>
      <c r="AL192" t="s">
        <v>403</v>
      </c>
      <c r="AM192" t="s">
        <v>403</v>
      </c>
      <c r="AN192" t="s">
        <v>403</v>
      </c>
      <c r="AO192" t="s">
        <v>403</v>
      </c>
      <c r="AP192" t="s">
        <v>403</v>
      </c>
      <c r="AQ192" t="s">
        <v>403</v>
      </c>
      <c r="AR192" t="s">
        <v>403</v>
      </c>
      <c r="AS192" t="s">
        <v>403</v>
      </c>
      <c r="AT192" t="s">
        <v>403</v>
      </c>
      <c r="AU192" t="s">
        <v>403</v>
      </c>
      <c r="AV192" t="s">
        <v>403</v>
      </c>
      <c r="AW192" t="s">
        <v>403</v>
      </c>
    </row>
    <row r="193" spans="29:49">
      <c r="AC193" t="s">
        <v>403</v>
      </c>
      <c r="AD193" t="s">
        <v>403</v>
      </c>
      <c r="AE193" t="s">
        <v>403</v>
      </c>
      <c r="AF193" t="s">
        <v>403</v>
      </c>
      <c r="AG193" t="s">
        <v>403</v>
      </c>
      <c r="AH193" t="s">
        <v>403</v>
      </c>
      <c r="AI193" t="s">
        <v>403</v>
      </c>
      <c r="AJ193" t="s">
        <v>403</v>
      </c>
      <c r="AK193" t="s">
        <v>403</v>
      </c>
      <c r="AL193" t="s">
        <v>403</v>
      </c>
      <c r="AM193" t="s">
        <v>403</v>
      </c>
      <c r="AN193" t="s">
        <v>403</v>
      </c>
      <c r="AO193" t="s">
        <v>403</v>
      </c>
      <c r="AP193" t="s">
        <v>403</v>
      </c>
      <c r="AQ193" t="s">
        <v>403</v>
      </c>
      <c r="AR193" t="s">
        <v>403</v>
      </c>
      <c r="AS193" t="s">
        <v>403</v>
      </c>
      <c r="AT193" t="s">
        <v>403</v>
      </c>
      <c r="AU193" t="s">
        <v>403</v>
      </c>
      <c r="AV193" t="s">
        <v>403</v>
      </c>
      <c r="AW193" t="s">
        <v>403</v>
      </c>
    </row>
    <row r="194" spans="29:49">
      <c r="AC194" t="s">
        <v>403</v>
      </c>
      <c r="AD194" t="s">
        <v>403</v>
      </c>
      <c r="AE194" t="s">
        <v>403</v>
      </c>
      <c r="AF194" t="s">
        <v>403</v>
      </c>
      <c r="AG194" t="s">
        <v>403</v>
      </c>
      <c r="AH194" t="s">
        <v>403</v>
      </c>
      <c r="AI194" t="s">
        <v>403</v>
      </c>
      <c r="AJ194" t="s">
        <v>403</v>
      </c>
      <c r="AK194" t="s">
        <v>403</v>
      </c>
      <c r="AL194" t="s">
        <v>403</v>
      </c>
      <c r="AM194" t="s">
        <v>403</v>
      </c>
      <c r="AN194" t="s">
        <v>403</v>
      </c>
      <c r="AO194" t="s">
        <v>403</v>
      </c>
      <c r="AP194" t="s">
        <v>403</v>
      </c>
      <c r="AQ194" t="s">
        <v>403</v>
      </c>
      <c r="AR194" t="s">
        <v>403</v>
      </c>
      <c r="AS194" t="s">
        <v>403</v>
      </c>
      <c r="AT194" t="s">
        <v>403</v>
      </c>
      <c r="AU194" t="s">
        <v>403</v>
      </c>
      <c r="AV194" t="s">
        <v>403</v>
      </c>
      <c r="AW194" t="s">
        <v>403</v>
      </c>
    </row>
    <row r="195" spans="29:49">
      <c r="AC195" t="s">
        <v>403</v>
      </c>
      <c r="AD195" t="s">
        <v>403</v>
      </c>
      <c r="AE195" t="s">
        <v>403</v>
      </c>
      <c r="AF195" t="s">
        <v>403</v>
      </c>
      <c r="AG195" t="s">
        <v>403</v>
      </c>
      <c r="AH195" t="s">
        <v>403</v>
      </c>
      <c r="AI195" t="s">
        <v>403</v>
      </c>
      <c r="AJ195" t="s">
        <v>403</v>
      </c>
      <c r="AK195" t="s">
        <v>403</v>
      </c>
      <c r="AL195" t="s">
        <v>403</v>
      </c>
      <c r="AM195" t="s">
        <v>403</v>
      </c>
      <c r="AN195" t="s">
        <v>403</v>
      </c>
      <c r="AO195" t="s">
        <v>403</v>
      </c>
      <c r="AP195" t="s">
        <v>403</v>
      </c>
      <c r="AQ195" t="s">
        <v>403</v>
      </c>
      <c r="AR195" t="s">
        <v>403</v>
      </c>
      <c r="AS195" t="s">
        <v>403</v>
      </c>
      <c r="AT195" t="s">
        <v>403</v>
      </c>
      <c r="AU195" t="s">
        <v>403</v>
      </c>
      <c r="AV195" t="s">
        <v>403</v>
      </c>
      <c r="AW195" t="s">
        <v>403</v>
      </c>
    </row>
    <row r="196" spans="29:49">
      <c r="AC196" t="s">
        <v>403</v>
      </c>
      <c r="AD196" t="s">
        <v>403</v>
      </c>
      <c r="AE196" t="s">
        <v>403</v>
      </c>
      <c r="AF196" t="s">
        <v>403</v>
      </c>
      <c r="AG196" t="s">
        <v>403</v>
      </c>
      <c r="AH196" t="s">
        <v>403</v>
      </c>
      <c r="AI196" t="s">
        <v>403</v>
      </c>
      <c r="AJ196" t="s">
        <v>403</v>
      </c>
      <c r="AK196" t="s">
        <v>403</v>
      </c>
      <c r="AL196" t="s">
        <v>403</v>
      </c>
      <c r="AM196" t="s">
        <v>403</v>
      </c>
      <c r="AN196" t="s">
        <v>403</v>
      </c>
      <c r="AO196" t="s">
        <v>403</v>
      </c>
      <c r="AP196" t="s">
        <v>403</v>
      </c>
      <c r="AQ196" t="s">
        <v>403</v>
      </c>
      <c r="AR196" t="s">
        <v>403</v>
      </c>
      <c r="AS196" t="s">
        <v>403</v>
      </c>
      <c r="AT196" t="s">
        <v>403</v>
      </c>
      <c r="AU196" t="s">
        <v>403</v>
      </c>
      <c r="AV196" t="s">
        <v>403</v>
      </c>
      <c r="AW196" t="s">
        <v>403</v>
      </c>
    </row>
    <row r="197" spans="29:49">
      <c r="AC197" t="s">
        <v>403</v>
      </c>
      <c r="AD197" t="s">
        <v>403</v>
      </c>
      <c r="AE197" t="s">
        <v>403</v>
      </c>
      <c r="AF197" t="s">
        <v>403</v>
      </c>
      <c r="AG197" t="s">
        <v>403</v>
      </c>
      <c r="AH197" t="s">
        <v>403</v>
      </c>
      <c r="AI197" t="s">
        <v>403</v>
      </c>
      <c r="AJ197" t="s">
        <v>403</v>
      </c>
      <c r="AK197" t="s">
        <v>403</v>
      </c>
      <c r="AL197" t="s">
        <v>403</v>
      </c>
      <c r="AM197" t="s">
        <v>403</v>
      </c>
      <c r="AN197" t="s">
        <v>403</v>
      </c>
      <c r="AO197" t="s">
        <v>403</v>
      </c>
      <c r="AP197" t="s">
        <v>403</v>
      </c>
      <c r="AQ197" t="s">
        <v>403</v>
      </c>
      <c r="AR197" t="s">
        <v>403</v>
      </c>
      <c r="AS197" t="s">
        <v>403</v>
      </c>
      <c r="AT197" t="s">
        <v>403</v>
      </c>
      <c r="AU197" t="s">
        <v>403</v>
      </c>
      <c r="AV197" t="s">
        <v>403</v>
      </c>
      <c r="AW197" t="s">
        <v>403</v>
      </c>
    </row>
    <row r="198" spans="29:49">
      <c r="AC198" t="s">
        <v>403</v>
      </c>
      <c r="AD198" t="s">
        <v>403</v>
      </c>
      <c r="AE198" t="s">
        <v>403</v>
      </c>
      <c r="AF198" t="s">
        <v>403</v>
      </c>
      <c r="AG198" t="s">
        <v>403</v>
      </c>
      <c r="AH198" t="s">
        <v>403</v>
      </c>
      <c r="AI198" t="s">
        <v>403</v>
      </c>
      <c r="AJ198" t="s">
        <v>403</v>
      </c>
      <c r="AK198" t="s">
        <v>403</v>
      </c>
      <c r="AL198" t="s">
        <v>403</v>
      </c>
      <c r="AM198" t="s">
        <v>403</v>
      </c>
      <c r="AN198" t="s">
        <v>403</v>
      </c>
      <c r="AO198" t="s">
        <v>403</v>
      </c>
      <c r="AP198" t="s">
        <v>403</v>
      </c>
      <c r="AQ198" t="s">
        <v>403</v>
      </c>
      <c r="AR198" t="s">
        <v>403</v>
      </c>
      <c r="AS198" t="s">
        <v>403</v>
      </c>
      <c r="AT198" t="s">
        <v>403</v>
      </c>
      <c r="AU198" t="s">
        <v>403</v>
      </c>
      <c r="AV198" t="s">
        <v>403</v>
      </c>
      <c r="AW198" t="s">
        <v>403</v>
      </c>
    </row>
    <row r="199" spans="29:49">
      <c r="AC199" t="s">
        <v>403</v>
      </c>
      <c r="AD199" t="s">
        <v>403</v>
      </c>
      <c r="AE199" t="s">
        <v>403</v>
      </c>
      <c r="AF199" t="s">
        <v>403</v>
      </c>
      <c r="AG199" t="s">
        <v>403</v>
      </c>
      <c r="AH199" t="s">
        <v>403</v>
      </c>
      <c r="AI199" t="s">
        <v>403</v>
      </c>
      <c r="AJ199" t="s">
        <v>403</v>
      </c>
      <c r="AK199" t="s">
        <v>403</v>
      </c>
      <c r="AL199" t="s">
        <v>403</v>
      </c>
      <c r="AM199" t="s">
        <v>403</v>
      </c>
      <c r="AN199" t="s">
        <v>403</v>
      </c>
      <c r="AO199" t="s">
        <v>403</v>
      </c>
      <c r="AP199" t="s">
        <v>403</v>
      </c>
      <c r="AQ199" t="s">
        <v>403</v>
      </c>
      <c r="AR199" t="s">
        <v>403</v>
      </c>
      <c r="AS199" t="s">
        <v>403</v>
      </c>
      <c r="AT199" t="s">
        <v>403</v>
      </c>
      <c r="AU199" t="s">
        <v>403</v>
      </c>
      <c r="AV199" t="s">
        <v>403</v>
      </c>
      <c r="AW199" t="s">
        <v>403</v>
      </c>
    </row>
    <row r="200" spans="29:49">
      <c r="AC200" t="s">
        <v>403</v>
      </c>
      <c r="AD200" t="s">
        <v>403</v>
      </c>
      <c r="AE200" t="s">
        <v>403</v>
      </c>
      <c r="AF200" t="s">
        <v>403</v>
      </c>
      <c r="AG200" t="s">
        <v>403</v>
      </c>
      <c r="AH200" t="s">
        <v>403</v>
      </c>
      <c r="AI200" t="s">
        <v>403</v>
      </c>
      <c r="AJ200" t="s">
        <v>403</v>
      </c>
      <c r="AK200" t="s">
        <v>403</v>
      </c>
      <c r="AL200" t="s">
        <v>403</v>
      </c>
      <c r="AM200" t="s">
        <v>403</v>
      </c>
      <c r="AN200" t="s">
        <v>403</v>
      </c>
      <c r="AO200" t="s">
        <v>403</v>
      </c>
      <c r="AP200" t="s">
        <v>403</v>
      </c>
      <c r="AQ200" t="s">
        <v>403</v>
      </c>
      <c r="AR200" t="s">
        <v>403</v>
      </c>
      <c r="AS200" t="s">
        <v>403</v>
      </c>
      <c r="AT200" t="s">
        <v>403</v>
      </c>
      <c r="AU200" t="s">
        <v>403</v>
      </c>
      <c r="AV200" t="s">
        <v>403</v>
      </c>
      <c r="AW200" t="s">
        <v>403</v>
      </c>
    </row>
    <row r="201" spans="29:49">
      <c r="AC201" t="s">
        <v>403</v>
      </c>
      <c r="AD201" t="s">
        <v>403</v>
      </c>
      <c r="AE201" t="s">
        <v>403</v>
      </c>
      <c r="AF201" t="s">
        <v>403</v>
      </c>
      <c r="AG201" t="s">
        <v>403</v>
      </c>
      <c r="AH201" t="s">
        <v>403</v>
      </c>
      <c r="AI201" t="s">
        <v>403</v>
      </c>
      <c r="AJ201" t="s">
        <v>403</v>
      </c>
      <c r="AK201" t="s">
        <v>403</v>
      </c>
      <c r="AL201" t="s">
        <v>403</v>
      </c>
      <c r="AM201" t="s">
        <v>403</v>
      </c>
      <c r="AN201" t="s">
        <v>403</v>
      </c>
      <c r="AO201" t="s">
        <v>403</v>
      </c>
      <c r="AP201" t="s">
        <v>403</v>
      </c>
      <c r="AQ201" t="s">
        <v>403</v>
      </c>
      <c r="AR201" t="s">
        <v>403</v>
      </c>
      <c r="AS201" t="s">
        <v>403</v>
      </c>
      <c r="AT201" t="s">
        <v>403</v>
      </c>
      <c r="AU201" t="s">
        <v>403</v>
      </c>
      <c r="AV201" t="s">
        <v>403</v>
      </c>
      <c r="AW201" t="s">
        <v>403</v>
      </c>
    </row>
    <row r="202" spans="29:49">
      <c r="AC202" t="s">
        <v>403</v>
      </c>
      <c r="AD202" t="s">
        <v>403</v>
      </c>
      <c r="AE202" t="s">
        <v>403</v>
      </c>
      <c r="AF202" t="s">
        <v>403</v>
      </c>
      <c r="AG202" t="s">
        <v>403</v>
      </c>
      <c r="AH202" t="s">
        <v>403</v>
      </c>
      <c r="AI202" t="s">
        <v>403</v>
      </c>
      <c r="AJ202" t="s">
        <v>403</v>
      </c>
      <c r="AK202" t="s">
        <v>403</v>
      </c>
      <c r="AL202" t="s">
        <v>403</v>
      </c>
      <c r="AM202" t="s">
        <v>403</v>
      </c>
      <c r="AN202" t="s">
        <v>403</v>
      </c>
      <c r="AO202" t="s">
        <v>403</v>
      </c>
      <c r="AP202" t="s">
        <v>403</v>
      </c>
      <c r="AQ202" t="s">
        <v>403</v>
      </c>
      <c r="AR202" t="s">
        <v>403</v>
      </c>
      <c r="AS202" t="s">
        <v>403</v>
      </c>
      <c r="AT202" t="s">
        <v>403</v>
      </c>
      <c r="AU202" t="s">
        <v>403</v>
      </c>
      <c r="AV202" t="s">
        <v>403</v>
      </c>
      <c r="AW202" t="s">
        <v>403</v>
      </c>
    </row>
    <row r="203" spans="29:49">
      <c r="AC203" t="s">
        <v>403</v>
      </c>
      <c r="AD203" t="s">
        <v>403</v>
      </c>
      <c r="AE203" t="s">
        <v>403</v>
      </c>
      <c r="AF203" t="s">
        <v>403</v>
      </c>
      <c r="AG203" t="s">
        <v>403</v>
      </c>
      <c r="AH203" t="s">
        <v>403</v>
      </c>
      <c r="AI203" t="s">
        <v>403</v>
      </c>
      <c r="AJ203" t="s">
        <v>403</v>
      </c>
      <c r="AK203" t="s">
        <v>403</v>
      </c>
      <c r="AL203" t="s">
        <v>403</v>
      </c>
      <c r="AM203" t="s">
        <v>403</v>
      </c>
      <c r="AN203" t="s">
        <v>403</v>
      </c>
      <c r="AO203" t="s">
        <v>403</v>
      </c>
      <c r="AP203" t="s">
        <v>403</v>
      </c>
      <c r="AQ203" t="s">
        <v>403</v>
      </c>
      <c r="AR203" t="s">
        <v>403</v>
      </c>
      <c r="AS203" t="s">
        <v>403</v>
      </c>
      <c r="AT203" t="s">
        <v>403</v>
      </c>
      <c r="AU203" t="s">
        <v>403</v>
      </c>
      <c r="AV203" t="s">
        <v>403</v>
      </c>
      <c r="AW203" t="s">
        <v>403</v>
      </c>
    </row>
    <row r="204" spans="29:49">
      <c r="AC204" t="s">
        <v>403</v>
      </c>
      <c r="AD204" t="s">
        <v>403</v>
      </c>
      <c r="AE204" t="s">
        <v>403</v>
      </c>
      <c r="AF204" t="s">
        <v>403</v>
      </c>
      <c r="AG204" t="s">
        <v>403</v>
      </c>
      <c r="AH204" t="s">
        <v>403</v>
      </c>
      <c r="AI204" t="s">
        <v>403</v>
      </c>
      <c r="AJ204" t="s">
        <v>403</v>
      </c>
      <c r="AK204" t="s">
        <v>403</v>
      </c>
      <c r="AL204" t="s">
        <v>403</v>
      </c>
      <c r="AM204" t="s">
        <v>403</v>
      </c>
      <c r="AN204" t="s">
        <v>403</v>
      </c>
      <c r="AO204" t="s">
        <v>403</v>
      </c>
      <c r="AP204" t="s">
        <v>403</v>
      </c>
      <c r="AQ204" t="s">
        <v>403</v>
      </c>
      <c r="AR204" t="s">
        <v>403</v>
      </c>
      <c r="AS204" t="s">
        <v>403</v>
      </c>
      <c r="AT204" t="s">
        <v>403</v>
      </c>
      <c r="AU204" t="s">
        <v>403</v>
      </c>
      <c r="AV204" t="s">
        <v>403</v>
      </c>
      <c r="AW204" t="s">
        <v>403</v>
      </c>
    </row>
    <row r="205" spans="29:49">
      <c r="AC205" t="s">
        <v>403</v>
      </c>
      <c r="AD205" t="s">
        <v>403</v>
      </c>
      <c r="AE205" t="s">
        <v>403</v>
      </c>
      <c r="AF205" t="s">
        <v>403</v>
      </c>
      <c r="AG205" t="s">
        <v>403</v>
      </c>
      <c r="AH205" t="s">
        <v>403</v>
      </c>
      <c r="AI205" t="s">
        <v>403</v>
      </c>
      <c r="AJ205" t="s">
        <v>403</v>
      </c>
      <c r="AK205" t="s">
        <v>403</v>
      </c>
      <c r="AL205" t="s">
        <v>403</v>
      </c>
      <c r="AM205" t="s">
        <v>403</v>
      </c>
      <c r="AN205" t="s">
        <v>403</v>
      </c>
      <c r="AO205" t="s">
        <v>403</v>
      </c>
      <c r="AP205" t="s">
        <v>403</v>
      </c>
      <c r="AQ205" t="s">
        <v>403</v>
      </c>
      <c r="AR205" t="s">
        <v>403</v>
      </c>
      <c r="AS205" t="s">
        <v>403</v>
      </c>
      <c r="AT205" t="s">
        <v>403</v>
      </c>
      <c r="AU205" t="s">
        <v>403</v>
      </c>
      <c r="AV205" t="s">
        <v>403</v>
      </c>
      <c r="AW205" t="s">
        <v>403</v>
      </c>
    </row>
    <row r="206" spans="29:49">
      <c r="AC206" t="s">
        <v>403</v>
      </c>
      <c r="AD206" t="s">
        <v>403</v>
      </c>
      <c r="AE206" t="s">
        <v>403</v>
      </c>
      <c r="AF206" t="s">
        <v>403</v>
      </c>
      <c r="AG206" t="s">
        <v>403</v>
      </c>
      <c r="AH206" t="s">
        <v>403</v>
      </c>
      <c r="AI206" t="s">
        <v>403</v>
      </c>
      <c r="AJ206" t="s">
        <v>403</v>
      </c>
      <c r="AK206" t="s">
        <v>403</v>
      </c>
      <c r="AL206" t="s">
        <v>403</v>
      </c>
      <c r="AM206" t="s">
        <v>403</v>
      </c>
      <c r="AN206" t="s">
        <v>403</v>
      </c>
      <c r="AO206" t="s">
        <v>403</v>
      </c>
      <c r="AP206" t="s">
        <v>403</v>
      </c>
      <c r="AQ206" t="s">
        <v>403</v>
      </c>
      <c r="AR206" t="s">
        <v>403</v>
      </c>
      <c r="AS206" t="s">
        <v>403</v>
      </c>
      <c r="AT206" t="s">
        <v>403</v>
      </c>
      <c r="AU206" t="s">
        <v>403</v>
      </c>
      <c r="AV206" t="s">
        <v>403</v>
      </c>
      <c r="AW206" t="s">
        <v>403</v>
      </c>
    </row>
    <row r="207" spans="29:49">
      <c r="AC207" t="s">
        <v>403</v>
      </c>
      <c r="AD207" t="s">
        <v>403</v>
      </c>
      <c r="AE207" t="s">
        <v>403</v>
      </c>
      <c r="AF207" t="s">
        <v>403</v>
      </c>
      <c r="AG207" t="s">
        <v>403</v>
      </c>
      <c r="AH207" t="s">
        <v>403</v>
      </c>
      <c r="AI207" t="s">
        <v>403</v>
      </c>
      <c r="AJ207" t="s">
        <v>403</v>
      </c>
      <c r="AK207" t="s">
        <v>403</v>
      </c>
      <c r="AL207" t="s">
        <v>403</v>
      </c>
      <c r="AM207" t="s">
        <v>403</v>
      </c>
      <c r="AN207" t="s">
        <v>403</v>
      </c>
      <c r="AO207" t="s">
        <v>403</v>
      </c>
      <c r="AP207" t="s">
        <v>403</v>
      </c>
      <c r="AQ207" t="s">
        <v>403</v>
      </c>
      <c r="AR207" t="s">
        <v>403</v>
      </c>
      <c r="AS207" t="s">
        <v>403</v>
      </c>
      <c r="AT207" t="s">
        <v>403</v>
      </c>
      <c r="AU207" t="s">
        <v>403</v>
      </c>
      <c r="AV207" t="s">
        <v>403</v>
      </c>
      <c r="AW207" t="s">
        <v>403</v>
      </c>
    </row>
    <row r="208" spans="29:49">
      <c r="AC208" t="s">
        <v>403</v>
      </c>
      <c r="AD208" t="s">
        <v>403</v>
      </c>
      <c r="AE208" t="s">
        <v>403</v>
      </c>
      <c r="AF208" t="s">
        <v>403</v>
      </c>
      <c r="AG208" t="s">
        <v>403</v>
      </c>
      <c r="AH208" t="s">
        <v>403</v>
      </c>
      <c r="AI208" t="s">
        <v>403</v>
      </c>
      <c r="AJ208" t="s">
        <v>403</v>
      </c>
      <c r="AK208" t="s">
        <v>403</v>
      </c>
      <c r="AL208" t="s">
        <v>403</v>
      </c>
      <c r="AM208" t="s">
        <v>403</v>
      </c>
      <c r="AN208" t="s">
        <v>403</v>
      </c>
      <c r="AO208" t="s">
        <v>403</v>
      </c>
      <c r="AP208" t="s">
        <v>403</v>
      </c>
      <c r="AQ208" t="s">
        <v>403</v>
      </c>
      <c r="AR208" t="s">
        <v>403</v>
      </c>
      <c r="AS208" t="s">
        <v>403</v>
      </c>
      <c r="AT208" t="s">
        <v>403</v>
      </c>
      <c r="AU208" t="s">
        <v>403</v>
      </c>
      <c r="AV208" t="s">
        <v>403</v>
      </c>
      <c r="AW208" t="s">
        <v>403</v>
      </c>
    </row>
    <row r="209" spans="29:49">
      <c r="AC209" t="s">
        <v>403</v>
      </c>
      <c r="AD209" t="s">
        <v>403</v>
      </c>
      <c r="AE209" t="s">
        <v>403</v>
      </c>
      <c r="AF209" t="s">
        <v>403</v>
      </c>
      <c r="AG209" t="s">
        <v>403</v>
      </c>
      <c r="AH209" t="s">
        <v>403</v>
      </c>
      <c r="AI209" t="s">
        <v>403</v>
      </c>
      <c r="AJ209" t="s">
        <v>403</v>
      </c>
      <c r="AK209" t="s">
        <v>403</v>
      </c>
      <c r="AL209" t="s">
        <v>403</v>
      </c>
      <c r="AM209" t="s">
        <v>403</v>
      </c>
      <c r="AN209" t="s">
        <v>403</v>
      </c>
      <c r="AO209" t="s">
        <v>403</v>
      </c>
      <c r="AP209" t="s">
        <v>403</v>
      </c>
      <c r="AQ209" t="s">
        <v>403</v>
      </c>
      <c r="AR209" t="s">
        <v>403</v>
      </c>
      <c r="AS209" t="s">
        <v>403</v>
      </c>
      <c r="AT209" t="s">
        <v>403</v>
      </c>
      <c r="AU209" t="s">
        <v>403</v>
      </c>
      <c r="AV209" t="s">
        <v>403</v>
      </c>
      <c r="AW209" t="s">
        <v>403</v>
      </c>
    </row>
    <row r="210" spans="29:49">
      <c r="AC210" t="s">
        <v>403</v>
      </c>
      <c r="AD210" t="s">
        <v>403</v>
      </c>
      <c r="AE210" t="s">
        <v>403</v>
      </c>
      <c r="AF210" t="s">
        <v>403</v>
      </c>
      <c r="AG210" t="s">
        <v>403</v>
      </c>
      <c r="AH210" t="s">
        <v>403</v>
      </c>
      <c r="AI210" t="s">
        <v>403</v>
      </c>
      <c r="AJ210" t="s">
        <v>403</v>
      </c>
      <c r="AK210" t="s">
        <v>403</v>
      </c>
      <c r="AL210" t="s">
        <v>403</v>
      </c>
      <c r="AM210" t="s">
        <v>403</v>
      </c>
      <c r="AN210" t="s">
        <v>403</v>
      </c>
      <c r="AO210" t="s">
        <v>403</v>
      </c>
      <c r="AP210" t="s">
        <v>403</v>
      </c>
      <c r="AQ210" t="s">
        <v>403</v>
      </c>
      <c r="AR210" t="s">
        <v>403</v>
      </c>
      <c r="AS210" t="s">
        <v>403</v>
      </c>
      <c r="AT210" t="s">
        <v>403</v>
      </c>
      <c r="AU210" t="s">
        <v>403</v>
      </c>
      <c r="AV210" t="s">
        <v>403</v>
      </c>
      <c r="AW210" t="s">
        <v>403</v>
      </c>
    </row>
    <row r="211" spans="29:49">
      <c r="AC211" t="s">
        <v>403</v>
      </c>
      <c r="AD211" t="s">
        <v>403</v>
      </c>
      <c r="AE211" t="s">
        <v>403</v>
      </c>
      <c r="AF211" t="s">
        <v>403</v>
      </c>
      <c r="AG211" t="s">
        <v>403</v>
      </c>
      <c r="AH211" t="s">
        <v>403</v>
      </c>
      <c r="AI211" t="s">
        <v>403</v>
      </c>
      <c r="AJ211" t="s">
        <v>403</v>
      </c>
      <c r="AK211" t="s">
        <v>403</v>
      </c>
      <c r="AL211" t="s">
        <v>403</v>
      </c>
      <c r="AM211" t="s">
        <v>403</v>
      </c>
      <c r="AN211" t="s">
        <v>403</v>
      </c>
      <c r="AO211" t="s">
        <v>403</v>
      </c>
      <c r="AP211" t="s">
        <v>403</v>
      </c>
      <c r="AQ211" t="s">
        <v>403</v>
      </c>
      <c r="AR211" t="s">
        <v>403</v>
      </c>
      <c r="AS211" t="s">
        <v>403</v>
      </c>
      <c r="AT211" t="s">
        <v>403</v>
      </c>
      <c r="AU211" t="s">
        <v>403</v>
      </c>
      <c r="AV211" t="s">
        <v>403</v>
      </c>
      <c r="AW211" t="s">
        <v>403</v>
      </c>
    </row>
    <row r="212" spans="29:49">
      <c r="AC212" t="s">
        <v>403</v>
      </c>
      <c r="AD212" t="s">
        <v>403</v>
      </c>
      <c r="AE212" t="s">
        <v>403</v>
      </c>
      <c r="AF212" t="s">
        <v>403</v>
      </c>
      <c r="AG212" t="s">
        <v>403</v>
      </c>
      <c r="AH212" t="s">
        <v>403</v>
      </c>
      <c r="AI212" t="s">
        <v>403</v>
      </c>
      <c r="AJ212" t="s">
        <v>403</v>
      </c>
      <c r="AK212" t="s">
        <v>403</v>
      </c>
      <c r="AL212" t="s">
        <v>403</v>
      </c>
      <c r="AM212" t="s">
        <v>403</v>
      </c>
      <c r="AN212" t="s">
        <v>403</v>
      </c>
      <c r="AO212" t="s">
        <v>403</v>
      </c>
      <c r="AP212" t="s">
        <v>403</v>
      </c>
      <c r="AQ212" t="s">
        <v>403</v>
      </c>
      <c r="AR212" t="s">
        <v>403</v>
      </c>
      <c r="AS212" t="s">
        <v>403</v>
      </c>
      <c r="AT212" t="s">
        <v>403</v>
      </c>
      <c r="AU212" t="s">
        <v>403</v>
      </c>
      <c r="AV212" t="s">
        <v>403</v>
      </c>
      <c r="AW212" t="s">
        <v>403</v>
      </c>
    </row>
    <row r="213" spans="29:49">
      <c r="AC213" t="s">
        <v>403</v>
      </c>
      <c r="AD213" t="s">
        <v>403</v>
      </c>
      <c r="AE213" t="s">
        <v>403</v>
      </c>
      <c r="AF213" t="s">
        <v>403</v>
      </c>
      <c r="AG213" t="s">
        <v>403</v>
      </c>
      <c r="AH213" t="s">
        <v>403</v>
      </c>
      <c r="AI213" t="s">
        <v>403</v>
      </c>
      <c r="AJ213" t="s">
        <v>403</v>
      </c>
      <c r="AK213" t="s">
        <v>403</v>
      </c>
      <c r="AL213" t="s">
        <v>403</v>
      </c>
      <c r="AM213" t="s">
        <v>403</v>
      </c>
      <c r="AN213" t="s">
        <v>403</v>
      </c>
      <c r="AO213" t="s">
        <v>403</v>
      </c>
      <c r="AP213" t="s">
        <v>403</v>
      </c>
      <c r="AQ213" t="s">
        <v>403</v>
      </c>
      <c r="AR213" t="s">
        <v>403</v>
      </c>
      <c r="AS213" t="s">
        <v>403</v>
      </c>
      <c r="AT213" t="s">
        <v>403</v>
      </c>
      <c r="AU213" t="s">
        <v>403</v>
      </c>
      <c r="AV213" t="s">
        <v>403</v>
      </c>
      <c r="AW213" t="s">
        <v>403</v>
      </c>
    </row>
    <row r="214" spans="29:49">
      <c r="AC214" t="s">
        <v>403</v>
      </c>
      <c r="AD214" t="s">
        <v>403</v>
      </c>
      <c r="AE214" t="s">
        <v>403</v>
      </c>
      <c r="AF214" t="s">
        <v>403</v>
      </c>
      <c r="AG214" t="s">
        <v>403</v>
      </c>
      <c r="AH214" t="s">
        <v>403</v>
      </c>
      <c r="AI214" t="s">
        <v>403</v>
      </c>
      <c r="AJ214" t="s">
        <v>403</v>
      </c>
      <c r="AK214" t="s">
        <v>403</v>
      </c>
      <c r="AL214" t="s">
        <v>403</v>
      </c>
      <c r="AM214" t="s">
        <v>403</v>
      </c>
      <c r="AN214" t="s">
        <v>403</v>
      </c>
      <c r="AO214" t="s">
        <v>403</v>
      </c>
      <c r="AP214" t="s">
        <v>403</v>
      </c>
      <c r="AQ214" t="s">
        <v>403</v>
      </c>
      <c r="AR214" t="s">
        <v>403</v>
      </c>
      <c r="AS214" t="s">
        <v>403</v>
      </c>
      <c r="AT214" t="s">
        <v>403</v>
      </c>
      <c r="AU214" t="s">
        <v>403</v>
      </c>
      <c r="AV214" t="s">
        <v>403</v>
      </c>
      <c r="AW214" t="s">
        <v>403</v>
      </c>
    </row>
    <row r="215" spans="29:49">
      <c r="AC215" t="s">
        <v>403</v>
      </c>
      <c r="AD215" t="s">
        <v>403</v>
      </c>
      <c r="AE215" t="s">
        <v>403</v>
      </c>
      <c r="AF215" t="s">
        <v>403</v>
      </c>
      <c r="AG215" t="s">
        <v>403</v>
      </c>
      <c r="AH215" t="s">
        <v>403</v>
      </c>
      <c r="AI215" t="s">
        <v>403</v>
      </c>
      <c r="AJ215" t="s">
        <v>403</v>
      </c>
      <c r="AK215" t="s">
        <v>403</v>
      </c>
      <c r="AL215" t="s">
        <v>403</v>
      </c>
      <c r="AM215" t="s">
        <v>403</v>
      </c>
      <c r="AN215" t="s">
        <v>403</v>
      </c>
      <c r="AO215" t="s">
        <v>403</v>
      </c>
      <c r="AP215" t="s">
        <v>403</v>
      </c>
      <c r="AQ215" t="s">
        <v>403</v>
      </c>
      <c r="AR215" t="s">
        <v>403</v>
      </c>
      <c r="AS215" t="s">
        <v>403</v>
      </c>
      <c r="AT215" t="s">
        <v>403</v>
      </c>
      <c r="AU215" t="s">
        <v>403</v>
      </c>
      <c r="AV215" t="s">
        <v>403</v>
      </c>
      <c r="AW215" t="s">
        <v>403</v>
      </c>
    </row>
    <row r="216" spans="29:49">
      <c r="AC216" t="s">
        <v>417</v>
      </c>
      <c r="AD216" t="s">
        <v>417</v>
      </c>
      <c r="AE216" t="s">
        <v>417</v>
      </c>
      <c r="AF216" t="s">
        <v>417</v>
      </c>
      <c r="AG216" t="s">
        <v>417</v>
      </c>
      <c r="AH216" t="s">
        <v>417</v>
      </c>
      <c r="AI216" t="s">
        <v>417</v>
      </c>
      <c r="AJ216" t="s">
        <v>417</v>
      </c>
      <c r="AK216" t="s">
        <v>417</v>
      </c>
      <c r="AL216" t="s">
        <v>417</v>
      </c>
      <c r="AM216" t="s">
        <v>417</v>
      </c>
      <c r="AN216" t="s">
        <v>417</v>
      </c>
      <c r="AO216" t="s">
        <v>417</v>
      </c>
      <c r="AP216" t="s">
        <v>417</v>
      </c>
      <c r="AQ216" t="s">
        <v>417</v>
      </c>
      <c r="AR216" t="s">
        <v>417</v>
      </c>
      <c r="AS216" t="s">
        <v>417</v>
      </c>
      <c r="AT216" t="s">
        <v>417</v>
      </c>
      <c r="AU216" t="s">
        <v>417</v>
      </c>
      <c r="AV216" t="s">
        <v>417</v>
      </c>
      <c r="AW216" t="s">
        <v>417</v>
      </c>
    </row>
    <row r="217" spans="29:49">
      <c r="AC217" t="s">
        <v>417</v>
      </c>
      <c r="AD217" t="s">
        <v>417</v>
      </c>
      <c r="AE217" t="s">
        <v>417</v>
      </c>
      <c r="AF217" t="s">
        <v>417</v>
      </c>
      <c r="AG217" t="s">
        <v>417</v>
      </c>
      <c r="AH217" t="s">
        <v>417</v>
      </c>
      <c r="AI217" t="s">
        <v>417</v>
      </c>
      <c r="AJ217" t="s">
        <v>417</v>
      </c>
      <c r="AK217" t="s">
        <v>417</v>
      </c>
      <c r="AL217" t="s">
        <v>417</v>
      </c>
      <c r="AM217" t="s">
        <v>417</v>
      </c>
      <c r="AN217" t="s">
        <v>417</v>
      </c>
      <c r="AO217" t="s">
        <v>417</v>
      </c>
      <c r="AP217" t="s">
        <v>417</v>
      </c>
      <c r="AQ217" t="s">
        <v>417</v>
      </c>
      <c r="AR217" t="s">
        <v>417</v>
      </c>
      <c r="AS217" t="s">
        <v>417</v>
      </c>
      <c r="AT217" t="s">
        <v>417</v>
      </c>
      <c r="AU217" t="s">
        <v>417</v>
      </c>
      <c r="AV217" t="s">
        <v>417</v>
      </c>
      <c r="AW217" t="s">
        <v>417</v>
      </c>
    </row>
    <row r="218" spans="29:49">
      <c r="AC218" t="s">
        <v>403</v>
      </c>
      <c r="AD218" t="s">
        <v>403</v>
      </c>
      <c r="AE218" t="s">
        <v>403</v>
      </c>
      <c r="AF218" t="s">
        <v>403</v>
      </c>
      <c r="AG218" t="s">
        <v>403</v>
      </c>
      <c r="AH218" t="s">
        <v>403</v>
      </c>
      <c r="AI218" t="s">
        <v>403</v>
      </c>
      <c r="AJ218" t="s">
        <v>403</v>
      </c>
      <c r="AK218" t="s">
        <v>403</v>
      </c>
      <c r="AL218" t="s">
        <v>403</v>
      </c>
      <c r="AM218" t="s">
        <v>403</v>
      </c>
      <c r="AN218" t="s">
        <v>403</v>
      </c>
      <c r="AO218" t="s">
        <v>403</v>
      </c>
      <c r="AP218" t="s">
        <v>403</v>
      </c>
      <c r="AQ218" t="s">
        <v>403</v>
      </c>
      <c r="AR218" t="s">
        <v>403</v>
      </c>
      <c r="AS218" t="s">
        <v>403</v>
      </c>
      <c r="AT218" t="s">
        <v>403</v>
      </c>
      <c r="AU218" t="s">
        <v>403</v>
      </c>
      <c r="AV218" t="s">
        <v>403</v>
      </c>
      <c r="AW218" t="s">
        <v>403</v>
      </c>
    </row>
    <row r="219" spans="29:49">
      <c r="AC219" t="s">
        <v>403</v>
      </c>
      <c r="AD219" t="s">
        <v>403</v>
      </c>
      <c r="AE219" t="s">
        <v>403</v>
      </c>
      <c r="AF219" t="s">
        <v>403</v>
      </c>
      <c r="AG219" t="s">
        <v>403</v>
      </c>
      <c r="AH219" t="s">
        <v>403</v>
      </c>
      <c r="AI219" t="s">
        <v>403</v>
      </c>
      <c r="AJ219" t="s">
        <v>403</v>
      </c>
      <c r="AK219" t="s">
        <v>403</v>
      </c>
      <c r="AL219" t="s">
        <v>403</v>
      </c>
      <c r="AM219" t="s">
        <v>403</v>
      </c>
      <c r="AN219" t="s">
        <v>403</v>
      </c>
      <c r="AO219" t="s">
        <v>403</v>
      </c>
      <c r="AP219" t="s">
        <v>403</v>
      </c>
      <c r="AQ219" t="s">
        <v>403</v>
      </c>
      <c r="AR219" t="s">
        <v>403</v>
      </c>
      <c r="AS219" t="s">
        <v>403</v>
      </c>
      <c r="AT219" t="s">
        <v>403</v>
      </c>
      <c r="AU219" t="s">
        <v>403</v>
      </c>
      <c r="AV219" t="s">
        <v>403</v>
      </c>
      <c r="AW219" t="s">
        <v>403</v>
      </c>
    </row>
    <row r="220" spans="29:49">
      <c r="AC220" t="s">
        <v>403</v>
      </c>
      <c r="AD220" t="s">
        <v>403</v>
      </c>
      <c r="AE220" t="s">
        <v>403</v>
      </c>
      <c r="AF220" t="s">
        <v>403</v>
      </c>
      <c r="AG220" t="s">
        <v>403</v>
      </c>
      <c r="AH220" t="s">
        <v>403</v>
      </c>
      <c r="AI220" t="s">
        <v>403</v>
      </c>
      <c r="AJ220" t="s">
        <v>403</v>
      </c>
      <c r="AK220" t="s">
        <v>403</v>
      </c>
      <c r="AL220" t="s">
        <v>403</v>
      </c>
      <c r="AM220" t="s">
        <v>403</v>
      </c>
      <c r="AN220" t="s">
        <v>403</v>
      </c>
      <c r="AO220" t="s">
        <v>403</v>
      </c>
      <c r="AP220" t="s">
        <v>403</v>
      </c>
      <c r="AQ220" t="s">
        <v>403</v>
      </c>
      <c r="AR220" t="s">
        <v>403</v>
      </c>
      <c r="AS220" t="s">
        <v>403</v>
      </c>
      <c r="AT220" t="s">
        <v>403</v>
      </c>
      <c r="AU220" t="s">
        <v>403</v>
      </c>
      <c r="AV220" t="s">
        <v>403</v>
      </c>
      <c r="AW220" t="s">
        <v>403</v>
      </c>
    </row>
    <row r="221" spans="29:49">
      <c r="AC221" t="s">
        <v>403</v>
      </c>
      <c r="AD221" t="s">
        <v>403</v>
      </c>
      <c r="AE221" t="s">
        <v>403</v>
      </c>
      <c r="AF221" t="s">
        <v>403</v>
      </c>
      <c r="AG221" t="s">
        <v>403</v>
      </c>
      <c r="AH221" t="s">
        <v>403</v>
      </c>
      <c r="AI221" t="s">
        <v>403</v>
      </c>
      <c r="AJ221" t="s">
        <v>403</v>
      </c>
      <c r="AK221" t="s">
        <v>403</v>
      </c>
      <c r="AL221" t="s">
        <v>403</v>
      </c>
      <c r="AM221" t="s">
        <v>403</v>
      </c>
      <c r="AN221" t="s">
        <v>403</v>
      </c>
      <c r="AO221" t="s">
        <v>403</v>
      </c>
      <c r="AP221" t="s">
        <v>403</v>
      </c>
      <c r="AQ221" t="s">
        <v>403</v>
      </c>
      <c r="AR221" t="s">
        <v>403</v>
      </c>
      <c r="AS221" t="s">
        <v>403</v>
      </c>
      <c r="AT221" t="s">
        <v>403</v>
      </c>
      <c r="AU221" t="s">
        <v>403</v>
      </c>
      <c r="AV221" t="s">
        <v>403</v>
      </c>
      <c r="AW221" t="s">
        <v>403</v>
      </c>
    </row>
    <row r="222" spans="29:49">
      <c r="AC222" t="s">
        <v>403</v>
      </c>
      <c r="AD222" t="s">
        <v>403</v>
      </c>
      <c r="AE222" t="s">
        <v>403</v>
      </c>
      <c r="AF222" t="s">
        <v>403</v>
      </c>
      <c r="AG222" t="s">
        <v>403</v>
      </c>
      <c r="AH222" t="s">
        <v>403</v>
      </c>
      <c r="AI222" t="s">
        <v>403</v>
      </c>
      <c r="AJ222" t="s">
        <v>403</v>
      </c>
      <c r="AK222" t="s">
        <v>403</v>
      </c>
      <c r="AL222" t="s">
        <v>403</v>
      </c>
      <c r="AM222" t="s">
        <v>403</v>
      </c>
      <c r="AN222" t="s">
        <v>403</v>
      </c>
      <c r="AO222" t="s">
        <v>403</v>
      </c>
      <c r="AP222" t="s">
        <v>403</v>
      </c>
      <c r="AQ222" t="s">
        <v>403</v>
      </c>
      <c r="AR222" t="s">
        <v>403</v>
      </c>
      <c r="AS222" t="s">
        <v>403</v>
      </c>
      <c r="AT222" t="s">
        <v>403</v>
      </c>
      <c r="AU222" t="s">
        <v>403</v>
      </c>
      <c r="AV222" t="s">
        <v>403</v>
      </c>
      <c r="AW222" t="s">
        <v>403</v>
      </c>
    </row>
    <row r="223" spans="29:49">
      <c r="AC223" t="s">
        <v>403</v>
      </c>
      <c r="AD223" t="s">
        <v>403</v>
      </c>
      <c r="AE223" t="s">
        <v>403</v>
      </c>
      <c r="AF223" t="s">
        <v>403</v>
      </c>
      <c r="AG223" t="s">
        <v>403</v>
      </c>
      <c r="AH223" t="s">
        <v>403</v>
      </c>
      <c r="AI223" t="s">
        <v>403</v>
      </c>
      <c r="AJ223" t="s">
        <v>403</v>
      </c>
      <c r="AK223" t="s">
        <v>403</v>
      </c>
      <c r="AL223" t="s">
        <v>403</v>
      </c>
      <c r="AM223" t="s">
        <v>403</v>
      </c>
      <c r="AN223" t="s">
        <v>403</v>
      </c>
      <c r="AO223" t="s">
        <v>403</v>
      </c>
      <c r="AP223" t="s">
        <v>403</v>
      </c>
      <c r="AQ223" t="s">
        <v>403</v>
      </c>
      <c r="AR223" t="s">
        <v>403</v>
      </c>
      <c r="AS223" t="s">
        <v>403</v>
      </c>
      <c r="AT223" t="s">
        <v>403</v>
      </c>
      <c r="AU223" t="s">
        <v>403</v>
      </c>
      <c r="AV223" t="s">
        <v>403</v>
      </c>
      <c r="AW223" t="s">
        <v>403</v>
      </c>
    </row>
    <row r="224" spans="29:49">
      <c r="AC224" t="s">
        <v>403</v>
      </c>
      <c r="AD224" t="s">
        <v>403</v>
      </c>
      <c r="AE224" t="s">
        <v>403</v>
      </c>
      <c r="AF224" t="s">
        <v>403</v>
      </c>
      <c r="AG224" t="s">
        <v>403</v>
      </c>
      <c r="AH224" t="s">
        <v>403</v>
      </c>
      <c r="AI224" t="s">
        <v>403</v>
      </c>
      <c r="AJ224" t="s">
        <v>403</v>
      </c>
      <c r="AK224" t="s">
        <v>403</v>
      </c>
      <c r="AL224" t="s">
        <v>403</v>
      </c>
      <c r="AM224" t="s">
        <v>403</v>
      </c>
      <c r="AN224" t="s">
        <v>403</v>
      </c>
      <c r="AO224" t="s">
        <v>403</v>
      </c>
      <c r="AP224" t="s">
        <v>403</v>
      </c>
      <c r="AQ224" t="s">
        <v>403</v>
      </c>
      <c r="AR224" t="s">
        <v>403</v>
      </c>
      <c r="AS224" t="s">
        <v>403</v>
      </c>
      <c r="AT224" t="s">
        <v>403</v>
      </c>
      <c r="AU224" t="s">
        <v>403</v>
      </c>
      <c r="AV224" t="s">
        <v>403</v>
      </c>
      <c r="AW224" t="s">
        <v>403</v>
      </c>
    </row>
    <row r="225" spans="29:49">
      <c r="AC225" t="s">
        <v>417</v>
      </c>
      <c r="AD225" t="s">
        <v>417</v>
      </c>
      <c r="AE225" t="s">
        <v>417</v>
      </c>
      <c r="AF225" t="s">
        <v>417</v>
      </c>
      <c r="AG225" t="s">
        <v>417</v>
      </c>
      <c r="AH225" t="s">
        <v>417</v>
      </c>
      <c r="AI225" t="s">
        <v>417</v>
      </c>
      <c r="AJ225" t="s">
        <v>417</v>
      </c>
      <c r="AK225" t="s">
        <v>417</v>
      </c>
      <c r="AL225" t="s">
        <v>417</v>
      </c>
      <c r="AM225" t="s">
        <v>417</v>
      </c>
      <c r="AN225" t="s">
        <v>417</v>
      </c>
      <c r="AO225" t="s">
        <v>417</v>
      </c>
      <c r="AP225" t="s">
        <v>417</v>
      </c>
      <c r="AQ225" t="s">
        <v>417</v>
      </c>
      <c r="AR225" t="s">
        <v>417</v>
      </c>
      <c r="AS225" t="s">
        <v>417</v>
      </c>
      <c r="AT225" t="s">
        <v>417</v>
      </c>
      <c r="AU225" t="s">
        <v>417</v>
      </c>
      <c r="AV225" t="s">
        <v>417</v>
      </c>
      <c r="AW225" t="s">
        <v>417</v>
      </c>
    </row>
    <row r="226" spans="29:49">
      <c r="AC226" t="s">
        <v>403</v>
      </c>
      <c r="AD226" t="s">
        <v>403</v>
      </c>
      <c r="AE226" t="s">
        <v>403</v>
      </c>
      <c r="AF226" t="s">
        <v>403</v>
      </c>
      <c r="AG226" t="s">
        <v>403</v>
      </c>
      <c r="AH226" t="s">
        <v>403</v>
      </c>
      <c r="AI226" t="s">
        <v>403</v>
      </c>
      <c r="AJ226" t="s">
        <v>403</v>
      </c>
      <c r="AK226" t="s">
        <v>403</v>
      </c>
      <c r="AL226" t="s">
        <v>403</v>
      </c>
      <c r="AM226" t="s">
        <v>403</v>
      </c>
      <c r="AN226" t="s">
        <v>403</v>
      </c>
      <c r="AO226" t="s">
        <v>403</v>
      </c>
      <c r="AP226" t="s">
        <v>403</v>
      </c>
      <c r="AQ226" t="s">
        <v>403</v>
      </c>
      <c r="AR226" t="s">
        <v>403</v>
      </c>
      <c r="AS226" t="s">
        <v>403</v>
      </c>
      <c r="AT226" t="s">
        <v>403</v>
      </c>
      <c r="AU226" t="s">
        <v>403</v>
      </c>
      <c r="AV226" t="s">
        <v>403</v>
      </c>
      <c r="AW226" t="s">
        <v>403</v>
      </c>
    </row>
    <row r="227" spans="29:49">
      <c r="AC227" t="s">
        <v>403</v>
      </c>
      <c r="AD227" t="s">
        <v>403</v>
      </c>
      <c r="AE227" t="s">
        <v>403</v>
      </c>
      <c r="AF227" t="s">
        <v>403</v>
      </c>
      <c r="AG227" t="s">
        <v>403</v>
      </c>
      <c r="AH227" t="s">
        <v>403</v>
      </c>
      <c r="AI227" t="s">
        <v>403</v>
      </c>
      <c r="AJ227" t="s">
        <v>403</v>
      </c>
      <c r="AK227" t="s">
        <v>403</v>
      </c>
      <c r="AL227" t="s">
        <v>403</v>
      </c>
      <c r="AM227" t="s">
        <v>403</v>
      </c>
      <c r="AN227" t="s">
        <v>403</v>
      </c>
      <c r="AO227" t="s">
        <v>403</v>
      </c>
      <c r="AP227" t="s">
        <v>403</v>
      </c>
      <c r="AQ227" t="s">
        <v>403</v>
      </c>
      <c r="AR227" t="s">
        <v>403</v>
      </c>
      <c r="AS227" t="s">
        <v>403</v>
      </c>
      <c r="AT227" t="s">
        <v>403</v>
      </c>
      <c r="AU227" t="s">
        <v>403</v>
      </c>
      <c r="AV227" t="s">
        <v>403</v>
      </c>
      <c r="AW227" t="s">
        <v>403</v>
      </c>
    </row>
    <row r="228" spans="29:49">
      <c r="AC228" t="s">
        <v>403</v>
      </c>
      <c r="AD228" t="s">
        <v>403</v>
      </c>
      <c r="AE228" t="s">
        <v>403</v>
      </c>
      <c r="AF228" t="s">
        <v>403</v>
      </c>
      <c r="AG228" t="s">
        <v>403</v>
      </c>
      <c r="AH228" t="s">
        <v>403</v>
      </c>
      <c r="AI228" t="s">
        <v>403</v>
      </c>
      <c r="AJ228" t="s">
        <v>403</v>
      </c>
      <c r="AK228" t="s">
        <v>403</v>
      </c>
      <c r="AL228" t="s">
        <v>403</v>
      </c>
      <c r="AM228" t="s">
        <v>403</v>
      </c>
      <c r="AN228" t="s">
        <v>403</v>
      </c>
      <c r="AO228" t="s">
        <v>403</v>
      </c>
      <c r="AP228" t="s">
        <v>403</v>
      </c>
      <c r="AQ228" t="s">
        <v>403</v>
      </c>
      <c r="AR228" t="s">
        <v>403</v>
      </c>
      <c r="AS228" t="s">
        <v>403</v>
      </c>
      <c r="AT228" t="s">
        <v>403</v>
      </c>
      <c r="AU228" t="s">
        <v>403</v>
      </c>
      <c r="AV228" t="s">
        <v>403</v>
      </c>
      <c r="AW228" t="s">
        <v>403</v>
      </c>
    </row>
    <row r="229" spans="29:49">
      <c r="AC229" t="s">
        <v>403</v>
      </c>
      <c r="AD229" t="s">
        <v>403</v>
      </c>
      <c r="AE229" t="s">
        <v>403</v>
      </c>
      <c r="AF229" t="s">
        <v>403</v>
      </c>
      <c r="AG229" t="s">
        <v>403</v>
      </c>
      <c r="AH229" t="s">
        <v>403</v>
      </c>
      <c r="AI229" t="s">
        <v>403</v>
      </c>
      <c r="AJ229" t="s">
        <v>403</v>
      </c>
      <c r="AK229" t="s">
        <v>403</v>
      </c>
      <c r="AL229" t="s">
        <v>403</v>
      </c>
      <c r="AM229" t="s">
        <v>403</v>
      </c>
      <c r="AN229" t="s">
        <v>403</v>
      </c>
      <c r="AO229" t="s">
        <v>403</v>
      </c>
      <c r="AP229" t="s">
        <v>403</v>
      </c>
      <c r="AQ229" t="s">
        <v>403</v>
      </c>
      <c r="AR229" t="s">
        <v>403</v>
      </c>
      <c r="AS229" t="s">
        <v>403</v>
      </c>
      <c r="AT229" t="s">
        <v>403</v>
      </c>
      <c r="AU229" t="s">
        <v>403</v>
      </c>
      <c r="AV229" t="s">
        <v>403</v>
      </c>
      <c r="AW229" t="s">
        <v>403</v>
      </c>
    </row>
    <row r="230" spans="29:49">
      <c r="AC230" t="s">
        <v>403</v>
      </c>
      <c r="AD230" t="s">
        <v>403</v>
      </c>
      <c r="AE230" t="s">
        <v>403</v>
      </c>
      <c r="AF230" t="s">
        <v>403</v>
      </c>
      <c r="AG230" t="s">
        <v>403</v>
      </c>
      <c r="AH230" t="s">
        <v>403</v>
      </c>
      <c r="AI230" t="s">
        <v>403</v>
      </c>
      <c r="AJ230" t="s">
        <v>403</v>
      </c>
      <c r="AK230" t="s">
        <v>403</v>
      </c>
      <c r="AL230" t="s">
        <v>403</v>
      </c>
      <c r="AM230" t="s">
        <v>403</v>
      </c>
      <c r="AN230" t="s">
        <v>403</v>
      </c>
      <c r="AO230" t="s">
        <v>403</v>
      </c>
      <c r="AP230" t="s">
        <v>403</v>
      </c>
      <c r="AQ230" t="s">
        <v>403</v>
      </c>
      <c r="AR230" t="s">
        <v>403</v>
      </c>
      <c r="AS230" t="s">
        <v>403</v>
      </c>
      <c r="AT230" t="s">
        <v>403</v>
      </c>
      <c r="AU230" t="s">
        <v>403</v>
      </c>
      <c r="AV230" t="s">
        <v>403</v>
      </c>
      <c r="AW230" t="s">
        <v>403</v>
      </c>
    </row>
    <row r="231" spans="29:49">
      <c r="AC231" t="s">
        <v>403</v>
      </c>
      <c r="AD231" t="s">
        <v>403</v>
      </c>
      <c r="AE231" t="s">
        <v>403</v>
      </c>
      <c r="AF231" t="s">
        <v>403</v>
      </c>
      <c r="AG231" t="s">
        <v>403</v>
      </c>
      <c r="AH231" t="s">
        <v>403</v>
      </c>
      <c r="AI231" t="s">
        <v>403</v>
      </c>
      <c r="AJ231" t="s">
        <v>403</v>
      </c>
      <c r="AK231" t="s">
        <v>403</v>
      </c>
      <c r="AL231" t="s">
        <v>403</v>
      </c>
      <c r="AM231" t="s">
        <v>403</v>
      </c>
      <c r="AN231" t="s">
        <v>403</v>
      </c>
      <c r="AO231" t="s">
        <v>403</v>
      </c>
      <c r="AP231" t="s">
        <v>403</v>
      </c>
      <c r="AQ231" t="s">
        <v>403</v>
      </c>
      <c r="AR231" t="s">
        <v>403</v>
      </c>
      <c r="AS231" t="s">
        <v>403</v>
      </c>
      <c r="AT231" t="s">
        <v>403</v>
      </c>
      <c r="AU231" t="s">
        <v>403</v>
      </c>
      <c r="AV231" t="s">
        <v>403</v>
      </c>
      <c r="AW231" t="s">
        <v>403</v>
      </c>
    </row>
    <row r="232" spans="29:49">
      <c r="AC232" t="s">
        <v>403</v>
      </c>
      <c r="AD232" t="s">
        <v>403</v>
      </c>
      <c r="AE232" t="s">
        <v>403</v>
      </c>
      <c r="AF232" t="s">
        <v>403</v>
      </c>
      <c r="AG232" t="s">
        <v>403</v>
      </c>
      <c r="AH232" t="s">
        <v>403</v>
      </c>
      <c r="AI232" t="s">
        <v>403</v>
      </c>
      <c r="AJ232" t="s">
        <v>403</v>
      </c>
      <c r="AK232" t="s">
        <v>403</v>
      </c>
      <c r="AL232" t="s">
        <v>403</v>
      </c>
      <c r="AM232" t="s">
        <v>403</v>
      </c>
      <c r="AN232" t="s">
        <v>403</v>
      </c>
      <c r="AO232" t="s">
        <v>403</v>
      </c>
      <c r="AP232" t="s">
        <v>403</v>
      </c>
      <c r="AQ232" t="s">
        <v>403</v>
      </c>
      <c r="AR232" t="s">
        <v>403</v>
      </c>
      <c r="AS232" t="s">
        <v>403</v>
      </c>
      <c r="AT232" t="s">
        <v>403</v>
      </c>
      <c r="AU232" t="s">
        <v>403</v>
      </c>
      <c r="AV232" t="s">
        <v>403</v>
      </c>
      <c r="AW232" t="s">
        <v>403</v>
      </c>
    </row>
    <row r="233" spans="29:49">
      <c r="AC233" t="s">
        <v>403</v>
      </c>
      <c r="AD233" t="s">
        <v>403</v>
      </c>
      <c r="AE233" t="s">
        <v>403</v>
      </c>
      <c r="AF233" t="s">
        <v>403</v>
      </c>
      <c r="AG233" t="s">
        <v>403</v>
      </c>
      <c r="AH233" t="s">
        <v>403</v>
      </c>
      <c r="AI233" t="s">
        <v>403</v>
      </c>
      <c r="AJ233" t="s">
        <v>403</v>
      </c>
      <c r="AK233" t="s">
        <v>403</v>
      </c>
      <c r="AL233" t="s">
        <v>403</v>
      </c>
      <c r="AM233" t="s">
        <v>403</v>
      </c>
      <c r="AN233" t="s">
        <v>403</v>
      </c>
      <c r="AO233" t="s">
        <v>403</v>
      </c>
      <c r="AP233" t="s">
        <v>403</v>
      </c>
      <c r="AQ233" t="s">
        <v>403</v>
      </c>
      <c r="AR233" t="s">
        <v>403</v>
      </c>
      <c r="AS233" t="s">
        <v>403</v>
      </c>
      <c r="AT233" t="s">
        <v>403</v>
      </c>
      <c r="AU233" t="s">
        <v>403</v>
      </c>
      <c r="AV233" t="s">
        <v>403</v>
      </c>
      <c r="AW233" t="s">
        <v>403</v>
      </c>
    </row>
    <row r="234" spans="29:49">
      <c r="AC234" t="s">
        <v>403</v>
      </c>
      <c r="AD234" t="s">
        <v>403</v>
      </c>
      <c r="AE234" t="s">
        <v>403</v>
      </c>
      <c r="AF234" t="s">
        <v>403</v>
      </c>
      <c r="AG234" t="s">
        <v>403</v>
      </c>
      <c r="AH234" t="s">
        <v>403</v>
      </c>
      <c r="AI234" t="s">
        <v>403</v>
      </c>
      <c r="AJ234" t="s">
        <v>403</v>
      </c>
      <c r="AK234" t="s">
        <v>403</v>
      </c>
      <c r="AL234" t="s">
        <v>403</v>
      </c>
      <c r="AM234" t="s">
        <v>403</v>
      </c>
      <c r="AN234" t="s">
        <v>403</v>
      </c>
      <c r="AO234" t="s">
        <v>403</v>
      </c>
      <c r="AP234" t="s">
        <v>403</v>
      </c>
      <c r="AQ234" t="s">
        <v>403</v>
      </c>
      <c r="AR234" t="s">
        <v>403</v>
      </c>
      <c r="AS234" t="s">
        <v>403</v>
      </c>
      <c r="AT234" t="s">
        <v>403</v>
      </c>
      <c r="AU234" t="s">
        <v>403</v>
      </c>
      <c r="AV234" t="s">
        <v>403</v>
      </c>
      <c r="AW234" t="s">
        <v>403</v>
      </c>
    </row>
    <row r="235" spans="29:49">
      <c r="AC235" t="s">
        <v>403</v>
      </c>
      <c r="AD235" t="s">
        <v>403</v>
      </c>
      <c r="AE235" t="s">
        <v>403</v>
      </c>
      <c r="AF235" t="s">
        <v>403</v>
      </c>
      <c r="AG235" t="s">
        <v>403</v>
      </c>
      <c r="AH235" t="s">
        <v>403</v>
      </c>
      <c r="AI235" t="s">
        <v>403</v>
      </c>
      <c r="AJ235" t="s">
        <v>403</v>
      </c>
      <c r="AK235" t="s">
        <v>403</v>
      </c>
      <c r="AL235" t="s">
        <v>403</v>
      </c>
      <c r="AM235" t="s">
        <v>403</v>
      </c>
      <c r="AN235" t="s">
        <v>403</v>
      </c>
      <c r="AO235" t="s">
        <v>403</v>
      </c>
      <c r="AP235" t="s">
        <v>403</v>
      </c>
      <c r="AQ235" t="s">
        <v>403</v>
      </c>
      <c r="AR235" t="s">
        <v>403</v>
      </c>
      <c r="AS235" t="s">
        <v>403</v>
      </c>
      <c r="AT235" t="s">
        <v>403</v>
      </c>
      <c r="AU235" t="s">
        <v>403</v>
      </c>
      <c r="AV235" t="s">
        <v>403</v>
      </c>
      <c r="AW235" t="s">
        <v>403</v>
      </c>
    </row>
    <row r="236" spans="29:49">
      <c r="AC236" t="s">
        <v>417</v>
      </c>
      <c r="AD236" t="s">
        <v>417</v>
      </c>
      <c r="AE236" t="s">
        <v>417</v>
      </c>
      <c r="AF236" t="s">
        <v>417</v>
      </c>
      <c r="AG236" t="s">
        <v>417</v>
      </c>
      <c r="AH236" t="s">
        <v>417</v>
      </c>
      <c r="AI236" t="s">
        <v>417</v>
      </c>
      <c r="AJ236" t="s">
        <v>417</v>
      </c>
      <c r="AK236" t="s">
        <v>417</v>
      </c>
      <c r="AL236" t="s">
        <v>417</v>
      </c>
      <c r="AM236" t="s">
        <v>417</v>
      </c>
      <c r="AN236" t="s">
        <v>417</v>
      </c>
      <c r="AO236" t="s">
        <v>417</v>
      </c>
      <c r="AP236" t="s">
        <v>417</v>
      </c>
      <c r="AQ236" t="s">
        <v>417</v>
      </c>
      <c r="AR236" t="s">
        <v>417</v>
      </c>
      <c r="AS236" t="s">
        <v>417</v>
      </c>
      <c r="AT236" t="s">
        <v>417</v>
      </c>
      <c r="AU236" t="s">
        <v>417</v>
      </c>
      <c r="AV236" t="s">
        <v>417</v>
      </c>
      <c r="AW236" t="s">
        <v>417</v>
      </c>
    </row>
    <row r="237" spans="29:49">
      <c r="AC237" t="s">
        <v>403</v>
      </c>
      <c r="AD237" t="s">
        <v>403</v>
      </c>
      <c r="AE237" t="s">
        <v>403</v>
      </c>
      <c r="AF237" t="s">
        <v>403</v>
      </c>
      <c r="AG237" t="s">
        <v>403</v>
      </c>
      <c r="AH237" t="s">
        <v>403</v>
      </c>
      <c r="AI237" t="s">
        <v>403</v>
      </c>
      <c r="AJ237" t="s">
        <v>403</v>
      </c>
      <c r="AK237" t="s">
        <v>403</v>
      </c>
      <c r="AL237" t="s">
        <v>403</v>
      </c>
      <c r="AM237" t="s">
        <v>403</v>
      </c>
      <c r="AN237" t="s">
        <v>403</v>
      </c>
      <c r="AO237" t="s">
        <v>403</v>
      </c>
      <c r="AP237" t="s">
        <v>403</v>
      </c>
      <c r="AQ237" t="s">
        <v>403</v>
      </c>
      <c r="AR237" t="s">
        <v>403</v>
      </c>
      <c r="AS237" t="s">
        <v>403</v>
      </c>
      <c r="AT237" t="s">
        <v>403</v>
      </c>
      <c r="AU237" t="s">
        <v>403</v>
      </c>
      <c r="AV237" t="s">
        <v>403</v>
      </c>
      <c r="AW237" t="s">
        <v>403</v>
      </c>
    </row>
    <row r="238" spans="29:49">
      <c r="AC238" t="s">
        <v>403</v>
      </c>
      <c r="AD238" t="s">
        <v>403</v>
      </c>
      <c r="AE238" t="s">
        <v>403</v>
      </c>
      <c r="AF238" t="s">
        <v>403</v>
      </c>
      <c r="AG238" t="s">
        <v>403</v>
      </c>
      <c r="AH238" t="s">
        <v>403</v>
      </c>
      <c r="AI238" t="s">
        <v>403</v>
      </c>
      <c r="AJ238" t="s">
        <v>403</v>
      </c>
      <c r="AK238" t="s">
        <v>403</v>
      </c>
      <c r="AL238" t="s">
        <v>403</v>
      </c>
      <c r="AM238" t="s">
        <v>403</v>
      </c>
      <c r="AN238" t="s">
        <v>403</v>
      </c>
      <c r="AO238" t="s">
        <v>403</v>
      </c>
      <c r="AP238" t="s">
        <v>403</v>
      </c>
      <c r="AQ238" t="s">
        <v>403</v>
      </c>
      <c r="AR238" t="s">
        <v>403</v>
      </c>
      <c r="AS238" t="s">
        <v>403</v>
      </c>
      <c r="AT238" t="s">
        <v>403</v>
      </c>
      <c r="AU238" t="s">
        <v>403</v>
      </c>
      <c r="AV238" t="s">
        <v>403</v>
      </c>
      <c r="AW238" t="s">
        <v>403</v>
      </c>
    </row>
    <row r="239" spans="29:49">
      <c r="AC239" t="s">
        <v>403</v>
      </c>
      <c r="AD239" t="s">
        <v>403</v>
      </c>
      <c r="AE239" t="s">
        <v>403</v>
      </c>
      <c r="AF239" t="s">
        <v>403</v>
      </c>
      <c r="AG239" t="s">
        <v>403</v>
      </c>
      <c r="AH239" t="s">
        <v>403</v>
      </c>
      <c r="AI239" t="s">
        <v>403</v>
      </c>
      <c r="AJ239" t="s">
        <v>403</v>
      </c>
      <c r="AK239" t="s">
        <v>403</v>
      </c>
      <c r="AL239" t="s">
        <v>403</v>
      </c>
      <c r="AM239" t="s">
        <v>403</v>
      </c>
      <c r="AN239" t="s">
        <v>403</v>
      </c>
      <c r="AO239" t="s">
        <v>403</v>
      </c>
      <c r="AP239" t="s">
        <v>403</v>
      </c>
      <c r="AQ239" t="s">
        <v>403</v>
      </c>
      <c r="AR239" t="s">
        <v>403</v>
      </c>
      <c r="AS239" t="s">
        <v>403</v>
      </c>
      <c r="AT239" t="s">
        <v>403</v>
      </c>
      <c r="AU239" t="s">
        <v>403</v>
      </c>
      <c r="AV239" t="s">
        <v>403</v>
      </c>
      <c r="AW239" t="s">
        <v>403</v>
      </c>
    </row>
    <row r="240" spans="29:49">
      <c r="AC240" t="s">
        <v>417</v>
      </c>
      <c r="AD240" t="s">
        <v>417</v>
      </c>
      <c r="AE240" t="s">
        <v>417</v>
      </c>
      <c r="AF240" t="s">
        <v>417</v>
      </c>
      <c r="AG240" t="s">
        <v>417</v>
      </c>
      <c r="AH240" t="s">
        <v>417</v>
      </c>
      <c r="AI240" t="s">
        <v>417</v>
      </c>
      <c r="AJ240" t="s">
        <v>417</v>
      </c>
      <c r="AK240" t="s">
        <v>417</v>
      </c>
      <c r="AL240" t="s">
        <v>417</v>
      </c>
      <c r="AM240" t="s">
        <v>417</v>
      </c>
      <c r="AN240" t="s">
        <v>417</v>
      </c>
      <c r="AO240" t="s">
        <v>417</v>
      </c>
      <c r="AP240" t="s">
        <v>417</v>
      </c>
      <c r="AQ240" t="s">
        <v>417</v>
      </c>
      <c r="AR240" t="s">
        <v>417</v>
      </c>
      <c r="AS240" t="s">
        <v>417</v>
      </c>
      <c r="AT240" t="s">
        <v>417</v>
      </c>
      <c r="AU240" t="s">
        <v>417</v>
      </c>
      <c r="AV240" t="s">
        <v>417</v>
      </c>
      <c r="AW240" t="s">
        <v>417</v>
      </c>
    </row>
    <row r="241" spans="29:49">
      <c r="AC241" t="s">
        <v>403</v>
      </c>
      <c r="AD241" t="s">
        <v>403</v>
      </c>
      <c r="AE241" t="s">
        <v>403</v>
      </c>
      <c r="AF241" t="s">
        <v>403</v>
      </c>
      <c r="AG241" t="s">
        <v>403</v>
      </c>
      <c r="AH241" t="s">
        <v>403</v>
      </c>
      <c r="AI241" t="s">
        <v>403</v>
      </c>
      <c r="AJ241" t="s">
        <v>403</v>
      </c>
      <c r="AK241" t="s">
        <v>403</v>
      </c>
      <c r="AL241" t="s">
        <v>403</v>
      </c>
      <c r="AM241" t="s">
        <v>403</v>
      </c>
      <c r="AN241" t="s">
        <v>403</v>
      </c>
      <c r="AO241" t="s">
        <v>403</v>
      </c>
      <c r="AP241" t="s">
        <v>403</v>
      </c>
      <c r="AQ241" t="s">
        <v>403</v>
      </c>
      <c r="AR241" t="s">
        <v>403</v>
      </c>
      <c r="AS241" t="s">
        <v>403</v>
      </c>
      <c r="AT241" t="s">
        <v>403</v>
      </c>
      <c r="AU241" t="s">
        <v>403</v>
      </c>
      <c r="AV241" t="s">
        <v>403</v>
      </c>
      <c r="AW241" t="s">
        <v>403</v>
      </c>
    </row>
    <row r="242" spans="29:49">
      <c r="AC242" t="s">
        <v>403</v>
      </c>
      <c r="AD242" t="s">
        <v>403</v>
      </c>
      <c r="AE242" t="s">
        <v>403</v>
      </c>
      <c r="AF242" t="s">
        <v>403</v>
      </c>
      <c r="AG242" t="s">
        <v>403</v>
      </c>
      <c r="AH242" t="s">
        <v>403</v>
      </c>
      <c r="AI242" t="s">
        <v>403</v>
      </c>
      <c r="AJ242" t="s">
        <v>403</v>
      </c>
      <c r="AK242" t="s">
        <v>403</v>
      </c>
      <c r="AL242" t="s">
        <v>403</v>
      </c>
      <c r="AM242" t="s">
        <v>403</v>
      </c>
      <c r="AN242" t="s">
        <v>403</v>
      </c>
      <c r="AO242" t="s">
        <v>403</v>
      </c>
      <c r="AP242" t="s">
        <v>403</v>
      </c>
      <c r="AQ242" t="s">
        <v>403</v>
      </c>
      <c r="AR242" t="s">
        <v>403</v>
      </c>
      <c r="AS242" t="s">
        <v>403</v>
      </c>
      <c r="AT242" t="s">
        <v>403</v>
      </c>
      <c r="AU242" t="s">
        <v>403</v>
      </c>
      <c r="AV242" t="s">
        <v>403</v>
      </c>
      <c r="AW242" t="s">
        <v>403</v>
      </c>
    </row>
    <row r="243" spans="29:49">
      <c r="AC243" t="s">
        <v>417</v>
      </c>
      <c r="AD243" t="s">
        <v>417</v>
      </c>
      <c r="AE243" t="s">
        <v>417</v>
      </c>
      <c r="AF243" t="s">
        <v>417</v>
      </c>
      <c r="AG243" t="s">
        <v>417</v>
      </c>
      <c r="AH243" t="s">
        <v>417</v>
      </c>
      <c r="AI243" t="s">
        <v>417</v>
      </c>
      <c r="AJ243" t="s">
        <v>417</v>
      </c>
      <c r="AK243" t="s">
        <v>417</v>
      </c>
      <c r="AL243" t="s">
        <v>417</v>
      </c>
      <c r="AM243" t="s">
        <v>417</v>
      </c>
      <c r="AN243" t="s">
        <v>417</v>
      </c>
      <c r="AO243" t="s">
        <v>417</v>
      </c>
      <c r="AP243" t="s">
        <v>417</v>
      </c>
      <c r="AQ243" t="s">
        <v>417</v>
      </c>
      <c r="AR243" t="s">
        <v>417</v>
      </c>
      <c r="AS243" t="s">
        <v>417</v>
      </c>
      <c r="AT243" t="s">
        <v>417</v>
      </c>
      <c r="AU243" t="s">
        <v>417</v>
      </c>
      <c r="AV243" t="s">
        <v>417</v>
      </c>
      <c r="AW243" t="s">
        <v>417</v>
      </c>
    </row>
    <row r="244" spans="29:49">
      <c r="AC244" t="s">
        <v>403</v>
      </c>
      <c r="AD244" t="s">
        <v>403</v>
      </c>
      <c r="AE244" t="s">
        <v>403</v>
      </c>
      <c r="AF244" t="s">
        <v>403</v>
      </c>
      <c r="AG244" t="s">
        <v>403</v>
      </c>
      <c r="AH244" t="s">
        <v>403</v>
      </c>
      <c r="AI244" t="s">
        <v>403</v>
      </c>
      <c r="AJ244" t="s">
        <v>403</v>
      </c>
      <c r="AK244" t="s">
        <v>403</v>
      </c>
      <c r="AL244" t="s">
        <v>403</v>
      </c>
      <c r="AM244" t="s">
        <v>403</v>
      </c>
      <c r="AN244" t="s">
        <v>403</v>
      </c>
      <c r="AO244" t="s">
        <v>403</v>
      </c>
      <c r="AP244" t="s">
        <v>403</v>
      </c>
      <c r="AQ244" t="s">
        <v>403</v>
      </c>
      <c r="AR244" t="s">
        <v>403</v>
      </c>
      <c r="AS244" t="s">
        <v>403</v>
      </c>
      <c r="AT244" t="s">
        <v>403</v>
      </c>
      <c r="AU244" t="s">
        <v>403</v>
      </c>
      <c r="AV244" t="s">
        <v>403</v>
      </c>
      <c r="AW244" t="s">
        <v>403</v>
      </c>
    </row>
    <row r="245" spans="29:49">
      <c r="AC245" t="s">
        <v>403</v>
      </c>
      <c r="AD245" t="s">
        <v>403</v>
      </c>
      <c r="AE245" t="s">
        <v>403</v>
      </c>
      <c r="AF245" t="s">
        <v>403</v>
      </c>
      <c r="AG245" t="s">
        <v>403</v>
      </c>
      <c r="AH245" t="s">
        <v>403</v>
      </c>
      <c r="AI245" t="s">
        <v>403</v>
      </c>
      <c r="AJ245" t="s">
        <v>403</v>
      </c>
      <c r="AK245" t="s">
        <v>403</v>
      </c>
      <c r="AL245" t="s">
        <v>403</v>
      </c>
      <c r="AM245" t="s">
        <v>403</v>
      </c>
      <c r="AN245" t="s">
        <v>403</v>
      </c>
      <c r="AO245" t="s">
        <v>403</v>
      </c>
      <c r="AP245" t="s">
        <v>403</v>
      </c>
      <c r="AQ245" t="s">
        <v>403</v>
      </c>
      <c r="AR245" t="s">
        <v>403</v>
      </c>
      <c r="AS245" t="s">
        <v>403</v>
      </c>
      <c r="AT245" t="s">
        <v>403</v>
      </c>
      <c r="AU245" t="s">
        <v>403</v>
      </c>
      <c r="AV245" t="s">
        <v>403</v>
      </c>
      <c r="AW245" t="s">
        <v>403</v>
      </c>
    </row>
    <row r="246" spans="29:49">
      <c r="AC246" t="s">
        <v>403</v>
      </c>
      <c r="AD246" t="s">
        <v>403</v>
      </c>
      <c r="AE246" t="s">
        <v>403</v>
      </c>
      <c r="AF246" t="s">
        <v>403</v>
      </c>
      <c r="AG246" t="s">
        <v>403</v>
      </c>
      <c r="AH246" t="s">
        <v>403</v>
      </c>
      <c r="AI246" t="s">
        <v>403</v>
      </c>
      <c r="AJ246" t="s">
        <v>403</v>
      </c>
      <c r="AK246" t="s">
        <v>403</v>
      </c>
      <c r="AL246" t="s">
        <v>403</v>
      </c>
      <c r="AM246" t="s">
        <v>403</v>
      </c>
      <c r="AN246" t="s">
        <v>403</v>
      </c>
      <c r="AO246" t="s">
        <v>403</v>
      </c>
      <c r="AP246" t="s">
        <v>403</v>
      </c>
      <c r="AQ246" t="s">
        <v>403</v>
      </c>
      <c r="AR246" t="s">
        <v>403</v>
      </c>
      <c r="AS246" t="s">
        <v>403</v>
      </c>
      <c r="AT246" t="s">
        <v>403</v>
      </c>
      <c r="AU246" t="s">
        <v>403</v>
      </c>
      <c r="AV246" t="s">
        <v>403</v>
      </c>
      <c r="AW246" t="s">
        <v>403</v>
      </c>
    </row>
    <row r="247" spans="29:49">
      <c r="AC247" t="s">
        <v>403</v>
      </c>
      <c r="AD247" t="s">
        <v>403</v>
      </c>
      <c r="AE247" t="s">
        <v>403</v>
      </c>
      <c r="AF247" t="s">
        <v>403</v>
      </c>
      <c r="AG247" t="s">
        <v>403</v>
      </c>
      <c r="AH247" t="s">
        <v>403</v>
      </c>
      <c r="AI247" t="s">
        <v>403</v>
      </c>
      <c r="AJ247" t="s">
        <v>403</v>
      </c>
      <c r="AK247" t="s">
        <v>403</v>
      </c>
      <c r="AL247" t="s">
        <v>403</v>
      </c>
      <c r="AM247" t="s">
        <v>403</v>
      </c>
      <c r="AN247" t="s">
        <v>403</v>
      </c>
      <c r="AO247" t="s">
        <v>403</v>
      </c>
      <c r="AP247" t="s">
        <v>403</v>
      </c>
      <c r="AQ247" t="s">
        <v>403</v>
      </c>
      <c r="AR247" t="s">
        <v>403</v>
      </c>
      <c r="AS247" t="s">
        <v>403</v>
      </c>
      <c r="AT247" t="s">
        <v>403</v>
      </c>
      <c r="AU247" t="s">
        <v>403</v>
      </c>
      <c r="AV247" t="s">
        <v>403</v>
      </c>
      <c r="AW247" t="s">
        <v>403</v>
      </c>
    </row>
    <row r="248" spans="29:49">
      <c r="AC248" t="s">
        <v>417</v>
      </c>
      <c r="AD248" t="s">
        <v>417</v>
      </c>
      <c r="AE248" t="s">
        <v>417</v>
      </c>
      <c r="AF248" t="s">
        <v>417</v>
      </c>
      <c r="AG248" t="s">
        <v>417</v>
      </c>
      <c r="AH248" t="s">
        <v>417</v>
      </c>
      <c r="AI248" t="s">
        <v>417</v>
      </c>
      <c r="AJ248" t="s">
        <v>417</v>
      </c>
      <c r="AK248" t="s">
        <v>417</v>
      </c>
      <c r="AL248" t="s">
        <v>417</v>
      </c>
      <c r="AM248" t="s">
        <v>417</v>
      </c>
      <c r="AN248" t="s">
        <v>417</v>
      </c>
      <c r="AO248" t="s">
        <v>417</v>
      </c>
      <c r="AP248" t="s">
        <v>417</v>
      </c>
      <c r="AQ248" t="s">
        <v>417</v>
      </c>
      <c r="AR248" t="s">
        <v>417</v>
      </c>
      <c r="AS248" t="s">
        <v>417</v>
      </c>
      <c r="AT248" t="s">
        <v>417</v>
      </c>
      <c r="AU248" t="s">
        <v>417</v>
      </c>
      <c r="AV248" t="s">
        <v>417</v>
      </c>
      <c r="AW248" t="s">
        <v>417</v>
      </c>
    </row>
    <row r="249" spans="29:49">
      <c r="AC249" t="s">
        <v>403</v>
      </c>
      <c r="AD249" t="s">
        <v>403</v>
      </c>
      <c r="AE249" t="s">
        <v>403</v>
      </c>
      <c r="AF249" t="s">
        <v>403</v>
      </c>
      <c r="AG249" t="s">
        <v>403</v>
      </c>
      <c r="AH249" t="s">
        <v>403</v>
      </c>
      <c r="AI249" t="s">
        <v>403</v>
      </c>
      <c r="AJ249" t="s">
        <v>403</v>
      </c>
      <c r="AK249" t="s">
        <v>403</v>
      </c>
      <c r="AL249" t="s">
        <v>403</v>
      </c>
      <c r="AM249" t="s">
        <v>403</v>
      </c>
      <c r="AN249" t="s">
        <v>403</v>
      </c>
      <c r="AO249" t="s">
        <v>403</v>
      </c>
      <c r="AP249" t="s">
        <v>403</v>
      </c>
      <c r="AQ249" t="s">
        <v>403</v>
      </c>
      <c r="AR249" t="s">
        <v>403</v>
      </c>
      <c r="AS249" t="s">
        <v>403</v>
      </c>
      <c r="AT249" t="s">
        <v>403</v>
      </c>
      <c r="AU249" t="s">
        <v>403</v>
      </c>
      <c r="AV249" t="s">
        <v>403</v>
      </c>
      <c r="AW249" t="s">
        <v>403</v>
      </c>
    </row>
    <row r="250" spans="29:49">
      <c r="AC250" t="s">
        <v>403</v>
      </c>
      <c r="AD250" t="s">
        <v>403</v>
      </c>
      <c r="AE250" t="s">
        <v>403</v>
      </c>
      <c r="AF250" t="s">
        <v>403</v>
      </c>
      <c r="AG250" t="s">
        <v>403</v>
      </c>
      <c r="AH250" t="s">
        <v>403</v>
      </c>
      <c r="AI250" t="s">
        <v>403</v>
      </c>
      <c r="AJ250" t="s">
        <v>403</v>
      </c>
      <c r="AK250" t="s">
        <v>403</v>
      </c>
      <c r="AL250" t="s">
        <v>403</v>
      </c>
      <c r="AM250" t="s">
        <v>403</v>
      </c>
      <c r="AN250" t="s">
        <v>403</v>
      </c>
      <c r="AO250" t="s">
        <v>403</v>
      </c>
      <c r="AP250" t="s">
        <v>403</v>
      </c>
      <c r="AQ250" t="s">
        <v>403</v>
      </c>
      <c r="AR250" t="s">
        <v>403</v>
      </c>
      <c r="AS250" t="s">
        <v>403</v>
      </c>
      <c r="AT250" t="s">
        <v>403</v>
      </c>
      <c r="AU250" t="s">
        <v>403</v>
      </c>
      <c r="AV250" t="s">
        <v>403</v>
      </c>
      <c r="AW250" t="s">
        <v>403</v>
      </c>
    </row>
    <row r="251" spans="29:49">
      <c r="AC251" t="s">
        <v>403</v>
      </c>
      <c r="AD251" t="s">
        <v>403</v>
      </c>
      <c r="AE251" t="s">
        <v>403</v>
      </c>
      <c r="AF251" t="s">
        <v>403</v>
      </c>
      <c r="AG251" t="s">
        <v>403</v>
      </c>
      <c r="AH251" t="s">
        <v>403</v>
      </c>
      <c r="AI251" t="s">
        <v>403</v>
      </c>
      <c r="AJ251" t="s">
        <v>403</v>
      </c>
      <c r="AK251" t="s">
        <v>403</v>
      </c>
      <c r="AL251" t="s">
        <v>403</v>
      </c>
      <c r="AM251" t="s">
        <v>403</v>
      </c>
      <c r="AN251" t="s">
        <v>403</v>
      </c>
      <c r="AO251" t="s">
        <v>403</v>
      </c>
      <c r="AP251" t="s">
        <v>403</v>
      </c>
      <c r="AQ251" t="s">
        <v>403</v>
      </c>
      <c r="AR251" t="s">
        <v>403</v>
      </c>
      <c r="AS251" t="s">
        <v>403</v>
      </c>
      <c r="AT251" t="s">
        <v>403</v>
      </c>
      <c r="AU251" t="s">
        <v>403</v>
      </c>
      <c r="AV251" t="s">
        <v>403</v>
      </c>
      <c r="AW251" t="s">
        <v>403</v>
      </c>
    </row>
    <row r="252" spans="29:49">
      <c r="AC252" t="s">
        <v>403</v>
      </c>
      <c r="AD252" t="s">
        <v>403</v>
      </c>
      <c r="AE252" t="s">
        <v>403</v>
      </c>
      <c r="AF252" t="s">
        <v>403</v>
      </c>
      <c r="AG252" t="s">
        <v>403</v>
      </c>
      <c r="AH252" t="s">
        <v>403</v>
      </c>
      <c r="AI252" t="s">
        <v>403</v>
      </c>
      <c r="AJ252" t="s">
        <v>403</v>
      </c>
      <c r="AK252" t="s">
        <v>403</v>
      </c>
      <c r="AL252" t="s">
        <v>403</v>
      </c>
      <c r="AM252" t="s">
        <v>403</v>
      </c>
      <c r="AN252" t="s">
        <v>403</v>
      </c>
      <c r="AO252" t="s">
        <v>403</v>
      </c>
      <c r="AP252" t="s">
        <v>403</v>
      </c>
      <c r="AQ252" t="s">
        <v>403</v>
      </c>
      <c r="AR252" t="s">
        <v>403</v>
      </c>
      <c r="AS252" t="s">
        <v>403</v>
      </c>
      <c r="AT252" t="s">
        <v>403</v>
      </c>
      <c r="AU252" t="s">
        <v>403</v>
      </c>
      <c r="AV252" t="s">
        <v>403</v>
      </c>
      <c r="AW252" t="s">
        <v>403</v>
      </c>
    </row>
    <row r="253" spans="29:49">
      <c r="AC253" t="s">
        <v>417</v>
      </c>
      <c r="AD253" t="s">
        <v>417</v>
      </c>
      <c r="AE253" t="s">
        <v>417</v>
      </c>
      <c r="AF253" t="s">
        <v>417</v>
      </c>
      <c r="AG253" t="s">
        <v>417</v>
      </c>
      <c r="AH253" t="s">
        <v>417</v>
      </c>
      <c r="AI253" t="s">
        <v>417</v>
      </c>
      <c r="AJ253" t="s">
        <v>417</v>
      </c>
      <c r="AK253" t="s">
        <v>417</v>
      </c>
      <c r="AL253" t="s">
        <v>417</v>
      </c>
      <c r="AM253" t="s">
        <v>417</v>
      </c>
      <c r="AN253" t="s">
        <v>417</v>
      </c>
      <c r="AO253" t="s">
        <v>417</v>
      </c>
      <c r="AP253" t="s">
        <v>417</v>
      </c>
      <c r="AQ253" t="s">
        <v>417</v>
      </c>
      <c r="AR253" t="s">
        <v>417</v>
      </c>
      <c r="AS253" t="s">
        <v>417</v>
      </c>
      <c r="AT253" t="s">
        <v>417</v>
      </c>
      <c r="AU253" t="s">
        <v>417</v>
      </c>
      <c r="AV253" t="s">
        <v>417</v>
      </c>
      <c r="AW253" t="s">
        <v>417</v>
      </c>
    </row>
    <row r="254" spans="29:49">
      <c r="AC254" t="s">
        <v>403</v>
      </c>
      <c r="AD254" t="s">
        <v>403</v>
      </c>
      <c r="AE254" t="s">
        <v>403</v>
      </c>
      <c r="AF254" t="s">
        <v>403</v>
      </c>
      <c r="AG254" t="s">
        <v>403</v>
      </c>
      <c r="AH254" t="s">
        <v>403</v>
      </c>
      <c r="AI254" t="s">
        <v>403</v>
      </c>
      <c r="AJ254" t="s">
        <v>403</v>
      </c>
      <c r="AK254" t="s">
        <v>403</v>
      </c>
      <c r="AL254" t="s">
        <v>403</v>
      </c>
      <c r="AM254" t="s">
        <v>403</v>
      </c>
      <c r="AN254" t="s">
        <v>403</v>
      </c>
      <c r="AO254" t="s">
        <v>403</v>
      </c>
      <c r="AP254" t="s">
        <v>403</v>
      </c>
      <c r="AQ254" t="s">
        <v>403</v>
      </c>
      <c r="AR254" t="s">
        <v>403</v>
      </c>
      <c r="AS254" t="s">
        <v>403</v>
      </c>
      <c r="AT254" t="s">
        <v>403</v>
      </c>
      <c r="AU254" t="s">
        <v>403</v>
      </c>
      <c r="AV254" t="s">
        <v>403</v>
      </c>
      <c r="AW254" t="s">
        <v>403</v>
      </c>
    </row>
    <row r="255" spans="29:49">
      <c r="AC255" t="s">
        <v>417</v>
      </c>
      <c r="AD255" t="s">
        <v>417</v>
      </c>
      <c r="AE255" t="s">
        <v>417</v>
      </c>
      <c r="AF255" t="s">
        <v>417</v>
      </c>
      <c r="AG255" t="s">
        <v>417</v>
      </c>
      <c r="AH255" t="s">
        <v>417</v>
      </c>
      <c r="AI255" t="s">
        <v>417</v>
      </c>
      <c r="AJ255" t="s">
        <v>417</v>
      </c>
      <c r="AK255" t="s">
        <v>417</v>
      </c>
      <c r="AL255" t="s">
        <v>417</v>
      </c>
      <c r="AM255" t="s">
        <v>417</v>
      </c>
      <c r="AN255" t="s">
        <v>417</v>
      </c>
      <c r="AO255" t="s">
        <v>417</v>
      </c>
      <c r="AP255" t="s">
        <v>417</v>
      </c>
      <c r="AQ255" t="s">
        <v>417</v>
      </c>
      <c r="AR255" t="s">
        <v>417</v>
      </c>
      <c r="AS255" t="s">
        <v>417</v>
      </c>
      <c r="AT255" t="s">
        <v>417</v>
      </c>
      <c r="AU255" t="s">
        <v>417</v>
      </c>
      <c r="AV255" t="s">
        <v>417</v>
      </c>
      <c r="AW255" t="s">
        <v>417</v>
      </c>
    </row>
    <row r="256" spans="29:49">
      <c r="AC256" t="s">
        <v>403</v>
      </c>
      <c r="AD256" t="s">
        <v>403</v>
      </c>
      <c r="AE256" t="s">
        <v>403</v>
      </c>
      <c r="AF256" t="s">
        <v>403</v>
      </c>
      <c r="AG256" t="s">
        <v>403</v>
      </c>
      <c r="AH256" t="s">
        <v>403</v>
      </c>
      <c r="AI256" t="s">
        <v>403</v>
      </c>
      <c r="AJ256" t="s">
        <v>403</v>
      </c>
      <c r="AK256" t="s">
        <v>403</v>
      </c>
      <c r="AL256" t="s">
        <v>403</v>
      </c>
      <c r="AM256" t="s">
        <v>403</v>
      </c>
      <c r="AN256" t="s">
        <v>403</v>
      </c>
      <c r="AO256" t="s">
        <v>403</v>
      </c>
      <c r="AP256" t="s">
        <v>403</v>
      </c>
      <c r="AQ256" t="s">
        <v>403</v>
      </c>
      <c r="AR256" t="s">
        <v>403</v>
      </c>
      <c r="AS256" t="s">
        <v>403</v>
      </c>
      <c r="AT256" t="s">
        <v>403</v>
      </c>
      <c r="AU256" t="s">
        <v>403</v>
      </c>
      <c r="AV256" t="s">
        <v>403</v>
      </c>
      <c r="AW256" t="s">
        <v>403</v>
      </c>
    </row>
    <row r="257" spans="29:49">
      <c r="AC257" t="s">
        <v>403</v>
      </c>
      <c r="AD257" t="s">
        <v>403</v>
      </c>
      <c r="AE257" t="s">
        <v>403</v>
      </c>
      <c r="AF257" t="s">
        <v>403</v>
      </c>
      <c r="AG257" t="s">
        <v>403</v>
      </c>
      <c r="AH257" t="s">
        <v>403</v>
      </c>
      <c r="AI257" t="s">
        <v>403</v>
      </c>
      <c r="AJ257" t="s">
        <v>403</v>
      </c>
      <c r="AK257" t="s">
        <v>403</v>
      </c>
      <c r="AL257" t="s">
        <v>403</v>
      </c>
      <c r="AM257" t="s">
        <v>403</v>
      </c>
      <c r="AN257" t="s">
        <v>403</v>
      </c>
      <c r="AO257" t="s">
        <v>403</v>
      </c>
      <c r="AP257" t="s">
        <v>403</v>
      </c>
      <c r="AQ257" t="s">
        <v>403</v>
      </c>
      <c r="AR257" t="s">
        <v>403</v>
      </c>
      <c r="AS257" t="s">
        <v>403</v>
      </c>
      <c r="AT257" t="s">
        <v>403</v>
      </c>
      <c r="AU257" t="s">
        <v>403</v>
      </c>
      <c r="AV257" t="s">
        <v>403</v>
      </c>
      <c r="AW257" t="s">
        <v>403</v>
      </c>
    </row>
    <row r="258" spans="29:49">
      <c r="AC258" t="s">
        <v>403</v>
      </c>
      <c r="AD258" t="s">
        <v>403</v>
      </c>
      <c r="AE258" t="s">
        <v>403</v>
      </c>
      <c r="AF258" t="s">
        <v>403</v>
      </c>
      <c r="AG258" t="s">
        <v>403</v>
      </c>
      <c r="AH258" t="s">
        <v>403</v>
      </c>
      <c r="AI258" t="s">
        <v>403</v>
      </c>
      <c r="AJ258" t="s">
        <v>403</v>
      </c>
      <c r="AK258" t="s">
        <v>403</v>
      </c>
      <c r="AL258" t="s">
        <v>403</v>
      </c>
      <c r="AM258" t="s">
        <v>403</v>
      </c>
      <c r="AN258" t="s">
        <v>403</v>
      </c>
      <c r="AO258" t="s">
        <v>403</v>
      </c>
      <c r="AP258" t="s">
        <v>403</v>
      </c>
      <c r="AQ258" t="s">
        <v>403</v>
      </c>
      <c r="AR258" t="s">
        <v>403</v>
      </c>
      <c r="AS258" t="s">
        <v>403</v>
      </c>
      <c r="AT258" t="s">
        <v>403</v>
      </c>
      <c r="AU258" t="s">
        <v>403</v>
      </c>
      <c r="AV258" t="s">
        <v>403</v>
      </c>
      <c r="AW258" t="s">
        <v>403</v>
      </c>
    </row>
    <row r="259" spans="29:49">
      <c r="AC259" t="s">
        <v>403</v>
      </c>
      <c r="AD259" t="s">
        <v>403</v>
      </c>
      <c r="AE259" t="s">
        <v>403</v>
      </c>
      <c r="AF259" t="s">
        <v>403</v>
      </c>
      <c r="AG259" t="s">
        <v>403</v>
      </c>
      <c r="AH259" t="s">
        <v>403</v>
      </c>
      <c r="AI259" t="s">
        <v>403</v>
      </c>
      <c r="AJ259" t="s">
        <v>403</v>
      </c>
      <c r="AK259" t="s">
        <v>403</v>
      </c>
      <c r="AL259" t="s">
        <v>403</v>
      </c>
      <c r="AM259" t="s">
        <v>403</v>
      </c>
      <c r="AN259" t="s">
        <v>403</v>
      </c>
      <c r="AO259" t="s">
        <v>403</v>
      </c>
      <c r="AP259" t="s">
        <v>403</v>
      </c>
      <c r="AQ259" t="s">
        <v>403</v>
      </c>
      <c r="AR259" t="s">
        <v>403</v>
      </c>
      <c r="AS259" t="s">
        <v>403</v>
      </c>
      <c r="AT259" t="s">
        <v>403</v>
      </c>
      <c r="AU259" t="s">
        <v>403</v>
      </c>
      <c r="AV259" t="s">
        <v>403</v>
      </c>
      <c r="AW259" t="s">
        <v>403</v>
      </c>
    </row>
    <row r="260" spans="29:49">
      <c r="AC260" t="s">
        <v>403</v>
      </c>
      <c r="AD260" t="s">
        <v>403</v>
      </c>
      <c r="AE260" t="s">
        <v>403</v>
      </c>
      <c r="AF260" t="s">
        <v>403</v>
      </c>
      <c r="AG260" t="s">
        <v>403</v>
      </c>
      <c r="AH260" t="s">
        <v>403</v>
      </c>
      <c r="AI260" t="s">
        <v>403</v>
      </c>
      <c r="AJ260" t="s">
        <v>403</v>
      </c>
      <c r="AK260" t="s">
        <v>403</v>
      </c>
      <c r="AL260" t="s">
        <v>403</v>
      </c>
      <c r="AM260" t="s">
        <v>403</v>
      </c>
      <c r="AN260" t="s">
        <v>403</v>
      </c>
      <c r="AO260" t="s">
        <v>403</v>
      </c>
      <c r="AP260" t="s">
        <v>403</v>
      </c>
      <c r="AQ260" t="s">
        <v>403</v>
      </c>
      <c r="AR260" t="s">
        <v>403</v>
      </c>
      <c r="AS260" t="s">
        <v>403</v>
      </c>
      <c r="AT260" t="s">
        <v>403</v>
      </c>
      <c r="AU260" t="s">
        <v>403</v>
      </c>
      <c r="AV260" t="s">
        <v>403</v>
      </c>
      <c r="AW260" t="s">
        <v>403</v>
      </c>
    </row>
    <row r="261" spans="29:49">
      <c r="AC261" t="s">
        <v>417</v>
      </c>
      <c r="AD261" t="s">
        <v>417</v>
      </c>
      <c r="AE261" t="s">
        <v>417</v>
      </c>
      <c r="AF261" t="s">
        <v>417</v>
      </c>
      <c r="AG261" t="s">
        <v>417</v>
      </c>
      <c r="AH261" t="s">
        <v>417</v>
      </c>
      <c r="AI261" t="s">
        <v>417</v>
      </c>
      <c r="AJ261" t="s">
        <v>417</v>
      </c>
      <c r="AK261" t="s">
        <v>417</v>
      </c>
      <c r="AL261" t="s">
        <v>417</v>
      </c>
      <c r="AM261" t="s">
        <v>417</v>
      </c>
      <c r="AN261" t="s">
        <v>417</v>
      </c>
      <c r="AO261" t="s">
        <v>417</v>
      </c>
      <c r="AP261" t="s">
        <v>417</v>
      </c>
      <c r="AQ261" t="s">
        <v>417</v>
      </c>
      <c r="AR261" t="s">
        <v>417</v>
      </c>
      <c r="AS261" t="s">
        <v>417</v>
      </c>
      <c r="AT261" t="s">
        <v>417</v>
      </c>
      <c r="AU261" t="s">
        <v>417</v>
      </c>
      <c r="AV261" t="s">
        <v>417</v>
      </c>
      <c r="AW261" t="s">
        <v>417</v>
      </c>
    </row>
    <row r="262" spans="29:49">
      <c r="AC262" t="s">
        <v>403</v>
      </c>
      <c r="AD262" t="s">
        <v>403</v>
      </c>
      <c r="AE262" t="s">
        <v>403</v>
      </c>
      <c r="AF262" t="s">
        <v>403</v>
      </c>
      <c r="AG262" t="s">
        <v>403</v>
      </c>
      <c r="AH262" t="s">
        <v>403</v>
      </c>
      <c r="AI262" t="s">
        <v>403</v>
      </c>
      <c r="AJ262" t="s">
        <v>403</v>
      </c>
      <c r="AK262" t="s">
        <v>403</v>
      </c>
      <c r="AL262" t="s">
        <v>403</v>
      </c>
      <c r="AM262" t="s">
        <v>403</v>
      </c>
      <c r="AN262" t="s">
        <v>403</v>
      </c>
      <c r="AO262" t="s">
        <v>403</v>
      </c>
      <c r="AP262" t="s">
        <v>403</v>
      </c>
      <c r="AQ262" t="s">
        <v>403</v>
      </c>
      <c r="AR262" t="s">
        <v>403</v>
      </c>
      <c r="AS262" t="s">
        <v>403</v>
      </c>
      <c r="AT262" t="s">
        <v>403</v>
      </c>
      <c r="AU262" t="s">
        <v>403</v>
      </c>
      <c r="AV262" t="s">
        <v>403</v>
      </c>
      <c r="AW262" t="s">
        <v>403</v>
      </c>
    </row>
    <row r="263" spans="29:49">
      <c r="AC263" t="s">
        <v>403</v>
      </c>
      <c r="AD263" t="s">
        <v>403</v>
      </c>
      <c r="AE263" t="s">
        <v>403</v>
      </c>
      <c r="AF263" t="s">
        <v>403</v>
      </c>
      <c r="AG263" t="s">
        <v>403</v>
      </c>
      <c r="AH263" t="s">
        <v>403</v>
      </c>
      <c r="AI263" t="s">
        <v>403</v>
      </c>
      <c r="AJ263" t="s">
        <v>403</v>
      </c>
      <c r="AK263" t="s">
        <v>403</v>
      </c>
      <c r="AL263" t="s">
        <v>403</v>
      </c>
      <c r="AM263" t="s">
        <v>403</v>
      </c>
      <c r="AN263" t="s">
        <v>403</v>
      </c>
      <c r="AO263" t="s">
        <v>403</v>
      </c>
      <c r="AP263" t="s">
        <v>403</v>
      </c>
      <c r="AQ263" t="s">
        <v>403</v>
      </c>
      <c r="AR263" t="s">
        <v>403</v>
      </c>
      <c r="AS263" t="s">
        <v>403</v>
      </c>
      <c r="AT263" t="s">
        <v>403</v>
      </c>
      <c r="AU263" t="s">
        <v>403</v>
      </c>
      <c r="AV263" t="s">
        <v>403</v>
      </c>
      <c r="AW263" t="s">
        <v>403</v>
      </c>
    </row>
    <row r="264" spans="29:49">
      <c r="AC264" t="s">
        <v>403</v>
      </c>
      <c r="AD264" t="s">
        <v>403</v>
      </c>
      <c r="AE264" t="s">
        <v>403</v>
      </c>
      <c r="AF264" t="s">
        <v>403</v>
      </c>
      <c r="AG264" t="s">
        <v>403</v>
      </c>
      <c r="AH264" t="s">
        <v>403</v>
      </c>
      <c r="AI264" t="s">
        <v>403</v>
      </c>
      <c r="AJ264" t="s">
        <v>403</v>
      </c>
      <c r="AK264" t="s">
        <v>403</v>
      </c>
      <c r="AL264" t="s">
        <v>403</v>
      </c>
      <c r="AM264" t="s">
        <v>403</v>
      </c>
      <c r="AN264" t="s">
        <v>403</v>
      </c>
      <c r="AO264" t="s">
        <v>403</v>
      </c>
      <c r="AP264" t="s">
        <v>403</v>
      </c>
      <c r="AQ264" t="s">
        <v>403</v>
      </c>
      <c r="AR264" t="s">
        <v>403</v>
      </c>
      <c r="AS264" t="s">
        <v>403</v>
      </c>
      <c r="AT264" t="s">
        <v>403</v>
      </c>
      <c r="AU264" t="s">
        <v>403</v>
      </c>
      <c r="AV264" t="s">
        <v>403</v>
      </c>
      <c r="AW264" t="s">
        <v>403</v>
      </c>
    </row>
    <row r="265" spans="29:49">
      <c r="AC265" t="s">
        <v>417</v>
      </c>
      <c r="AD265" t="s">
        <v>417</v>
      </c>
      <c r="AE265" t="s">
        <v>417</v>
      </c>
      <c r="AF265" t="s">
        <v>417</v>
      </c>
      <c r="AG265" t="s">
        <v>417</v>
      </c>
      <c r="AH265" t="s">
        <v>417</v>
      </c>
      <c r="AI265" t="s">
        <v>417</v>
      </c>
      <c r="AJ265" t="s">
        <v>417</v>
      </c>
      <c r="AK265" t="s">
        <v>417</v>
      </c>
      <c r="AL265" t="s">
        <v>417</v>
      </c>
      <c r="AM265" t="s">
        <v>417</v>
      </c>
      <c r="AN265" t="s">
        <v>417</v>
      </c>
      <c r="AO265" t="s">
        <v>417</v>
      </c>
      <c r="AP265" t="s">
        <v>417</v>
      </c>
      <c r="AQ265" t="s">
        <v>417</v>
      </c>
      <c r="AR265" t="s">
        <v>417</v>
      </c>
      <c r="AS265" t="s">
        <v>417</v>
      </c>
      <c r="AT265" t="s">
        <v>417</v>
      </c>
      <c r="AU265" t="s">
        <v>417</v>
      </c>
      <c r="AV265" t="s">
        <v>417</v>
      </c>
      <c r="AW265" t="s">
        <v>417</v>
      </c>
    </row>
    <row r="266" spans="29:49">
      <c r="AC266" t="s">
        <v>403</v>
      </c>
      <c r="AD266" t="s">
        <v>403</v>
      </c>
      <c r="AE266" t="s">
        <v>403</v>
      </c>
      <c r="AF266" t="s">
        <v>403</v>
      </c>
      <c r="AG266" t="s">
        <v>403</v>
      </c>
      <c r="AH266" t="s">
        <v>403</v>
      </c>
      <c r="AI266" t="s">
        <v>403</v>
      </c>
      <c r="AJ266" t="s">
        <v>403</v>
      </c>
      <c r="AK266" t="s">
        <v>403</v>
      </c>
      <c r="AL266" t="s">
        <v>403</v>
      </c>
      <c r="AM266" t="s">
        <v>403</v>
      </c>
      <c r="AN266" t="s">
        <v>403</v>
      </c>
      <c r="AO266" t="s">
        <v>403</v>
      </c>
      <c r="AP266" t="s">
        <v>403</v>
      </c>
      <c r="AQ266" t="s">
        <v>403</v>
      </c>
      <c r="AR266" t="s">
        <v>403</v>
      </c>
      <c r="AS266" t="s">
        <v>403</v>
      </c>
      <c r="AT266" t="s">
        <v>403</v>
      </c>
      <c r="AU266" t="s">
        <v>403</v>
      </c>
      <c r="AV266" t="s">
        <v>403</v>
      </c>
      <c r="AW266" t="s">
        <v>403</v>
      </c>
    </row>
    <row r="267" spans="29:49">
      <c r="AC267" t="s">
        <v>403</v>
      </c>
      <c r="AD267" t="s">
        <v>403</v>
      </c>
      <c r="AE267" t="s">
        <v>403</v>
      </c>
      <c r="AF267" t="s">
        <v>403</v>
      </c>
      <c r="AG267" t="s">
        <v>403</v>
      </c>
      <c r="AH267" t="s">
        <v>403</v>
      </c>
      <c r="AI267" t="s">
        <v>403</v>
      </c>
      <c r="AJ267" t="s">
        <v>403</v>
      </c>
      <c r="AK267" t="s">
        <v>403</v>
      </c>
      <c r="AL267" t="s">
        <v>403</v>
      </c>
      <c r="AM267" t="s">
        <v>403</v>
      </c>
      <c r="AN267" t="s">
        <v>403</v>
      </c>
      <c r="AO267" t="s">
        <v>403</v>
      </c>
      <c r="AP267" t="s">
        <v>403</v>
      </c>
      <c r="AQ267" t="s">
        <v>403</v>
      </c>
      <c r="AR267" t="s">
        <v>403</v>
      </c>
      <c r="AS267" t="s">
        <v>403</v>
      </c>
      <c r="AT267" t="s">
        <v>403</v>
      </c>
      <c r="AU267" t="s">
        <v>403</v>
      </c>
      <c r="AV267" t="s">
        <v>403</v>
      </c>
      <c r="AW267" t="s">
        <v>403</v>
      </c>
    </row>
    <row r="268" spans="29:49">
      <c r="AC268" t="s">
        <v>403</v>
      </c>
      <c r="AD268" t="s">
        <v>403</v>
      </c>
      <c r="AE268" t="s">
        <v>403</v>
      </c>
      <c r="AF268" t="s">
        <v>403</v>
      </c>
      <c r="AG268" t="s">
        <v>403</v>
      </c>
      <c r="AH268" t="s">
        <v>403</v>
      </c>
      <c r="AI268" t="s">
        <v>403</v>
      </c>
      <c r="AJ268" t="s">
        <v>403</v>
      </c>
      <c r="AK268" t="s">
        <v>403</v>
      </c>
      <c r="AL268" t="s">
        <v>403</v>
      </c>
      <c r="AM268" t="s">
        <v>403</v>
      </c>
      <c r="AN268" t="s">
        <v>403</v>
      </c>
      <c r="AO268" t="s">
        <v>403</v>
      </c>
      <c r="AP268" t="s">
        <v>403</v>
      </c>
      <c r="AQ268" t="s">
        <v>403</v>
      </c>
      <c r="AR268" t="s">
        <v>403</v>
      </c>
      <c r="AS268" t="s">
        <v>403</v>
      </c>
      <c r="AT268" t="s">
        <v>403</v>
      </c>
      <c r="AU268" t="s">
        <v>403</v>
      </c>
      <c r="AV268" t="s">
        <v>403</v>
      </c>
      <c r="AW268" t="s">
        <v>403</v>
      </c>
    </row>
    <row r="269" spans="29:49">
      <c r="AC269" t="s">
        <v>403</v>
      </c>
      <c r="AD269" t="s">
        <v>403</v>
      </c>
      <c r="AE269" t="s">
        <v>403</v>
      </c>
      <c r="AF269" t="s">
        <v>403</v>
      </c>
      <c r="AG269" t="s">
        <v>403</v>
      </c>
      <c r="AH269" t="s">
        <v>403</v>
      </c>
      <c r="AI269" t="s">
        <v>403</v>
      </c>
      <c r="AJ269" t="s">
        <v>403</v>
      </c>
      <c r="AK269" t="s">
        <v>403</v>
      </c>
      <c r="AL269" t="s">
        <v>403</v>
      </c>
      <c r="AM269" t="s">
        <v>403</v>
      </c>
      <c r="AN269" t="s">
        <v>403</v>
      </c>
      <c r="AO269" t="s">
        <v>403</v>
      </c>
      <c r="AP269" t="s">
        <v>403</v>
      </c>
      <c r="AQ269" t="s">
        <v>403</v>
      </c>
      <c r="AR269" t="s">
        <v>403</v>
      </c>
      <c r="AS269" t="s">
        <v>403</v>
      </c>
      <c r="AT269" t="s">
        <v>403</v>
      </c>
      <c r="AU269" t="s">
        <v>403</v>
      </c>
      <c r="AV269" t="s">
        <v>403</v>
      </c>
      <c r="AW269" t="s">
        <v>403</v>
      </c>
    </row>
    <row r="270" spans="29:49">
      <c r="AC270" t="s">
        <v>403</v>
      </c>
      <c r="AD270" t="s">
        <v>403</v>
      </c>
      <c r="AE270" t="s">
        <v>403</v>
      </c>
      <c r="AF270" t="s">
        <v>403</v>
      </c>
      <c r="AG270" t="s">
        <v>403</v>
      </c>
      <c r="AH270" t="s">
        <v>403</v>
      </c>
      <c r="AI270" t="s">
        <v>403</v>
      </c>
      <c r="AJ270" t="s">
        <v>403</v>
      </c>
      <c r="AK270" t="s">
        <v>403</v>
      </c>
      <c r="AL270" t="s">
        <v>403</v>
      </c>
      <c r="AM270" t="s">
        <v>403</v>
      </c>
      <c r="AN270" t="s">
        <v>403</v>
      </c>
      <c r="AO270" t="s">
        <v>403</v>
      </c>
      <c r="AP270" t="s">
        <v>403</v>
      </c>
      <c r="AQ270" t="s">
        <v>403</v>
      </c>
      <c r="AR270" t="s">
        <v>403</v>
      </c>
      <c r="AS270" t="s">
        <v>403</v>
      </c>
      <c r="AT270" t="s">
        <v>403</v>
      </c>
      <c r="AU270" t="s">
        <v>403</v>
      </c>
      <c r="AV270" t="s">
        <v>403</v>
      </c>
      <c r="AW270" t="s">
        <v>403</v>
      </c>
    </row>
    <row r="271" spans="29:49">
      <c r="AC271" t="s">
        <v>403</v>
      </c>
      <c r="AD271" t="s">
        <v>403</v>
      </c>
      <c r="AE271" t="s">
        <v>403</v>
      </c>
      <c r="AF271" t="s">
        <v>403</v>
      </c>
      <c r="AG271" t="s">
        <v>403</v>
      </c>
      <c r="AH271" t="s">
        <v>403</v>
      </c>
      <c r="AI271" t="s">
        <v>403</v>
      </c>
      <c r="AJ271" t="s">
        <v>403</v>
      </c>
      <c r="AK271" t="s">
        <v>403</v>
      </c>
      <c r="AL271" t="s">
        <v>403</v>
      </c>
      <c r="AM271" t="s">
        <v>403</v>
      </c>
      <c r="AN271" t="s">
        <v>403</v>
      </c>
      <c r="AO271" t="s">
        <v>403</v>
      </c>
      <c r="AP271" t="s">
        <v>403</v>
      </c>
      <c r="AQ271" t="s">
        <v>403</v>
      </c>
      <c r="AR271" t="s">
        <v>403</v>
      </c>
      <c r="AS271" t="s">
        <v>403</v>
      </c>
      <c r="AT271" t="s">
        <v>403</v>
      </c>
      <c r="AU271" t="s">
        <v>403</v>
      </c>
      <c r="AV271" t="s">
        <v>403</v>
      </c>
      <c r="AW271" t="s">
        <v>403</v>
      </c>
    </row>
    <row r="272" spans="29:49">
      <c r="AC272" t="s">
        <v>417</v>
      </c>
      <c r="AD272" t="s">
        <v>417</v>
      </c>
      <c r="AE272" t="s">
        <v>417</v>
      </c>
      <c r="AF272" t="s">
        <v>417</v>
      </c>
      <c r="AG272" t="s">
        <v>417</v>
      </c>
      <c r="AH272" t="s">
        <v>417</v>
      </c>
      <c r="AI272" t="s">
        <v>417</v>
      </c>
      <c r="AJ272" t="s">
        <v>417</v>
      </c>
      <c r="AK272" t="s">
        <v>417</v>
      </c>
      <c r="AL272" t="s">
        <v>417</v>
      </c>
      <c r="AM272" t="s">
        <v>417</v>
      </c>
      <c r="AN272" t="s">
        <v>417</v>
      </c>
      <c r="AO272" t="s">
        <v>417</v>
      </c>
      <c r="AP272" t="s">
        <v>417</v>
      </c>
      <c r="AQ272" t="s">
        <v>417</v>
      </c>
      <c r="AR272" t="s">
        <v>417</v>
      </c>
      <c r="AS272" t="s">
        <v>417</v>
      </c>
      <c r="AT272" t="s">
        <v>417</v>
      </c>
      <c r="AU272" t="s">
        <v>417</v>
      </c>
      <c r="AV272" t="s">
        <v>417</v>
      </c>
      <c r="AW272" t="s">
        <v>417</v>
      </c>
    </row>
    <row r="273" spans="29:49">
      <c r="AC273" t="s">
        <v>403</v>
      </c>
      <c r="AD273" t="s">
        <v>403</v>
      </c>
      <c r="AE273" t="s">
        <v>403</v>
      </c>
      <c r="AF273" t="s">
        <v>403</v>
      </c>
      <c r="AG273" t="s">
        <v>403</v>
      </c>
      <c r="AH273" t="s">
        <v>403</v>
      </c>
      <c r="AI273" t="s">
        <v>403</v>
      </c>
      <c r="AJ273" t="s">
        <v>403</v>
      </c>
      <c r="AK273" t="s">
        <v>403</v>
      </c>
      <c r="AL273" t="s">
        <v>403</v>
      </c>
      <c r="AM273" t="s">
        <v>403</v>
      </c>
      <c r="AN273" t="s">
        <v>403</v>
      </c>
      <c r="AO273" t="s">
        <v>403</v>
      </c>
      <c r="AP273" t="s">
        <v>403</v>
      </c>
      <c r="AQ273" t="s">
        <v>403</v>
      </c>
      <c r="AR273" t="s">
        <v>403</v>
      </c>
      <c r="AS273" t="s">
        <v>403</v>
      </c>
      <c r="AT273" t="s">
        <v>403</v>
      </c>
      <c r="AU273" t="s">
        <v>403</v>
      </c>
      <c r="AV273" t="s">
        <v>403</v>
      </c>
      <c r="AW273" t="s">
        <v>403</v>
      </c>
    </row>
    <row r="274" spans="29:49">
      <c r="AC274" t="s">
        <v>403</v>
      </c>
      <c r="AD274" t="s">
        <v>403</v>
      </c>
      <c r="AE274" t="s">
        <v>403</v>
      </c>
      <c r="AF274" t="s">
        <v>403</v>
      </c>
      <c r="AG274" t="s">
        <v>403</v>
      </c>
      <c r="AH274" t="s">
        <v>403</v>
      </c>
      <c r="AI274" t="s">
        <v>403</v>
      </c>
      <c r="AJ274" t="s">
        <v>403</v>
      </c>
      <c r="AK274" t="s">
        <v>403</v>
      </c>
      <c r="AL274" t="s">
        <v>403</v>
      </c>
      <c r="AM274" t="s">
        <v>403</v>
      </c>
      <c r="AN274" t="s">
        <v>403</v>
      </c>
      <c r="AO274" t="s">
        <v>403</v>
      </c>
      <c r="AP274" t="s">
        <v>403</v>
      </c>
      <c r="AQ274" t="s">
        <v>403</v>
      </c>
      <c r="AR274" t="s">
        <v>403</v>
      </c>
      <c r="AS274" t="s">
        <v>403</v>
      </c>
      <c r="AT274" t="s">
        <v>403</v>
      </c>
      <c r="AU274" t="s">
        <v>403</v>
      </c>
      <c r="AV274" t="s">
        <v>403</v>
      </c>
      <c r="AW274" t="s">
        <v>403</v>
      </c>
    </row>
    <row r="275" spans="29:49">
      <c r="AC275" t="s">
        <v>417</v>
      </c>
      <c r="AD275" t="s">
        <v>417</v>
      </c>
      <c r="AE275" t="s">
        <v>417</v>
      </c>
      <c r="AF275" t="s">
        <v>417</v>
      </c>
      <c r="AG275" t="s">
        <v>417</v>
      </c>
      <c r="AH275" t="s">
        <v>417</v>
      </c>
      <c r="AI275" t="s">
        <v>417</v>
      </c>
      <c r="AJ275" t="s">
        <v>417</v>
      </c>
      <c r="AK275" t="s">
        <v>417</v>
      </c>
      <c r="AL275" t="s">
        <v>417</v>
      </c>
      <c r="AM275" t="s">
        <v>417</v>
      </c>
      <c r="AN275" t="s">
        <v>417</v>
      </c>
      <c r="AO275" t="s">
        <v>417</v>
      </c>
      <c r="AP275" t="s">
        <v>417</v>
      </c>
      <c r="AQ275" t="s">
        <v>417</v>
      </c>
      <c r="AR275" t="s">
        <v>417</v>
      </c>
      <c r="AS275" t="s">
        <v>417</v>
      </c>
      <c r="AT275" t="s">
        <v>417</v>
      </c>
      <c r="AU275" t="s">
        <v>417</v>
      </c>
      <c r="AV275" t="s">
        <v>417</v>
      </c>
      <c r="AW275" t="s">
        <v>417</v>
      </c>
    </row>
    <row r="276" spans="29:49">
      <c r="AC276" t="s">
        <v>417</v>
      </c>
      <c r="AD276" t="s">
        <v>417</v>
      </c>
      <c r="AE276" t="s">
        <v>417</v>
      </c>
      <c r="AF276" t="s">
        <v>417</v>
      </c>
      <c r="AG276" t="s">
        <v>417</v>
      </c>
      <c r="AH276" t="s">
        <v>417</v>
      </c>
      <c r="AI276" t="s">
        <v>417</v>
      </c>
      <c r="AJ276" t="s">
        <v>417</v>
      </c>
      <c r="AK276" t="s">
        <v>417</v>
      </c>
      <c r="AL276" t="s">
        <v>417</v>
      </c>
      <c r="AM276" t="s">
        <v>417</v>
      </c>
      <c r="AN276" t="s">
        <v>417</v>
      </c>
      <c r="AO276" t="s">
        <v>417</v>
      </c>
      <c r="AP276" t="s">
        <v>417</v>
      </c>
      <c r="AQ276" t="s">
        <v>417</v>
      </c>
      <c r="AR276" t="s">
        <v>417</v>
      </c>
      <c r="AS276" t="s">
        <v>417</v>
      </c>
      <c r="AT276" t="s">
        <v>417</v>
      </c>
      <c r="AU276" t="s">
        <v>417</v>
      </c>
      <c r="AV276" t="s">
        <v>417</v>
      </c>
      <c r="AW276" t="s">
        <v>417</v>
      </c>
    </row>
    <row r="277" spans="29:49">
      <c r="AC277" t="s">
        <v>417</v>
      </c>
      <c r="AD277" t="s">
        <v>417</v>
      </c>
      <c r="AE277" t="s">
        <v>417</v>
      </c>
      <c r="AF277" t="s">
        <v>417</v>
      </c>
      <c r="AG277" t="s">
        <v>417</v>
      </c>
      <c r="AH277" t="s">
        <v>417</v>
      </c>
      <c r="AI277" t="s">
        <v>417</v>
      </c>
      <c r="AJ277" t="s">
        <v>417</v>
      </c>
      <c r="AK277" t="s">
        <v>417</v>
      </c>
      <c r="AL277" t="s">
        <v>417</v>
      </c>
      <c r="AM277" t="s">
        <v>417</v>
      </c>
      <c r="AN277" t="s">
        <v>417</v>
      </c>
      <c r="AO277" t="s">
        <v>417</v>
      </c>
      <c r="AP277" t="s">
        <v>417</v>
      </c>
      <c r="AQ277" t="s">
        <v>417</v>
      </c>
      <c r="AR277" t="s">
        <v>417</v>
      </c>
      <c r="AS277" t="s">
        <v>417</v>
      </c>
      <c r="AT277" t="s">
        <v>417</v>
      </c>
      <c r="AU277" t="s">
        <v>417</v>
      </c>
      <c r="AV277" t="s">
        <v>417</v>
      </c>
      <c r="AW277" t="s">
        <v>417</v>
      </c>
    </row>
    <row r="278" spans="29:49">
      <c r="AC278" t="s">
        <v>417</v>
      </c>
      <c r="AD278" t="s">
        <v>417</v>
      </c>
      <c r="AE278" t="s">
        <v>417</v>
      </c>
      <c r="AF278" t="s">
        <v>417</v>
      </c>
      <c r="AG278" t="s">
        <v>417</v>
      </c>
      <c r="AH278" t="s">
        <v>417</v>
      </c>
      <c r="AI278" t="s">
        <v>417</v>
      </c>
      <c r="AJ278" t="s">
        <v>417</v>
      </c>
      <c r="AK278" t="s">
        <v>417</v>
      </c>
      <c r="AL278" t="s">
        <v>417</v>
      </c>
      <c r="AM278" t="s">
        <v>417</v>
      </c>
      <c r="AN278" t="s">
        <v>417</v>
      </c>
      <c r="AO278" t="s">
        <v>417</v>
      </c>
      <c r="AP278" t="s">
        <v>417</v>
      </c>
      <c r="AQ278" t="s">
        <v>417</v>
      </c>
      <c r="AR278" t="s">
        <v>417</v>
      </c>
      <c r="AS278" t="s">
        <v>417</v>
      </c>
      <c r="AT278" t="s">
        <v>417</v>
      </c>
      <c r="AU278" t="s">
        <v>417</v>
      </c>
      <c r="AV278" t="s">
        <v>417</v>
      </c>
      <c r="AW278" t="s">
        <v>417</v>
      </c>
    </row>
    <row r="279" spans="29:49">
      <c r="AC279" t="s">
        <v>417</v>
      </c>
      <c r="AD279" t="s">
        <v>417</v>
      </c>
      <c r="AE279" t="s">
        <v>417</v>
      </c>
      <c r="AF279" t="s">
        <v>417</v>
      </c>
      <c r="AG279" t="s">
        <v>417</v>
      </c>
      <c r="AH279" t="s">
        <v>417</v>
      </c>
      <c r="AI279" t="s">
        <v>417</v>
      </c>
      <c r="AJ279" t="s">
        <v>417</v>
      </c>
      <c r="AK279" t="s">
        <v>417</v>
      </c>
      <c r="AL279" t="s">
        <v>417</v>
      </c>
      <c r="AM279" t="s">
        <v>417</v>
      </c>
      <c r="AN279" t="s">
        <v>417</v>
      </c>
      <c r="AO279" t="s">
        <v>417</v>
      </c>
      <c r="AP279" t="s">
        <v>417</v>
      </c>
      <c r="AQ279" t="s">
        <v>417</v>
      </c>
      <c r="AR279" t="s">
        <v>417</v>
      </c>
      <c r="AS279" t="s">
        <v>417</v>
      </c>
      <c r="AT279" t="s">
        <v>417</v>
      </c>
      <c r="AU279" t="s">
        <v>417</v>
      </c>
      <c r="AV279" t="s">
        <v>417</v>
      </c>
      <c r="AW279" t="s">
        <v>417</v>
      </c>
    </row>
    <row r="280" spans="29:49">
      <c r="AC280" t="s">
        <v>403</v>
      </c>
      <c r="AD280" t="s">
        <v>403</v>
      </c>
      <c r="AE280" t="s">
        <v>403</v>
      </c>
      <c r="AF280" t="s">
        <v>403</v>
      </c>
      <c r="AG280" t="s">
        <v>403</v>
      </c>
      <c r="AH280" t="s">
        <v>403</v>
      </c>
      <c r="AI280" t="s">
        <v>403</v>
      </c>
      <c r="AJ280" t="s">
        <v>403</v>
      </c>
      <c r="AK280" t="s">
        <v>403</v>
      </c>
      <c r="AL280" t="s">
        <v>403</v>
      </c>
      <c r="AM280" t="s">
        <v>403</v>
      </c>
      <c r="AN280" t="s">
        <v>403</v>
      </c>
      <c r="AO280" t="s">
        <v>403</v>
      </c>
      <c r="AP280" t="s">
        <v>403</v>
      </c>
      <c r="AQ280" t="s">
        <v>403</v>
      </c>
      <c r="AR280" t="s">
        <v>403</v>
      </c>
      <c r="AS280" t="s">
        <v>403</v>
      </c>
      <c r="AT280" t="s">
        <v>403</v>
      </c>
      <c r="AU280" t="s">
        <v>403</v>
      </c>
      <c r="AV280" t="s">
        <v>403</v>
      </c>
      <c r="AW280" t="s">
        <v>403</v>
      </c>
    </row>
    <row r="281" spans="29:49">
      <c r="AC281" t="s">
        <v>417</v>
      </c>
      <c r="AD281" t="s">
        <v>417</v>
      </c>
      <c r="AE281" t="s">
        <v>417</v>
      </c>
      <c r="AF281" t="s">
        <v>417</v>
      </c>
      <c r="AG281" t="s">
        <v>417</v>
      </c>
      <c r="AH281" t="s">
        <v>417</v>
      </c>
      <c r="AI281" t="s">
        <v>417</v>
      </c>
      <c r="AJ281" t="s">
        <v>417</v>
      </c>
      <c r="AK281" t="s">
        <v>417</v>
      </c>
      <c r="AL281" t="s">
        <v>417</v>
      </c>
      <c r="AM281" t="s">
        <v>417</v>
      </c>
      <c r="AN281" t="s">
        <v>417</v>
      </c>
      <c r="AO281" t="s">
        <v>417</v>
      </c>
      <c r="AP281" t="s">
        <v>417</v>
      </c>
      <c r="AQ281" t="s">
        <v>417</v>
      </c>
      <c r="AR281" t="s">
        <v>417</v>
      </c>
      <c r="AS281" t="s">
        <v>417</v>
      </c>
      <c r="AT281" t="s">
        <v>417</v>
      </c>
      <c r="AU281" t="s">
        <v>417</v>
      </c>
      <c r="AV281" t="s">
        <v>417</v>
      </c>
      <c r="AW281" t="s">
        <v>417</v>
      </c>
    </row>
    <row r="282" spans="29:49">
      <c r="AC282" t="s">
        <v>403</v>
      </c>
      <c r="AD282" t="s">
        <v>403</v>
      </c>
      <c r="AE282" t="s">
        <v>403</v>
      </c>
      <c r="AF282" t="s">
        <v>403</v>
      </c>
      <c r="AG282" t="s">
        <v>403</v>
      </c>
      <c r="AH282" t="s">
        <v>403</v>
      </c>
      <c r="AI282" t="s">
        <v>403</v>
      </c>
      <c r="AJ282" t="s">
        <v>403</v>
      </c>
      <c r="AK282" t="s">
        <v>403</v>
      </c>
      <c r="AL282" t="s">
        <v>403</v>
      </c>
      <c r="AM282" t="s">
        <v>403</v>
      </c>
      <c r="AN282" t="s">
        <v>403</v>
      </c>
      <c r="AO282" t="s">
        <v>403</v>
      </c>
      <c r="AP282" t="s">
        <v>403</v>
      </c>
      <c r="AQ282" t="s">
        <v>403</v>
      </c>
      <c r="AR282" t="s">
        <v>403</v>
      </c>
      <c r="AS282" t="s">
        <v>403</v>
      </c>
      <c r="AT282" t="s">
        <v>403</v>
      </c>
      <c r="AU282" t="s">
        <v>403</v>
      </c>
      <c r="AV282" t="s">
        <v>403</v>
      </c>
      <c r="AW282" t="s">
        <v>403</v>
      </c>
    </row>
    <row r="283" spans="29:49">
      <c r="AC283" t="s">
        <v>403</v>
      </c>
      <c r="AD283" t="s">
        <v>403</v>
      </c>
      <c r="AE283" t="s">
        <v>403</v>
      </c>
      <c r="AF283" t="s">
        <v>403</v>
      </c>
      <c r="AG283" t="s">
        <v>403</v>
      </c>
      <c r="AH283" t="s">
        <v>403</v>
      </c>
      <c r="AI283" t="s">
        <v>403</v>
      </c>
      <c r="AJ283" t="s">
        <v>403</v>
      </c>
      <c r="AK283" t="s">
        <v>403</v>
      </c>
      <c r="AL283" t="s">
        <v>403</v>
      </c>
      <c r="AM283" t="s">
        <v>403</v>
      </c>
      <c r="AN283" t="s">
        <v>403</v>
      </c>
      <c r="AO283" t="s">
        <v>403</v>
      </c>
      <c r="AP283" t="s">
        <v>403</v>
      </c>
      <c r="AQ283" t="s">
        <v>403</v>
      </c>
      <c r="AR283" t="s">
        <v>403</v>
      </c>
      <c r="AS283" t="s">
        <v>403</v>
      </c>
      <c r="AT283" t="s">
        <v>403</v>
      </c>
      <c r="AU283" t="s">
        <v>403</v>
      </c>
      <c r="AV283" t="s">
        <v>403</v>
      </c>
      <c r="AW283" t="s">
        <v>403</v>
      </c>
    </row>
    <row r="284" spans="29:49">
      <c r="AC284" t="s">
        <v>403</v>
      </c>
      <c r="AD284" t="s">
        <v>403</v>
      </c>
      <c r="AE284" t="s">
        <v>403</v>
      </c>
      <c r="AF284" t="s">
        <v>403</v>
      </c>
      <c r="AG284" t="s">
        <v>403</v>
      </c>
      <c r="AH284" t="s">
        <v>403</v>
      </c>
      <c r="AI284" t="s">
        <v>403</v>
      </c>
      <c r="AJ284" t="s">
        <v>403</v>
      </c>
      <c r="AK284" t="s">
        <v>403</v>
      </c>
      <c r="AL284" t="s">
        <v>403</v>
      </c>
      <c r="AM284" t="s">
        <v>403</v>
      </c>
      <c r="AN284" t="s">
        <v>403</v>
      </c>
      <c r="AO284" t="s">
        <v>403</v>
      </c>
      <c r="AP284" t="s">
        <v>403</v>
      </c>
      <c r="AQ284" t="s">
        <v>403</v>
      </c>
      <c r="AR284" t="s">
        <v>403</v>
      </c>
      <c r="AS284" t="s">
        <v>403</v>
      </c>
      <c r="AT284" t="s">
        <v>403</v>
      </c>
      <c r="AU284" t="s">
        <v>403</v>
      </c>
      <c r="AV284" t="s">
        <v>403</v>
      </c>
      <c r="AW284" t="s">
        <v>403</v>
      </c>
    </row>
    <row r="285" spans="29:49">
      <c r="AC285" t="s">
        <v>417</v>
      </c>
      <c r="AD285" t="s">
        <v>417</v>
      </c>
      <c r="AE285" t="s">
        <v>417</v>
      </c>
      <c r="AF285" t="s">
        <v>417</v>
      </c>
      <c r="AG285" t="s">
        <v>417</v>
      </c>
      <c r="AH285" t="s">
        <v>417</v>
      </c>
      <c r="AI285" t="s">
        <v>417</v>
      </c>
      <c r="AJ285" t="s">
        <v>417</v>
      </c>
      <c r="AK285" t="s">
        <v>417</v>
      </c>
      <c r="AL285" t="s">
        <v>417</v>
      </c>
      <c r="AM285" t="s">
        <v>417</v>
      </c>
      <c r="AN285" t="s">
        <v>417</v>
      </c>
      <c r="AO285" t="s">
        <v>417</v>
      </c>
      <c r="AP285" t="s">
        <v>417</v>
      </c>
      <c r="AQ285" t="s">
        <v>417</v>
      </c>
      <c r="AR285" t="s">
        <v>417</v>
      </c>
      <c r="AS285" t="s">
        <v>417</v>
      </c>
      <c r="AT285" t="s">
        <v>417</v>
      </c>
      <c r="AU285" t="s">
        <v>417</v>
      </c>
      <c r="AV285" t="s">
        <v>417</v>
      </c>
      <c r="AW285" t="s">
        <v>417</v>
      </c>
    </row>
    <row r="286" spans="29:49">
      <c r="AC286" t="s">
        <v>417</v>
      </c>
      <c r="AD286" t="s">
        <v>417</v>
      </c>
      <c r="AE286" t="s">
        <v>417</v>
      </c>
      <c r="AF286" t="s">
        <v>417</v>
      </c>
      <c r="AG286" t="s">
        <v>417</v>
      </c>
      <c r="AH286" t="s">
        <v>417</v>
      </c>
      <c r="AI286" t="s">
        <v>417</v>
      </c>
      <c r="AJ286" t="s">
        <v>417</v>
      </c>
      <c r="AK286" t="s">
        <v>417</v>
      </c>
      <c r="AL286" t="s">
        <v>417</v>
      </c>
      <c r="AM286" t="s">
        <v>417</v>
      </c>
      <c r="AN286" t="s">
        <v>417</v>
      </c>
      <c r="AO286" t="s">
        <v>417</v>
      </c>
      <c r="AP286" t="s">
        <v>417</v>
      </c>
      <c r="AQ286" t="s">
        <v>417</v>
      </c>
      <c r="AR286" t="s">
        <v>417</v>
      </c>
      <c r="AS286" t="s">
        <v>417</v>
      </c>
      <c r="AT286" t="s">
        <v>417</v>
      </c>
      <c r="AU286" t="s">
        <v>417</v>
      </c>
      <c r="AV286" t="s">
        <v>417</v>
      </c>
      <c r="AW286" t="s">
        <v>417</v>
      </c>
    </row>
    <row r="287" spans="29:49">
      <c r="AC287" t="s">
        <v>403</v>
      </c>
      <c r="AD287" t="s">
        <v>403</v>
      </c>
      <c r="AE287" t="s">
        <v>403</v>
      </c>
      <c r="AF287" t="s">
        <v>403</v>
      </c>
      <c r="AG287" t="s">
        <v>403</v>
      </c>
      <c r="AH287" t="s">
        <v>403</v>
      </c>
      <c r="AI287" t="s">
        <v>403</v>
      </c>
      <c r="AJ287" t="s">
        <v>403</v>
      </c>
      <c r="AK287" t="s">
        <v>403</v>
      </c>
      <c r="AL287" t="s">
        <v>403</v>
      </c>
      <c r="AM287" t="s">
        <v>403</v>
      </c>
      <c r="AN287" t="s">
        <v>403</v>
      </c>
      <c r="AO287" t="s">
        <v>403</v>
      </c>
      <c r="AP287" t="s">
        <v>403</v>
      </c>
      <c r="AQ287" t="s">
        <v>403</v>
      </c>
      <c r="AR287" t="s">
        <v>403</v>
      </c>
      <c r="AS287" t="s">
        <v>403</v>
      </c>
      <c r="AT287" t="s">
        <v>403</v>
      </c>
      <c r="AU287" t="s">
        <v>403</v>
      </c>
      <c r="AV287" t="s">
        <v>403</v>
      </c>
      <c r="AW287" t="s">
        <v>403</v>
      </c>
    </row>
    <row r="288" spans="29:49">
      <c r="AC288" t="s">
        <v>417</v>
      </c>
      <c r="AD288" t="s">
        <v>417</v>
      </c>
      <c r="AE288" t="s">
        <v>417</v>
      </c>
      <c r="AF288" t="s">
        <v>417</v>
      </c>
      <c r="AG288" t="s">
        <v>417</v>
      </c>
      <c r="AH288" t="s">
        <v>417</v>
      </c>
      <c r="AI288" t="s">
        <v>417</v>
      </c>
      <c r="AJ288" t="s">
        <v>417</v>
      </c>
      <c r="AK288" t="s">
        <v>417</v>
      </c>
      <c r="AL288" t="s">
        <v>417</v>
      </c>
      <c r="AM288" t="s">
        <v>417</v>
      </c>
      <c r="AN288" t="s">
        <v>417</v>
      </c>
      <c r="AO288" t="s">
        <v>417</v>
      </c>
      <c r="AP288" t="s">
        <v>417</v>
      </c>
      <c r="AQ288" t="s">
        <v>417</v>
      </c>
      <c r="AR288" t="s">
        <v>417</v>
      </c>
      <c r="AS288" t="s">
        <v>417</v>
      </c>
      <c r="AT288" t="s">
        <v>417</v>
      </c>
      <c r="AU288" t="s">
        <v>417</v>
      </c>
      <c r="AV288" t="s">
        <v>417</v>
      </c>
      <c r="AW288" t="s">
        <v>417</v>
      </c>
    </row>
    <row r="289" spans="29:49">
      <c r="AC289" t="s">
        <v>403</v>
      </c>
      <c r="AD289" t="s">
        <v>403</v>
      </c>
      <c r="AE289" t="s">
        <v>403</v>
      </c>
      <c r="AF289" t="s">
        <v>403</v>
      </c>
      <c r="AG289" t="s">
        <v>403</v>
      </c>
      <c r="AH289" t="s">
        <v>403</v>
      </c>
      <c r="AI289" t="s">
        <v>403</v>
      </c>
      <c r="AJ289" t="s">
        <v>403</v>
      </c>
      <c r="AK289" t="s">
        <v>403</v>
      </c>
      <c r="AL289" t="s">
        <v>403</v>
      </c>
      <c r="AM289" t="s">
        <v>403</v>
      </c>
      <c r="AN289" t="s">
        <v>403</v>
      </c>
      <c r="AO289" t="s">
        <v>403</v>
      </c>
      <c r="AP289" t="s">
        <v>403</v>
      </c>
      <c r="AQ289" t="s">
        <v>403</v>
      </c>
      <c r="AR289" t="s">
        <v>403</v>
      </c>
      <c r="AS289" t="s">
        <v>403</v>
      </c>
      <c r="AT289" t="s">
        <v>403</v>
      </c>
      <c r="AU289" t="s">
        <v>403</v>
      </c>
      <c r="AV289" t="s">
        <v>403</v>
      </c>
      <c r="AW289" t="s">
        <v>403</v>
      </c>
    </row>
    <row r="290" spans="29:49">
      <c r="AC290" t="s">
        <v>403</v>
      </c>
      <c r="AD290" t="s">
        <v>403</v>
      </c>
      <c r="AE290" t="s">
        <v>403</v>
      </c>
      <c r="AF290" t="s">
        <v>403</v>
      </c>
      <c r="AG290" t="s">
        <v>403</v>
      </c>
      <c r="AH290" t="s">
        <v>403</v>
      </c>
      <c r="AI290" t="s">
        <v>403</v>
      </c>
      <c r="AJ290" t="s">
        <v>403</v>
      </c>
      <c r="AK290" t="s">
        <v>403</v>
      </c>
      <c r="AL290" t="s">
        <v>403</v>
      </c>
      <c r="AM290" t="s">
        <v>403</v>
      </c>
      <c r="AN290" t="s">
        <v>403</v>
      </c>
      <c r="AO290" t="s">
        <v>403</v>
      </c>
      <c r="AP290" t="s">
        <v>403</v>
      </c>
      <c r="AQ290" t="s">
        <v>403</v>
      </c>
      <c r="AR290" t="s">
        <v>403</v>
      </c>
      <c r="AS290" t="s">
        <v>403</v>
      </c>
      <c r="AT290" t="s">
        <v>403</v>
      </c>
      <c r="AU290" t="s">
        <v>403</v>
      </c>
      <c r="AV290" t="s">
        <v>403</v>
      </c>
      <c r="AW290" t="s">
        <v>403</v>
      </c>
    </row>
    <row r="291" spans="29:49">
      <c r="AC291" t="s">
        <v>403</v>
      </c>
      <c r="AD291" t="s">
        <v>403</v>
      </c>
      <c r="AE291" t="s">
        <v>403</v>
      </c>
      <c r="AF291" t="s">
        <v>403</v>
      </c>
      <c r="AG291" t="s">
        <v>403</v>
      </c>
      <c r="AH291" t="s">
        <v>403</v>
      </c>
      <c r="AI291" t="s">
        <v>403</v>
      </c>
      <c r="AJ291" t="s">
        <v>403</v>
      </c>
      <c r="AK291" t="s">
        <v>403</v>
      </c>
      <c r="AL291" t="s">
        <v>403</v>
      </c>
      <c r="AM291" t="s">
        <v>403</v>
      </c>
      <c r="AN291" t="s">
        <v>403</v>
      </c>
      <c r="AO291" t="s">
        <v>403</v>
      </c>
      <c r="AP291" t="s">
        <v>403</v>
      </c>
      <c r="AQ291" t="s">
        <v>403</v>
      </c>
      <c r="AR291" t="s">
        <v>403</v>
      </c>
      <c r="AS291" t="s">
        <v>403</v>
      </c>
      <c r="AT291" t="s">
        <v>403</v>
      </c>
      <c r="AU291" t="s">
        <v>403</v>
      </c>
      <c r="AV291" t="s">
        <v>403</v>
      </c>
      <c r="AW291" t="s">
        <v>403</v>
      </c>
    </row>
    <row r="292" spans="29:49">
      <c r="AC292" t="s">
        <v>417</v>
      </c>
      <c r="AD292" t="s">
        <v>417</v>
      </c>
      <c r="AE292" t="s">
        <v>417</v>
      </c>
      <c r="AF292" t="s">
        <v>417</v>
      </c>
      <c r="AG292" t="s">
        <v>417</v>
      </c>
      <c r="AH292" t="s">
        <v>417</v>
      </c>
      <c r="AI292" t="s">
        <v>417</v>
      </c>
      <c r="AJ292" t="s">
        <v>417</v>
      </c>
      <c r="AK292" t="s">
        <v>417</v>
      </c>
      <c r="AL292" t="s">
        <v>417</v>
      </c>
      <c r="AM292" t="s">
        <v>417</v>
      </c>
      <c r="AN292" t="s">
        <v>417</v>
      </c>
      <c r="AO292" t="s">
        <v>417</v>
      </c>
      <c r="AP292" t="s">
        <v>417</v>
      </c>
      <c r="AQ292" t="s">
        <v>417</v>
      </c>
      <c r="AR292" t="s">
        <v>417</v>
      </c>
      <c r="AS292" t="s">
        <v>417</v>
      </c>
      <c r="AT292" t="s">
        <v>417</v>
      </c>
      <c r="AU292" t="s">
        <v>417</v>
      </c>
      <c r="AV292" t="s">
        <v>417</v>
      </c>
      <c r="AW292" t="s">
        <v>417</v>
      </c>
    </row>
    <row r="293" spans="29:49">
      <c r="AC293" t="s">
        <v>417</v>
      </c>
      <c r="AD293" t="s">
        <v>417</v>
      </c>
      <c r="AE293" t="s">
        <v>417</v>
      </c>
      <c r="AF293" t="s">
        <v>417</v>
      </c>
      <c r="AG293" t="s">
        <v>417</v>
      </c>
      <c r="AH293" t="s">
        <v>417</v>
      </c>
      <c r="AI293" t="s">
        <v>417</v>
      </c>
      <c r="AJ293" t="s">
        <v>417</v>
      </c>
      <c r="AK293" t="s">
        <v>417</v>
      </c>
      <c r="AL293" t="s">
        <v>417</v>
      </c>
      <c r="AM293" t="s">
        <v>417</v>
      </c>
      <c r="AN293" t="s">
        <v>417</v>
      </c>
      <c r="AO293" t="s">
        <v>417</v>
      </c>
      <c r="AP293" t="s">
        <v>417</v>
      </c>
      <c r="AQ293" t="s">
        <v>417</v>
      </c>
      <c r="AR293" t="s">
        <v>417</v>
      </c>
      <c r="AS293" t="s">
        <v>417</v>
      </c>
      <c r="AT293" t="s">
        <v>417</v>
      </c>
      <c r="AU293" t="s">
        <v>417</v>
      </c>
      <c r="AV293" t="s">
        <v>417</v>
      </c>
      <c r="AW293" t="s">
        <v>417</v>
      </c>
    </row>
    <row r="294" spans="29:49">
      <c r="AC294" t="s">
        <v>417</v>
      </c>
      <c r="AD294" t="s">
        <v>417</v>
      </c>
      <c r="AE294" t="s">
        <v>417</v>
      </c>
      <c r="AF294" t="s">
        <v>417</v>
      </c>
      <c r="AG294" t="s">
        <v>417</v>
      </c>
      <c r="AH294" t="s">
        <v>417</v>
      </c>
      <c r="AI294" t="s">
        <v>417</v>
      </c>
      <c r="AJ294" t="s">
        <v>417</v>
      </c>
      <c r="AK294" t="s">
        <v>417</v>
      </c>
      <c r="AL294" t="s">
        <v>417</v>
      </c>
      <c r="AM294" t="s">
        <v>417</v>
      </c>
      <c r="AN294" t="s">
        <v>417</v>
      </c>
      <c r="AO294" t="s">
        <v>417</v>
      </c>
      <c r="AP294" t="s">
        <v>417</v>
      </c>
      <c r="AQ294" t="s">
        <v>417</v>
      </c>
      <c r="AR294" t="s">
        <v>417</v>
      </c>
      <c r="AS294" t="s">
        <v>417</v>
      </c>
      <c r="AT294" t="s">
        <v>417</v>
      </c>
      <c r="AU294" t="s">
        <v>417</v>
      </c>
      <c r="AV294" t="s">
        <v>417</v>
      </c>
      <c r="AW294" t="s">
        <v>417</v>
      </c>
    </row>
    <row r="295" spans="29:49">
      <c r="AC295" t="s">
        <v>417</v>
      </c>
      <c r="AD295" t="s">
        <v>417</v>
      </c>
      <c r="AE295" t="s">
        <v>417</v>
      </c>
      <c r="AF295" t="s">
        <v>417</v>
      </c>
      <c r="AG295" t="s">
        <v>417</v>
      </c>
      <c r="AH295" t="s">
        <v>417</v>
      </c>
      <c r="AI295" t="s">
        <v>417</v>
      </c>
      <c r="AJ295" t="s">
        <v>417</v>
      </c>
      <c r="AK295" t="s">
        <v>417</v>
      </c>
      <c r="AL295" t="s">
        <v>417</v>
      </c>
      <c r="AM295" t="s">
        <v>417</v>
      </c>
      <c r="AN295" t="s">
        <v>417</v>
      </c>
      <c r="AO295" t="s">
        <v>417</v>
      </c>
      <c r="AP295" t="s">
        <v>417</v>
      </c>
      <c r="AQ295" t="s">
        <v>417</v>
      </c>
      <c r="AR295" t="s">
        <v>417</v>
      </c>
      <c r="AS295" t="s">
        <v>417</v>
      </c>
      <c r="AT295" t="s">
        <v>417</v>
      </c>
      <c r="AU295" t="s">
        <v>417</v>
      </c>
      <c r="AV295" t="s">
        <v>417</v>
      </c>
      <c r="AW295" t="s">
        <v>417</v>
      </c>
    </row>
    <row r="296" spans="29:49">
      <c r="AC296" t="s">
        <v>417</v>
      </c>
      <c r="AD296" t="s">
        <v>417</v>
      </c>
      <c r="AE296" t="s">
        <v>417</v>
      </c>
      <c r="AF296" t="s">
        <v>417</v>
      </c>
      <c r="AG296" t="s">
        <v>417</v>
      </c>
      <c r="AH296" t="s">
        <v>417</v>
      </c>
      <c r="AI296" t="s">
        <v>417</v>
      </c>
      <c r="AJ296" t="s">
        <v>417</v>
      </c>
      <c r="AK296" t="s">
        <v>417</v>
      </c>
      <c r="AL296" t="s">
        <v>417</v>
      </c>
      <c r="AM296" t="s">
        <v>417</v>
      </c>
      <c r="AN296" t="s">
        <v>417</v>
      </c>
      <c r="AO296" t="s">
        <v>417</v>
      </c>
      <c r="AP296" t="s">
        <v>417</v>
      </c>
      <c r="AQ296" t="s">
        <v>417</v>
      </c>
      <c r="AR296" t="s">
        <v>417</v>
      </c>
      <c r="AS296" t="s">
        <v>417</v>
      </c>
      <c r="AT296" t="s">
        <v>417</v>
      </c>
      <c r="AU296" t="s">
        <v>417</v>
      </c>
      <c r="AV296" t="s">
        <v>417</v>
      </c>
      <c r="AW296" t="s">
        <v>417</v>
      </c>
    </row>
    <row r="297" spans="29:49">
      <c r="AC297" t="s">
        <v>403</v>
      </c>
      <c r="AD297" t="s">
        <v>403</v>
      </c>
      <c r="AE297" t="s">
        <v>403</v>
      </c>
      <c r="AF297" t="s">
        <v>403</v>
      </c>
      <c r="AG297" t="s">
        <v>403</v>
      </c>
      <c r="AH297" t="s">
        <v>403</v>
      </c>
      <c r="AI297" t="s">
        <v>403</v>
      </c>
      <c r="AJ297" t="s">
        <v>403</v>
      </c>
      <c r="AK297" t="s">
        <v>403</v>
      </c>
      <c r="AL297" t="s">
        <v>403</v>
      </c>
      <c r="AM297" t="s">
        <v>403</v>
      </c>
      <c r="AN297" t="s">
        <v>403</v>
      </c>
      <c r="AO297" t="s">
        <v>403</v>
      </c>
      <c r="AP297" t="s">
        <v>403</v>
      </c>
      <c r="AQ297" t="s">
        <v>403</v>
      </c>
      <c r="AR297" t="s">
        <v>403</v>
      </c>
      <c r="AS297" t="s">
        <v>403</v>
      </c>
      <c r="AT297" t="s">
        <v>403</v>
      </c>
      <c r="AU297" t="s">
        <v>403</v>
      </c>
      <c r="AV297" t="s">
        <v>403</v>
      </c>
      <c r="AW297" t="s">
        <v>403</v>
      </c>
    </row>
    <row r="298" spans="29:49">
      <c r="AC298" t="s">
        <v>417</v>
      </c>
      <c r="AD298" t="s">
        <v>417</v>
      </c>
      <c r="AE298" t="s">
        <v>417</v>
      </c>
      <c r="AF298" t="s">
        <v>417</v>
      </c>
      <c r="AG298" t="s">
        <v>417</v>
      </c>
      <c r="AH298" t="s">
        <v>417</v>
      </c>
      <c r="AI298" t="s">
        <v>417</v>
      </c>
      <c r="AJ298" t="s">
        <v>417</v>
      </c>
      <c r="AK298" t="s">
        <v>417</v>
      </c>
      <c r="AL298" t="s">
        <v>417</v>
      </c>
      <c r="AM298" t="s">
        <v>417</v>
      </c>
      <c r="AN298" t="s">
        <v>417</v>
      </c>
      <c r="AO298" t="s">
        <v>417</v>
      </c>
      <c r="AP298" t="s">
        <v>417</v>
      </c>
      <c r="AQ298" t="s">
        <v>417</v>
      </c>
      <c r="AR298" t="s">
        <v>417</v>
      </c>
      <c r="AS298" t="s">
        <v>417</v>
      </c>
      <c r="AT298" t="s">
        <v>417</v>
      </c>
      <c r="AU298" t="s">
        <v>417</v>
      </c>
      <c r="AV298" t="s">
        <v>417</v>
      </c>
      <c r="AW298" t="s">
        <v>417</v>
      </c>
    </row>
    <row r="299" spans="29:49">
      <c r="AC299" t="s">
        <v>417</v>
      </c>
      <c r="AD299" t="s">
        <v>417</v>
      </c>
      <c r="AE299" t="s">
        <v>417</v>
      </c>
      <c r="AF299" t="s">
        <v>417</v>
      </c>
      <c r="AG299" t="s">
        <v>417</v>
      </c>
      <c r="AH299" t="s">
        <v>417</v>
      </c>
      <c r="AI299" t="s">
        <v>417</v>
      </c>
      <c r="AJ299" t="s">
        <v>417</v>
      </c>
      <c r="AK299" t="s">
        <v>417</v>
      </c>
      <c r="AL299" t="s">
        <v>417</v>
      </c>
      <c r="AM299" t="s">
        <v>417</v>
      </c>
      <c r="AN299" t="s">
        <v>417</v>
      </c>
      <c r="AO299" t="s">
        <v>417</v>
      </c>
      <c r="AP299" t="s">
        <v>417</v>
      </c>
      <c r="AQ299" t="s">
        <v>417</v>
      </c>
      <c r="AR299" t="s">
        <v>417</v>
      </c>
      <c r="AS299" t="s">
        <v>417</v>
      </c>
      <c r="AT299" t="s">
        <v>417</v>
      </c>
      <c r="AU299" t="s">
        <v>417</v>
      </c>
      <c r="AV299" t="s">
        <v>417</v>
      </c>
      <c r="AW299" t="s">
        <v>417</v>
      </c>
    </row>
    <row r="300" spans="29:49">
      <c r="AC300" t="s">
        <v>403</v>
      </c>
      <c r="AD300" t="s">
        <v>403</v>
      </c>
      <c r="AE300" t="s">
        <v>403</v>
      </c>
      <c r="AF300" t="s">
        <v>403</v>
      </c>
      <c r="AG300" t="s">
        <v>403</v>
      </c>
      <c r="AH300" t="s">
        <v>403</v>
      </c>
      <c r="AI300" t="s">
        <v>403</v>
      </c>
      <c r="AJ300" t="s">
        <v>403</v>
      </c>
      <c r="AK300" t="s">
        <v>403</v>
      </c>
      <c r="AL300" t="s">
        <v>403</v>
      </c>
      <c r="AM300" t="s">
        <v>403</v>
      </c>
      <c r="AN300" t="s">
        <v>403</v>
      </c>
      <c r="AO300" t="s">
        <v>403</v>
      </c>
      <c r="AP300" t="s">
        <v>403</v>
      </c>
      <c r="AQ300" t="s">
        <v>403</v>
      </c>
      <c r="AR300" t="s">
        <v>403</v>
      </c>
      <c r="AS300" t="s">
        <v>403</v>
      </c>
      <c r="AT300" t="s">
        <v>403</v>
      </c>
      <c r="AU300" t="s">
        <v>403</v>
      </c>
      <c r="AV300" t="s">
        <v>403</v>
      </c>
      <c r="AW300" t="s">
        <v>403</v>
      </c>
    </row>
    <row r="301" spans="29:49">
      <c r="AC301" t="s">
        <v>417</v>
      </c>
      <c r="AD301" t="s">
        <v>417</v>
      </c>
      <c r="AE301" t="s">
        <v>417</v>
      </c>
      <c r="AF301" t="s">
        <v>417</v>
      </c>
      <c r="AG301" t="s">
        <v>417</v>
      </c>
      <c r="AH301" t="s">
        <v>417</v>
      </c>
      <c r="AI301" t="s">
        <v>417</v>
      </c>
      <c r="AJ301" t="s">
        <v>417</v>
      </c>
      <c r="AK301" t="s">
        <v>417</v>
      </c>
      <c r="AL301" t="s">
        <v>417</v>
      </c>
      <c r="AM301" t="s">
        <v>417</v>
      </c>
      <c r="AN301" t="s">
        <v>417</v>
      </c>
      <c r="AO301" t="s">
        <v>417</v>
      </c>
      <c r="AP301" t="s">
        <v>417</v>
      </c>
      <c r="AQ301" t="s">
        <v>417</v>
      </c>
      <c r="AR301" t="s">
        <v>417</v>
      </c>
      <c r="AS301" t="s">
        <v>417</v>
      </c>
      <c r="AT301" t="s">
        <v>417</v>
      </c>
      <c r="AU301" t="s">
        <v>417</v>
      </c>
      <c r="AV301" t="s">
        <v>417</v>
      </c>
      <c r="AW301" t="s">
        <v>417</v>
      </c>
    </row>
    <row r="302" spans="29:49">
      <c r="AC302" t="s">
        <v>417</v>
      </c>
      <c r="AD302" t="s">
        <v>417</v>
      </c>
      <c r="AE302" t="s">
        <v>417</v>
      </c>
      <c r="AF302" t="s">
        <v>417</v>
      </c>
      <c r="AG302" t="s">
        <v>417</v>
      </c>
      <c r="AH302" t="s">
        <v>417</v>
      </c>
      <c r="AI302" t="s">
        <v>417</v>
      </c>
      <c r="AJ302" t="s">
        <v>417</v>
      </c>
      <c r="AK302" t="s">
        <v>417</v>
      </c>
      <c r="AL302" t="s">
        <v>417</v>
      </c>
      <c r="AM302" t="s">
        <v>417</v>
      </c>
      <c r="AN302" t="s">
        <v>417</v>
      </c>
      <c r="AO302" t="s">
        <v>417</v>
      </c>
      <c r="AP302" t="s">
        <v>417</v>
      </c>
      <c r="AQ302" t="s">
        <v>417</v>
      </c>
      <c r="AR302" t="s">
        <v>417</v>
      </c>
      <c r="AS302" t="s">
        <v>417</v>
      </c>
      <c r="AT302" t="s">
        <v>417</v>
      </c>
      <c r="AU302" t="s">
        <v>417</v>
      </c>
      <c r="AV302" t="s">
        <v>417</v>
      </c>
      <c r="AW302" t="s">
        <v>417</v>
      </c>
    </row>
    <row r="303" spans="29:49">
      <c r="AC303" t="s">
        <v>403</v>
      </c>
      <c r="AD303" t="s">
        <v>403</v>
      </c>
      <c r="AE303" t="s">
        <v>403</v>
      </c>
      <c r="AF303" t="s">
        <v>403</v>
      </c>
      <c r="AG303" t="s">
        <v>403</v>
      </c>
      <c r="AH303" t="s">
        <v>403</v>
      </c>
      <c r="AI303" t="s">
        <v>403</v>
      </c>
      <c r="AJ303" t="s">
        <v>403</v>
      </c>
      <c r="AK303" t="s">
        <v>403</v>
      </c>
      <c r="AL303" t="s">
        <v>403</v>
      </c>
      <c r="AM303" t="s">
        <v>403</v>
      </c>
      <c r="AN303" t="s">
        <v>403</v>
      </c>
      <c r="AO303" t="s">
        <v>403</v>
      </c>
      <c r="AP303" t="s">
        <v>403</v>
      </c>
      <c r="AQ303" t="s">
        <v>403</v>
      </c>
      <c r="AR303" t="s">
        <v>403</v>
      </c>
      <c r="AS303" t="s">
        <v>403</v>
      </c>
      <c r="AT303" t="s">
        <v>403</v>
      </c>
      <c r="AU303" t="s">
        <v>403</v>
      </c>
      <c r="AV303" t="s">
        <v>403</v>
      </c>
      <c r="AW303" t="s">
        <v>403</v>
      </c>
    </row>
    <row r="304" spans="29:49">
      <c r="AC304" t="s">
        <v>403</v>
      </c>
      <c r="AD304" t="s">
        <v>403</v>
      </c>
      <c r="AE304" t="s">
        <v>403</v>
      </c>
      <c r="AF304" t="s">
        <v>403</v>
      </c>
      <c r="AG304" t="s">
        <v>403</v>
      </c>
      <c r="AH304" t="s">
        <v>403</v>
      </c>
      <c r="AI304" t="s">
        <v>403</v>
      </c>
      <c r="AJ304" t="s">
        <v>403</v>
      </c>
      <c r="AK304" t="s">
        <v>403</v>
      </c>
      <c r="AL304" t="s">
        <v>403</v>
      </c>
      <c r="AM304" t="s">
        <v>403</v>
      </c>
      <c r="AN304" t="s">
        <v>403</v>
      </c>
      <c r="AO304" t="s">
        <v>403</v>
      </c>
      <c r="AP304" t="s">
        <v>403</v>
      </c>
      <c r="AQ304" t="s">
        <v>403</v>
      </c>
      <c r="AR304" t="s">
        <v>403</v>
      </c>
      <c r="AS304" t="s">
        <v>403</v>
      </c>
      <c r="AT304" t="s">
        <v>403</v>
      </c>
      <c r="AU304" t="s">
        <v>403</v>
      </c>
      <c r="AV304" t="s">
        <v>403</v>
      </c>
      <c r="AW304" t="s">
        <v>403</v>
      </c>
    </row>
    <row r="305" spans="29:49">
      <c r="AC305" t="s">
        <v>403</v>
      </c>
      <c r="AD305" t="s">
        <v>403</v>
      </c>
      <c r="AE305" t="s">
        <v>403</v>
      </c>
      <c r="AF305" t="s">
        <v>403</v>
      </c>
      <c r="AG305" t="s">
        <v>403</v>
      </c>
      <c r="AH305" t="s">
        <v>403</v>
      </c>
      <c r="AI305" t="s">
        <v>403</v>
      </c>
      <c r="AJ305" t="s">
        <v>403</v>
      </c>
      <c r="AK305" t="s">
        <v>403</v>
      </c>
      <c r="AL305" t="s">
        <v>403</v>
      </c>
      <c r="AM305" t="s">
        <v>403</v>
      </c>
      <c r="AN305" t="s">
        <v>403</v>
      </c>
      <c r="AO305" t="s">
        <v>403</v>
      </c>
      <c r="AP305" t="s">
        <v>403</v>
      </c>
      <c r="AQ305" t="s">
        <v>403</v>
      </c>
      <c r="AR305" t="s">
        <v>403</v>
      </c>
      <c r="AS305" t="s">
        <v>403</v>
      </c>
      <c r="AT305" t="s">
        <v>403</v>
      </c>
      <c r="AU305" t="s">
        <v>403</v>
      </c>
      <c r="AV305" t="s">
        <v>403</v>
      </c>
      <c r="AW305" t="s">
        <v>403</v>
      </c>
    </row>
    <row r="306" spans="29:49">
      <c r="AC306" t="s">
        <v>403</v>
      </c>
      <c r="AD306" t="s">
        <v>403</v>
      </c>
      <c r="AE306" t="s">
        <v>403</v>
      </c>
      <c r="AF306" t="s">
        <v>403</v>
      </c>
      <c r="AG306" t="s">
        <v>403</v>
      </c>
      <c r="AH306" t="s">
        <v>403</v>
      </c>
      <c r="AI306" t="s">
        <v>403</v>
      </c>
      <c r="AJ306" t="s">
        <v>403</v>
      </c>
      <c r="AK306" t="s">
        <v>403</v>
      </c>
      <c r="AL306" t="s">
        <v>403</v>
      </c>
      <c r="AM306" t="s">
        <v>403</v>
      </c>
      <c r="AN306" t="s">
        <v>403</v>
      </c>
      <c r="AO306" t="s">
        <v>403</v>
      </c>
      <c r="AP306" t="s">
        <v>403</v>
      </c>
      <c r="AQ306" t="s">
        <v>403</v>
      </c>
      <c r="AR306" t="s">
        <v>403</v>
      </c>
      <c r="AS306" t="s">
        <v>403</v>
      </c>
      <c r="AT306" t="s">
        <v>403</v>
      </c>
      <c r="AU306" t="s">
        <v>403</v>
      </c>
      <c r="AV306" t="s">
        <v>403</v>
      </c>
      <c r="AW306" t="s">
        <v>403</v>
      </c>
    </row>
    <row r="307" spans="29:49">
      <c r="AC307" t="s">
        <v>403</v>
      </c>
      <c r="AD307" t="s">
        <v>403</v>
      </c>
      <c r="AE307" t="s">
        <v>403</v>
      </c>
      <c r="AF307" t="s">
        <v>403</v>
      </c>
      <c r="AG307" t="s">
        <v>403</v>
      </c>
      <c r="AH307" t="s">
        <v>403</v>
      </c>
      <c r="AI307" t="s">
        <v>403</v>
      </c>
      <c r="AJ307" t="s">
        <v>403</v>
      </c>
      <c r="AK307" t="s">
        <v>403</v>
      </c>
      <c r="AL307" t="s">
        <v>403</v>
      </c>
      <c r="AM307" t="s">
        <v>403</v>
      </c>
      <c r="AN307" t="s">
        <v>403</v>
      </c>
      <c r="AO307" t="s">
        <v>403</v>
      </c>
      <c r="AP307" t="s">
        <v>403</v>
      </c>
      <c r="AQ307" t="s">
        <v>403</v>
      </c>
      <c r="AR307" t="s">
        <v>403</v>
      </c>
      <c r="AS307" t="s">
        <v>403</v>
      </c>
      <c r="AT307" t="s">
        <v>403</v>
      </c>
      <c r="AU307" t="s">
        <v>403</v>
      </c>
      <c r="AV307" t="s">
        <v>403</v>
      </c>
      <c r="AW307" t="s">
        <v>403</v>
      </c>
    </row>
    <row r="308" spans="29:49">
      <c r="AC308" t="s">
        <v>403</v>
      </c>
      <c r="AD308" t="s">
        <v>403</v>
      </c>
      <c r="AE308" t="s">
        <v>403</v>
      </c>
      <c r="AF308" t="s">
        <v>403</v>
      </c>
      <c r="AG308" t="s">
        <v>403</v>
      </c>
      <c r="AH308" t="s">
        <v>403</v>
      </c>
      <c r="AI308" t="s">
        <v>403</v>
      </c>
      <c r="AJ308" t="s">
        <v>403</v>
      </c>
      <c r="AK308" t="s">
        <v>403</v>
      </c>
      <c r="AL308" t="s">
        <v>403</v>
      </c>
      <c r="AM308" t="s">
        <v>403</v>
      </c>
      <c r="AN308" t="s">
        <v>403</v>
      </c>
      <c r="AO308" t="s">
        <v>403</v>
      </c>
      <c r="AP308" t="s">
        <v>403</v>
      </c>
      <c r="AQ308" t="s">
        <v>403</v>
      </c>
      <c r="AR308" t="s">
        <v>403</v>
      </c>
      <c r="AS308" t="s">
        <v>403</v>
      </c>
      <c r="AT308" t="s">
        <v>403</v>
      </c>
      <c r="AU308" t="s">
        <v>403</v>
      </c>
      <c r="AV308" t="s">
        <v>403</v>
      </c>
      <c r="AW308" t="s">
        <v>403</v>
      </c>
    </row>
    <row r="309" spans="29:49">
      <c r="AC309" t="s">
        <v>403</v>
      </c>
      <c r="AD309" t="s">
        <v>403</v>
      </c>
      <c r="AE309" t="s">
        <v>403</v>
      </c>
      <c r="AF309" t="s">
        <v>403</v>
      </c>
      <c r="AG309" t="s">
        <v>403</v>
      </c>
      <c r="AH309" t="s">
        <v>403</v>
      </c>
      <c r="AI309" t="s">
        <v>403</v>
      </c>
      <c r="AJ309" t="s">
        <v>403</v>
      </c>
      <c r="AK309" t="s">
        <v>403</v>
      </c>
      <c r="AL309" t="s">
        <v>403</v>
      </c>
      <c r="AM309" t="s">
        <v>403</v>
      </c>
      <c r="AN309" t="s">
        <v>403</v>
      </c>
      <c r="AO309" t="s">
        <v>403</v>
      </c>
      <c r="AP309" t="s">
        <v>403</v>
      </c>
      <c r="AQ309" t="s">
        <v>403</v>
      </c>
      <c r="AR309" t="s">
        <v>403</v>
      </c>
      <c r="AS309" t="s">
        <v>403</v>
      </c>
      <c r="AT309" t="s">
        <v>403</v>
      </c>
      <c r="AU309" t="s">
        <v>403</v>
      </c>
      <c r="AV309" t="s">
        <v>403</v>
      </c>
      <c r="AW309" t="s">
        <v>403</v>
      </c>
    </row>
    <row r="310" spans="29:49">
      <c r="AC310" t="s">
        <v>403</v>
      </c>
      <c r="AD310" t="s">
        <v>403</v>
      </c>
      <c r="AE310" t="s">
        <v>403</v>
      </c>
      <c r="AF310" t="s">
        <v>403</v>
      </c>
      <c r="AG310" t="s">
        <v>403</v>
      </c>
      <c r="AH310" t="s">
        <v>403</v>
      </c>
      <c r="AI310" t="s">
        <v>403</v>
      </c>
      <c r="AJ310" t="s">
        <v>403</v>
      </c>
      <c r="AK310" t="s">
        <v>403</v>
      </c>
      <c r="AL310" t="s">
        <v>403</v>
      </c>
      <c r="AM310" t="s">
        <v>403</v>
      </c>
      <c r="AN310" t="s">
        <v>403</v>
      </c>
      <c r="AO310" t="s">
        <v>403</v>
      </c>
      <c r="AP310" t="s">
        <v>403</v>
      </c>
      <c r="AQ310" t="s">
        <v>403</v>
      </c>
      <c r="AR310" t="s">
        <v>403</v>
      </c>
      <c r="AS310" t="s">
        <v>403</v>
      </c>
      <c r="AT310" t="s">
        <v>403</v>
      </c>
      <c r="AU310" t="s">
        <v>403</v>
      </c>
      <c r="AV310" t="s">
        <v>403</v>
      </c>
      <c r="AW310" t="s">
        <v>403</v>
      </c>
    </row>
    <row r="311" spans="29:49">
      <c r="AC311" t="s">
        <v>403</v>
      </c>
      <c r="AD311" t="s">
        <v>403</v>
      </c>
      <c r="AE311" t="s">
        <v>403</v>
      </c>
      <c r="AF311" t="s">
        <v>403</v>
      </c>
      <c r="AG311" t="s">
        <v>403</v>
      </c>
      <c r="AH311" t="s">
        <v>403</v>
      </c>
      <c r="AI311" t="s">
        <v>403</v>
      </c>
      <c r="AJ311" t="s">
        <v>403</v>
      </c>
      <c r="AK311" t="s">
        <v>403</v>
      </c>
      <c r="AL311" t="s">
        <v>403</v>
      </c>
      <c r="AM311" t="s">
        <v>403</v>
      </c>
      <c r="AN311" t="s">
        <v>403</v>
      </c>
      <c r="AO311" t="s">
        <v>403</v>
      </c>
      <c r="AP311" t="s">
        <v>403</v>
      </c>
      <c r="AQ311" t="s">
        <v>403</v>
      </c>
      <c r="AR311" t="s">
        <v>403</v>
      </c>
      <c r="AS311" t="s">
        <v>403</v>
      </c>
      <c r="AT311" t="s">
        <v>403</v>
      </c>
      <c r="AU311" t="s">
        <v>403</v>
      </c>
      <c r="AV311" t="s">
        <v>403</v>
      </c>
      <c r="AW311" t="s">
        <v>403</v>
      </c>
    </row>
    <row r="312" spans="29:49">
      <c r="AC312" t="s">
        <v>403</v>
      </c>
      <c r="AD312" t="s">
        <v>403</v>
      </c>
      <c r="AE312" t="s">
        <v>403</v>
      </c>
      <c r="AF312" t="s">
        <v>403</v>
      </c>
      <c r="AG312" t="s">
        <v>403</v>
      </c>
      <c r="AH312" t="s">
        <v>403</v>
      </c>
      <c r="AI312" t="s">
        <v>403</v>
      </c>
      <c r="AJ312" t="s">
        <v>403</v>
      </c>
      <c r="AK312" t="s">
        <v>403</v>
      </c>
      <c r="AL312" t="s">
        <v>403</v>
      </c>
      <c r="AM312" t="s">
        <v>403</v>
      </c>
      <c r="AN312" t="s">
        <v>403</v>
      </c>
      <c r="AO312" t="s">
        <v>403</v>
      </c>
      <c r="AP312" t="s">
        <v>403</v>
      </c>
      <c r="AQ312" t="s">
        <v>403</v>
      </c>
      <c r="AR312" t="s">
        <v>403</v>
      </c>
      <c r="AS312" t="s">
        <v>403</v>
      </c>
      <c r="AT312" t="s">
        <v>403</v>
      </c>
      <c r="AU312" t="s">
        <v>403</v>
      </c>
      <c r="AV312" t="s">
        <v>403</v>
      </c>
      <c r="AW312" t="s">
        <v>403</v>
      </c>
    </row>
    <row r="313" spans="29:49">
      <c r="AC313" t="s">
        <v>403</v>
      </c>
      <c r="AD313" t="s">
        <v>403</v>
      </c>
      <c r="AE313" t="s">
        <v>403</v>
      </c>
      <c r="AF313" t="s">
        <v>403</v>
      </c>
      <c r="AG313" t="s">
        <v>403</v>
      </c>
      <c r="AH313" t="s">
        <v>403</v>
      </c>
      <c r="AI313" t="s">
        <v>403</v>
      </c>
      <c r="AJ313" t="s">
        <v>403</v>
      </c>
      <c r="AK313" t="s">
        <v>403</v>
      </c>
      <c r="AL313" t="s">
        <v>403</v>
      </c>
      <c r="AM313" t="s">
        <v>403</v>
      </c>
      <c r="AN313" t="s">
        <v>403</v>
      </c>
      <c r="AO313" t="s">
        <v>403</v>
      </c>
      <c r="AP313" t="s">
        <v>403</v>
      </c>
      <c r="AQ313" t="s">
        <v>403</v>
      </c>
      <c r="AR313" t="s">
        <v>403</v>
      </c>
      <c r="AS313" t="s">
        <v>403</v>
      </c>
      <c r="AT313" t="s">
        <v>403</v>
      </c>
      <c r="AU313" t="s">
        <v>403</v>
      </c>
      <c r="AV313" t="s">
        <v>403</v>
      </c>
      <c r="AW313" t="s">
        <v>403</v>
      </c>
    </row>
    <row r="314" spans="29:49">
      <c r="AC314" t="s">
        <v>403</v>
      </c>
      <c r="AD314" t="s">
        <v>403</v>
      </c>
      <c r="AE314" t="s">
        <v>403</v>
      </c>
      <c r="AF314" t="s">
        <v>403</v>
      </c>
      <c r="AG314" t="s">
        <v>403</v>
      </c>
      <c r="AH314" t="s">
        <v>403</v>
      </c>
      <c r="AI314" t="s">
        <v>403</v>
      </c>
      <c r="AJ314" t="s">
        <v>403</v>
      </c>
      <c r="AK314" t="s">
        <v>403</v>
      </c>
      <c r="AL314" t="s">
        <v>403</v>
      </c>
      <c r="AM314" t="s">
        <v>403</v>
      </c>
      <c r="AN314" t="s">
        <v>403</v>
      </c>
      <c r="AO314" t="s">
        <v>403</v>
      </c>
      <c r="AP314" t="s">
        <v>403</v>
      </c>
      <c r="AQ314" t="s">
        <v>403</v>
      </c>
      <c r="AR314" t="s">
        <v>403</v>
      </c>
      <c r="AS314" t="s">
        <v>403</v>
      </c>
      <c r="AT314" t="s">
        <v>403</v>
      </c>
      <c r="AU314" t="s">
        <v>403</v>
      </c>
      <c r="AV314" t="s">
        <v>403</v>
      </c>
      <c r="AW314" t="s">
        <v>403</v>
      </c>
    </row>
    <row r="315" spans="29:49">
      <c r="AC315" t="s">
        <v>417</v>
      </c>
      <c r="AD315" t="s">
        <v>417</v>
      </c>
      <c r="AE315" t="s">
        <v>417</v>
      </c>
      <c r="AF315" t="s">
        <v>417</v>
      </c>
      <c r="AG315" t="s">
        <v>417</v>
      </c>
      <c r="AH315" t="s">
        <v>417</v>
      </c>
      <c r="AI315" t="s">
        <v>417</v>
      </c>
      <c r="AJ315" t="s">
        <v>417</v>
      </c>
      <c r="AK315" t="s">
        <v>417</v>
      </c>
      <c r="AL315" t="s">
        <v>417</v>
      </c>
      <c r="AM315" t="s">
        <v>417</v>
      </c>
      <c r="AN315" t="s">
        <v>417</v>
      </c>
      <c r="AO315" t="s">
        <v>417</v>
      </c>
      <c r="AP315" t="s">
        <v>417</v>
      </c>
      <c r="AQ315" t="s">
        <v>417</v>
      </c>
      <c r="AR315" t="s">
        <v>417</v>
      </c>
      <c r="AS315" t="s">
        <v>417</v>
      </c>
      <c r="AT315" t="s">
        <v>417</v>
      </c>
      <c r="AU315" t="s">
        <v>417</v>
      </c>
      <c r="AV315" t="s">
        <v>417</v>
      </c>
      <c r="AW315" t="s">
        <v>417</v>
      </c>
    </row>
    <row r="316" spans="29:49">
      <c r="AC316" t="s">
        <v>417</v>
      </c>
      <c r="AD316" t="s">
        <v>417</v>
      </c>
      <c r="AE316" t="s">
        <v>417</v>
      </c>
      <c r="AF316" t="s">
        <v>417</v>
      </c>
      <c r="AG316" t="s">
        <v>417</v>
      </c>
      <c r="AH316" t="s">
        <v>417</v>
      </c>
      <c r="AI316" t="s">
        <v>417</v>
      </c>
      <c r="AJ316" t="s">
        <v>417</v>
      </c>
      <c r="AK316" t="s">
        <v>417</v>
      </c>
      <c r="AL316" t="s">
        <v>417</v>
      </c>
      <c r="AM316" t="s">
        <v>417</v>
      </c>
      <c r="AN316" t="s">
        <v>417</v>
      </c>
      <c r="AO316" t="s">
        <v>417</v>
      </c>
      <c r="AP316" t="s">
        <v>417</v>
      </c>
      <c r="AQ316" t="s">
        <v>417</v>
      </c>
      <c r="AR316" t="s">
        <v>417</v>
      </c>
      <c r="AS316" t="s">
        <v>417</v>
      </c>
      <c r="AT316" t="s">
        <v>417</v>
      </c>
      <c r="AU316" t="s">
        <v>417</v>
      </c>
      <c r="AV316" t="s">
        <v>417</v>
      </c>
      <c r="AW316" t="s">
        <v>417</v>
      </c>
    </row>
    <row r="317" spans="29:49">
      <c r="AC317" t="s">
        <v>417</v>
      </c>
      <c r="AD317" t="s">
        <v>417</v>
      </c>
      <c r="AE317" t="s">
        <v>417</v>
      </c>
      <c r="AF317" t="s">
        <v>417</v>
      </c>
      <c r="AG317" t="s">
        <v>417</v>
      </c>
      <c r="AH317" t="s">
        <v>417</v>
      </c>
      <c r="AI317" t="s">
        <v>417</v>
      </c>
      <c r="AJ317" t="s">
        <v>417</v>
      </c>
      <c r="AK317" t="s">
        <v>417</v>
      </c>
      <c r="AL317" t="s">
        <v>417</v>
      </c>
      <c r="AM317" t="s">
        <v>417</v>
      </c>
      <c r="AN317" t="s">
        <v>417</v>
      </c>
      <c r="AO317" t="s">
        <v>417</v>
      </c>
      <c r="AP317" t="s">
        <v>417</v>
      </c>
      <c r="AQ317" t="s">
        <v>417</v>
      </c>
      <c r="AR317" t="s">
        <v>417</v>
      </c>
      <c r="AS317" t="s">
        <v>417</v>
      </c>
      <c r="AT317" t="s">
        <v>417</v>
      </c>
      <c r="AU317" t="s">
        <v>417</v>
      </c>
      <c r="AV317" t="s">
        <v>417</v>
      </c>
      <c r="AW317" t="s">
        <v>417</v>
      </c>
    </row>
    <row r="318" spans="29:49">
      <c r="AC318" t="s">
        <v>417</v>
      </c>
      <c r="AD318" t="s">
        <v>417</v>
      </c>
      <c r="AE318" t="s">
        <v>417</v>
      </c>
      <c r="AF318" t="s">
        <v>417</v>
      </c>
      <c r="AG318" t="s">
        <v>417</v>
      </c>
      <c r="AH318" t="s">
        <v>417</v>
      </c>
      <c r="AI318" t="s">
        <v>417</v>
      </c>
      <c r="AJ318" t="s">
        <v>417</v>
      </c>
      <c r="AK318" t="s">
        <v>417</v>
      </c>
      <c r="AL318" t="s">
        <v>417</v>
      </c>
      <c r="AM318" t="s">
        <v>417</v>
      </c>
      <c r="AN318" t="s">
        <v>417</v>
      </c>
      <c r="AO318" t="s">
        <v>417</v>
      </c>
      <c r="AP318" t="s">
        <v>417</v>
      </c>
      <c r="AQ318" t="s">
        <v>417</v>
      </c>
      <c r="AR318" t="s">
        <v>417</v>
      </c>
      <c r="AS318" t="s">
        <v>417</v>
      </c>
      <c r="AT318" t="s">
        <v>417</v>
      </c>
      <c r="AU318" t="s">
        <v>417</v>
      </c>
      <c r="AV318" t="s">
        <v>417</v>
      </c>
      <c r="AW318" t="s">
        <v>417</v>
      </c>
    </row>
    <row r="319" spans="29:49">
      <c r="AC319" t="s">
        <v>403</v>
      </c>
      <c r="AD319" t="s">
        <v>403</v>
      </c>
      <c r="AE319" t="s">
        <v>403</v>
      </c>
      <c r="AF319" t="s">
        <v>403</v>
      </c>
      <c r="AG319" t="s">
        <v>403</v>
      </c>
      <c r="AH319" t="s">
        <v>403</v>
      </c>
      <c r="AI319" t="s">
        <v>403</v>
      </c>
      <c r="AJ319" t="s">
        <v>403</v>
      </c>
      <c r="AK319" t="s">
        <v>403</v>
      </c>
      <c r="AL319" t="s">
        <v>403</v>
      </c>
      <c r="AM319" t="s">
        <v>403</v>
      </c>
      <c r="AN319" t="s">
        <v>403</v>
      </c>
      <c r="AO319" t="s">
        <v>403</v>
      </c>
      <c r="AP319" t="s">
        <v>403</v>
      </c>
      <c r="AQ319" t="s">
        <v>403</v>
      </c>
      <c r="AR319" t="s">
        <v>403</v>
      </c>
      <c r="AS319" t="s">
        <v>403</v>
      </c>
      <c r="AT319" t="s">
        <v>403</v>
      </c>
      <c r="AU319" t="s">
        <v>403</v>
      </c>
      <c r="AV319" t="s">
        <v>403</v>
      </c>
      <c r="AW319" t="s">
        <v>403</v>
      </c>
    </row>
    <row r="320" spans="29:49">
      <c r="AC320" t="s">
        <v>417</v>
      </c>
      <c r="AD320" t="s">
        <v>417</v>
      </c>
      <c r="AE320" t="s">
        <v>417</v>
      </c>
      <c r="AF320" t="s">
        <v>417</v>
      </c>
      <c r="AG320" t="s">
        <v>417</v>
      </c>
      <c r="AH320" t="s">
        <v>417</v>
      </c>
      <c r="AI320" t="s">
        <v>417</v>
      </c>
      <c r="AJ320" t="s">
        <v>417</v>
      </c>
      <c r="AK320" t="s">
        <v>417</v>
      </c>
      <c r="AL320" t="s">
        <v>417</v>
      </c>
      <c r="AM320" t="s">
        <v>417</v>
      </c>
      <c r="AN320" t="s">
        <v>417</v>
      </c>
      <c r="AO320" t="s">
        <v>417</v>
      </c>
      <c r="AP320" t="s">
        <v>417</v>
      </c>
      <c r="AQ320" t="s">
        <v>417</v>
      </c>
      <c r="AR320" t="s">
        <v>417</v>
      </c>
      <c r="AS320" t="s">
        <v>417</v>
      </c>
      <c r="AT320" t="s">
        <v>417</v>
      </c>
      <c r="AU320" t="s">
        <v>417</v>
      </c>
      <c r="AV320" t="s">
        <v>417</v>
      </c>
      <c r="AW320" t="s">
        <v>417</v>
      </c>
    </row>
    <row r="321" spans="29:49">
      <c r="AC321" t="s">
        <v>417</v>
      </c>
      <c r="AD321" t="s">
        <v>417</v>
      </c>
      <c r="AE321" t="s">
        <v>417</v>
      </c>
      <c r="AF321" t="s">
        <v>417</v>
      </c>
      <c r="AG321" t="s">
        <v>417</v>
      </c>
      <c r="AH321" t="s">
        <v>417</v>
      </c>
      <c r="AI321" t="s">
        <v>417</v>
      </c>
      <c r="AJ321" t="s">
        <v>417</v>
      </c>
      <c r="AK321" t="s">
        <v>417</v>
      </c>
      <c r="AL321" t="s">
        <v>417</v>
      </c>
      <c r="AM321" t="s">
        <v>417</v>
      </c>
      <c r="AN321" t="s">
        <v>417</v>
      </c>
      <c r="AO321" t="s">
        <v>417</v>
      </c>
      <c r="AP321" t="s">
        <v>417</v>
      </c>
      <c r="AQ321" t="s">
        <v>417</v>
      </c>
      <c r="AR321" t="s">
        <v>417</v>
      </c>
      <c r="AS321" t="s">
        <v>417</v>
      </c>
      <c r="AT321" t="s">
        <v>417</v>
      </c>
      <c r="AU321" t="s">
        <v>417</v>
      </c>
      <c r="AV321" t="s">
        <v>417</v>
      </c>
      <c r="AW321" t="s">
        <v>417</v>
      </c>
    </row>
    <row r="322" spans="29:49">
      <c r="AC322" t="s">
        <v>403</v>
      </c>
      <c r="AD322" t="s">
        <v>403</v>
      </c>
      <c r="AE322" t="s">
        <v>403</v>
      </c>
      <c r="AF322" t="s">
        <v>403</v>
      </c>
      <c r="AG322" t="s">
        <v>403</v>
      </c>
      <c r="AH322" t="s">
        <v>403</v>
      </c>
      <c r="AI322" t="s">
        <v>403</v>
      </c>
      <c r="AJ322" t="s">
        <v>403</v>
      </c>
      <c r="AK322" t="s">
        <v>403</v>
      </c>
      <c r="AL322" t="s">
        <v>403</v>
      </c>
      <c r="AM322" t="s">
        <v>403</v>
      </c>
      <c r="AN322" t="s">
        <v>403</v>
      </c>
      <c r="AO322" t="s">
        <v>403</v>
      </c>
      <c r="AP322" t="s">
        <v>403</v>
      </c>
      <c r="AQ322" t="s">
        <v>403</v>
      </c>
      <c r="AR322" t="s">
        <v>403</v>
      </c>
      <c r="AS322" t="s">
        <v>403</v>
      </c>
      <c r="AT322" t="s">
        <v>403</v>
      </c>
      <c r="AU322" t="s">
        <v>403</v>
      </c>
      <c r="AV322" t="s">
        <v>403</v>
      </c>
      <c r="AW322" t="s">
        <v>403</v>
      </c>
    </row>
    <row r="323" spans="29:49">
      <c r="AC323" t="s">
        <v>417</v>
      </c>
      <c r="AD323" t="s">
        <v>417</v>
      </c>
      <c r="AE323" t="s">
        <v>417</v>
      </c>
      <c r="AF323" t="s">
        <v>417</v>
      </c>
      <c r="AG323" t="s">
        <v>417</v>
      </c>
      <c r="AH323" t="s">
        <v>417</v>
      </c>
      <c r="AI323" t="s">
        <v>417</v>
      </c>
      <c r="AJ323" t="s">
        <v>417</v>
      </c>
      <c r="AK323" t="s">
        <v>417</v>
      </c>
      <c r="AL323" t="s">
        <v>417</v>
      </c>
      <c r="AM323" t="s">
        <v>417</v>
      </c>
      <c r="AN323" t="s">
        <v>417</v>
      </c>
      <c r="AO323" t="s">
        <v>417</v>
      </c>
      <c r="AP323" t="s">
        <v>417</v>
      </c>
      <c r="AQ323" t="s">
        <v>417</v>
      </c>
      <c r="AR323" t="s">
        <v>417</v>
      </c>
      <c r="AS323" t="s">
        <v>417</v>
      </c>
      <c r="AT323" t="s">
        <v>417</v>
      </c>
      <c r="AU323" t="s">
        <v>417</v>
      </c>
      <c r="AV323" t="s">
        <v>417</v>
      </c>
      <c r="AW323" t="s">
        <v>417</v>
      </c>
    </row>
    <row r="324" spans="29:49">
      <c r="AC324" t="s">
        <v>417</v>
      </c>
      <c r="AD324" t="s">
        <v>417</v>
      </c>
      <c r="AE324" t="s">
        <v>417</v>
      </c>
      <c r="AF324" t="s">
        <v>417</v>
      </c>
      <c r="AG324" t="s">
        <v>417</v>
      </c>
      <c r="AH324" t="s">
        <v>417</v>
      </c>
      <c r="AI324" t="s">
        <v>417</v>
      </c>
      <c r="AJ324" t="s">
        <v>417</v>
      </c>
      <c r="AK324" t="s">
        <v>417</v>
      </c>
      <c r="AL324" t="s">
        <v>417</v>
      </c>
      <c r="AM324" t="s">
        <v>417</v>
      </c>
      <c r="AN324" t="s">
        <v>417</v>
      </c>
      <c r="AO324" t="s">
        <v>417</v>
      </c>
      <c r="AP324" t="s">
        <v>417</v>
      </c>
      <c r="AQ324" t="s">
        <v>417</v>
      </c>
      <c r="AR324" t="s">
        <v>417</v>
      </c>
      <c r="AS324" t="s">
        <v>417</v>
      </c>
      <c r="AT324" t="s">
        <v>417</v>
      </c>
      <c r="AU324" t="s">
        <v>417</v>
      </c>
      <c r="AV324" t="s">
        <v>417</v>
      </c>
      <c r="AW324" t="s">
        <v>417</v>
      </c>
    </row>
    <row r="325" spans="29:49">
      <c r="AC325" t="s">
        <v>417</v>
      </c>
      <c r="AD325" t="s">
        <v>417</v>
      </c>
      <c r="AE325" t="s">
        <v>417</v>
      </c>
      <c r="AF325" t="s">
        <v>417</v>
      </c>
      <c r="AG325" t="s">
        <v>417</v>
      </c>
      <c r="AH325" t="s">
        <v>417</v>
      </c>
      <c r="AI325" t="s">
        <v>417</v>
      </c>
      <c r="AJ325" t="s">
        <v>417</v>
      </c>
      <c r="AK325" t="s">
        <v>417</v>
      </c>
      <c r="AL325" t="s">
        <v>417</v>
      </c>
      <c r="AM325" t="s">
        <v>417</v>
      </c>
      <c r="AN325" t="s">
        <v>417</v>
      </c>
      <c r="AO325" t="s">
        <v>417</v>
      </c>
      <c r="AP325" t="s">
        <v>417</v>
      </c>
      <c r="AQ325" t="s">
        <v>417</v>
      </c>
      <c r="AR325" t="s">
        <v>417</v>
      </c>
      <c r="AS325" t="s">
        <v>417</v>
      </c>
      <c r="AT325" t="s">
        <v>417</v>
      </c>
      <c r="AU325" t="s">
        <v>417</v>
      </c>
      <c r="AV325" t="s">
        <v>417</v>
      </c>
      <c r="AW325" t="s">
        <v>417</v>
      </c>
    </row>
    <row r="326" spans="29:49">
      <c r="AC326" t="s">
        <v>403</v>
      </c>
      <c r="AD326" t="s">
        <v>403</v>
      </c>
      <c r="AE326" t="s">
        <v>403</v>
      </c>
      <c r="AF326" t="s">
        <v>403</v>
      </c>
      <c r="AG326" t="s">
        <v>403</v>
      </c>
      <c r="AH326" t="s">
        <v>403</v>
      </c>
      <c r="AI326" t="s">
        <v>403</v>
      </c>
      <c r="AJ326" t="s">
        <v>403</v>
      </c>
      <c r="AK326" t="s">
        <v>403</v>
      </c>
      <c r="AL326" t="s">
        <v>403</v>
      </c>
      <c r="AM326" t="s">
        <v>403</v>
      </c>
      <c r="AN326" t="s">
        <v>403</v>
      </c>
      <c r="AO326" t="s">
        <v>403</v>
      </c>
      <c r="AP326" t="s">
        <v>403</v>
      </c>
      <c r="AQ326" t="s">
        <v>403</v>
      </c>
      <c r="AR326" t="s">
        <v>403</v>
      </c>
      <c r="AS326" t="s">
        <v>403</v>
      </c>
      <c r="AT326" t="s">
        <v>403</v>
      </c>
      <c r="AU326" t="s">
        <v>403</v>
      </c>
      <c r="AV326" t="s">
        <v>403</v>
      </c>
      <c r="AW326" t="s">
        <v>403</v>
      </c>
    </row>
    <row r="327" spans="29:49">
      <c r="AC327" t="s">
        <v>417</v>
      </c>
      <c r="AD327" t="s">
        <v>417</v>
      </c>
      <c r="AE327" t="s">
        <v>417</v>
      </c>
      <c r="AF327" t="s">
        <v>417</v>
      </c>
      <c r="AG327" t="s">
        <v>417</v>
      </c>
      <c r="AH327" t="s">
        <v>417</v>
      </c>
      <c r="AI327" t="s">
        <v>417</v>
      </c>
      <c r="AJ327" t="s">
        <v>417</v>
      </c>
      <c r="AK327" t="s">
        <v>417</v>
      </c>
      <c r="AL327" t="s">
        <v>417</v>
      </c>
      <c r="AM327" t="s">
        <v>417</v>
      </c>
      <c r="AN327" t="s">
        <v>417</v>
      </c>
      <c r="AO327" t="s">
        <v>417</v>
      </c>
      <c r="AP327" t="s">
        <v>417</v>
      </c>
      <c r="AQ327" t="s">
        <v>417</v>
      </c>
      <c r="AR327" t="s">
        <v>417</v>
      </c>
      <c r="AS327" t="s">
        <v>417</v>
      </c>
      <c r="AT327" t="s">
        <v>417</v>
      </c>
      <c r="AU327" t="s">
        <v>417</v>
      </c>
      <c r="AV327" t="s">
        <v>417</v>
      </c>
      <c r="AW327" t="s">
        <v>417</v>
      </c>
    </row>
    <row r="328" spans="29:49">
      <c r="AC328" t="s">
        <v>417</v>
      </c>
      <c r="AD328" t="s">
        <v>417</v>
      </c>
      <c r="AE328" t="s">
        <v>417</v>
      </c>
      <c r="AF328" t="s">
        <v>417</v>
      </c>
      <c r="AG328" t="s">
        <v>417</v>
      </c>
      <c r="AH328" t="s">
        <v>417</v>
      </c>
      <c r="AI328" t="s">
        <v>417</v>
      </c>
      <c r="AJ328" t="s">
        <v>417</v>
      </c>
      <c r="AK328" t="s">
        <v>417</v>
      </c>
      <c r="AL328" t="s">
        <v>417</v>
      </c>
      <c r="AM328" t="s">
        <v>417</v>
      </c>
      <c r="AN328" t="s">
        <v>417</v>
      </c>
      <c r="AO328" t="s">
        <v>417</v>
      </c>
      <c r="AP328" t="s">
        <v>417</v>
      </c>
      <c r="AQ328" t="s">
        <v>417</v>
      </c>
      <c r="AR328" t="s">
        <v>417</v>
      </c>
      <c r="AS328" t="s">
        <v>417</v>
      </c>
      <c r="AT328" t="s">
        <v>417</v>
      </c>
      <c r="AU328" t="s">
        <v>417</v>
      </c>
      <c r="AV328" t="s">
        <v>417</v>
      </c>
      <c r="AW328" t="s">
        <v>417</v>
      </c>
    </row>
    <row r="329" spans="29:49">
      <c r="AC329" t="s">
        <v>417</v>
      </c>
      <c r="AD329" t="s">
        <v>417</v>
      </c>
      <c r="AE329" t="s">
        <v>417</v>
      </c>
      <c r="AF329" t="s">
        <v>417</v>
      </c>
      <c r="AG329" t="s">
        <v>417</v>
      </c>
      <c r="AH329" t="s">
        <v>417</v>
      </c>
      <c r="AI329" t="s">
        <v>417</v>
      </c>
      <c r="AJ329" t="s">
        <v>417</v>
      </c>
      <c r="AK329" t="s">
        <v>417</v>
      </c>
      <c r="AL329" t="s">
        <v>417</v>
      </c>
      <c r="AM329" t="s">
        <v>417</v>
      </c>
      <c r="AN329" t="s">
        <v>417</v>
      </c>
      <c r="AO329" t="s">
        <v>417</v>
      </c>
      <c r="AP329" t="s">
        <v>417</v>
      </c>
      <c r="AQ329" t="s">
        <v>417</v>
      </c>
      <c r="AR329" t="s">
        <v>417</v>
      </c>
      <c r="AS329" t="s">
        <v>417</v>
      </c>
      <c r="AT329" t="s">
        <v>417</v>
      </c>
      <c r="AU329" t="s">
        <v>417</v>
      </c>
      <c r="AV329" t="s">
        <v>417</v>
      </c>
      <c r="AW329" t="s">
        <v>417</v>
      </c>
    </row>
    <row r="330" spans="29:49">
      <c r="AC330" t="s">
        <v>417</v>
      </c>
      <c r="AD330" t="s">
        <v>417</v>
      </c>
      <c r="AE330" t="s">
        <v>417</v>
      </c>
      <c r="AF330" t="s">
        <v>417</v>
      </c>
      <c r="AG330" t="s">
        <v>417</v>
      </c>
      <c r="AH330" t="s">
        <v>417</v>
      </c>
      <c r="AI330" t="s">
        <v>417</v>
      </c>
      <c r="AJ330" t="s">
        <v>417</v>
      </c>
      <c r="AK330" t="s">
        <v>417</v>
      </c>
      <c r="AL330" t="s">
        <v>417</v>
      </c>
      <c r="AM330" t="s">
        <v>417</v>
      </c>
      <c r="AN330" t="s">
        <v>417</v>
      </c>
      <c r="AO330" t="s">
        <v>417</v>
      </c>
      <c r="AP330" t="s">
        <v>417</v>
      </c>
      <c r="AQ330" t="s">
        <v>417</v>
      </c>
      <c r="AR330" t="s">
        <v>417</v>
      </c>
      <c r="AS330" t="s">
        <v>417</v>
      </c>
      <c r="AT330" t="s">
        <v>417</v>
      </c>
      <c r="AU330" t="s">
        <v>417</v>
      </c>
      <c r="AV330" t="s">
        <v>417</v>
      </c>
      <c r="AW330" t="s">
        <v>417</v>
      </c>
    </row>
    <row r="331" spans="29:49">
      <c r="AC331" t="s">
        <v>417</v>
      </c>
      <c r="AD331" t="s">
        <v>417</v>
      </c>
      <c r="AE331" t="s">
        <v>417</v>
      </c>
      <c r="AF331" t="s">
        <v>417</v>
      </c>
      <c r="AG331" t="s">
        <v>417</v>
      </c>
      <c r="AH331" t="s">
        <v>417</v>
      </c>
      <c r="AI331" t="s">
        <v>417</v>
      </c>
      <c r="AJ331" t="s">
        <v>417</v>
      </c>
      <c r="AK331" t="s">
        <v>417</v>
      </c>
      <c r="AL331" t="s">
        <v>417</v>
      </c>
      <c r="AM331" t="s">
        <v>417</v>
      </c>
      <c r="AN331" t="s">
        <v>417</v>
      </c>
      <c r="AO331" t="s">
        <v>417</v>
      </c>
      <c r="AP331" t="s">
        <v>417</v>
      </c>
      <c r="AQ331" t="s">
        <v>417</v>
      </c>
      <c r="AR331" t="s">
        <v>417</v>
      </c>
      <c r="AS331" t="s">
        <v>417</v>
      </c>
      <c r="AT331" t="s">
        <v>417</v>
      </c>
      <c r="AU331" t="s">
        <v>417</v>
      </c>
      <c r="AV331" t="s">
        <v>417</v>
      </c>
      <c r="AW331" t="s">
        <v>417</v>
      </c>
    </row>
    <row r="332" spans="29:49">
      <c r="AC332" t="s">
        <v>403</v>
      </c>
      <c r="AD332" t="s">
        <v>403</v>
      </c>
      <c r="AE332" t="s">
        <v>403</v>
      </c>
      <c r="AF332" t="s">
        <v>403</v>
      </c>
      <c r="AG332" t="s">
        <v>403</v>
      </c>
      <c r="AH332" t="s">
        <v>403</v>
      </c>
      <c r="AI332" t="s">
        <v>403</v>
      </c>
      <c r="AJ332" t="s">
        <v>403</v>
      </c>
      <c r="AK332" t="s">
        <v>403</v>
      </c>
      <c r="AL332" t="s">
        <v>403</v>
      </c>
      <c r="AM332" t="s">
        <v>403</v>
      </c>
      <c r="AN332" t="s">
        <v>403</v>
      </c>
      <c r="AO332" t="s">
        <v>403</v>
      </c>
      <c r="AP332" t="s">
        <v>403</v>
      </c>
      <c r="AQ332" t="s">
        <v>403</v>
      </c>
      <c r="AR332" t="s">
        <v>403</v>
      </c>
      <c r="AS332" t="s">
        <v>403</v>
      </c>
      <c r="AT332" t="s">
        <v>403</v>
      </c>
      <c r="AU332" t="s">
        <v>403</v>
      </c>
      <c r="AV332" t="s">
        <v>403</v>
      </c>
      <c r="AW332" t="s">
        <v>403</v>
      </c>
    </row>
    <row r="333" spans="29:49">
      <c r="AC333" t="s">
        <v>403</v>
      </c>
      <c r="AD333" t="s">
        <v>403</v>
      </c>
      <c r="AE333" t="s">
        <v>403</v>
      </c>
      <c r="AF333" t="s">
        <v>403</v>
      </c>
      <c r="AG333" t="s">
        <v>403</v>
      </c>
      <c r="AH333" t="s">
        <v>403</v>
      </c>
      <c r="AI333" t="s">
        <v>403</v>
      </c>
      <c r="AJ333" t="s">
        <v>403</v>
      </c>
      <c r="AK333" t="s">
        <v>403</v>
      </c>
      <c r="AL333" t="s">
        <v>403</v>
      </c>
      <c r="AM333" t="s">
        <v>403</v>
      </c>
      <c r="AN333" t="s">
        <v>403</v>
      </c>
      <c r="AO333" t="s">
        <v>403</v>
      </c>
      <c r="AP333" t="s">
        <v>403</v>
      </c>
      <c r="AQ333" t="s">
        <v>403</v>
      </c>
      <c r="AR333" t="s">
        <v>403</v>
      </c>
      <c r="AS333" t="s">
        <v>403</v>
      </c>
      <c r="AT333" t="s">
        <v>403</v>
      </c>
      <c r="AU333" t="s">
        <v>403</v>
      </c>
      <c r="AV333" t="s">
        <v>403</v>
      </c>
      <c r="AW333" t="s">
        <v>403</v>
      </c>
    </row>
    <row r="334" spans="29:49">
      <c r="AC334" t="s">
        <v>417</v>
      </c>
      <c r="AD334" t="s">
        <v>417</v>
      </c>
      <c r="AE334" t="s">
        <v>417</v>
      </c>
      <c r="AF334" t="s">
        <v>417</v>
      </c>
      <c r="AG334" t="s">
        <v>417</v>
      </c>
      <c r="AH334" t="s">
        <v>417</v>
      </c>
      <c r="AI334" t="s">
        <v>417</v>
      </c>
      <c r="AJ334" t="s">
        <v>417</v>
      </c>
      <c r="AK334" t="s">
        <v>417</v>
      </c>
      <c r="AL334" t="s">
        <v>417</v>
      </c>
      <c r="AM334" t="s">
        <v>417</v>
      </c>
      <c r="AN334" t="s">
        <v>417</v>
      </c>
      <c r="AO334" t="s">
        <v>417</v>
      </c>
      <c r="AP334" t="s">
        <v>417</v>
      </c>
      <c r="AQ334" t="s">
        <v>417</v>
      </c>
      <c r="AR334" t="s">
        <v>417</v>
      </c>
      <c r="AS334" t="s">
        <v>417</v>
      </c>
      <c r="AT334" t="s">
        <v>417</v>
      </c>
      <c r="AU334" t="s">
        <v>417</v>
      </c>
      <c r="AV334" t="s">
        <v>417</v>
      </c>
      <c r="AW334" t="s">
        <v>417</v>
      </c>
    </row>
    <row r="335" spans="29:49">
      <c r="AC335" t="s">
        <v>403</v>
      </c>
      <c r="AD335" t="s">
        <v>403</v>
      </c>
      <c r="AE335" t="s">
        <v>403</v>
      </c>
      <c r="AF335" t="s">
        <v>403</v>
      </c>
      <c r="AG335" t="s">
        <v>403</v>
      </c>
      <c r="AH335" t="s">
        <v>403</v>
      </c>
      <c r="AI335" t="s">
        <v>403</v>
      </c>
      <c r="AJ335" t="s">
        <v>403</v>
      </c>
      <c r="AK335" t="s">
        <v>403</v>
      </c>
      <c r="AL335" t="s">
        <v>403</v>
      </c>
      <c r="AM335" t="s">
        <v>403</v>
      </c>
      <c r="AN335" t="s">
        <v>403</v>
      </c>
      <c r="AO335" t="s">
        <v>403</v>
      </c>
      <c r="AP335" t="s">
        <v>403</v>
      </c>
      <c r="AQ335" t="s">
        <v>403</v>
      </c>
      <c r="AR335" t="s">
        <v>403</v>
      </c>
      <c r="AS335" t="s">
        <v>403</v>
      </c>
      <c r="AT335" t="s">
        <v>403</v>
      </c>
      <c r="AU335" t="s">
        <v>403</v>
      </c>
      <c r="AV335" t="s">
        <v>403</v>
      </c>
      <c r="AW335" t="s">
        <v>403</v>
      </c>
    </row>
    <row r="336" spans="29:49">
      <c r="AC336" t="s">
        <v>403</v>
      </c>
      <c r="AD336" t="s">
        <v>403</v>
      </c>
      <c r="AE336" t="s">
        <v>403</v>
      </c>
      <c r="AF336" t="s">
        <v>403</v>
      </c>
      <c r="AG336" t="s">
        <v>403</v>
      </c>
      <c r="AH336" t="s">
        <v>403</v>
      </c>
      <c r="AI336" t="s">
        <v>403</v>
      </c>
      <c r="AJ336" t="s">
        <v>403</v>
      </c>
      <c r="AK336" t="s">
        <v>403</v>
      </c>
      <c r="AL336" t="s">
        <v>403</v>
      </c>
      <c r="AM336" t="s">
        <v>403</v>
      </c>
      <c r="AN336" t="s">
        <v>403</v>
      </c>
      <c r="AO336" t="s">
        <v>403</v>
      </c>
      <c r="AP336" t="s">
        <v>403</v>
      </c>
      <c r="AQ336" t="s">
        <v>403</v>
      </c>
      <c r="AR336" t="s">
        <v>403</v>
      </c>
      <c r="AS336" t="s">
        <v>403</v>
      </c>
      <c r="AT336" t="s">
        <v>403</v>
      </c>
      <c r="AU336" t="s">
        <v>403</v>
      </c>
      <c r="AV336" t="s">
        <v>403</v>
      </c>
      <c r="AW336" t="s">
        <v>403</v>
      </c>
    </row>
    <row r="337" spans="29:49">
      <c r="AC337" t="s">
        <v>417</v>
      </c>
      <c r="AD337" t="s">
        <v>417</v>
      </c>
      <c r="AE337" t="s">
        <v>417</v>
      </c>
      <c r="AF337" t="s">
        <v>417</v>
      </c>
      <c r="AG337" t="s">
        <v>417</v>
      </c>
      <c r="AH337" t="s">
        <v>417</v>
      </c>
      <c r="AI337" t="s">
        <v>417</v>
      </c>
      <c r="AJ337" t="s">
        <v>417</v>
      </c>
      <c r="AK337" t="s">
        <v>417</v>
      </c>
      <c r="AL337" t="s">
        <v>417</v>
      </c>
      <c r="AM337" t="s">
        <v>417</v>
      </c>
      <c r="AN337" t="s">
        <v>417</v>
      </c>
      <c r="AO337" t="s">
        <v>417</v>
      </c>
      <c r="AP337" t="s">
        <v>417</v>
      </c>
      <c r="AQ337" t="s">
        <v>417</v>
      </c>
      <c r="AR337" t="s">
        <v>417</v>
      </c>
      <c r="AS337" t="s">
        <v>417</v>
      </c>
      <c r="AT337" t="s">
        <v>417</v>
      </c>
      <c r="AU337" t="s">
        <v>417</v>
      </c>
      <c r="AV337" t="s">
        <v>417</v>
      </c>
      <c r="AW337" t="s">
        <v>417</v>
      </c>
    </row>
    <row r="338" spans="29:49">
      <c r="AC338" t="s">
        <v>417</v>
      </c>
      <c r="AD338" t="s">
        <v>417</v>
      </c>
      <c r="AE338" t="s">
        <v>417</v>
      </c>
      <c r="AF338" t="s">
        <v>417</v>
      </c>
      <c r="AG338" t="s">
        <v>417</v>
      </c>
      <c r="AH338" t="s">
        <v>417</v>
      </c>
      <c r="AI338" t="s">
        <v>417</v>
      </c>
      <c r="AJ338" t="s">
        <v>417</v>
      </c>
      <c r="AK338" t="s">
        <v>417</v>
      </c>
      <c r="AL338" t="s">
        <v>417</v>
      </c>
      <c r="AM338" t="s">
        <v>417</v>
      </c>
      <c r="AN338" t="s">
        <v>417</v>
      </c>
      <c r="AO338" t="s">
        <v>417</v>
      </c>
      <c r="AP338" t="s">
        <v>417</v>
      </c>
      <c r="AQ338" t="s">
        <v>417</v>
      </c>
      <c r="AR338" t="s">
        <v>417</v>
      </c>
      <c r="AS338" t="s">
        <v>417</v>
      </c>
      <c r="AT338" t="s">
        <v>417</v>
      </c>
      <c r="AU338" t="s">
        <v>417</v>
      </c>
      <c r="AV338" t="s">
        <v>417</v>
      </c>
      <c r="AW338" t="s">
        <v>417</v>
      </c>
    </row>
    <row r="339" spans="29:49">
      <c r="AC339" t="s">
        <v>403</v>
      </c>
      <c r="AD339" t="s">
        <v>403</v>
      </c>
      <c r="AE339" t="s">
        <v>403</v>
      </c>
      <c r="AF339" t="s">
        <v>403</v>
      </c>
      <c r="AG339" t="s">
        <v>403</v>
      </c>
      <c r="AH339" t="s">
        <v>403</v>
      </c>
      <c r="AI339" t="s">
        <v>403</v>
      </c>
      <c r="AJ339" t="s">
        <v>403</v>
      </c>
      <c r="AK339" t="s">
        <v>403</v>
      </c>
      <c r="AL339" t="s">
        <v>403</v>
      </c>
      <c r="AM339" t="s">
        <v>403</v>
      </c>
      <c r="AN339" t="s">
        <v>403</v>
      </c>
      <c r="AO339" t="s">
        <v>403</v>
      </c>
      <c r="AP339" t="s">
        <v>403</v>
      </c>
      <c r="AQ339" t="s">
        <v>403</v>
      </c>
      <c r="AR339" t="s">
        <v>403</v>
      </c>
      <c r="AS339" t="s">
        <v>403</v>
      </c>
      <c r="AT339" t="s">
        <v>403</v>
      </c>
      <c r="AU339" t="s">
        <v>403</v>
      </c>
      <c r="AV339" t="s">
        <v>403</v>
      </c>
      <c r="AW339" t="s">
        <v>403</v>
      </c>
    </row>
    <row r="340" spans="29:49">
      <c r="AC340" t="s">
        <v>403</v>
      </c>
      <c r="AD340" t="s">
        <v>403</v>
      </c>
      <c r="AE340" t="s">
        <v>403</v>
      </c>
      <c r="AF340" t="s">
        <v>403</v>
      </c>
      <c r="AG340" t="s">
        <v>403</v>
      </c>
      <c r="AH340" t="s">
        <v>403</v>
      </c>
      <c r="AI340" t="s">
        <v>403</v>
      </c>
      <c r="AJ340" t="s">
        <v>403</v>
      </c>
      <c r="AK340" t="s">
        <v>403</v>
      </c>
      <c r="AL340" t="s">
        <v>403</v>
      </c>
      <c r="AM340" t="s">
        <v>403</v>
      </c>
      <c r="AN340" t="s">
        <v>403</v>
      </c>
      <c r="AO340" t="s">
        <v>403</v>
      </c>
      <c r="AP340" t="s">
        <v>403</v>
      </c>
      <c r="AQ340" t="s">
        <v>403</v>
      </c>
      <c r="AR340" t="s">
        <v>403</v>
      </c>
      <c r="AS340" t="s">
        <v>403</v>
      </c>
      <c r="AT340" t="s">
        <v>403</v>
      </c>
      <c r="AU340" t="s">
        <v>403</v>
      </c>
      <c r="AV340" t="s">
        <v>403</v>
      </c>
      <c r="AW340" t="s">
        <v>403</v>
      </c>
    </row>
    <row r="341" spans="29:49">
      <c r="AC341" t="s">
        <v>403</v>
      </c>
      <c r="AD341" t="s">
        <v>403</v>
      </c>
      <c r="AE341" t="s">
        <v>403</v>
      </c>
      <c r="AF341" t="s">
        <v>403</v>
      </c>
      <c r="AG341" t="s">
        <v>403</v>
      </c>
      <c r="AH341" t="s">
        <v>403</v>
      </c>
      <c r="AI341" t="s">
        <v>403</v>
      </c>
      <c r="AJ341" t="s">
        <v>403</v>
      </c>
      <c r="AK341" t="s">
        <v>403</v>
      </c>
      <c r="AL341" t="s">
        <v>403</v>
      </c>
      <c r="AM341" t="s">
        <v>403</v>
      </c>
      <c r="AN341" t="s">
        <v>403</v>
      </c>
      <c r="AO341" t="s">
        <v>403</v>
      </c>
      <c r="AP341" t="s">
        <v>403</v>
      </c>
      <c r="AQ341" t="s">
        <v>403</v>
      </c>
      <c r="AR341" t="s">
        <v>403</v>
      </c>
      <c r="AS341" t="s">
        <v>403</v>
      </c>
      <c r="AT341" t="s">
        <v>403</v>
      </c>
      <c r="AU341" t="s">
        <v>403</v>
      </c>
      <c r="AV341" t="s">
        <v>403</v>
      </c>
      <c r="AW341" t="s">
        <v>403</v>
      </c>
    </row>
    <row r="342" spans="29:49">
      <c r="AC342" t="s">
        <v>403</v>
      </c>
      <c r="AD342" t="s">
        <v>403</v>
      </c>
      <c r="AE342" t="s">
        <v>403</v>
      </c>
      <c r="AF342" t="s">
        <v>403</v>
      </c>
      <c r="AG342" t="s">
        <v>403</v>
      </c>
      <c r="AH342" t="s">
        <v>403</v>
      </c>
      <c r="AI342" t="s">
        <v>403</v>
      </c>
      <c r="AJ342" t="s">
        <v>403</v>
      </c>
      <c r="AK342" t="s">
        <v>403</v>
      </c>
      <c r="AL342" t="s">
        <v>403</v>
      </c>
      <c r="AM342" t="s">
        <v>403</v>
      </c>
      <c r="AN342" t="s">
        <v>403</v>
      </c>
      <c r="AO342" t="s">
        <v>403</v>
      </c>
      <c r="AP342" t="s">
        <v>403</v>
      </c>
      <c r="AQ342" t="s">
        <v>403</v>
      </c>
      <c r="AR342" t="s">
        <v>403</v>
      </c>
      <c r="AS342" t="s">
        <v>403</v>
      </c>
      <c r="AT342" t="s">
        <v>403</v>
      </c>
      <c r="AU342" t="s">
        <v>403</v>
      </c>
      <c r="AV342" t="s">
        <v>403</v>
      </c>
      <c r="AW342" t="s">
        <v>403</v>
      </c>
    </row>
    <row r="343" spans="29:49">
      <c r="AC343" t="s">
        <v>403</v>
      </c>
      <c r="AD343" t="s">
        <v>403</v>
      </c>
      <c r="AE343" t="s">
        <v>403</v>
      </c>
      <c r="AF343" t="s">
        <v>403</v>
      </c>
      <c r="AG343" t="s">
        <v>403</v>
      </c>
      <c r="AH343" t="s">
        <v>403</v>
      </c>
      <c r="AI343" t="s">
        <v>403</v>
      </c>
      <c r="AJ343" t="s">
        <v>403</v>
      </c>
      <c r="AK343" t="s">
        <v>403</v>
      </c>
      <c r="AL343" t="s">
        <v>403</v>
      </c>
      <c r="AM343" t="s">
        <v>403</v>
      </c>
      <c r="AN343" t="s">
        <v>403</v>
      </c>
      <c r="AO343" t="s">
        <v>403</v>
      </c>
      <c r="AP343" t="s">
        <v>403</v>
      </c>
      <c r="AQ343" t="s">
        <v>403</v>
      </c>
      <c r="AR343" t="s">
        <v>403</v>
      </c>
      <c r="AS343" t="s">
        <v>403</v>
      </c>
      <c r="AT343" t="s">
        <v>403</v>
      </c>
      <c r="AU343" t="s">
        <v>403</v>
      </c>
      <c r="AV343" t="s">
        <v>403</v>
      </c>
      <c r="AW343" t="s">
        <v>403</v>
      </c>
    </row>
    <row r="344" spans="29:49">
      <c r="AC344" t="s">
        <v>403</v>
      </c>
      <c r="AD344" t="s">
        <v>403</v>
      </c>
      <c r="AE344" t="s">
        <v>403</v>
      </c>
      <c r="AF344" t="s">
        <v>403</v>
      </c>
      <c r="AG344" t="s">
        <v>403</v>
      </c>
      <c r="AH344" t="s">
        <v>403</v>
      </c>
      <c r="AI344" t="s">
        <v>403</v>
      </c>
      <c r="AJ344" t="s">
        <v>403</v>
      </c>
      <c r="AK344" t="s">
        <v>403</v>
      </c>
      <c r="AL344" t="s">
        <v>403</v>
      </c>
      <c r="AM344" t="s">
        <v>403</v>
      </c>
      <c r="AN344" t="s">
        <v>403</v>
      </c>
      <c r="AO344" t="s">
        <v>403</v>
      </c>
      <c r="AP344" t="s">
        <v>403</v>
      </c>
      <c r="AQ344" t="s">
        <v>403</v>
      </c>
      <c r="AR344" t="s">
        <v>403</v>
      </c>
      <c r="AS344" t="s">
        <v>403</v>
      </c>
      <c r="AT344" t="s">
        <v>403</v>
      </c>
      <c r="AU344" t="s">
        <v>403</v>
      </c>
      <c r="AV344" t="s">
        <v>403</v>
      </c>
      <c r="AW344" t="s">
        <v>403</v>
      </c>
    </row>
    <row r="345" spans="29:49">
      <c r="AC345" t="s">
        <v>403</v>
      </c>
      <c r="AD345" t="s">
        <v>403</v>
      </c>
      <c r="AE345" t="s">
        <v>403</v>
      </c>
      <c r="AF345" t="s">
        <v>403</v>
      </c>
      <c r="AG345" t="s">
        <v>403</v>
      </c>
      <c r="AH345" t="s">
        <v>403</v>
      </c>
      <c r="AI345" t="s">
        <v>403</v>
      </c>
      <c r="AJ345" t="s">
        <v>403</v>
      </c>
      <c r="AK345" t="s">
        <v>403</v>
      </c>
      <c r="AL345" t="s">
        <v>403</v>
      </c>
      <c r="AM345" t="s">
        <v>403</v>
      </c>
      <c r="AN345" t="s">
        <v>403</v>
      </c>
      <c r="AO345" t="s">
        <v>403</v>
      </c>
      <c r="AP345" t="s">
        <v>403</v>
      </c>
      <c r="AQ345" t="s">
        <v>403</v>
      </c>
      <c r="AR345" t="s">
        <v>403</v>
      </c>
      <c r="AS345" t="s">
        <v>403</v>
      </c>
      <c r="AT345" t="s">
        <v>403</v>
      </c>
      <c r="AU345" t="s">
        <v>403</v>
      </c>
      <c r="AV345" t="s">
        <v>403</v>
      </c>
      <c r="AW345" t="s">
        <v>403</v>
      </c>
    </row>
    <row r="346" spans="29:49">
      <c r="AC346" t="s">
        <v>403</v>
      </c>
      <c r="AD346" t="s">
        <v>403</v>
      </c>
      <c r="AE346" t="s">
        <v>403</v>
      </c>
      <c r="AF346" t="s">
        <v>403</v>
      </c>
      <c r="AG346" t="s">
        <v>403</v>
      </c>
      <c r="AH346" t="s">
        <v>403</v>
      </c>
      <c r="AI346" t="s">
        <v>403</v>
      </c>
      <c r="AJ346" t="s">
        <v>403</v>
      </c>
      <c r="AK346" t="s">
        <v>403</v>
      </c>
      <c r="AL346" t="s">
        <v>403</v>
      </c>
      <c r="AM346" t="s">
        <v>403</v>
      </c>
      <c r="AN346" t="s">
        <v>403</v>
      </c>
      <c r="AO346" t="s">
        <v>403</v>
      </c>
      <c r="AP346" t="s">
        <v>403</v>
      </c>
      <c r="AQ346" t="s">
        <v>403</v>
      </c>
      <c r="AR346" t="s">
        <v>403</v>
      </c>
      <c r="AS346" t="s">
        <v>403</v>
      </c>
      <c r="AT346" t="s">
        <v>403</v>
      </c>
      <c r="AU346" t="s">
        <v>403</v>
      </c>
      <c r="AV346" t="s">
        <v>403</v>
      </c>
      <c r="AW346" t="s">
        <v>403</v>
      </c>
    </row>
    <row r="347" spans="29:49">
      <c r="AC347" t="s">
        <v>403</v>
      </c>
      <c r="AD347" t="s">
        <v>403</v>
      </c>
      <c r="AE347" t="s">
        <v>403</v>
      </c>
      <c r="AF347" t="s">
        <v>403</v>
      </c>
      <c r="AG347" t="s">
        <v>403</v>
      </c>
      <c r="AH347" t="s">
        <v>403</v>
      </c>
      <c r="AI347" t="s">
        <v>403</v>
      </c>
      <c r="AJ347" t="s">
        <v>403</v>
      </c>
      <c r="AK347" t="s">
        <v>403</v>
      </c>
      <c r="AL347" t="s">
        <v>403</v>
      </c>
      <c r="AM347" t="s">
        <v>403</v>
      </c>
      <c r="AN347" t="s">
        <v>403</v>
      </c>
      <c r="AO347" t="s">
        <v>403</v>
      </c>
      <c r="AP347" t="s">
        <v>403</v>
      </c>
      <c r="AQ347" t="s">
        <v>403</v>
      </c>
      <c r="AR347" t="s">
        <v>403</v>
      </c>
      <c r="AS347" t="s">
        <v>403</v>
      </c>
      <c r="AT347" t="s">
        <v>403</v>
      </c>
      <c r="AU347" t="s">
        <v>403</v>
      </c>
      <c r="AV347" t="s">
        <v>403</v>
      </c>
      <c r="AW347" t="s">
        <v>403</v>
      </c>
    </row>
    <row r="348" spans="29:49">
      <c r="AC348" t="s">
        <v>403</v>
      </c>
      <c r="AD348" t="s">
        <v>403</v>
      </c>
      <c r="AE348" t="s">
        <v>403</v>
      </c>
      <c r="AF348" t="s">
        <v>403</v>
      </c>
      <c r="AG348" t="s">
        <v>403</v>
      </c>
      <c r="AH348" t="s">
        <v>403</v>
      </c>
      <c r="AI348" t="s">
        <v>403</v>
      </c>
      <c r="AJ348" t="s">
        <v>403</v>
      </c>
      <c r="AK348" t="s">
        <v>403</v>
      </c>
      <c r="AL348" t="s">
        <v>403</v>
      </c>
      <c r="AM348" t="s">
        <v>403</v>
      </c>
      <c r="AN348" t="s">
        <v>403</v>
      </c>
      <c r="AO348" t="s">
        <v>403</v>
      </c>
      <c r="AP348" t="s">
        <v>403</v>
      </c>
      <c r="AQ348" t="s">
        <v>403</v>
      </c>
      <c r="AR348" t="s">
        <v>403</v>
      </c>
      <c r="AS348" t="s">
        <v>403</v>
      </c>
      <c r="AT348" t="s">
        <v>403</v>
      </c>
      <c r="AU348" t="s">
        <v>403</v>
      </c>
      <c r="AV348" t="s">
        <v>403</v>
      </c>
      <c r="AW348" t="s">
        <v>403</v>
      </c>
    </row>
    <row r="349" spans="29:49">
      <c r="AC349" t="s">
        <v>417</v>
      </c>
      <c r="AD349" t="s">
        <v>417</v>
      </c>
      <c r="AE349" t="s">
        <v>417</v>
      </c>
      <c r="AF349" t="s">
        <v>417</v>
      </c>
      <c r="AG349" t="s">
        <v>417</v>
      </c>
      <c r="AH349" t="s">
        <v>417</v>
      </c>
      <c r="AI349" t="s">
        <v>417</v>
      </c>
      <c r="AJ349" t="s">
        <v>417</v>
      </c>
      <c r="AK349" t="s">
        <v>417</v>
      </c>
      <c r="AL349" t="s">
        <v>417</v>
      </c>
      <c r="AM349" t="s">
        <v>417</v>
      </c>
      <c r="AN349" t="s">
        <v>417</v>
      </c>
      <c r="AO349" t="s">
        <v>417</v>
      </c>
      <c r="AP349" t="s">
        <v>417</v>
      </c>
      <c r="AQ349" t="s">
        <v>417</v>
      </c>
      <c r="AR349" t="s">
        <v>417</v>
      </c>
      <c r="AS349" t="s">
        <v>417</v>
      </c>
      <c r="AT349" t="s">
        <v>417</v>
      </c>
      <c r="AU349" t="s">
        <v>417</v>
      </c>
      <c r="AV349" t="s">
        <v>417</v>
      </c>
      <c r="AW349" t="s">
        <v>417</v>
      </c>
    </row>
    <row r="350" spans="29:49">
      <c r="AC350" t="s">
        <v>403</v>
      </c>
      <c r="AD350" t="s">
        <v>403</v>
      </c>
      <c r="AE350" t="s">
        <v>403</v>
      </c>
      <c r="AF350" t="s">
        <v>403</v>
      </c>
      <c r="AG350" t="s">
        <v>403</v>
      </c>
      <c r="AH350" t="s">
        <v>403</v>
      </c>
      <c r="AI350" t="s">
        <v>403</v>
      </c>
      <c r="AJ350" t="s">
        <v>403</v>
      </c>
      <c r="AK350" t="s">
        <v>403</v>
      </c>
      <c r="AL350" t="s">
        <v>403</v>
      </c>
      <c r="AM350" t="s">
        <v>403</v>
      </c>
      <c r="AN350" t="s">
        <v>403</v>
      </c>
      <c r="AO350" t="s">
        <v>403</v>
      </c>
      <c r="AP350" t="s">
        <v>403</v>
      </c>
      <c r="AQ350" t="s">
        <v>403</v>
      </c>
      <c r="AR350" t="s">
        <v>403</v>
      </c>
      <c r="AS350" t="s">
        <v>403</v>
      </c>
      <c r="AT350" t="s">
        <v>403</v>
      </c>
      <c r="AU350" t="s">
        <v>403</v>
      </c>
      <c r="AV350" t="s">
        <v>403</v>
      </c>
      <c r="AW350" t="s">
        <v>403</v>
      </c>
    </row>
    <row r="351" spans="29:49">
      <c r="AC351" t="s">
        <v>403</v>
      </c>
      <c r="AD351" t="s">
        <v>403</v>
      </c>
      <c r="AE351" t="s">
        <v>403</v>
      </c>
      <c r="AF351" t="s">
        <v>403</v>
      </c>
      <c r="AG351" t="s">
        <v>403</v>
      </c>
      <c r="AH351" t="s">
        <v>403</v>
      </c>
      <c r="AI351" t="s">
        <v>403</v>
      </c>
      <c r="AJ351" t="s">
        <v>403</v>
      </c>
      <c r="AK351" t="s">
        <v>403</v>
      </c>
      <c r="AL351" t="s">
        <v>403</v>
      </c>
      <c r="AM351" t="s">
        <v>403</v>
      </c>
      <c r="AN351" t="s">
        <v>403</v>
      </c>
      <c r="AO351" t="s">
        <v>403</v>
      </c>
      <c r="AP351" t="s">
        <v>403</v>
      </c>
      <c r="AQ351" t="s">
        <v>403</v>
      </c>
      <c r="AR351" t="s">
        <v>403</v>
      </c>
      <c r="AS351" t="s">
        <v>403</v>
      </c>
      <c r="AT351" t="s">
        <v>403</v>
      </c>
      <c r="AU351" t="s">
        <v>403</v>
      </c>
      <c r="AV351" t="s">
        <v>403</v>
      </c>
      <c r="AW351" t="s">
        <v>403</v>
      </c>
    </row>
    <row r="352" spans="29:49">
      <c r="AC352" t="s">
        <v>417</v>
      </c>
      <c r="AD352" t="s">
        <v>417</v>
      </c>
      <c r="AE352" t="s">
        <v>417</v>
      </c>
      <c r="AF352" t="s">
        <v>417</v>
      </c>
      <c r="AG352" t="s">
        <v>417</v>
      </c>
      <c r="AH352" t="s">
        <v>417</v>
      </c>
      <c r="AI352" t="s">
        <v>417</v>
      </c>
      <c r="AJ352" t="s">
        <v>417</v>
      </c>
      <c r="AK352" t="s">
        <v>417</v>
      </c>
      <c r="AL352" t="s">
        <v>417</v>
      </c>
      <c r="AM352" t="s">
        <v>417</v>
      </c>
      <c r="AN352" t="s">
        <v>417</v>
      </c>
      <c r="AO352" t="s">
        <v>417</v>
      </c>
      <c r="AP352" t="s">
        <v>417</v>
      </c>
      <c r="AQ352" t="s">
        <v>417</v>
      </c>
      <c r="AR352" t="s">
        <v>417</v>
      </c>
      <c r="AS352" t="s">
        <v>417</v>
      </c>
      <c r="AT352" t="s">
        <v>417</v>
      </c>
      <c r="AU352" t="s">
        <v>417</v>
      </c>
      <c r="AV352" t="s">
        <v>417</v>
      </c>
      <c r="AW352" t="s">
        <v>417</v>
      </c>
    </row>
    <row r="353" spans="29:49">
      <c r="AC353" t="s">
        <v>403</v>
      </c>
      <c r="AD353" t="s">
        <v>403</v>
      </c>
      <c r="AE353" t="s">
        <v>403</v>
      </c>
      <c r="AF353" t="s">
        <v>403</v>
      </c>
      <c r="AG353" t="s">
        <v>403</v>
      </c>
      <c r="AH353" t="s">
        <v>403</v>
      </c>
      <c r="AI353" t="s">
        <v>403</v>
      </c>
      <c r="AJ353" t="s">
        <v>403</v>
      </c>
      <c r="AK353" t="s">
        <v>403</v>
      </c>
      <c r="AL353" t="s">
        <v>403</v>
      </c>
      <c r="AM353" t="s">
        <v>403</v>
      </c>
      <c r="AN353" t="s">
        <v>403</v>
      </c>
      <c r="AO353" t="s">
        <v>403</v>
      </c>
      <c r="AP353" t="s">
        <v>403</v>
      </c>
      <c r="AQ353" t="s">
        <v>403</v>
      </c>
      <c r="AR353" t="s">
        <v>403</v>
      </c>
      <c r="AS353" t="s">
        <v>403</v>
      </c>
      <c r="AT353" t="s">
        <v>403</v>
      </c>
      <c r="AU353" t="s">
        <v>403</v>
      </c>
      <c r="AV353" t="s">
        <v>403</v>
      </c>
      <c r="AW353" t="s">
        <v>403</v>
      </c>
    </row>
    <row r="354" spans="29:49">
      <c r="AC354" t="s">
        <v>403</v>
      </c>
      <c r="AD354" t="s">
        <v>403</v>
      </c>
      <c r="AE354" t="s">
        <v>403</v>
      </c>
      <c r="AF354" t="s">
        <v>403</v>
      </c>
      <c r="AG354" t="s">
        <v>403</v>
      </c>
      <c r="AH354" t="s">
        <v>403</v>
      </c>
      <c r="AI354" t="s">
        <v>403</v>
      </c>
      <c r="AJ354" t="s">
        <v>403</v>
      </c>
      <c r="AK354" t="s">
        <v>403</v>
      </c>
      <c r="AL354" t="s">
        <v>403</v>
      </c>
      <c r="AM354" t="s">
        <v>403</v>
      </c>
      <c r="AN354" t="s">
        <v>403</v>
      </c>
      <c r="AO354" t="s">
        <v>403</v>
      </c>
      <c r="AP354" t="s">
        <v>403</v>
      </c>
      <c r="AQ354" t="s">
        <v>403</v>
      </c>
      <c r="AR354" t="s">
        <v>403</v>
      </c>
      <c r="AS354" t="s">
        <v>403</v>
      </c>
      <c r="AT354" t="s">
        <v>403</v>
      </c>
      <c r="AU354" t="s">
        <v>403</v>
      </c>
      <c r="AV354" t="s">
        <v>403</v>
      </c>
      <c r="AW354" t="s">
        <v>403</v>
      </c>
    </row>
    <row r="355" spans="29:49">
      <c r="AC355" t="s">
        <v>417</v>
      </c>
      <c r="AD355" t="s">
        <v>417</v>
      </c>
      <c r="AE355" t="s">
        <v>417</v>
      </c>
      <c r="AF355" t="s">
        <v>417</v>
      </c>
      <c r="AG355" t="s">
        <v>417</v>
      </c>
      <c r="AH355" t="s">
        <v>417</v>
      </c>
      <c r="AI355" t="s">
        <v>417</v>
      </c>
      <c r="AJ355" t="s">
        <v>417</v>
      </c>
      <c r="AK355" t="s">
        <v>417</v>
      </c>
      <c r="AL355" t="s">
        <v>417</v>
      </c>
      <c r="AM355" t="s">
        <v>417</v>
      </c>
      <c r="AN355" t="s">
        <v>417</v>
      </c>
      <c r="AO355" t="s">
        <v>417</v>
      </c>
      <c r="AP355" t="s">
        <v>417</v>
      </c>
      <c r="AQ355" t="s">
        <v>417</v>
      </c>
      <c r="AR355" t="s">
        <v>417</v>
      </c>
      <c r="AS355" t="s">
        <v>417</v>
      </c>
      <c r="AT355" t="s">
        <v>417</v>
      </c>
      <c r="AU355" t="s">
        <v>417</v>
      </c>
      <c r="AV355" t="s">
        <v>417</v>
      </c>
      <c r="AW355" t="s">
        <v>417</v>
      </c>
    </row>
    <row r="356" spans="29:49">
      <c r="AC356" t="s">
        <v>403</v>
      </c>
      <c r="AD356" t="s">
        <v>403</v>
      </c>
      <c r="AE356" t="s">
        <v>403</v>
      </c>
      <c r="AF356" t="s">
        <v>403</v>
      </c>
      <c r="AG356" t="s">
        <v>403</v>
      </c>
      <c r="AH356" t="s">
        <v>403</v>
      </c>
      <c r="AI356" t="s">
        <v>403</v>
      </c>
      <c r="AJ356" t="s">
        <v>403</v>
      </c>
      <c r="AK356" t="s">
        <v>403</v>
      </c>
      <c r="AL356" t="s">
        <v>403</v>
      </c>
      <c r="AM356" t="s">
        <v>403</v>
      </c>
      <c r="AN356" t="s">
        <v>403</v>
      </c>
      <c r="AO356" t="s">
        <v>403</v>
      </c>
      <c r="AP356" t="s">
        <v>403</v>
      </c>
      <c r="AQ356" t="s">
        <v>403</v>
      </c>
      <c r="AR356" t="s">
        <v>403</v>
      </c>
      <c r="AS356" t="s">
        <v>403</v>
      </c>
      <c r="AT356" t="s">
        <v>403</v>
      </c>
      <c r="AU356" t="s">
        <v>403</v>
      </c>
      <c r="AV356" t="s">
        <v>403</v>
      </c>
      <c r="AW356" t="s">
        <v>403</v>
      </c>
    </row>
    <row r="357" spans="29:49">
      <c r="AC357" t="s">
        <v>403</v>
      </c>
      <c r="AD357" t="s">
        <v>403</v>
      </c>
      <c r="AE357" t="s">
        <v>403</v>
      </c>
      <c r="AF357" t="s">
        <v>403</v>
      </c>
      <c r="AG357" t="s">
        <v>403</v>
      </c>
      <c r="AH357" t="s">
        <v>403</v>
      </c>
      <c r="AI357" t="s">
        <v>403</v>
      </c>
      <c r="AJ357" t="s">
        <v>403</v>
      </c>
      <c r="AK357" t="s">
        <v>403</v>
      </c>
      <c r="AL357" t="s">
        <v>403</v>
      </c>
      <c r="AM357" t="s">
        <v>403</v>
      </c>
      <c r="AN357" t="s">
        <v>403</v>
      </c>
      <c r="AO357" t="s">
        <v>403</v>
      </c>
      <c r="AP357" t="s">
        <v>403</v>
      </c>
      <c r="AQ357" t="s">
        <v>403</v>
      </c>
      <c r="AR357" t="s">
        <v>403</v>
      </c>
      <c r="AS357" t="s">
        <v>403</v>
      </c>
      <c r="AT357" t="s">
        <v>403</v>
      </c>
      <c r="AU357" t="s">
        <v>403</v>
      </c>
      <c r="AV357" t="s">
        <v>403</v>
      </c>
      <c r="AW357" t="s">
        <v>403</v>
      </c>
    </row>
    <row r="358" spans="29:49">
      <c r="AC358" t="s">
        <v>417</v>
      </c>
      <c r="AD358" t="s">
        <v>417</v>
      </c>
      <c r="AE358" t="s">
        <v>417</v>
      </c>
      <c r="AF358" t="s">
        <v>417</v>
      </c>
      <c r="AG358" t="s">
        <v>417</v>
      </c>
      <c r="AH358" t="s">
        <v>417</v>
      </c>
      <c r="AI358" t="s">
        <v>417</v>
      </c>
      <c r="AJ358" t="s">
        <v>417</v>
      </c>
      <c r="AK358" t="s">
        <v>417</v>
      </c>
      <c r="AL358" t="s">
        <v>417</v>
      </c>
      <c r="AM358" t="s">
        <v>417</v>
      </c>
      <c r="AN358" t="s">
        <v>417</v>
      </c>
      <c r="AO358" t="s">
        <v>417</v>
      </c>
      <c r="AP358" t="s">
        <v>417</v>
      </c>
      <c r="AQ358" t="s">
        <v>417</v>
      </c>
      <c r="AR358" t="s">
        <v>417</v>
      </c>
      <c r="AS358" t="s">
        <v>417</v>
      </c>
      <c r="AT358" t="s">
        <v>417</v>
      </c>
      <c r="AU358" t="s">
        <v>417</v>
      </c>
      <c r="AV358" t="s">
        <v>417</v>
      </c>
      <c r="AW358" t="s">
        <v>417</v>
      </c>
    </row>
    <row r="359" spans="29:49">
      <c r="AC359" t="s">
        <v>417</v>
      </c>
      <c r="AD359" t="s">
        <v>417</v>
      </c>
      <c r="AE359" t="s">
        <v>417</v>
      </c>
      <c r="AF359" t="s">
        <v>417</v>
      </c>
      <c r="AG359" t="s">
        <v>417</v>
      </c>
      <c r="AH359" t="s">
        <v>417</v>
      </c>
      <c r="AI359" t="s">
        <v>417</v>
      </c>
      <c r="AJ359" t="s">
        <v>417</v>
      </c>
      <c r="AK359" t="s">
        <v>417</v>
      </c>
      <c r="AL359" t="s">
        <v>417</v>
      </c>
      <c r="AM359" t="s">
        <v>417</v>
      </c>
      <c r="AN359" t="s">
        <v>417</v>
      </c>
      <c r="AO359" t="s">
        <v>417</v>
      </c>
      <c r="AP359" t="s">
        <v>417</v>
      </c>
      <c r="AQ359" t="s">
        <v>417</v>
      </c>
      <c r="AR359" t="s">
        <v>417</v>
      </c>
      <c r="AS359" t="s">
        <v>417</v>
      </c>
      <c r="AT359" t="s">
        <v>417</v>
      </c>
      <c r="AU359" t="s">
        <v>417</v>
      </c>
      <c r="AV359" t="s">
        <v>417</v>
      </c>
      <c r="AW359" t="s">
        <v>417</v>
      </c>
    </row>
    <row r="360" spans="29:49">
      <c r="AC360" t="s">
        <v>417</v>
      </c>
      <c r="AD360" t="s">
        <v>417</v>
      </c>
      <c r="AE360" t="s">
        <v>417</v>
      </c>
      <c r="AF360" t="s">
        <v>417</v>
      </c>
      <c r="AG360" t="s">
        <v>417</v>
      </c>
      <c r="AH360" t="s">
        <v>417</v>
      </c>
      <c r="AI360" t="s">
        <v>417</v>
      </c>
      <c r="AJ360" t="s">
        <v>417</v>
      </c>
      <c r="AK360" t="s">
        <v>417</v>
      </c>
      <c r="AL360" t="s">
        <v>417</v>
      </c>
      <c r="AM360" t="s">
        <v>417</v>
      </c>
      <c r="AN360" t="s">
        <v>417</v>
      </c>
      <c r="AO360" t="s">
        <v>417</v>
      </c>
      <c r="AP360" t="s">
        <v>417</v>
      </c>
      <c r="AQ360" t="s">
        <v>417</v>
      </c>
      <c r="AR360" t="s">
        <v>417</v>
      </c>
      <c r="AS360" t="s">
        <v>417</v>
      </c>
      <c r="AT360" t="s">
        <v>417</v>
      </c>
      <c r="AU360" t="s">
        <v>417</v>
      </c>
      <c r="AV360" t="s">
        <v>417</v>
      </c>
      <c r="AW360" t="s">
        <v>417</v>
      </c>
    </row>
    <row r="361" spans="29:49">
      <c r="AC361" t="s">
        <v>417</v>
      </c>
      <c r="AD361" t="s">
        <v>417</v>
      </c>
      <c r="AE361" t="s">
        <v>417</v>
      </c>
      <c r="AF361" t="s">
        <v>417</v>
      </c>
      <c r="AG361" t="s">
        <v>417</v>
      </c>
      <c r="AH361" t="s">
        <v>417</v>
      </c>
      <c r="AI361" t="s">
        <v>417</v>
      </c>
      <c r="AJ361" t="s">
        <v>417</v>
      </c>
      <c r="AK361" t="s">
        <v>417</v>
      </c>
      <c r="AL361" t="s">
        <v>417</v>
      </c>
      <c r="AM361" t="s">
        <v>417</v>
      </c>
      <c r="AN361" t="s">
        <v>417</v>
      </c>
      <c r="AO361" t="s">
        <v>417</v>
      </c>
      <c r="AP361" t="s">
        <v>417</v>
      </c>
      <c r="AQ361" t="s">
        <v>417</v>
      </c>
      <c r="AR361" t="s">
        <v>417</v>
      </c>
      <c r="AS361" t="s">
        <v>417</v>
      </c>
      <c r="AT361" t="s">
        <v>417</v>
      </c>
      <c r="AU361" t="s">
        <v>417</v>
      </c>
      <c r="AV361" t="s">
        <v>417</v>
      </c>
      <c r="AW361" t="s">
        <v>417</v>
      </c>
    </row>
    <row r="362" spans="29:49">
      <c r="AC362" t="s">
        <v>403</v>
      </c>
      <c r="AD362" t="s">
        <v>403</v>
      </c>
      <c r="AE362" t="s">
        <v>403</v>
      </c>
      <c r="AF362" t="s">
        <v>403</v>
      </c>
      <c r="AG362" t="s">
        <v>403</v>
      </c>
      <c r="AH362" t="s">
        <v>403</v>
      </c>
      <c r="AI362" t="s">
        <v>403</v>
      </c>
      <c r="AJ362" t="s">
        <v>403</v>
      </c>
      <c r="AK362" t="s">
        <v>403</v>
      </c>
      <c r="AL362" t="s">
        <v>403</v>
      </c>
      <c r="AM362" t="s">
        <v>403</v>
      </c>
      <c r="AN362" t="s">
        <v>403</v>
      </c>
      <c r="AO362" t="s">
        <v>403</v>
      </c>
      <c r="AP362" t="s">
        <v>403</v>
      </c>
      <c r="AQ362" t="s">
        <v>403</v>
      </c>
      <c r="AR362" t="s">
        <v>403</v>
      </c>
      <c r="AS362" t="s">
        <v>403</v>
      </c>
      <c r="AT362" t="s">
        <v>403</v>
      </c>
      <c r="AU362" t="s">
        <v>403</v>
      </c>
      <c r="AV362" t="s">
        <v>403</v>
      </c>
      <c r="AW362" t="s">
        <v>403</v>
      </c>
    </row>
    <row r="363" spans="29:49">
      <c r="AC363" t="s">
        <v>403</v>
      </c>
      <c r="AD363" t="s">
        <v>403</v>
      </c>
      <c r="AE363" t="s">
        <v>403</v>
      </c>
      <c r="AF363" t="s">
        <v>403</v>
      </c>
      <c r="AG363" t="s">
        <v>403</v>
      </c>
      <c r="AH363" t="s">
        <v>403</v>
      </c>
      <c r="AI363" t="s">
        <v>403</v>
      </c>
      <c r="AJ363" t="s">
        <v>403</v>
      </c>
      <c r="AK363" t="s">
        <v>403</v>
      </c>
      <c r="AL363" t="s">
        <v>403</v>
      </c>
      <c r="AM363" t="s">
        <v>403</v>
      </c>
      <c r="AN363" t="s">
        <v>403</v>
      </c>
      <c r="AO363" t="s">
        <v>403</v>
      </c>
      <c r="AP363" t="s">
        <v>403</v>
      </c>
      <c r="AQ363" t="s">
        <v>403</v>
      </c>
      <c r="AR363" t="s">
        <v>403</v>
      </c>
      <c r="AS363" t="s">
        <v>403</v>
      </c>
      <c r="AT363" t="s">
        <v>403</v>
      </c>
      <c r="AU363" t="s">
        <v>403</v>
      </c>
      <c r="AV363" t="s">
        <v>403</v>
      </c>
      <c r="AW363" t="s">
        <v>403</v>
      </c>
    </row>
    <row r="364" spans="29:49">
      <c r="AC364" t="s">
        <v>403</v>
      </c>
      <c r="AD364" t="s">
        <v>403</v>
      </c>
      <c r="AE364" t="s">
        <v>403</v>
      </c>
      <c r="AF364" t="s">
        <v>403</v>
      </c>
      <c r="AG364" t="s">
        <v>403</v>
      </c>
      <c r="AH364" t="s">
        <v>403</v>
      </c>
      <c r="AI364" t="s">
        <v>403</v>
      </c>
      <c r="AJ364" t="s">
        <v>403</v>
      </c>
      <c r="AK364" t="s">
        <v>403</v>
      </c>
      <c r="AL364" t="s">
        <v>403</v>
      </c>
      <c r="AM364" t="s">
        <v>403</v>
      </c>
      <c r="AN364" t="s">
        <v>403</v>
      </c>
      <c r="AO364" t="s">
        <v>403</v>
      </c>
      <c r="AP364" t="s">
        <v>403</v>
      </c>
      <c r="AQ364" t="s">
        <v>403</v>
      </c>
      <c r="AR364" t="s">
        <v>403</v>
      </c>
      <c r="AS364" t="s">
        <v>403</v>
      </c>
      <c r="AT364" t="s">
        <v>403</v>
      </c>
      <c r="AU364" t="s">
        <v>403</v>
      </c>
      <c r="AV364" t="s">
        <v>403</v>
      </c>
      <c r="AW364" t="s">
        <v>403</v>
      </c>
    </row>
    <row r="365" spans="29:49">
      <c r="AC365" t="s">
        <v>417</v>
      </c>
      <c r="AD365" t="s">
        <v>417</v>
      </c>
      <c r="AE365" t="s">
        <v>417</v>
      </c>
      <c r="AF365" t="s">
        <v>417</v>
      </c>
      <c r="AG365" t="s">
        <v>417</v>
      </c>
      <c r="AH365" t="s">
        <v>417</v>
      </c>
      <c r="AI365" t="s">
        <v>417</v>
      </c>
      <c r="AJ365" t="s">
        <v>417</v>
      </c>
      <c r="AK365" t="s">
        <v>417</v>
      </c>
      <c r="AL365" t="s">
        <v>417</v>
      </c>
      <c r="AM365" t="s">
        <v>417</v>
      </c>
      <c r="AN365" t="s">
        <v>417</v>
      </c>
      <c r="AO365" t="s">
        <v>417</v>
      </c>
      <c r="AP365" t="s">
        <v>417</v>
      </c>
      <c r="AQ365" t="s">
        <v>417</v>
      </c>
      <c r="AR365" t="s">
        <v>417</v>
      </c>
      <c r="AS365" t="s">
        <v>417</v>
      </c>
      <c r="AT365" t="s">
        <v>417</v>
      </c>
      <c r="AU365" t="s">
        <v>417</v>
      </c>
      <c r="AV365" t="s">
        <v>417</v>
      </c>
      <c r="AW365" t="s">
        <v>417</v>
      </c>
    </row>
    <row r="366" spans="29:49">
      <c r="AC366" t="s">
        <v>417</v>
      </c>
      <c r="AD366" t="s">
        <v>417</v>
      </c>
      <c r="AE366" t="s">
        <v>417</v>
      </c>
      <c r="AF366" t="s">
        <v>417</v>
      </c>
      <c r="AG366" t="s">
        <v>417</v>
      </c>
      <c r="AH366" t="s">
        <v>417</v>
      </c>
      <c r="AI366" t="s">
        <v>417</v>
      </c>
      <c r="AJ366" t="s">
        <v>417</v>
      </c>
      <c r="AK366" t="s">
        <v>417</v>
      </c>
      <c r="AL366" t="s">
        <v>417</v>
      </c>
      <c r="AM366" t="s">
        <v>417</v>
      </c>
      <c r="AN366" t="s">
        <v>417</v>
      </c>
      <c r="AO366" t="s">
        <v>417</v>
      </c>
      <c r="AP366" t="s">
        <v>417</v>
      </c>
      <c r="AQ366" t="s">
        <v>417</v>
      </c>
      <c r="AR366" t="s">
        <v>417</v>
      </c>
      <c r="AS366" t="s">
        <v>417</v>
      </c>
      <c r="AT366" t="s">
        <v>417</v>
      </c>
      <c r="AU366" t="s">
        <v>417</v>
      </c>
      <c r="AV366" t="s">
        <v>417</v>
      </c>
      <c r="AW366" t="s">
        <v>417</v>
      </c>
    </row>
    <row r="367" spans="29:49">
      <c r="AC367" t="s">
        <v>403</v>
      </c>
      <c r="AD367" t="s">
        <v>403</v>
      </c>
      <c r="AE367" t="s">
        <v>403</v>
      </c>
      <c r="AF367" t="s">
        <v>403</v>
      </c>
      <c r="AG367" t="s">
        <v>403</v>
      </c>
      <c r="AH367" t="s">
        <v>403</v>
      </c>
      <c r="AI367" t="s">
        <v>403</v>
      </c>
      <c r="AJ367" t="s">
        <v>403</v>
      </c>
      <c r="AK367" t="s">
        <v>403</v>
      </c>
      <c r="AL367" t="s">
        <v>403</v>
      </c>
      <c r="AM367" t="s">
        <v>403</v>
      </c>
      <c r="AN367" t="s">
        <v>403</v>
      </c>
      <c r="AO367" t="s">
        <v>403</v>
      </c>
      <c r="AP367" t="s">
        <v>403</v>
      </c>
      <c r="AQ367" t="s">
        <v>403</v>
      </c>
      <c r="AR367" t="s">
        <v>403</v>
      </c>
      <c r="AS367" t="s">
        <v>403</v>
      </c>
      <c r="AT367" t="s">
        <v>403</v>
      </c>
      <c r="AU367" t="s">
        <v>403</v>
      </c>
      <c r="AV367" t="s">
        <v>403</v>
      </c>
      <c r="AW367" t="s">
        <v>403</v>
      </c>
    </row>
    <row r="368" spans="29:49">
      <c r="AC368" t="s">
        <v>403</v>
      </c>
      <c r="AD368" t="s">
        <v>403</v>
      </c>
      <c r="AE368" t="s">
        <v>403</v>
      </c>
      <c r="AF368" t="s">
        <v>403</v>
      </c>
      <c r="AG368" t="s">
        <v>403</v>
      </c>
      <c r="AH368" t="s">
        <v>403</v>
      </c>
      <c r="AI368" t="s">
        <v>403</v>
      </c>
      <c r="AJ368" t="s">
        <v>403</v>
      </c>
      <c r="AK368" t="s">
        <v>403</v>
      </c>
      <c r="AL368" t="s">
        <v>403</v>
      </c>
      <c r="AM368" t="s">
        <v>403</v>
      </c>
      <c r="AN368" t="s">
        <v>403</v>
      </c>
      <c r="AO368" t="s">
        <v>403</v>
      </c>
      <c r="AP368" t="s">
        <v>403</v>
      </c>
      <c r="AQ368" t="s">
        <v>403</v>
      </c>
      <c r="AR368" t="s">
        <v>403</v>
      </c>
      <c r="AS368" t="s">
        <v>403</v>
      </c>
      <c r="AT368" t="s">
        <v>403</v>
      </c>
      <c r="AU368" t="s">
        <v>403</v>
      </c>
      <c r="AV368" t="s">
        <v>403</v>
      </c>
      <c r="AW368" t="s">
        <v>403</v>
      </c>
    </row>
    <row r="369" spans="29:49">
      <c r="AC369" t="s">
        <v>403</v>
      </c>
      <c r="AD369" t="s">
        <v>403</v>
      </c>
      <c r="AE369" t="s">
        <v>403</v>
      </c>
      <c r="AF369" t="s">
        <v>403</v>
      </c>
      <c r="AG369" t="s">
        <v>403</v>
      </c>
      <c r="AH369" t="s">
        <v>403</v>
      </c>
      <c r="AI369" t="s">
        <v>403</v>
      </c>
      <c r="AJ369" t="s">
        <v>403</v>
      </c>
      <c r="AK369" t="s">
        <v>403</v>
      </c>
      <c r="AL369" t="s">
        <v>403</v>
      </c>
      <c r="AM369" t="s">
        <v>403</v>
      </c>
      <c r="AN369" t="s">
        <v>403</v>
      </c>
      <c r="AO369" t="s">
        <v>403</v>
      </c>
      <c r="AP369" t="s">
        <v>403</v>
      </c>
      <c r="AQ369" t="s">
        <v>403</v>
      </c>
      <c r="AR369" t="s">
        <v>403</v>
      </c>
      <c r="AS369" t="s">
        <v>403</v>
      </c>
      <c r="AT369" t="s">
        <v>403</v>
      </c>
      <c r="AU369" t="s">
        <v>403</v>
      </c>
      <c r="AV369" t="s">
        <v>403</v>
      </c>
      <c r="AW369" t="s">
        <v>403</v>
      </c>
    </row>
    <row r="370" spans="29:49">
      <c r="AC370" t="s">
        <v>403</v>
      </c>
      <c r="AD370" t="s">
        <v>403</v>
      </c>
      <c r="AE370" t="s">
        <v>403</v>
      </c>
      <c r="AF370" t="s">
        <v>403</v>
      </c>
      <c r="AG370" t="s">
        <v>403</v>
      </c>
      <c r="AH370" t="s">
        <v>403</v>
      </c>
      <c r="AI370" t="s">
        <v>403</v>
      </c>
      <c r="AJ370" t="s">
        <v>403</v>
      </c>
      <c r="AK370" t="s">
        <v>403</v>
      </c>
      <c r="AL370" t="s">
        <v>403</v>
      </c>
      <c r="AM370" t="s">
        <v>403</v>
      </c>
      <c r="AN370" t="s">
        <v>403</v>
      </c>
      <c r="AO370" t="s">
        <v>403</v>
      </c>
      <c r="AP370" t="s">
        <v>403</v>
      </c>
      <c r="AQ370" t="s">
        <v>403</v>
      </c>
      <c r="AR370" t="s">
        <v>403</v>
      </c>
      <c r="AS370" t="s">
        <v>403</v>
      </c>
      <c r="AT370" t="s">
        <v>403</v>
      </c>
      <c r="AU370" t="s">
        <v>403</v>
      </c>
      <c r="AV370" t="s">
        <v>403</v>
      </c>
      <c r="AW370" t="s">
        <v>403</v>
      </c>
    </row>
    <row r="371" spans="29:49">
      <c r="AC371" t="s">
        <v>403</v>
      </c>
      <c r="AD371" t="s">
        <v>403</v>
      </c>
      <c r="AE371" t="s">
        <v>403</v>
      </c>
      <c r="AF371" t="s">
        <v>403</v>
      </c>
      <c r="AG371" t="s">
        <v>403</v>
      </c>
      <c r="AH371" t="s">
        <v>403</v>
      </c>
      <c r="AI371" t="s">
        <v>403</v>
      </c>
      <c r="AJ371" t="s">
        <v>403</v>
      </c>
      <c r="AK371" t="s">
        <v>403</v>
      </c>
      <c r="AL371" t="s">
        <v>403</v>
      </c>
      <c r="AM371" t="s">
        <v>403</v>
      </c>
      <c r="AN371" t="s">
        <v>403</v>
      </c>
      <c r="AO371" t="s">
        <v>403</v>
      </c>
      <c r="AP371" t="s">
        <v>403</v>
      </c>
      <c r="AQ371" t="s">
        <v>403</v>
      </c>
      <c r="AR371" t="s">
        <v>403</v>
      </c>
      <c r="AS371" t="s">
        <v>403</v>
      </c>
      <c r="AT371" t="s">
        <v>403</v>
      </c>
      <c r="AU371" t="s">
        <v>403</v>
      </c>
      <c r="AV371" t="s">
        <v>403</v>
      </c>
      <c r="AW371" t="s">
        <v>403</v>
      </c>
    </row>
    <row r="372" spans="29:49">
      <c r="AC372" t="s">
        <v>403</v>
      </c>
      <c r="AD372" t="s">
        <v>403</v>
      </c>
      <c r="AE372" t="s">
        <v>403</v>
      </c>
      <c r="AF372" t="s">
        <v>403</v>
      </c>
      <c r="AG372" t="s">
        <v>403</v>
      </c>
      <c r="AH372" t="s">
        <v>403</v>
      </c>
      <c r="AI372" t="s">
        <v>403</v>
      </c>
      <c r="AJ372" t="s">
        <v>403</v>
      </c>
      <c r="AK372" t="s">
        <v>403</v>
      </c>
      <c r="AL372" t="s">
        <v>403</v>
      </c>
      <c r="AM372" t="s">
        <v>403</v>
      </c>
      <c r="AN372" t="s">
        <v>403</v>
      </c>
      <c r="AO372" t="s">
        <v>403</v>
      </c>
      <c r="AP372" t="s">
        <v>403</v>
      </c>
      <c r="AQ372" t="s">
        <v>403</v>
      </c>
      <c r="AR372" t="s">
        <v>403</v>
      </c>
      <c r="AS372" t="s">
        <v>403</v>
      </c>
      <c r="AT372" t="s">
        <v>403</v>
      </c>
      <c r="AU372" t="s">
        <v>403</v>
      </c>
      <c r="AV372" t="s">
        <v>403</v>
      </c>
      <c r="AW372" t="s">
        <v>403</v>
      </c>
    </row>
    <row r="373" spans="29:49">
      <c r="AC373" t="s">
        <v>403</v>
      </c>
      <c r="AD373" t="s">
        <v>403</v>
      </c>
      <c r="AE373" t="s">
        <v>403</v>
      </c>
      <c r="AF373" t="s">
        <v>403</v>
      </c>
      <c r="AG373" t="s">
        <v>403</v>
      </c>
      <c r="AH373" t="s">
        <v>403</v>
      </c>
      <c r="AI373" t="s">
        <v>403</v>
      </c>
      <c r="AJ373" t="s">
        <v>403</v>
      </c>
      <c r="AK373" t="s">
        <v>403</v>
      </c>
      <c r="AL373" t="s">
        <v>403</v>
      </c>
      <c r="AM373" t="s">
        <v>403</v>
      </c>
      <c r="AN373" t="s">
        <v>403</v>
      </c>
      <c r="AO373" t="s">
        <v>403</v>
      </c>
      <c r="AP373" t="s">
        <v>403</v>
      </c>
      <c r="AQ373" t="s">
        <v>403</v>
      </c>
      <c r="AR373" t="s">
        <v>403</v>
      </c>
      <c r="AS373" t="s">
        <v>403</v>
      </c>
      <c r="AT373" t="s">
        <v>403</v>
      </c>
      <c r="AU373" t="s">
        <v>403</v>
      </c>
      <c r="AV373" t="s">
        <v>403</v>
      </c>
      <c r="AW373" t="s">
        <v>403</v>
      </c>
    </row>
    <row r="374" spans="29:49">
      <c r="AC374" t="s">
        <v>417</v>
      </c>
      <c r="AD374" t="s">
        <v>417</v>
      </c>
      <c r="AE374" t="s">
        <v>417</v>
      </c>
      <c r="AF374" t="s">
        <v>417</v>
      </c>
      <c r="AG374" t="s">
        <v>417</v>
      </c>
      <c r="AH374" t="s">
        <v>417</v>
      </c>
      <c r="AI374" t="s">
        <v>417</v>
      </c>
      <c r="AJ374" t="s">
        <v>417</v>
      </c>
      <c r="AK374" t="s">
        <v>417</v>
      </c>
      <c r="AL374" t="s">
        <v>417</v>
      </c>
      <c r="AM374" t="s">
        <v>417</v>
      </c>
      <c r="AN374" t="s">
        <v>417</v>
      </c>
      <c r="AO374" t="s">
        <v>417</v>
      </c>
      <c r="AP374" t="s">
        <v>417</v>
      </c>
      <c r="AQ374" t="s">
        <v>417</v>
      </c>
      <c r="AR374" t="s">
        <v>417</v>
      </c>
      <c r="AS374" t="s">
        <v>417</v>
      </c>
      <c r="AT374" t="s">
        <v>417</v>
      </c>
      <c r="AU374" t="s">
        <v>417</v>
      </c>
      <c r="AV374" t="s">
        <v>417</v>
      </c>
      <c r="AW374" t="s">
        <v>417</v>
      </c>
    </row>
    <row r="375" spans="29:49">
      <c r="AC375" t="s">
        <v>403</v>
      </c>
      <c r="AD375" t="s">
        <v>403</v>
      </c>
      <c r="AE375" t="s">
        <v>403</v>
      </c>
      <c r="AF375" t="s">
        <v>403</v>
      </c>
      <c r="AG375" t="s">
        <v>403</v>
      </c>
      <c r="AH375" t="s">
        <v>403</v>
      </c>
      <c r="AI375" t="s">
        <v>403</v>
      </c>
      <c r="AJ375" t="s">
        <v>403</v>
      </c>
      <c r="AK375" t="s">
        <v>403</v>
      </c>
      <c r="AL375" t="s">
        <v>403</v>
      </c>
      <c r="AM375" t="s">
        <v>403</v>
      </c>
      <c r="AN375" t="s">
        <v>403</v>
      </c>
      <c r="AO375" t="s">
        <v>403</v>
      </c>
      <c r="AP375" t="s">
        <v>403</v>
      </c>
      <c r="AQ375" t="s">
        <v>403</v>
      </c>
      <c r="AR375" t="s">
        <v>403</v>
      </c>
      <c r="AS375" t="s">
        <v>403</v>
      </c>
      <c r="AT375" t="s">
        <v>403</v>
      </c>
      <c r="AU375" t="s">
        <v>403</v>
      </c>
      <c r="AV375" t="s">
        <v>403</v>
      </c>
      <c r="AW375" t="s">
        <v>403</v>
      </c>
    </row>
    <row r="376" spans="29:49">
      <c r="AC376" t="s">
        <v>403</v>
      </c>
      <c r="AD376" t="s">
        <v>403</v>
      </c>
      <c r="AE376" t="s">
        <v>403</v>
      </c>
      <c r="AF376" t="s">
        <v>403</v>
      </c>
      <c r="AG376" t="s">
        <v>403</v>
      </c>
      <c r="AH376" t="s">
        <v>403</v>
      </c>
      <c r="AI376" t="s">
        <v>403</v>
      </c>
      <c r="AJ376" t="s">
        <v>403</v>
      </c>
      <c r="AK376" t="s">
        <v>403</v>
      </c>
      <c r="AL376" t="s">
        <v>403</v>
      </c>
      <c r="AM376" t="s">
        <v>403</v>
      </c>
      <c r="AN376" t="s">
        <v>403</v>
      </c>
      <c r="AO376" t="s">
        <v>403</v>
      </c>
      <c r="AP376" t="s">
        <v>403</v>
      </c>
      <c r="AQ376" t="s">
        <v>403</v>
      </c>
      <c r="AR376" t="s">
        <v>403</v>
      </c>
      <c r="AS376" t="s">
        <v>403</v>
      </c>
      <c r="AT376" t="s">
        <v>403</v>
      </c>
      <c r="AU376" t="s">
        <v>403</v>
      </c>
      <c r="AV376" t="s">
        <v>403</v>
      </c>
      <c r="AW376" t="s">
        <v>403</v>
      </c>
    </row>
    <row r="377" spans="29:49">
      <c r="AC377" t="s">
        <v>403</v>
      </c>
      <c r="AD377" t="s">
        <v>403</v>
      </c>
      <c r="AE377" t="s">
        <v>403</v>
      </c>
      <c r="AF377" t="s">
        <v>403</v>
      </c>
      <c r="AG377" t="s">
        <v>403</v>
      </c>
      <c r="AH377" t="s">
        <v>403</v>
      </c>
      <c r="AI377" t="s">
        <v>403</v>
      </c>
      <c r="AJ377" t="s">
        <v>403</v>
      </c>
      <c r="AK377" t="s">
        <v>403</v>
      </c>
      <c r="AL377" t="s">
        <v>403</v>
      </c>
      <c r="AM377" t="s">
        <v>403</v>
      </c>
      <c r="AN377" t="s">
        <v>403</v>
      </c>
      <c r="AO377" t="s">
        <v>403</v>
      </c>
      <c r="AP377" t="s">
        <v>403</v>
      </c>
      <c r="AQ377" t="s">
        <v>403</v>
      </c>
      <c r="AR377" t="s">
        <v>403</v>
      </c>
      <c r="AS377" t="s">
        <v>403</v>
      </c>
      <c r="AT377" t="s">
        <v>403</v>
      </c>
      <c r="AU377" t="s">
        <v>403</v>
      </c>
      <c r="AV377" t="s">
        <v>403</v>
      </c>
      <c r="AW377" t="s">
        <v>403</v>
      </c>
    </row>
    <row r="378" spans="29:49">
      <c r="AC378" t="s">
        <v>403</v>
      </c>
      <c r="AD378" t="s">
        <v>403</v>
      </c>
      <c r="AE378" t="s">
        <v>403</v>
      </c>
      <c r="AF378" t="s">
        <v>403</v>
      </c>
      <c r="AG378" t="s">
        <v>403</v>
      </c>
      <c r="AH378" t="s">
        <v>403</v>
      </c>
      <c r="AI378" t="s">
        <v>403</v>
      </c>
      <c r="AJ378" t="s">
        <v>403</v>
      </c>
      <c r="AK378" t="s">
        <v>403</v>
      </c>
      <c r="AL378" t="s">
        <v>403</v>
      </c>
      <c r="AM378" t="s">
        <v>403</v>
      </c>
      <c r="AN378" t="s">
        <v>403</v>
      </c>
      <c r="AO378" t="s">
        <v>403</v>
      </c>
      <c r="AP378" t="s">
        <v>403</v>
      </c>
      <c r="AQ378" t="s">
        <v>403</v>
      </c>
      <c r="AR378" t="s">
        <v>403</v>
      </c>
      <c r="AS378" t="s">
        <v>403</v>
      </c>
      <c r="AT378" t="s">
        <v>403</v>
      </c>
      <c r="AU378" t="s">
        <v>403</v>
      </c>
      <c r="AV378" t="s">
        <v>403</v>
      </c>
      <c r="AW378" t="s">
        <v>403</v>
      </c>
    </row>
    <row r="379" spans="29:49">
      <c r="AC379" t="s">
        <v>417</v>
      </c>
      <c r="AD379" t="s">
        <v>417</v>
      </c>
      <c r="AE379" t="s">
        <v>417</v>
      </c>
      <c r="AF379" t="s">
        <v>417</v>
      </c>
      <c r="AG379" t="s">
        <v>417</v>
      </c>
      <c r="AH379" t="s">
        <v>417</v>
      </c>
      <c r="AI379" t="s">
        <v>417</v>
      </c>
      <c r="AJ379" t="s">
        <v>417</v>
      </c>
      <c r="AK379" t="s">
        <v>417</v>
      </c>
      <c r="AL379" t="s">
        <v>417</v>
      </c>
      <c r="AM379" t="s">
        <v>417</v>
      </c>
      <c r="AN379" t="s">
        <v>417</v>
      </c>
      <c r="AO379" t="s">
        <v>417</v>
      </c>
      <c r="AP379" t="s">
        <v>417</v>
      </c>
      <c r="AQ379" t="s">
        <v>417</v>
      </c>
      <c r="AR379" t="s">
        <v>417</v>
      </c>
      <c r="AS379" t="s">
        <v>417</v>
      </c>
      <c r="AT379" t="s">
        <v>417</v>
      </c>
      <c r="AU379" t="s">
        <v>417</v>
      </c>
      <c r="AV379" t="s">
        <v>417</v>
      </c>
      <c r="AW379" t="s">
        <v>417</v>
      </c>
    </row>
    <row r="380" spans="29:49">
      <c r="AC380" t="s">
        <v>403</v>
      </c>
      <c r="AD380" t="s">
        <v>403</v>
      </c>
      <c r="AE380" t="s">
        <v>403</v>
      </c>
      <c r="AF380" t="s">
        <v>403</v>
      </c>
      <c r="AG380" t="s">
        <v>403</v>
      </c>
      <c r="AH380" t="s">
        <v>403</v>
      </c>
      <c r="AI380" t="s">
        <v>403</v>
      </c>
      <c r="AJ380" t="s">
        <v>403</v>
      </c>
      <c r="AK380" t="s">
        <v>403</v>
      </c>
      <c r="AL380" t="s">
        <v>403</v>
      </c>
      <c r="AM380" t="s">
        <v>403</v>
      </c>
      <c r="AN380" t="s">
        <v>403</v>
      </c>
      <c r="AO380" t="s">
        <v>403</v>
      </c>
      <c r="AP380" t="s">
        <v>403</v>
      </c>
      <c r="AQ380" t="s">
        <v>403</v>
      </c>
      <c r="AR380" t="s">
        <v>403</v>
      </c>
      <c r="AS380" t="s">
        <v>403</v>
      </c>
      <c r="AT380" t="s">
        <v>403</v>
      </c>
      <c r="AU380" t="s">
        <v>403</v>
      </c>
      <c r="AV380" t="s">
        <v>403</v>
      </c>
      <c r="AW380" t="s">
        <v>403</v>
      </c>
    </row>
    <row r="381" spans="29:49">
      <c r="AC381" t="s">
        <v>403</v>
      </c>
      <c r="AD381" t="s">
        <v>403</v>
      </c>
      <c r="AE381" t="s">
        <v>403</v>
      </c>
      <c r="AF381" t="s">
        <v>403</v>
      </c>
      <c r="AG381" t="s">
        <v>403</v>
      </c>
      <c r="AH381" t="s">
        <v>403</v>
      </c>
      <c r="AI381" t="s">
        <v>403</v>
      </c>
      <c r="AJ381" t="s">
        <v>403</v>
      </c>
      <c r="AK381" t="s">
        <v>403</v>
      </c>
      <c r="AL381" t="s">
        <v>403</v>
      </c>
      <c r="AM381" t="s">
        <v>403</v>
      </c>
      <c r="AN381" t="s">
        <v>403</v>
      </c>
      <c r="AO381" t="s">
        <v>403</v>
      </c>
      <c r="AP381" t="s">
        <v>403</v>
      </c>
      <c r="AQ381" t="s">
        <v>403</v>
      </c>
      <c r="AR381" t="s">
        <v>403</v>
      </c>
      <c r="AS381" t="s">
        <v>403</v>
      </c>
      <c r="AT381" t="s">
        <v>403</v>
      </c>
      <c r="AU381" t="s">
        <v>403</v>
      </c>
      <c r="AV381" t="s">
        <v>403</v>
      </c>
      <c r="AW381" t="s">
        <v>403</v>
      </c>
    </row>
    <row r="382" spans="29:49">
      <c r="AC382" t="s">
        <v>403</v>
      </c>
      <c r="AD382" t="s">
        <v>403</v>
      </c>
      <c r="AE382" t="s">
        <v>403</v>
      </c>
      <c r="AF382" t="s">
        <v>403</v>
      </c>
      <c r="AG382" t="s">
        <v>403</v>
      </c>
      <c r="AH382" t="s">
        <v>403</v>
      </c>
      <c r="AI382" t="s">
        <v>403</v>
      </c>
      <c r="AJ382" t="s">
        <v>403</v>
      </c>
      <c r="AK382" t="s">
        <v>403</v>
      </c>
      <c r="AL382" t="s">
        <v>403</v>
      </c>
      <c r="AM382" t="s">
        <v>403</v>
      </c>
      <c r="AN382" t="s">
        <v>403</v>
      </c>
      <c r="AO382" t="s">
        <v>403</v>
      </c>
      <c r="AP382" t="s">
        <v>403</v>
      </c>
      <c r="AQ382" t="s">
        <v>403</v>
      </c>
      <c r="AR382" t="s">
        <v>403</v>
      </c>
      <c r="AS382" t="s">
        <v>403</v>
      </c>
      <c r="AT382" t="s">
        <v>403</v>
      </c>
      <c r="AU382" t="s">
        <v>403</v>
      </c>
      <c r="AV382" t="s">
        <v>403</v>
      </c>
      <c r="AW382" t="s">
        <v>403</v>
      </c>
    </row>
    <row r="383" spans="29:49">
      <c r="AC383" t="s">
        <v>403</v>
      </c>
      <c r="AD383" t="s">
        <v>403</v>
      </c>
      <c r="AE383" t="s">
        <v>403</v>
      </c>
      <c r="AF383" t="s">
        <v>403</v>
      </c>
      <c r="AG383" t="s">
        <v>403</v>
      </c>
      <c r="AH383" t="s">
        <v>403</v>
      </c>
      <c r="AI383" t="s">
        <v>403</v>
      </c>
      <c r="AJ383" t="s">
        <v>403</v>
      </c>
      <c r="AK383" t="s">
        <v>403</v>
      </c>
      <c r="AL383" t="s">
        <v>403</v>
      </c>
      <c r="AM383" t="s">
        <v>403</v>
      </c>
      <c r="AN383" t="s">
        <v>403</v>
      </c>
      <c r="AO383" t="s">
        <v>403</v>
      </c>
      <c r="AP383" t="s">
        <v>403</v>
      </c>
      <c r="AQ383" t="s">
        <v>403</v>
      </c>
      <c r="AR383" t="s">
        <v>403</v>
      </c>
      <c r="AS383" t="s">
        <v>403</v>
      </c>
      <c r="AT383" t="s">
        <v>403</v>
      </c>
      <c r="AU383" t="s">
        <v>403</v>
      </c>
      <c r="AV383" t="s">
        <v>403</v>
      </c>
      <c r="AW383" t="s">
        <v>403</v>
      </c>
    </row>
    <row r="384" spans="29:49">
      <c r="AC384" t="s">
        <v>403</v>
      </c>
      <c r="AD384" t="s">
        <v>403</v>
      </c>
      <c r="AE384" t="s">
        <v>403</v>
      </c>
      <c r="AF384" t="s">
        <v>403</v>
      </c>
      <c r="AG384" t="s">
        <v>403</v>
      </c>
      <c r="AH384" t="s">
        <v>403</v>
      </c>
      <c r="AI384" t="s">
        <v>403</v>
      </c>
      <c r="AJ384" t="s">
        <v>403</v>
      </c>
      <c r="AK384" t="s">
        <v>403</v>
      </c>
      <c r="AL384" t="s">
        <v>403</v>
      </c>
      <c r="AM384" t="s">
        <v>403</v>
      </c>
      <c r="AN384" t="s">
        <v>403</v>
      </c>
      <c r="AO384" t="s">
        <v>403</v>
      </c>
      <c r="AP384" t="s">
        <v>403</v>
      </c>
      <c r="AQ384" t="s">
        <v>403</v>
      </c>
      <c r="AR384" t="s">
        <v>403</v>
      </c>
      <c r="AS384" t="s">
        <v>403</v>
      </c>
      <c r="AT384" t="s">
        <v>403</v>
      </c>
      <c r="AU384" t="s">
        <v>403</v>
      </c>
      <c r="AV384" t="s">
        <v>403</v>
      </c>
      <c r="AW384" t="s">
        <v>403</v>
      </c>
    </row>
    <row r="385" spans="29:49">
      <c r="AC385" t="s">
        <v>403</v>
      </c>
      <c r="AD385" t="s">
        <v>403</v>
      </c>
      <c r="AE385" t="s">
        <v>403</v>
      </c>
      <c r="AF385" t="s">
        <v>403</v>
      </c>
      <c r="AG385" t="s">
        <v>403</v>
      </c>
      <c r="AH385" t="s">
        <v>403</v>
      </c>
      <c r="AI385" t="s">
        <v>403</v>
      </c>
      <c r="AJ385" t="s">
        <v>403</v>
      </c>
      <c r="AK385" t="s">
        <v>403</v>
      </c>
      <c r="AL385" t="s">
        <v>403</v>
      </c>
      <c r="AM385" t="s">
        <v>403</v>
      </c>
      <c r="AN385" t="s">
        <v>403</v>
      </c>
      <c r="AO385" t="s">
        <v>403</v>
      </c>
      <c r="AP385" t="s">
        <v>403</v>
      </c>
      <c r="AQ385" t="s">
        <v>403</v>
      </c>
      <c r="AR385" t="s">
        <v>403</v>
      </c>
      <c r="AS385" t="s">
        <v>403</v>
      </c>
      <c r="AT385" t="s">
        <v>403</v>
      </c>
      <c r="AU385" t="s">
        <v>403</v>
      </c>
      <c r="AV385" t="s">
        <v>403</v>
      </c>
      <c r="AW385" t="s">
        <v>403</v>
      </c>
    </row>
    <row r="386" spans="29:49">
      <c r="AC386" t="s">
        <v>403</v>
      </c>
      <c r="AD386" t="s">
        <v>403</v>
      </c>
      <c r="AE386" t="s">
        <v>403</v>
      </c>
      <c r="AF386" t="s">
        <v>403</v>
      </c>
      <c r="AG386" t="s">
        <v>403</v>
      </c>
      <c r="AH386" t="s">
        <v>403</v>
      </c>
      <c r="AI386" t="s">
        <v>403</v>
      </c>
      <c r="AJ386" t="s">
        <v>403</v>
      </c>
      <c r="AK386" t="s">
        <v>403</v>
      </c>
      <c r="AL386" t="s">
        <v>403</v>
      </c>
      <c r="AM386" t="s">
        <v>403</v>
      </c>
      <c r="AN386" t="s">
        <v>403</v>
      </c>
      <c r="AO386" t="s">
        <v>403</v>
      </c>
      <c r="AP386" t="s">
        <v>403</v>
      </c>
      <c r="AQ386" t="s">
        <v>403</v>
      </c>
      <c r="AR386" t="s">
        <v>403</v>
      </c>
      <c r="AS386" t="s">
        <v>403</v>
      </c>
      <c r="AT386" t="s">
        <v>403</v>
      </c>
      <c r="AU386" t="s">
        <v>403</v>
      </c>
      <c r="AV386" t="s">
        <v>403</v>
      </c>
      <c r="AW386" t="s">
        <v>403</v>
      </c>
    </row>
    <row r="387" spans="29:49">
      <c r="AC387" t="s">
        <v>403</v>
      </c>
      <c r="AD387" t="s">
        <v>403</v>
      </c>
      <c r="AE387" t="s">
        <v>403</v>
      </c>
      <c r="AF387" t="s">
        <v>403</v>
      </c>
      <c r="AG387" t="s">
        <v>403</v>
      </c>
      <c r="AH387" t="s">
        <v>403</v>
      </c>
      <c r="AI387" t="s">
        <v>403</v>
      </c>
      <c r="AJ387" t="s">
        <v>403</v>
      </c>
      <c r="AK387" t="s">
        <v>403</v>
      </c>
      <c r="AL387" t="s">
        <v>403</v>
      </c>
      <c r="AM387" t="s">
        <v>403</v>
      </c>
      <c r="AN387" t="s">
        <v>403</v>
      </c>
      <c r="AO387" t="s">
        <v>403</v>
      </c>
      <c r="AP387" t="s">
        <v>403</v>
      </c>
      <c r="AQ387" t="s">
        <v>403</v>
      </c>
      <c r="AR387" t="s">
        <v>403</v>
      </c>
      <c r="AS387" t="s">
        <v>403</v>
      </c>
      <c r="AT387" t="s">
        <v>403</v>
      </c>
      <c r="AU387" t="s">
        <v>403</v>
      </c>
      <c r="AV387" t="s">
        <v>403</v>
      </c>
      <c r="AW387" t="s">
        <v>403</v>
      </c>
    </row>
    <row r="388" spans="29:49">
      <c r="AC388" t="s">
        <v>403</v>
      </c>
      <c r="AD388" t="s">
        <v>403</v>
      </c>
      <c r="AE388" t="s">
        <v>403</v>
      </c>
      <c r="AF388" t="s">
        <v>403</v>
      </c>
      <c r="AG388" t="s">
        <v>403</v>
      </c>
      <c r="AH388" t="s">
        <v>403</v>
      </c>
      <c r="AI388" t="s">
        <v>403</v>
      </c>
      <c r="AJ388" t="s">
        <v>403</v>
      </c>
      <c r="AK388" t="s">
        <v>403</v>
      </c>
      <c r="AL388" t="s">
        <v>403</v>
      </c>
      <c r="AM388" t="s">
        <v>403</v>
      </c>
      <c r="AN388" t="s">
        <v>403</v>
      </c>
      <c r="AO388" t="s">
        <v>403</v>
      </c>
      <c r="AP388" t="s">
        <v>403</v>
      </c>
      <c r="AQ388" t="s">
        <v>403</v>
      </c>
      <c r="AR388" t="s">
        <v>403</v>
      </c>
      <c r="AS388" t="s">
        <v>403</v>
      </c>
      <c r="AT388" t="s">
        <v>403</v>
      </c>
      <c r="AU388" t="s">
        <v>403</v>
      </c>
      <c r="AV388" t="s">
        <v>403</v>
      </c>
      <c r="AW388" t="s">
        <v>403</v>
      </c>
    </row>
    <row r="389" spans="29:49">
      <c r="AC389" t="s">
        <v>417</v>
      </c>
      <c r="AD389" t="s">
        <v>417</v>
      </c>
      <c r="AE389" t="s">
        <v>417</v>
      </c>
      <c r="AF389" t="s">
        <v>417</v>
      </c>
      <c r="AG389" t="s">
        <v>417</v>
      </c>
      <c r="AH389" t="s">
        <v>417</v>
      </c>
      <c r="AI389" t="s">
        <v>417</v>
      </c>
      <c r="AJ389" t="s">
        <v>417</v>
      </c>
      <c r="AK389" t="s">
        <v>417</v>
      </c>
      <c r="AL389" t="s">
        <v>417</v>
      </c>
      <c r="AM389" t="s">
        <v>417</v>
      </c>
      <c r="AN389" t="s">
        <v>417</v>
      </c>
      <c r="AO389" t="s">
        <v>417</v>
      </c>
      <c r="AP389" t="s">
        <v>417</v>
      </c>
      <c r="AQ389" t="s">
        <v>417</v>
      </c>
      <c r="AR389" t="s">
        <v>417</v>
      </c>
      <c r="AS389" t="s">
        <v>417</v>
      </c>
      <c r="AT389" t="s">
        <v>417</v>
      </c>
      <c r="AU389" t="s">
        <v>417</v>
      </c>
      <c r="AV389" t="s">
        <v>417</v>
      </c>
      <c r="AW389" t="s">
        <v>417</v>
      </c>
    </row>
    <row r="390" spans="29:49">
      <c r="AC390" t="s">
        <v>403</v>
      </c>
      <c r="AD390" t="s">
        <v>403</v>
      </c>
      <c r="AE390" t="s">
        <v>403</v>
      </c>
      <c r="AF390" t="s">
        <v>403</v>
      </c>
      <c r="AG390" t="s">
        <v>403</v>
      </c>
      <c r="AH390" t="s">
        <v>403</v>
      </c>
      <c r="AI390" t="s">
        <v>403</v>
      </c>
      <c r="AJ390" t="s">
        <v>403</v>
      </c>
      <c r="AK390" t="s">
        <v>403</v>
      </c>
      <c r="AL390" t="s">
        <v>403</v>
      </c>
      <c r="AM390" t="s">
        <v>403</v>
      </c>
      <c r="AN390" t="s">
        <v>403</v>
      </c>
      <c r="AO390" t="s">
        <v>403</v>
      </c>
      <c r="AP390" t="s">
        <v>403</v>
      </c>
      <c r="AQ390" t="s">
        <v>403</v>
      </c>
      <c r="AR390" t="s">
        <v>403</v>
      </c>
      <c r="AS390" t="s">
        <v>403</v>
      </c>
      <c r="AT390" t="s">
        <v>403</v>
      </c>
      <c r="AU390" t="s">
        <v>403</v>
      </c>
      <c r="AV390" t="s">
        <v>403</v>
      </c>
      <c r="AW390" t="s">
        <v>403</v>
      </c>
    </row>
    <row r="391" spans="29:49">
      <c r="AC391" t="s">
        <v>403</v>
      </c>
      <c r="AD391" t="s">
        <v>403</v>
      </c>
      <c r="AE391" t="s">
        <v>403</v>
      </c>
      <c r="AF391" t="s">
        <v>403</v>
      </c>
      <c r="AG391" t="s">
        <v>403</v>
      </c>
      <c r="AH391" t="s">
        <v>403</v>
      </c>
      <c r="AI391" t="s">
        <v>403</v>
      </c>
      <c r="AJ391" t="s">
        <v>403</v>
      </c>
      <c r="AK391" t="s">
        <v>403</v>
      </c>
      <c r="AL391" t="s">
        <v>403</v>
      </c>
      <c r="AM391" t="s">
        <v>403</v>
      </c>
      <c r="AN391" t="s">
        <v>403</v>
      </c>
      <c r="AO391" t="s">
        <v>403</v>
      </c>
      <c r="AP391" t="s">
        <v>403</v>
      </c>
      <c r="AQ391" t="s">
        <v>403</v>
      </c>
      <c r="AR391" t="s">
        <v>403</v>
      </c>
      <c r="AS391" t="s">
        <v>403</v>
      </c>
      <c r="AT391" t="s">
        <v>403</v>
      </c>
      <c r="AU391" t="s">
        <v>403</v>
      </c>
      <c r="AV391" t="s">
        <v>403</v>
      </c>
      <c r="AW391" t="s">
        <v>403</v>
      </c>
    </row>
    <row r="392" spans="29:49">
      <c r="AC392" t="s">
        <v>403</v>
      </c>
      <c r="AD392" t="s">
        <v>403</v>
      </c>
      <c r="AE392" t="s">
        <v>403</v>
      </c>
      <c r="AF392" t="s">
        <v>403</v>
      </c>
      <c r="AG392" t="s">
        <v>403</v>
      </c>
      <c r="AH392" t="s">
        <v>403</v>
      </c>
      <c r="AI392" t="s">
        <v>403</v>
      </c>
      <c r="AJ392" t="s">
        <v>403</v>
      </c>
      <c r="AK392" t="s">
        <v>403</v>
      </c>
      <c r="AL392" t="s">
        <v>403</v>
      </c>
      <c r="AM392" t="s">
        <v>403</v>
      </c>
      <c r="AN392" t="s">
        <v>403</v>
      </c>
      <c r="AO392" t="s">
        <v>403</v>
      </c>
      <c r="AP392" t="s">
        <v>403</v>
      </c>
      <c r="AQ392" t="s">
        <v>403</v>
      </c>
      <c r="AR392" t="s">
        <v>403</v>
      </c>
      <c r="AS392" t="s">
        <v>403</v>
      </c>
      <c r="AT392" t="s">
        <v>403</v>
      </c>
      <c r="AU392" t="s">
        <v>403</v>
      </c>
      <c r="AV392" t="s">
        <v>403</v>
      </c>
      <c r="AW392" t="s">
        <v>403</v>
      </c>
    </row>
    <row r="393" spans="29:49">
      <c r="AC393" t="s">
        <v>403</v>
      </c>
      <c r="AD393" t="s">
        <v>403</v>
      </c>
      <c r="AE393" t="s">
        <v>403</v>
      </c>
      <c r="AF393" t="s">
        <v>403</v>
      </c>
      <c r="AG393" t="s">
        <v>403</v>
      </c>
      <c r="AH393" t="s">
        <v>403</v>
      </c>
      <c r="AI393" t="s">
        <v>403</v>
      </c>
      <c r="AJ393" t="s">
        <v>403</v>
      </c>
      <c r="AK393" t="s">
        <v>403</v>
      </c>
      <c r="AL393" t="s">
        <v>403</v>
      </c>
      <c r="AM393" t="s">
        <v>403</v>
      </c>
      <c r="AN393" t="s">
        <v>403</v>
      </c>
      <c r="AO393" t="s">
        <v>403</v>
      </c>
      <c r="AP393" t="s">
        <v>403</v>
      </c>
      <c r="AQ393" t="s">
        <v>403</v>
      </c>
      <c r="AR393" t="s">
        <v>403</v>
      </c>
      <c r="AS393" t="s">
        <v>403</v>
      </c>
      <c r="AT393" t="s">
        <v>403</v>
      </c>
      <c r="AU393" t="s">
        <v>403</v>
      </c>
      <c r="AV393" t="s">
        <v>403</v>
      </c>
      <c r="AW393" t="s">
        <v>403</v>
      </c>
    </row>
    <row r="394" spans="29:49">
      <c r="AC394" t="s">
        <v>403</v>
      </c>
      <c r="AD394" t="s">
        <v>403</v>
      </c>
      <c r="AE394" t="s">
        <v>403</v>
      </c>
      <c r="AF394" t="s">
        <v>403</v>
      </c>
      <c r="AG394" t="s">
        <v>403</v>
      </c>
      <c r="AH394" t="s">
        <v>403</v>
      </c>
      <c r="AI394" t="s">
        <v>403</v>
      </c>
      <c r="AJ394" t="s">
        <v>403</v>
      </c>
      <c r="AK394" t="s">
        <v>403</v>
      </c>
      <c r="AL394" t="s">
        <v>403</v>
      </c>
      <c r="AM394" t="s">
        <v>403</v>
      </c>
      <c r="AN394" t="s">
        <v>403</v>
      </c>
      <c r="AO394" t="s">
        <v>403</v>
      </c>
      <c r="AP394" t="s">
        <v>403</v>
      </c>
      <c r="AQ394" t="s">
        <v>403</v>
      </c>
      <c r="AR394" t="s">
        <v>403</v>
      </c>
      <c r="AS394" t="s">
        <v>403</v>
      </c>
      <c r="AT394" t="s">
        <v>403</v>
      </c>
      <c r="AU394" t="s">
        <v>403</v>
      </c>
      <c r="AV394" t="s">
        <v>403</v>
      </c>
      <c r="AW394" t="s">
        <v>403</v>
      </c>
    </row>
    <row r="395" spans="29:49">
      <c r="AC395" t="s">
        <v>403</v>
      </c>
      <c r="AD395" t="s">
        <v>403</v>
      </c>
      <c r="AE395" t="s">
        <v>403</v>
      </c>
      <c r="AF395" t="s">
        <v>403</v>
      </c>
      <c r="AG395" t="s">
        <v>403</v>
      </c>
      <c r="AH395" t="s">
        <v>403</v>
      </c>
      <c r="AI395" t="s">
        <v>403</v>
      </c>
      <c r="AJ395" t="s">
        <v>403</v>
      </c>
      <c r="AK395" t="s">
        <v>403</v>
      </c>
      <c r="AL395" t="s">
        <v>403</v>
      </c>
      <c r="AM395" t="s">
        <v>403</v>
      </c>
      <c r="AN395" t="s">
        <v>403</v>
      </c>
      <c r="AO395" t="s">
        <v>403</v>
      </c>
      <c r="AP395" t="s">
        <v>403</v>
      </c>
      <c r="AQ395" t="s">
        <v>403</v>
      </c>
      <c r="AR395" t="s">
        <v>403</v>
      </c>
      <c r="AS395" t="s">
        <v>403</v>
      </c>
      <c r="AT395" t="s">
        <v>403</v>
      </c>
      <c r="AU395" t="s">
        <v>403</v>
      </c>
      <c r="AV395" t="s">
        <v>403</v>
      </c>
      <c r="AW395" t="s">
        <v>403</v>
      </c>
    </row>
    <row r="396" spans="29:49">
      <c r="AC396" t="s">
        <v>403</v>
      </c>
      <c r="AD396" t="s">
        <v>403</v>
      </c>
      <c r="AE396" t="s">
        <v>403</v>
      </c>
      <c r="AF396" t="s">
        <v>403</v>
      </c>
      <c r="AG396" t="s">
        <v>403</v>
      </c>
      <c r="AH396" t="s">
        <v>403</v>
      </c>
      <c r="AI396" t="s">
        <v>403</v>
      </c>
      <c r="AJ396" t="s">
        <v>403</v>
      </c>
      <c r="AK396" t="s">
        <v>403</v>
      </c>
      <c r="AL396" t="s">
        <v>403</v>
      </c>
      <c r="AM396" t="s">
        <v>403</v>
      </c>
      <c r="AN396" t="s">
        <v>403</v>
      </c>
      <c r="AO396" t="s">
        <v>403</v>
      </c>
      <c r="AP396" t="s">
        <v>403</v>
      </c>
      <c r="AQ396" t="s">
        <v>403</v>
      </c>
      <c r="AR396" t="s">
        <v>403</v>
      </c>
      <c r="AS396" t="s">
        <v>403</v>
      </c>
      <c r="AT396" t="s">
        <v>403</v>
      </c>
      <c r="AU396" t="s">
        <v>403</v>
      </c>
      <c r="AV396" t="s">
        <v>403</v>
      </c>
      <c r="AW396" t="s">
        <v>403</v>
      </c>
    </row>
    <row r="397" spans="29:49">
      <c r="AC397" t="s">
        <v>403</v>
      </c>
      <c r="AD397" t="s">
        <v>403</v>
      </c>
      <c r="AE397" t="s">
        <v>403</v>
      </c>
      <c r="AF397" t="s">
        <v>403</v>
      </c>
      <c r="AG397" t="s">
        <v>403</v>
      </c>
      <c r="AH397" t="s">
        <v>403</v>
      </c>
      <c r="AI397" t="s">
        <v>403</v>
      </c>
      <c r="AJ397" t="s">
        <v>403</v>
      </c>
      <c r="AK397" t="s">
        <v>403</v>
      </c>
      <c r="AL397" t="s">
        <v>403</v>
      </c>
      <c r="AM397" t="s">
        <v>403</v>
      </c>
      <c r="AN397" t="s">
        <v>403</v>
      </c>
      <c r="AO397" t="s">
        <v>403</v>
      </c>
      <c r="AP397" t="s">
        <v>403</v>
      </c>
      <c r="AQ397" t="s">
        <v>403</v>
      </c>
      <c r="AR397" t="s">
        <v>403</v>
      </c>
      <c r="AS397" t="s">
        <v>403</v>
      </c>
      <c r="AT397" t="s">
        <v>403</v>
      </c>
      <c r="AU397" t="s">
        <v>403</v>
      </c>
      <c r="AV397" t="s">
        <v>403</v>
      </c>
      <c r="AW397" t="s">
        <v>403</v>
      </c>
    </row>
    <row r="398" spans="29:49">
      <c r="AC398" t="s">
        <v>403</v>
      </c>
      <c r="AD398" t="s">
        <v>403</v>
      </c>
      <c r="AE398" t="s">
        <v>403</v>
      </c>
      <c r="AF398" t="s">
        <v>403</v>
      </c>
      <c r="AG398" t="s">
        <v>403</v>
      </c>
      <c r="AH398" t="s">
        <v>403</v>
      </c>
      <c r="AI398" t="s">
        <v>403</v>
      </c>
      <c r="AJ398" t="s">
        <v>403</v>
      </c>
      <c r="AK398" t="s">
        <v>403</v>
      </c>
      <c r="AL398" t="s">
        <v>403</v>
      </c>
      <c r="AM398" t="s">
        <v>403</v>
      </c>
      <c r="AN398" t="s">
        <v>403</v>
      </c>
      <c r="AO398" t="s">
        <v>403</v>
      </c>
      <c r="AP398" t="s">
        <v>403</v>
      </c>
      <c r="AQ398" t="s">
        <v>403</v>
      </c>
      <c r="AR398" t="s">
        <v>403</v>
      </c>
      <c r="AS398" t="s">
        <v>403</v>
      </c>
      <c r="AT398" t="s">
        <v>403</v>
      </c>
      <c r="AU398" t="s">
        <v>403</v>
      </c>
      <c r="AV398" t="s">
        <v>403</v>
      </c>
      <c r="AW398" t="s">
        <v>403</v>
      </c>
    </row>
    <row r="399" spans="29:49">
      <c r="AC399" t="s">
        <v>403</v>
      </c>
      <c r="AD399" t="s">
        <v>403</v>
      </c>
      <c r="AE399" t="s">
        <v>403</v>
      </c>
      <c r="AF399" t="s">
        <v>403</v>
      </c>
      <c r="AG399" t="s">
        <v>403</v>
      </c>
      <c r="AH399" t="s">
        <v>403</v>
      </c>
      <c r="AI399" t="s">
        <v>403</v>
      </c>
      <c r="AJ399" t="s">
        <v>403</v>
      </c>
      <c r="AK399" t="s">
        <v>403</v>
      </c>
      <c r="AL399" t="s">
        <v>403</v>
      </c>
      <c r="AM399" t="s">
        <v>403</v>
      </c>
      <c r="AN399" t="s">
        <v>403</v>
      </c>
      <c r="AO399" t="s">
        <v>403</v>
      </c>
      <c r="AP399" t="s">
        <v>403</v>
      </c>
      <c r="AQ399" t="s">
        <v>403</v>
      </c>
      <c r="AR399" t="s">
        <v>403</v>
      </c>
      <c r="AS399" t="s">
        <v>403</v>
      </c>
      <c r="AT399" t="s">
        <v>403</v>
      </c>
      <c r="AU399" t="s">
        <v>403</v>
      </c>
      <c r="AV399" t="s">
        <v>403</v>
      </c>
      <c r="AW399" t="s">
        <v>403</v>
      </c>
    </row>
    <row r="400" spans="29:49">
      <c r="AC400" t="s">
        <v>403</v>
      </c>
      <c r="AD400" t="s">
        <v>403</v>
      </c>
      <c r="AE400" t="s">
        <v>403</v>
      </c>
      <c r="AF400" t="s">
        <v>403</v>
      </c>
      <c r="AG400" t="s">
        <v>403</v>
      </c>
      <c r="AH400" t="s">
        <v>403</v>
      </c>
      <c r="AI400" t="s">
        <v>403</v>
      </c>
      <c r="AJ400" t="s">
        <v>403</v>
      </c>
      <c r="AK400" t="s">
        <v>403</v>
      </c>
      <c r="AL400" t="s">
        <v>403</v>
      </c>
      <c r="AM400" t="s">
        <v>403</v>
      </c>
      <c r="AN400" t="s">
        <v>403</v>
      </c>
      <c r="AO400" t="s">
        <v>403</v>
      </c>
      <c r="AP400" t="s">
        <v>403</v>
      </c>
      <c r="AQ400" t="s">
        <v>403</v>
      </c>
      <c r="AR400" t="s">
        <v>403</v>
      </c>
      <c r="AS400" t="s">
        <v>403</v>
      </c>
      <c r="AT400" t="s">
        <v>403</v>
      </c>
      <c r="AU400" t="s">
        <v>403</v>
      </c>
      <c r="AV400" t="s">
        <v>403</v>
      </c>
      <c r="AW400" t="s">
        <v>403</v>
      </c>
    </row>
    <row r="401" spans="29:49">
      <c r="AC401" t="s">
        <v>441</v>
      </c>
      <c r="AD401" t="s">
        <v>0</v>
      </c>
      <c r="AE401" t="s">
        <v>442</v>
      </c>
      <c r="AF401" t="s">
        <v>0</v>
      </c>
      <c r="AG401" t="s">
        <v>0</v>
      </c>
      <c r="AH401" t="s">
        <v>0</v>
      </c>
      <c r="AI401" t="s">
        <v>0</v>
      </c>
      <c r="AJ401" t="s">
        <v>0</v>
      </c>
      <c r="AK401" t="s">
        <v>0</v>
      </c>
      <c r="AL401" t="s">
        <v>0</v>
      </c>
      <c r="AM401" t="s">
        <v>0</v>
      </c>
      <c r="AN401" t="s">
        <v>0</v>
      </c>
      <c r="AO401" t="s">
        <v>0</v>
      </c>
      <c r="AP401" t="s">
        <v>0</v>
      </c>
      <c r="AQ401" t="s">
        <v>0</v>
      </c>
      <c r="AR401" t="s">
        <v>0</v>
      </c>
      <c r="AS401" t="s">
        <v>0</v>
      </c>
      <c r="AT401" t="s">
        <v>0</v>
      </c>
      <c r="AU401" t="s">
        <v>0</v>
      </c>
      <c r="AV401" t="s">
        <v>0</v>
      </c>
      <c r="AW401" t="s">
        <v>0</v>
      </c>
    </row>
    <row r="402" spans="29:49">
      <c r="AC402" t="s">
        <v>441</v>
      </c>
      <c r="AD402" t="s">
        <v>0</v>
      </c>
      <c r="AE402" t="s">
        <v>443</v>
      </c>
      <c r="AF402" t="s">
        <v>0</v>
      </c>
      <c r="AG402" t="s">
        <v>0</v>
      </c>
      <c r="AH402" t="s">
        <v>0</v>
      </c>
      <c r="AI402" t="s">
        <v>0</v>
      </c>
      <c r="AJ402" t="s">
        <v>0</v>
      </c>
      <c r="AK402" t="s">
        <v>0</v>
      </c>
      <c r="AL402" t="s">
        <v>0</v>
      </c>
      <c r="AM402" t="s">
        <v>0</v>
      </c>
      <c r="AN402" t="s">
        <v>0</v>
      </c>
      <c r="AO402" t="s">
        <v>0</v>
      </c>
      <c r="AP402" t="s">
        <v>0</v>
      </c>
      <c r="AQ402" t="s">
        <v>0</v>
      </c>
      <c r="AR402" t="s">
        <v>0</v>
      </c>
      <c r="AS402" t="s">
        <v>0</v>
      </c>
      <c r="AT402" t="s">
        <v>0</v>
      </c>
      <c r="AU402" t="s">
        <v>0</v>
      </c>
      <c r="AV402" t="s">
        <v>0</v>
      </c>
      <c r="AW402" t="s">
        <v>0</v>
      </c>
    </row>
    <row r="403" spans="29:49">
      <c r="AC403" t="s">
        <v>441</v>
      </c>
      <c r="AD403" t="s">
        <v>0</v>
      </c>
      <c r="AE403" t="s">
        <v>444</v>
      </c>
      <c r="AF403" t="s">
        <v>0</v>
      </c>
      <c r="AG403" t="s">
        <v>0</v>
      </c>
      <c r="AH403" t="s">
        <v>0</v>
      </c>
      <c r="AI403" t="s">
        <v>0</v>
      </c>
      <c r="AJ403" t="s">
        <v>0</v>
      </c>
      <c r="AK403" t="s">
        <v>0</v>
      </c>
      <c r="AL403" t="s">
        <v>0</v>
      </c>
      <c r="AM403" t="s">
        <v>0</v>
      </c>
      <c r="AN403" t="s">
        <v>0</v>
      </c>
      <c r="AO403" t="s">
        <v>0</v>
      </c>
      <c r="AP403" t="s">
        <v>0</v>
      </c>
      <c r="AQ403" t="s">
        <v>0</v>
      </c>
      <c r="AR403" t="s">
        <v>0</v>
      </c>
      <c r="AS403" t="s">
        <v>0</v>
      </c>
      <c r="AT403" t="s">
        <v>0</v>
      </c>
      <c r="AU403" t="s">
        <v>0</v>
      </c>
      <c r="AV403" t="s">
        <v>0</v>
      </c>
      <c r="AW403" t="s">
        <v>0</v>
      </c>
    </row>
    <row r="404" spans="29:49">
      <c r="AC404" t="s">
        <v>441</v>
      </c>
      <c r="AD404" t="s">
        <v>0</v>
      </c>
      <c r="AE404" t="s">
        <v>445</v>
      </c>
      <c r="AF404" t="s">
        <v>0</v>
      </c>
      <c r="AG404" t="s">
        <v>0</v>
      </c>
      <c r="AH404" t="s">
        <v>0</v>
      </c>
      <c r="AI404" t="s">
        <v>0</v>
      </c>
      <c r="AJ404" t="s">
        <v>0</v>
      </c>
      <c r="AK404" t="s">
        <v>0</v>
      </c>
      <c r="AL404" t="s">
        <v>0</v>
      </c>
      <c r="AM404" t="s">
        <v>0</v>
      </c>
      <c r="AN404" t="s">
        <v>0</v>
      </c>
      <c r="AO404" t="s">
        <v>0</v>
      </c>
      <c r="AP404" t="s">
        <v>0</v>
      </c>
      <c r="AQ404" t="s">
        <v>0</v>
      </c>
      <c r="AR404" t="s">
        <v>0</v>
      </c>
      <c r="AS404" t="s">
        <v>0</v>
      </c>
      <c r="AT404" t="s">
        <v>0</v>
      </c>
      <c r="AU404" t="s">
        <v>0</v>
      </c>
      <c r="AV404" t="s">
        <v>0</v>
      </c>
      <c r="AW404" t="s">
        <v>0</v>
      </c>
    </row>
    <row r="405" spans="29:49">
      <c r="AC405" t="s">
        <v>441</v>
      </c>
      <c r="AD405" t="s">
        <v>0</v>
      </c>
      <c r="AE405" t="s">
        <v>446</v>
      </c>
      <c r="AF405" t="s">
        <v>0</v>
      </c>
      <c r="AG405" t="s">
        <v>0</v>
      </c>
      <c r="AH405" t="s">
        <v>0</v>
      </c>
      <c r="AI405" t="s">
        <v>0</v>
      </c>
      <c r="AJ405" t="s">
        <v>0</v>
      </c>
      <c r="AK405" t="s">
        <v>0</v>
      </c>
      <c r="AL405" t="s">
        <v>0</v>
      </c>
      <c r="AM405" t="s">
        <v>0</v>
      </c>
      <c r="AN405" t="s">
        <v>0</v>
      </c>
      <c r="AO405" t="s">
        <v>0</v>
      </c>
      <c r="AP405" t="s">
        <v>0</v>
      </c>
      <c r="AQ405" t="s">
        <v>0</v>
      </c>
      <c r="AR405" t="s">
        <v>0</v>
      </c>
      <c r="AS405" t="s">
        <v>0</v>
      </c>
      <c r="AT405" t="s">
        <v>0</v>
      </c>
      <c r="AU405" t="s">
        <v>0</v>
      </c>
      <c r="AV405" t="s">
        <v>0</v>
      </c>
      <c r="AW405" t="s">
        <v>0</v>
      </c>
    </row>
    <row r="406" spans="29:49">
      <c r="AC406" t="s">
        <v>441</v>
      </c>
      <c r="AD406" t="s">
        <v>0</v>
      </c>
      <c r="AE406" t="s">
        <v>447</v>
      </c>
      <c r="AF406" t="s">
        <v>0</v>
      </c>
      <c r="AG406" t="s">
        <v>0</v>
      </c>
      <c r="AH406" t="s">
        <v>0</v>
      </c>
      <c r="AI406" t="s">
        <v>0</v>
      </c>
      <c r="AJ406" t="s">
        <v>0</v>
      </c>
      <c r="AK406" t="s">
        <v>0</v>
      </c>
      <c r="AL406" t="s">
        <v>0</v>
      </c>
      <c r="AM406" t="s">
        <v>0</v>
      </c>
      <c r="AN406" t="s">
        <v>0</v>
      </c>
      <c r="AO406" t="s">
        <v>0</v>
      </c>
      <c r="AP406" t="s">
        <v>0</v>
      </c>
      <c r="AQ406" t="s">
        <v>0</v>
      </c>
      <c r="AR406" t="s">
        <v>0</v>
      </c>
      <c r="AS406" t="s">
        <v>0</v>
      </c>
      <c r="AT406" t="s">
        <v>0</v>
      </c>
      <c r="AU406" t="s">
        <v>0</v>
      </c>
      <c r="AV406" t="s">
        <v>0</v>
      </c>
      <c r="AW406" t="s">
        <v>0</v>
      </c>
    </row>
    <row r="407" spans="29:49">
      <c r="AC407" t="s">
        <v>441</v>
      </c>
      <c r="AD407" t="s">
        <v>0</v>
      </c>
      <c r="AE407" t="s">
        <v>448</v>
      </c>
      <c r="AF407" t="s">
        <v>0</v>
      </c>
      <c r="AG407" t="s">
        <v>0</v>
      </c>
      <c r="AH407" t="s">
        <v>0</v>
      </c>
      <c r="AI407" t="s">
        <v>0</v>
      </c>
      <c r="AJ407" t="s">
        <v>0</v>
      </c>
      <c r="AK407" t="s">
        <v>0</v>
      </c>
      <c r="AL407" t="s">
        <v>0</v>
      </c>
      <c r="AM407" t="s">
        <v>0</v>
      </c>
      <c r="AN407" t="s">
        <v>0</v>
      </c>
      <c r="AO407" t="s">
        <v>0</v>
      </c>
      <c r="AP407" t="s">
        <v>0</v>
      </c>
      <c r="AQ407" t="s">
        <v>0</v>
      </c>
      <c r="AR407" t="s">
        <v>0</v>
      </c>
      <c r="AS407" t="s">
        <v>0</v>
      </c>
      <c r="AT407" t="s">
        <v>0</v>
      </c>
      <c r="AU407" t="s">
        <v>0</v>
      </c>
      <c r="AV407" t="s">
        <v>0</v>
      </c>
      <c r="AW407" t="s">
        <v>0</v>
      </c>
    </row>
    <row r="408" spans="29:49">
      <c r="AC408" t="s">
        <v>441</v>
      </c>
      <c r="AD408" t="s">
        <v>0</v>
      </c>
      <c r="AE408" t="s">
        <v>449</v>
      </c>
      <c r="AF408" t="s">
        <v>0</v>
      </c>
      <c r="AG408" t="s">
        <v>0</v>
      </c>
      <c r="AH408" t="s">
        <v>0</v>
      </c>
      <c r="AI408" t="s">
        <v>0</v>
      </c>
      <c r="AJ408" t="s">
        <v>0</v>
      </c>
      <c r="AK408" t="s">
        <v>0</v>
      </c>
      <c r="AL408" t="s">
        <v>0</v>
      </c>
      <c r="AM408" t="s">
        <v>0</v>
      </c>
      <c r="AN408" t="s">
        <v>0</v>
      </c>
      <c r="AO408" t="s">
        <v>0</v>
      </c>
      <c r="AP408" t="s">
        <v>0</v>
      </c>
      <c r="AQ408" t="s">
        <v>0</v>
      </c>
      <c r="AR408" t="s">
        <v>0</v>
      </c>
      <c r="AS408" t="s">
        <v>0</v>
      </c>
      <c r="AT408" t="s">
        <v>0</v>
      </c>
      <c r="AU408" t="s">
        <v>0</v>
      </c>
      <c r="AV408" t="s">
        <v>0</v>
      </c>
      <c r="AW408" t="s">
        <v>0</v>
      </c>
    </row>
  </sheetData>
  <sortState ref="A42:AW43">
    <sortCondition ref="C42:C43"/>
  </sortState>
  <mergeCells count="4">
    <mergeCell ref="B2:P2"/>
    <mergeCell ref="B3:P3"/>
    <mergeCell ref="B5:P5"/>
    <mergeCell ref="B4:P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98"/>
  <sheetViews>
    <sheetView topLeftCell="A58" workbookViewId="0">
      <selection activeCell="D64" sqref="D64"/>
    </sheetView>
  </sheetViews>
  <sheetFormatPr defaultRowHeight="15"/>
  <cols>
    <col min="2" max="2" width="16.7109375" customWidth="1"/>
    <col min="4" max="4" width="12" customWidth="1"/>
    <col min="13" max="13" width="8" customWidth="1"/>
    <col min="17" max="17" width="14.7109375" bestFit="1" customWidth="1"/>
    <col min="19" max="19" width="23" customWidth="1"/>
  </cols>
  <sheetData>
    <row r="1" spans="2:16" s="13" customFormat="1" ht="12.75"/>
    <row r="2" spans="2:16" s="13" customFormat="1" ht="20.25">
      <c r="B2" s="40" t="s">
        <v>792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2:16" s="13" customFormat="1">
      <c r="B3" s="41" t="s">
        <v>756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2:16" s="13" customFormat="1">
      <c r="B4" s="46" t="s">
        <v>794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2:16" s="13" customFormat="1" ht="12.7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7" spans="2:16" ht="23.25">
      <c r="B7" s="2" t="s">
        <v>752</v>
      </c>
      <c r="D7" t="s">
        <v>555</v>
      </c>
      <c r="F7" t="s">
        <v>556</v>
      </c>
    </row>
    <row r="9" spans="2:16">
      <c r="D9" t="s">
        <v>557</v>
      </c>
      <c r="F9">
        <v>42</v>
      </c>
    </row>
    <row r="10" spans="2:16">
      <c r="D10" t="s">
        <v>558</v>
      </c>
      <c r="F10" s="11">
        <v>3</v>
      </c>
    </row>
    <row r="11" spans="2:16">
      <c r="D11" t="s">
        <v>559</v>
      </c>
      <c r="F11" s="11" t="s">
        <v>754</v>
      </c>
    </row>
    <row r="12" spans="2:16">
      <c r="D12" t="s">
        <v>560</v>
      </c>
      <c r="F12" s="11" t="s">
        <v>755</v>
      </c>
    </row>
    <row r="13" spans="2:16">
      <c r="D13" t="s">
        <v>561</v>
      </c>
      <c r="F13" s="4">
        <f>23/36</f>
        <v>0.63888888888888884</v>
      </c>
    </row>
    <row r="14" spans="2:16">
      <c r="D14" s="3" t="s">
        <v>563</v>
      </c>
      <c r="E14" s="3"/>
      <c r="F14" s="3">
        <v>0</v>
      </c>
    </row>
    <row r="15" spans="2:16">
      <c r="D15" s="3" t="s">
        <v>564</v>
      </c>
      <c r="E15" s="3"/>
      <c r="F15" s="3">
        <v>0</v>
      </c>
    </row>
    <row r="16" spans="2:16">
      <c r="D16" s="3" t="s">
        <v>565</v>
      </c>
      <c r="E16" s="3"/>
      <c r="F16" s="3">
        <v>2</v>
      </c>
    </row>
    <row r="17" spans="2:17">
      <c r="D17" s="3" t="s">
        <v>562</v>
      </c>
      <c r="E17" s="3"/>
      <c r="F17" s="3">
        <v>2</v>
      </c>
    </row>
    <row r="20" spans="2:17" ht="23.25">
      <c r="B20" s="2" t="s">
        <v>556</v>
      </c>
      <c r="M20" t="s">
        <v>759</v>
      </c>
      <c r="O20" s="2" t="s">
        <v>758</v>
      </c>
    </row>
    <row r="22" spans="2:17">
      <c r="B22" t="s">
        <v>544</v>
      </c>
      <c r="C22">
        <v>673.34</v>
      </c>
      <c r="D22">
        <v>20</v>
      </c>
      <c r="E22" t="s">
        <v>492</v>
      </c>
      <c r="F22">
        <v>20</v>
      </c>
      <c r="G22" t="s">
        <v>492</v>
      </c>
      <c r="H22">
        <v>20</v>
      </c>
      <c r="I22" t="s">
        <v>492</v>
      </c>
      <c r="J22" t="s">
        <v>492</v>
      </c>
      <c r="K22">
        <v>20</v>
      </c>
    </row>
    <row r="23" spans="2:17">
      <c r="B23" t="s">
        <v>490</v>
      </c>
      <c r="C23">
        <v>662.52</v>
      </c>
      <c r="D23">
        <v>60</v>
      </c>
      <c r="E23">
        <v>36.74</v>
      </c>
      <c r="F23">
        <v>60</v>
      </c>
      <c r="G23">
        <v>49.41</v>
      </c>
      <c r="H23">
        <v>49.41</v>
      </c>
      <c r="I23">
        <v>60</v>
      </c>
      <c r="J23">
        <v>20.63</v>
      </c>
      <c r="K23">
        <v>20.63</v>
      </c>
      <c r="M23" s="14">
        <v>1</v>
      </c>
      <c r="N23">
        <v>1</v>
      </c>
      <c r="O23">
        <v>662.48</v>
      </c>
      <c r="P23" t="s">
        <v>13</v>
      </c>
      <c r="Q23" t="s">
        <v>14</v>
      </c>
    </row>
    <row r="24" spans="2:17">
      <c r="B24" t="s">
        <v>489</v>
      </c>
      <c r="C24">
        <v>660.4</v>
      </c>
      <c r="D24">
        <v>20.63</v>
      </c>
      <c r="E24">
        <v>20.63</v>
      </c>
      <c r="F24">
        <v>20.63</v>
      </c>
      <c r="G24">
        <v>20.63</v>
      </c>
      <c r="H24">
        <v>36.74</v>
      </c>
      <c r="I24">
        <v>20.63</v>
      </c>
      <c r="J24">
        <v>20.63</v>
      </c>
      <c r="K24">
        <v>20.63</v>
      </c>
      <c r="M24" s="14">
        <v>2</v>
      </c>
      <c r="N24">
        <v>2</v>
      </c>
      <c r="O24">
        <v>660.46</v>
      </c>
      <c r="P24" t="s">
        <v>1</v>
      </c>
      <c r="Q24" t="s">
        <v>7</v>
      </c>
    </row>
    <row r="25" spans="2:17">
      <c r="M25" s="14"/>
      <c r="N25">
        <v>3</v>
      </c>
      <c r="O25">
        <v>660.46</v>
      </c>
      <c r="P25" t="s">
        <v>1</v>
      </c>
      <c r="Q25" t="s">
        <v>10</v>
      </c>
    </row>
    <row r="26" spans="2:17">
      <c r="B26" t="s">
        <v>491</v>
      </c>
      <c r="C26">
        <v>674.54</v>
      </c>
      <c r="D26">
        <v>39.44</v>
      </c>
      <c r="E26">
        <v>30</v>
      </c>
      <c r="F26">
        <v>18.37</v>
      </c>
      <c r="G26">
        <v>30</v>
      </c>
      <c r="H26">
        <v>18.37</v>
      </c>
      <c r="I26">
        <v>18.37</v>
      </c>
      <c r="J26" t="s">
        <v>492</v>
      </c>
      <c r="K26">
        <v>30</v>
      </c>
      <c r="M26" s="14">
        <v>3</v>
      </c>
      <c r="N26">
        <v>4</v>
      </c>
      <c r="O26">
        <v>674.48</v>
      </c>
      <c r="P26" t="s">
        <v>22</v>
      </c>
      <c r="Q26" t="s">
        <v>23</v>
      </c>
    </row>
    <row r="27" spans="2:17">
      <c r="B27" t="s">
        <v>495</v>
      </c>
      <c r="C27">
        <v>690.48</v>
      </c>
      <c r="D27">
        <v>60</v>
      </c>
      <c r="E27">
        <v>60</v>
      </c>
      <c r="F27">
        <v>60</v>
      </c>
      <c r="G27">
        <v>60</v>
      </c>
      <c r="H27">
        <v>60</v>
      </c>
      <c r="I27">
        <v>60</v>
      </c>
      <c r="J27">
        <v>60</v>
      </c>
      <c r="K27">
        <v>60</v>
      </c>
      <c r="M27" s="14">
        <v>4</v>
      </c>
      <c r="N27">
        <v>5</v>
      </c>
      <c r="O27">
        <v>690.51</v>
      </c>
      <c r="P27" t="s">
        <v>46</v>
      </c>
      <c r="Q27" t="s">
        <v>47</v>
      </c>
    </row>
    <row r="28" spans="2:17">
      <c r="M28" s="14"/>
      <c r="N28">
        <v>6</v>
      </c>
      <c r="O28">
        <v>688.49</v>
      </c>
      <c r="P28" t="s">
        <v>37</v>
      </c>
      <c r="Q28" t="s">
        <v>38</v>
      </c>
    </row>
    <row r="29" spans="2:17">
      <c r="B29" t="s">
        <v>494</v>
      </c>
      <c r="C29">
        <v>688.39</v>
      </c>
      <c r="D29">
        <v>20.63</v>
      </c>
      <c r="E29">
        <v>59.29</v>
      </c>
      <c r="F29">
        <v>36.74</v>
      </c>
      <c r="G29">
        <v>20.63</v>
      </c>
      <c r="H29">
        <v>45.93</v>
      </c>
      <c r="I29">
        <v>70</v>
      </c>
      <c r="J29">
        <v>36.74</v>
      </c>
      <c r="K29">
        <v>45.93</v>
      </c>
      <c r="M29" s="14">
        <v>5</v>
      </c>
      <c r="N29">
        <v>7</v>
      </c>
      <c r="O29">
        <v>688.49</v>
      </c>
      <c r="P29" t="s">
        <v>37</v>
      </c>
      <c r="Q29" t="s">
        <v>43</v>
      </c>
    </row>
    <row r="30" spans="2:17">
      <c r="B30" t="s">
        <v>493</v>
      </c>
      <c r="C30">
        <v>686.58</v>
      </c>
      <c r="D30">
        <v>36.74</v>
      </c>
      <c r="E30" t="s">
        <v>492</v>
      </c>
      <c r="F30">
        <v>60</v>
      </c>
      <c r="G30">
        <v>36.74</v>
      </c>
      <c r="H30">
        <v>36.74</v>
      </c>
      <c r="I30">
        <v>60</v>
      </c>
      <c r="J30">
        <v>55.11</v>
      </c>
      <c r="K30">
        <v>55.11</v>
      </c>
      <c r="M30" s="14">
        <v>6</v>
      </c>
      <c r="N30">
        <v>8</v>
      </c>
      <c r="O30">
        <v>686.48</v>
      </c>
      <c r="P30" t="s">
        <v>29</v>
      </c>
      <c r="Q30" t="s">
        <v>30</v>
      </c>
    </row>
    <row r="31" spans="2:17">
      <c r="M31" s="14"/>
      <c r="N31">
        <v>9</v>
      </c>
      <c r="O31">
        <v>686.48</v>
      </c>
      <c r="P31" t="s">
        <v>29</v>
      </c>
      <c r="Q31" t="s">
        <v>34</v>
      </c>
    </row>
    <row r="32" spans="2:17">
      <c r="B32" t="s">
        <v>497</v>
      </c>
      <c r="C32">
        <v>702.44</v>
      </c>
      <c r="D32">
        <v>20.63</v>
      </c>
      <c r="E32">
        <v>49.41</v>
      </c>
      <c r="F32">
        <v>49.41</v>
      </c>
      <c r="G32">
        <v>49.41</v>
      </c>
      <c r="H32">
        <v>20.63</v>
      </c>
      <c r="I32">
        <v>49.41</v>
      </c>
      <c r="J32">
        <v>36.74</v>
      </c>
      <c r="K32">
        <v>49.41</v>
      </c>
      <c r="M32" s="14">
        <v>7</v>
      </c>
      <c r="N32">
        <v>10</v>
      </c>
      <c r="O32">
        <v>702.51</v>
      </c>
      <c r="P32" t="s">
        <v>62</v>
      </c>
      <c r="Q32" t="s">
        <v>63</v>
      </c>
    </row>
    <row r="33" spans="2:17">
      <c r="B33" t="s">
        <v>496</v>
      </c>
      <c r="C33">
        <v>700.6</v>
      </c>
      <c r="D33">
        <v>59.17</v>
      </c>
      <c r="E33">
        <v>39.44</v>
      </c>
      <c r="F33">
        <v>40</v>
      </c>
      <c r="G33">
        <v>30</v>
      </c>
      <c r="H33">
        <v>39.44</v>
      </c>
      <c r="I33">
        <v>30</v>
      </c>
      <c r="J33">
        <v>30</v>
      </c>
      <c r="K33">
        <v>40</v>
      </c>
      <c r="M33" s="14">
        <v>8</v>
      </c>
      <c r="N33">
        <v>11</v>
      </c>
      <c r="O33">
        <v>700.49</v>
      </c>
      <c r="P33" t="s">
        <v>60</v>
      </c>
      <c r="Q33" t="s">
        <v>61</v>
      </c>
    </row>
    <row r="34" spans="2:17">
      <c r="B34" t="s">
        <v>501</v>
      </c>
      <c r="C34">
        <v>716.42</v>
      </c>
      <c r="D34">
        <v>36.74</v>
      </c>
      <c r="E34">
        <v>60</v>
      </c>
      <c r="F34">
        <v>49.41</v>
      </c>
      <c r="G34">
        <v>60</v>
      </c>
      <c r="H34">
        <v>36.74</v>
      </c>
      <c r="I34">
        <v>60</v>
      </c>
      <c r="J34">
        <v>49.41</v>
      </c>
      <c r="K34">
        <v>49.41</v>
      </c>
      <c r="M34" s="14">
        <v>9</v>
      </c>
      <c r="N34">
        <v>12</v>
      </c>
      <c r="O34">
        <v>716.52</v>
      </c>
      <c r="P34" t="s">
        <v>77</v>
      </c>
      <c r="Q34" t="s">
        <v>78</v>
      </c>
    </row>
    <row r="35" spans="2:17">
      <c r="M35" s="14"/>
      <c r="N35">
        <v>13</v>
      </c>
      <c r="O35">
        <v>716.52</v>
      </c>
      <c r="P35" t="s">
        <v>77</v>
      </c>
      <c r="Q35" t="s">
        <v>82</v>
      </c>
    </row>
    <row r="36" spans="2:17">
      <c r="B36" t="s">
        <v>500</v>
      </c>
      <c r="C36">
        <v>714.54</v>
      </c>
      <c r="D36">
        <v>70</v>
      </c>
      <c r="E36">
        <v>59.29</v>
      </c>
      <c r="F36">
        <v>49.41</v>
      </c>
      <c r="G36">
        <v>59.29</v>
      </c>
      <c r="H36">
        <v>36.74</v>
      </c>
      <c r="I36">
        <v>59.29</v>
      </c>
      <c r="J36">
        <v>59.29</v>
      </c>
      <c r="K36">
        <v>49.41</v>
      </c>
      <c r="M36" s="14">
        <v>10</v>
      </c>
      <c r="N36">
        <v>14</v>
      </c>
      <c r="O36">
        <v>714.51</v>
      </c>
      <c r="P36" t="s">
        <v>69</v>
      </c>
      <c r="Q36" t="s">
        <v>70</v>
      </c>
    </row>
    <row r="37" spans="2:17">
      <c r="M37" s="14"/>
      <c r="N37">
        <v>15</v>
      </c>
      <c r="O37">
        <v>714.51</v>
      </c>
      <c r="P37" t="s">
        <v>69</v>
      </c>
      <c r="Q37" t="s">
        <v>74</v>
      </c>
    </row>
    <row r="38" spans="2:17">
      <c r="B38" t="s">
        <v>504</v>
      </c>
      <c r="C38">
        <v>730.45</v>
      </c>
      <c r="D38">
        <v>49.41</v>
      </c>
      <c r="E38">
        <v>49.41</v>
      </c>
      <c r="F38">
        <v>49.41</v>
      </c>
      <c r="G38">
        <v>49.41</v>
      </c>
      <c r="H38">
        <v>20.63</v>
      </c>
      <c r="I38">
        <v>49.41</v>
      </c>
      <c r="J38">
        <v>49.41</v>
      </c>
      <c r="K38">
        <v>36.74</v>
      </c>
      <c r="M38" s="14">
        <v>11</v>
      </c>
      <c r="N38">
        <v>16</v>
      </c>
      <c r="O38">
        <v>730.54</v>
      </c>
      <c r="P38" t="s">
        <v>98</v>
      </c>
      <c r="Q38" t="s">
        <v>99</v>
      </c>
    </row>
    <row r="39" spans="2:17">
      <c r="M39" s="14"/>
      <c r="N39">
        <v>17</v>
      </c>
      <c r="O39">
        <v>728.52</v>
      </c>
      <c r="P39" t="s">
        <v>94</v>
      </c>
      <c r="Q39" t="s">
        <v>95</v>
      </c>
    </row>
    <row r="40" spans="2:17">
      <c r="B40" t="s">
        <v>503</v>
      </c>
      <c r="C40">
        <v>728.37</v>
      </c>
      <c r="D40">
        <v>49.41</v>
      </c>
      <c r="E40">
        <v>59.29</v>
      </c>
      <c r="F40">
        <v>59.29</v>
      </c>
      <c r="G40">
        <v>70</v>
      </c>
      <c r="H40">
        <v>49.41</v>
      </c>
      <c r="I40">
        <v>49.41</v>
      </c>
      <c r="J40">
        <v>70</v>
      </c>
      <c r="K40">
        <v>70</v>
      </c>
      <c r="M40" s="14">
        <v>12</v>
      </c>
      <c r="N40">
        <v>18</v>
      </c>
      <c r="O40">
        <v>728.52</v>
      </c>
      <c r="P40" t="s">
        <v>94</v>
      </c>
      <c r="Q40" t="s">
        <v>96</v>
      </c>
    </row>
    <row r="41" spans="2:17">
      <c r="B41" t="s">
        <v>506</v>
      </c>
      <c r="C41">
        <v>742.47</v>
      </c>
      <c r="D41">
        <v>60</v>
      </c>
      <c r="E41">
        <v>60</v>
      </c>
      <c r="F41">
        <v>60</v>
      </c>
      <c r="G41">
        <v>60</v>
      </c>
      <c r="H41">
        <v>60</v>
      </c>
      <c r="I41">
        <v>60</v>
      </c>
      <c r="J41">
        <v>60</v>
      </c>
      <c r="K41">
        <v>60</v>
      </c>
      <c r="M41" s="14">
        <v>13</v>
      </c>
      <c r="N41">
        <v>19</v>
      </c>
      <c r="O41">
        <v>742.54</v>
      </c>
      <c r="P41" t="s">
        <v>112</v>
      </c>
      <c r="Q41" t="s">
        <v>113</v>
      </c>
    </row>
    <row r="42" spans="2:17">
      <c r="B42" t="s">
        <v>509</v>
      </c>
      <c r="C42">
        <v>756.56</v>
      </c>
      <c r="D42">
        <v>36.74</v>
      </c>
      <c r="E42">
        <v>60</v>
      </c>
      <c r="F42">
        <v>49.41</v>
      </c>
      <c r="G42">
        <v>49.41</v>
      </c>
      <c r="H42">
        <v>36.74</v>
      </c>
      <c r="I42">
        <v>49.41</v>
      </c>
      <c r="J42">
        <v>60</v>
      </c>
      <c r="K42">
        <v>49.41</v>
      </c>
      <c r="M42" s="14">
        <v>14</v>
      </c>
      <c r="N42">
        <v>20</v>
      </c>
      <c r="O42">
        <v>756.56</v>
      </c>
      <c r="P42" t="s">
        <v>132</v>
      </c>
      <c r="Q42" t="s">
        <v>133</v>
      </c>
    </row>
    <row r="43" spans="2:17">
      <c r="B43" s="10" t="s">
        <v>514</v>
      </c>
      <c r="C43" s="10">
        <v>770.39</v>
      </c>
      <c r="D43" s="10" t="s">
        <v>492</v>
      </c>
      <c r="E43" s="10">
        <v>20.63</v>
      </c>
      <c r="F43" s="10" t="s">
        <v>492</v>
      </c>
      <c r="G43" s="10" t="s">
        <v>492</v>
      </c>
      <c r="H43" s="10" t="s">
        <v>492</v>
      </c>
      <c r="I43" s="10" t="s">
        <v>492</v>
      </c>
      <c r="J43" s="10" t="s">
        <v>492</v>
      </c>
      <c r="K43" s="10" t="s">
        <v>492</v>
      </c>
      <c r="M43" s="14"/>
      <c r="N43">
        <v>21</v>
      </c>
      <c r="O43">
        <v>770.5</v>
      </c>
      <c r="P43" t="s">
        <v>147</v>
      </c>
      <c r="Q43" t="s">
        <v>148</v>
      </c>
    </row>
    <row r="44" spans="2:17">
      <c r="B44" t="s">
        <v>525</v>
      </c>
      <c r="C44">
        <v>693.51</v>
      </c>
      <c r="D44">
        <v>60</v>
      </c>
      <c r="E44">
        <v>50</v>
      </c>
      <c r="F44">
        <v>50</v>
      </c>
      <c r="G44">
        <v>40</v>
      </c>
      <c r="H44">
        <v>50</v>
      </c>
      <c r="I44">
        <v>60</v>
      </c>
      <c r="J44">
        <v>50</v>
      </c>
      <c r="K44">
        <v>50</v>
      </c>
      <c r="M44" s="14">
        <v>1</v>
      </c>
      <c r="N44">
        <v>1</v>
      </c>
      <c r="O44">
        <v>693.47</v>
      </c>
      <c r="P44" t="s">
        <v>53</v>
      </c>
      <c r="Q44" t="s">
        <v>54</v>
      </c>
    </row>
    <row r="45" spans="2:17">
      <c r="B45" t="s">
        <v>527</v>
      </c>
      <c r="C45">
        <v>719.47</v>
      </c>
      <c r="D45">
        <v>50</v>
      </c>
      <c r="E45">
        <v>50</v>
      </c>
      <c r="F45">
        <v>60</v>
      </c>
      <c r="G45">
        <v>50</v>
      </c>
      <c r="H45">
        <v>50</v>
      </c>
      <c r="I45">
        <v>50</v>
      </c>
      <c r="J45">
        <v>50</v>
      </c>
      <c r="K45">
        <v>50</v>
      </c>
      <c r="M45" s="14">
        <v>2</v>
      </c>
      <c r="N45">
        <v>2</v>
      </c>
      <c r="O45">
        <v>719.48</v>
      </c>
      <c r="P45" t="s">
        <v>85</v>
      </c>
      <c r="Q45" t="s">
        <v>86</v>
      </c>
    </row>
    <row r="46" spans="2:17">
      <c r="M46" s="14"/>
      <c r="N46">
        <v>3</v>
      </c>
      <c r="O46">
        <v>719.48</v>
      </c>
      <c r="P46" t="s">
        <v>85</v>
      </c>
      <c r="Q46" t="s">
        <v>91</v>
      </c>
    </row>
    <row r="47" spans="2:17">
      <c r="B47" t="s">
        <v>528</v>
      </c>
      <c r="C47">
        <v>733.49</v>
      </c>
      <c r="D47">
        <v>50</v>
      </c>
      <c r="E47">
        <v>50</v>
      </c>
      <c r="F47">
        <v>50</v>
      </c>
      <c r="G47">
        <v>50</v>
      </c>
      <c r="H47">
        <v>50</v>
      </c>
      <c r="I47">
        <v>50</v>
      </c>
      <c r="J47">
        <v>50</v>
      </c>
      <c r="K47">
        <v>50</v>
      </c>
      <c r="M47" s="14">
        <v>3</v>
      </c>
      <c r="N47">
        <v>4</v>
      </c>
      <c r="O47">
        <v>733.5</v>
      </c>
      <c r="P47" t="s">
        <v>105</v>
      </c>
      <c r="Q47" t="s">
        <v>106</v>
      </c>
    </row>
    <row r="48" spans="2:17">
      <c r="M48" s="14"/>
      <c r="N48">
        <v>5</v>
      </c>
      <c r="O48">
        <v>747.52</v>
      </c>
      <c r="P48" t="s">
        <v>128</v>
      </c>
      <c r="Q48" t="s">
        <v>129</v>
      </c>
    </row>
    <row r="49" spans="2:17">
      <c r="B49" t="s">
        <v>531</v>
      </c>
      <c r="C49">
        <v>747.5</v>
      </c>
      <c r="D49">
        <v>60</v>
      </c>
      <c r="E49">
        <v>60</v>
      </c>
      <c r="F49">
        <v>50</v>
      </c>
      <c r="G49">
        <v>50</v>
      </c>
      <c r="H49">
        <v>50</v>
      </c>
      <c r="I49">
        <v>50</v>
      </c>
      <c r="J49">
        <v>80</v>
      </c>
      <c r="K49">
        <v>50</v>
      </c>
      <c r="M49" s="14">
        <v>4</v>
      </c>
      <c r="N49">
        <v>6</v>
      </c>
      <c r="O49">
        <v>747.52</v>
      </c>
      <c r="P49" t="s">
        <v>128</v>
      </c>
      <c r="Q49" t="s">
        <v>130</v>
      </c>
    </row>
    <row r="50" spans="2:17">
      <c r="B50" t="s">
        <v>530</v>
      </c>
      <c r="C50">
        <v>745.37</v>
      </c>
      <c r="D50">
        <v>60</v>
      </c>
      <c r="E50">
        <v>70</v>
      </c>
      <c r="F50">
        <v>70</v>
      </c>
      <c r="G50">
        <v>70</v>
      </c>
      <c r="H50">
        <v>50</v>
      </c>
      <c r="I50">
        <v>80</v>
      </c>
      <c r="J50">
        <v>50</v>
      </c>
      <c r="K50">
        <v>50</v>
      </c>
      <c r="M50" s="14">
        <v>5</v>
      </c>
      <c r="N50">
        <v>7</v>
      </c>
      <c r="O50">
        <v>745.5</v>
      </c>
      <c r="P50" t="s">
        <v>119</v>
      </c>
      <c r="Q50" t="s">
        <v>120</v>
      </c>
    </row>
    <row r="51" spans="2:17">
      <c r="M51" s="14"/>
      <c r="N51">
        <v>8</v>
      </c>
      <c r="O51">
        <v>745.5</v>
      </c>
      <c r="P51" t="s">
        <v>119</v>
      </c>
      <c r="Q51" t="s">
        <v>125</v>
      </c>
    </row>
    <row r="52" spans="2:17">
      <c r="B52" t="s">
        <v>533</v>
      </c>
      <c r="C52">
        <v>759.46</v>
      </c>
      <c r="D52">
        <v>60</v>
      </c>
      <c r="E52">
        <v>80</v>
      </c>
      <c r="F52">
        <v>70</v>
      </c>
      <c r="G52">
        <v>80</v>
      </c>
      <c r="H52">
        <v>70</v>
      </c>
      <c r="I52">
        <v>80</v>
      </c>
      <c r="J52">
        <v>80</v>
      </c>
      <c r="K52">
        <v>60</v>
      </c>
      <c r="M52" s="14">
        <v>6</v>
      </c>
      <c r="N52">
        <v>9</v>
      </c>
      <c r="O52">
        <v>759.52</v>
      </c>
      <c r="P52" t="s">
        <v>139</v>
      </c>
      <c r="Q52" t="s">
        <v>140</v>
      </c>
    </row>
    <row r="53" spans="2:17">
      <c r="M53" s="14"/>
      <c r="N53">
        <v>10</v>
      </c>
      <c r="O53">
        <v>759.52</v>
      </c>
      <c r="P53" t="s">
        <v>139</v>
      </c>
      <c r="Q53" t="s">
        <v>145</v>
      </c>
    </row>
    <row r="54" spans="2:17">
      <c r="M54" s="14"/>
      <c r="N54">
        <v>11</v>
      </c>
      <c r="O54">
        <v>773.54</v>
      </c>
      <c r="P54" t="s">
        <v>153</v>
      </c>
      <c r="Q54" t="s">
        <v>154</v>
      </c>
    </row>
    <row r="55" spans="2:17">
      <c r="B55" t="s">
        <v>536</v>
      </c>
      <c r="C55">
        <v>773.47</v>
      </c>
      <c r="D55">
        <v>80</v>
      </c>
      <c r="E55">
        <v>80</v>
      </c>
      <c r="F55">
        <v>80</v>
      </c>
      <c r="G55">
        <v>80</v>
      </c>
      <c r="H55">
        <v>80</v>
      </c>
      <c r="I55">
        <v>80</v>
      </c>
      <c r="J55">
        <v>80</v>
      </c>
      <c r="K55">
        <v>80</v>
      </c>
      <c r="M55" s="14">
        <v>7</v>
      </c>
      <c r="N55">
        <v>12</v>
      </c>
      <c r="O55">
        <v>773.54</v>
      </c>
      <c r="P55" t="s">
        <v>153</v>
      </c>
      <c r="Q55" t="s">
        <v>160</v>
      </c>
    </row>
    <row r="56" spans="2:17">
      <c r="B56" t="s">
        <v>539</v>
      </c>
      <c r="C56">
        <v>787.42</v>
      </c>
      <c r="D56">
        <v>80</v>
      </c>
      <c r="E56">
        <v>90</v>
      </c>
      <c r="F56">
        <v>80</v>
      </c>
      <c r="G56">
        <v>90</v>
      </c>
      <c r="H56">
        <v>80</v>
      </c>
      <c r="I56">
        <v>80</v>
      </c>
      <c r="J56">
        <v>80</v>
      </c>
      <c r="K56">
        <v>80</v>
      </c>
      <c r="M56" s="14">
        <v>8</v>
      </c>
      <c r="N56">
        <v>13</v>
      </c>
      <c r="O56">
        <v>787.5</v>
      </c>
      <c r="P56" t="s">
        <v>163</v>
      </c>
      <c r="Q56" t="s">
        <v>164</v>
      </c>
    </row>
    <row r="57" spans="2:17">
      <c r="B57" t="s">
        <v>541</v>
      </c>
      <c r="C57">
        <v>801.35</v>
      </c>
      <c r="D57" t="s">
        <v>492</v>
      </c>
      <c r="E57">
        <v>15</v>
      </c>
      <c r="F57">
        <v>15</v>
      </c>
      <c r="G57">
        <v>15</v>
      </c>
      <c r="H57">
        <v>15</v>
      </c>
      <c r="I57">
        <v>15</v>
      </c>
      <c r="J57">
        <v>40</v>
      </c>
      <c r="K57" t="s">
        <v>492</v>
      </c>
      <c r="M57" s="14">
        <v>9</v>
      </c>
      <c r="N57">
        <v>14</v>
      </c>
      <c r="O57">
        <v>801.5</v>
      </c>
      <c r="P57" t="s">
        <v>169</v>
      </c>
      <c r="Q57" t="s">
        <v>170</v>
      </c>
    </row>
    <row r="58" spans="2:17">
      <c r="N58">
        <v>15</v>
      </c>
      <c r="O58">
        <v>801.5</v>
      </c>
      <c r="P58" t="s">
        <v>169</v>
      </c>
      <c r="Q58" t="s">
        <v>175</v>
      </c>
    </row>
    <row r="59" spans="2:17">
      <c r="B59" s="10" t="s">
        <v>546</v>
      </c>
      <c r="C59" s="10">
        <v>659.64</v>
      </c>
      <c r="D59" s="10" t="s">
        <v>492</v>
      </c>
      <c r="E59" s="10" t="s">
        <v>492</v>
      </c>
      <c r="F59" s="10" t="s">
        <v>492</v>
      </c>
      <c r="G59" s="10" t="s">
        <v>492</v>
      </c>
      <c r="H59" s="10" t="s">
        <v>492</v>
      </c>
      <c r="I59" s="10" t="s">
        <v>492</v>
      </c>
      <c r="J59" s="10" t="s">
        <v>492</v>
      </c>
      <c r="K59" s="10">
        <v>20</v>
      </c>
    </row>
    <row r="60" spans="2:17">
      <c r="B60" s="10" t="s">
        <v>545</v>
      </c>
      <c r="C60" s="10">
        <v>691.38</v>
      </c>
      <c r="D60" s="10">
        <v>20</v>
      </c>
      <c r="E60" s="10" t="s">
        <v>492</v>
      </c>
      <c r="F60" s="10" t="s">
        <v>492</v>
      </c>
      <c r="G60" s="10">
        <v>20</v>
      </c>
      <c r="H60" s="10" t="s">
        <v>492</v>
      </c>
      <c r="I60" s="10" t="s">
        <v>492</v>
      </c>
      <c r="J60" s="10" t="s">
        <v>492</v>
      </c>
      <c r="K60" s="10">
        <v>20</v>
      </c>
    </row>
    <row r="61" spans="2:17">
      <c r="B61" s="10" t="s">
        <v>551</v>
      </c>
      <c r="C61" s="10">
        <v>691.47</v>
      </c>
      <c r="D61" s="10" t="s">
        <v>492</v>
      </c>
      <c r="E61" s="10" t="s">
        <v>492</v>
      </c>
      <c r="F61" s="10" t="s">
        <v>492</v>
      </c>
      <c r="G61" s="10" t="s">
        <v>492</v>
      </c>
      <c r="H61" s="10">
        <v>40</v>
      </c>
      <c r="I61" s="10" t="s">
        <v>492</v>
      </c>
      <c r="J61" s="10" t="s">
        <v>492</v>
      </c>
      <c r="K61" s="10" t="s">
        <v>492</v>
      </c>
    </row>
    <row r="62" spans="2:17">
      <c r="B62" s="10" t="s">
        <v>552</v>
      </c>
      <c r="C62" s="10">
        <v>701.76</v>
      </c>
      <c r="D62" s="10">
        <v>30</v>
      </c>
      <c r="E62" s="10" t="s">
        <v>492</v>
      </c>
      <c r="F62" s="10" t="s">
        <v>492</v>
      </c>
      <c r="G62" s="10" t="s">
        <v>492</v>
      </c>
      <c r="H62" s="10" t="s">
        <v>492</v>
      </c>
      <c r="I62" s="10" t="s">
        <v>492</v>
      </c>
      <c r="J62" s="10" t="s">
        <v>492</v>
      </c>
      <c r="K62" s="10" t="s">
        <v>492</v>
      </c>
    </row>
    <row r="63" spans="2:17">
      <c r="B63" t="s">
        <v>498</v>
      </c>
      <c r="C63">
        <v>704.41</v>
      </c>
      <c r="D63">
        <v>20.63</v>
      </c>
      <c r="E63">
        <v>20.63</v>
      </c>
      <c r="F63">
        <v>20.63</v>
      </c>
      <c r="G63">
        <v>20.63</v>
      </c>
      <c r="H63">
        <v>20.63</v>
      </c>
      <c r="I63">
        <v>20.63</v>
      </c>
      <c r="J63">
        <v>18.37</v>
      </c>
      <c r="K63">
        <v>18.37</v>
      </c>
    </row>
    <row r="64" spans="2:17">
      <c r="B64" s="10" t="s">
        <v>553</v>
      </c>
      <c r="C64" s="10">
        <v>705.63</v>
      </c>
      <c r="D64" s="10">
        <v>40</v>
      </c>
      <c r="E64" s="10">
        <v>30</v>
      </c>
      <c r="F64" s="10" t="s">
        <v>492</v>
      </c>
      <c r="G64" s="10" t="s">
        <v>492</v>
      </c>
      <c r="H64" s="10" t="s">
        <v>492</v>
      </c>
      <c r="I64" s="10" t="s">
        <v>492</v>
      </c>
      <c r="J64" s="10" t="s">
        <v>492</v>
      </c>
      <c r="K64" s="10" t="s">
        <v>492</v>
      </c>
    </row>
    <row r="65" spans="2:11">
      <c r="B65" s="3" t="s">
        <v>547</v>
      </c>
      <c r="C65" s="3">
        <v>705.27</v>
      </c>
      <c r="D65" s="3" t="s">
        <v>492</v>
      </c>
      <c r="E65" s="3" t="s">
        <v>492</v>
      </c>
      <c r="F65" s="3">
        <v>20</v>
      </c>
      <c r="G65" s="3">
        <v>20</v>
      </c>
      <c r="H65" s="3">
        <v>20</v>
      </c>
      <c r="I65" s="3">
        <v>20</v>
      </c>
      <c r="J65" s="3">
        <v>20</v>
      </c>
      <c r="K65" s="3">
        <v>20</v>
      </c>
    </row>
    <row r="66" spans="2:11">
      <c r="B66" s="10" t="s">
        <v>499</v>
      </c>
      <c r="C66" s="10">
        <v>708.23</v>
      </c>
      <c r="D66" s="10">
        <v>19.670000000000002</v>
      </c>
      <c r="E66" s="10" t="s">
        <v>492</v>
      </c>
      <c r="F66" s="10" t="s">
        <v>492</v>
      </c>
      <c r="G66" s="10" t="s">
        <v>492</v>
      </c>
      <c r="H66" s="10" t="s">
        <v>492</v>
      </c>
      <c r="I66" s="10" t="s">
        <v>492</v>
      </c>
      <c r="J66" s="10" t="s">
        <v>492</v>
      </c>
      <c r="K66" s="10" t="s">
        <v>492</v>
      </c>
    </row>
    <row r="67" spans="2:11">
      <c r="B67" t="s">
        <v>502</v>
      </c>
      <c r="C67">
        <v>718.62</v>
      </c>
      <c r="D67">
        <v>60</v>
      </c>
      <c r="E67">
        <v>20.63</v>
      </c>
      <c r="F67">
        <v>20.63</v>
      </c>
      <c r="G67">
        <v>20.63</v>
      </c>
      <c r="H67">
        <v>20.63</v>
      </c>
      <c r="I67">
        <v>20.63</v>
      </c>
      <c r="J67">
        <v>20.63</v>
      </c>
      <c r="K67">
        <v>20.63</v>
      </c>
    </row>
    <row r="68" spans="2:11">
      <c r="B68" s="10" t="s">
        <v>549</v>
      </c>
      <c r="C68" s="10">
        <v>720.49</v>
      </c>
      <c r="D68" s="10">
        <v>20</v>
      </c>
      <c r="E68" s="10">
        <v>20</v>
      </c>
      <c r="F68" s="10" t="s">
        <v>492</v>
      </c>
      <c r="G68" s="10" t="s">
        <v>492</v>
      </c>
      <c r="H68" s="10" t="s">
        <v>492</v>
      </c>
      <c r="I68" s="10" t="s">
        <v>492</v>
      </c>
      <c r="J68" s="10" t="s">
        <v>492</v>
      </c>
      <c r="K68" s="10" t="s">
        <v>492</v>
      </c>
    </row>
    <row r="69" spans="2:11">
      <c r="B69" t="s">
        <v>526</v>
      </c>
      <c r="C69">
        <v>721.37</v>
      </c>
      <c r="D69">
        <v>80</v>
      </c>
      <c r="E69">
        <v>80</v>
      </c>
      <c r="F69">
        <v>80</v>
      </c>
      <c r="G69">
        <v>80</v>
      </c>
      <c r="H69">
        <v>80</v>
      </c>
      <c r="I69">
        <v>80</v>
      </c>
      <c r="J69">
        <v>80</v>
      </c>
      <c r="K69">
        <v>80</v>
      </c>
    </row>
    <row r="70" spans="2:11">
      <c r="B70" s="3" t="s">
        <v>548</v>
      </c>
      <c r="C70" s="3">
        <v>731.41</v>
      </c>
      <c r="D70" s="3" t="s">
        <v>492</v>
      </c>
      <c r="E70" s="3">
        <v>20</v>
      </c>
      <c r="F70" s="3" t="s">
        <v>492</v>
      </c>
      <c r="G70" s="3">
        <v>20</v>
      </c>
      <c r="H70" s="3" t="s">
        <v>492</v>
      </c>
      <c r="I70" s="3">
        <v>20</v>
      </c>
      <c r="J70" s="3" t="s">
        <v>492</v>
      </c>
      <c r="K70" s="3">
        <v>20</v>
      </c>
    </row>
    <row r="71" spans="2:11">
      <c r="B71" t="s">
        <v>505</v>
      </c>
      <c r="C71">
        <v>732.79</v>
      </c>
      <c r="D71">
        <v>20.63</v>
      </c>
      <c r="E71" t="s">
        <v>492</v>
      </c>
      <c r="F71">
        <v>20.63</v>
      </c>
      <c r="G71" t="s">
        <v>492</v>
      </c>
      <c r="H71">
        <v>20.63</v>
      </c>
      <c r="I71">
        <v>20.63</v>
      </c>
      <c r="J71">
        <v>20.63</v>
      </c>
      <c r="K71">
        <v>20.63</v>
      </c>
    </row>
    <row r="72" spans="2:11">
      <c r="B72" t="s">
        <v>529</v>
      </c>
      <c r="C72">
        <v>735.43</v>
      </c>
      <c r="D72">
        <v>50</v>
      </c>
      <c r="E72">
        <v>40</v>
      </c>
      <c r="F72">
        <v>50</v>
      </c>
      <c r="G72">
        <v>50</v>
      </c>
      <c r="H72">
        <v>40</v>
      </c>
      <c r="I72">
        <v>40</v>
      </c>
      <c r="J72">
        <v>15</v>
      </c>
      <c r="K72">
        <v>50</v>
      </c>
    </row>
    <row r="73" spans="2:11">
      <c r="B73" t="s">
        <v>507</v>
      </c>
      <c r="C73">
        <v>744.45</v>
      </c>
      <c r="D73">
        <v>36.74</v>
      </c>
      <c r="E73">
        <v>36.74</v>
      </c>
      <c r="F73">
        <v>36.74</v>
      </c>
      <c r="G73">
        <v>49.41</v>
      </c>
      <c r="H73">
        <v>36.74</v>
      </c>
      <c r="I73">
        <v>20.63</v>
      </c>
      <c r="J73">
        <v>49.41</v>
      </c>
      <c r="K73">
        <v>36.74</v>
      </c>
    </row>
    <row r="74" spans="2:11">
      <c r="B74" s="10" t="s">
        <v>508</v>
      </c>
      <c r="C74" s="10">
        <v>746.59</v>
      </c>
      <c r="D74" s="10" t="s">
        <v>492</v>
      </c>
      <c r="E74" s="10" t="s">
        <v>492</v>
      </c>
      <c r="F74" s="10" t="s">
        <v>492</v>
      </c>
      <c r="G74" s="10" t="s">
        <v>492</v>
      </c>
      <c r="H74" s="10" t="s">
        <v>492</v>
      </c>
      <c r="I74" s="10" t="s">
        <v>492</v>
      </c>
      <c r="J74" s="10">
        <v>29.5</v>
      </c>
      <c r="K74" s="10" t="s">
        <v>492</v>
      </c>
    </row>
    <row r="75" spans="2:11">
      <c r="B75" t="s">
        <v>532</v>
      </c>
      <c r="C75">
        <v>749.5</v>
      </c>
      <c r="D75">
        <v>50</v>
      </c>
      <c r="E75">
        <v>40</v>
      </c>
      <c r="F75">
        <v>40</v>
      </c>
      <c r="G75">
        <v>40</v>
      </c>
      <c r="H75">
        <v>40</v>
      </c>
      <c r="I75">
        <v>15</v>
      </c>
      <c r="J75">
        <v>70</v>
      </c>
      <c r="K75">
        <v>70</v>
      </c>
    </row>
    <row r="76" spans="2:11">
      <c r="B76" s="10" t="s">
        <v>550</v>
      </c>
      <c r="C76" s="10">
        <v>750.61</v>
      </c>
      <c r="D76" s="10" t="s">
        <v>492</v>
      </c>
      <c r="E76" s="10" t="s">
        <v>492</v>
      </c>
      <c r="F76" s="10" t="s">
        <v>492</v>
      </c>
      <c r="G76" s="10">
        <v>20</v>
      </c>
      <c r="H76" s="10" t="s">
        <v>492</v>
      </c>
      <c r="I76" s="10" t="s">
        <v>492</v>
      </c>
      <c r="J76" s="10">
        <v>20</v>
      </c>
      <c r="K76" s="10">
        <v>20</v>
      </c>
    </row>
    <row r="77" spans="2:11">
      <c r="B77" t="s">
        <v>510</v>
      </c>
      <c r="C77">
        <v>758.75</v>
      </c>
      <c r="D77">
        <v>36.74</v>
      </c>
      <c r="E77" t="s">
        <v>492</v>
      </c>
      <c r="F77">
        <v>36.74</v>
      </c>
      <c r="G77">
        <v>20.63</v>
      </c>
      <c r="H77">
        <v>20.63</v>
      </c>
      <c r="I77">
        <v>20.63</v>
      </c>
      <c r="J77">
        <v>20.63</v>
      </c>
      <c r="K77">
        <v>20.63</v>
      </c>
    </row>
    <row r="78" spans="2:11">
      <c r="B78" t="s">
        <v>534</v>
      </c>
      <c r="C78">
        <v>761.46</v>
      </c>
      <c r="D78">
        <v>50</v>
      </c>
      <c r="E78">
        <v>50</v>
      </c>
      <c r="F78">
        <v>80</v>
      </c>
      <c r="G78">
        <v>70</v>
      </c>
      <c r="H78">
        <v>50</v>
      </c>
      <c r="I78">
        <v>80</v>
      </c>
      <c r="J78">
        <v>50</v>
      </c>
      <c r="K78">
        <v>50</v>
      </c>
    </row>
    <row r="79" spans="2:11">
      <c r="B79" s="10" t="s">
        <v>511</v>
      </c>
      <c r="C79" s="10">
        <v>762.61</v>
      </c>
      <c r="D79" s="10" t="s">
        <v>492</v>
      </c>
      <c r="E79" s="10" t="s">
        <v>492</v>
      </c>
      <c r="F79" s="10" t="s">
        <v>492</v>
      </c>
      <c r="G79" s="10" t="s">
        <v>492</v>
      </c>
      <c r="H79" s="10" t="s">
        <v>492</v>
      </c>
      <c r="I79" s="10" t="s">
        <v>492</v>
      </c>
      <c r="J79" s="10">
        <v>21.07</v>
      </c>
      <c r="K79" s="10" t="s">
        <v>492</v>
      </c>
    </row>
    <row r="80" spans="2:11">
      <c r="B80" t="s">
        <v>535</v>
      </c>
      <c r="C80">
        <v>763.46</v>
      </c>
      <c r="D80">
        <v>50</v>
      </c>
      <c r="E80">
        <v>50</v>
      </c>
      <c r="F80">
        <v>60</v>
      </c>
      <c r="G80">
        <v>40</v>
      </c>
      <c r="H80" t="s">
        <v>492</v>
      </c>
      <c r="I80">
        <v>40</v>
      </c>
      <c r="J80">
        <v>30</v>
      </c>
      <c r="K80">
        <v>60</v>
      </c>
    </row>
    <row r="81" spans="1:13">
      <c r="B81" s="10" t="s">
        <v>512</v>
      </c>
      <c r="C81" s="10">
        <v>768.69</v>
      </c>
      <c r="D81" s="10" t="s">
        <v>492</v>
      </c>
      <c r="E81" s="10" t="s">
        <v>492</v>
      </c>
      <c r="F81" s="10" t="s">
        <v>492</v>
      </c>
      <c r="G81" s="10" t="s">
        <v>492</v>
      </c>
      <c r="H81" s="10">
        <v>18.37</v>
      </c>
      <c r="I81" s="10" t="s">
        <v>492</v>
      </c>
      <c r="J81" s="10" t="s">
        <v>492</v>
      </c>
      <c r="K81" s="10" t="s">
        <v>492</v>
      </c>
    </row>
    <row r="82" spans="1:13">
      <c r="B82" s="10" t="s">
        <v>513</v>
      </c>
      <c r="C82" s="10">
        <v>770.34</v>
      </c>
      <c r="D82" s="10">
        <v>30</v>
      </c>
      <c r="E82" s="10" t="s">
        <v>492</v>
      </c>
      <c r="F82" s="10" t="s">
        <v>492</v>
      </c>
      <c r="G82" s="10" t="s">
        <v>492</v>
      </c>
      <c r="H82" s="10" t="s">
        <v>492</v>
      </c>
      <c r="I82" s="10">
        <v>18.37</v>
      </c>
      <c r="J82" s="10" t="s">
        <v>492</v>
      </c>
      <c r="K82" s="10" t="s">
        <v>492</v>
      </c>
    </row>
    <row r="83" spans="1:13">
      <c r="B83" s="10" t="s">
        <v>515</v>
      </c>
      <c r="C83" s="10">
        <v>772.38</v>
      </c>
      <c r="D83" s="10" t="s">
        <v>492</v>
      </c>
      <c r="E83" s="10" t="s">
        <v>492</v>
      </c>
      <c r="F83" s="10" t="s">
        <v>492</v>
      </c>
      <c r="G83" s="10">
        <v>27.56</v>
      </c>
      <c r="H83" s="10" t="s">
        <v>492</v>
      </c>
      <c r="I83" s="10" t="s">
        <v>492</v>
      </c>
      <c r="J83" s="10">
        <v>27.56</v>
      </c>
      <c r="K83" s="10">
        <v>27.56</v>
      </c>
    </row>
    <row r="84" spans="1:13">
      <c r="B84" t="s">
        <v>516</v>
      </c>
      <c r="C84">
        <v>772.88</v>
      </c>
      <c r="D84">
        <v>18.37</v>
      </c>
      <c r="E84">
        <v>18.37</v>
      </c>
      <c r="F84">
        <v>18.37</v>
      </c>
      <c r="G84" t="s">
        <v>492</v>
      </c>
      <c r="H84">
        <v>18.37</v>
      </c>
      <c r="I84">
        <v>18.37</v>
      </c>
      <c r="J84" t="s">
        <v>492</v>
      </c>
      <c r="K84">
        <v>40</v>
      </c>
    </row>
    <row r="85" spans="1:13">
      <c r="B85" s="10" t="s">
        <v>517</v>
      </c>
      <c r="C85" s="10">
        <v>774.65</v>
      </c>
      <c r="D85" s="10" t="s">
        <v>492</v>
      </c>
      <c r="E85" s="10" t="s">
        <v>492</v>
      </c>
      <c r="F85" s="10" t="s">
        <v>492</v>
      </c>
      <c r="G85" s="10" t="s">
        <v>492</v>
      </c>
      <c r="H85" s="10" t="s">
        <v>492</v>
      </c>
      <c r="I85" s="10" t="s">
        <v>492</v>
      </c>
      <c r="J85" s="10">
        <v>18.37</v>
      </c>
      <c r="K85" s="10" t="s">
        <v>492</v>
      </c>
    </row>
    <row r="86" spans="1:13">
      <c r="B86" t="s">
        <v>537</v>
      </c>
      <c r="C86">
        <v>775.49</v>
      </c>
      <c r="D86">
        <v>80</v>
      </c>
      <c r="E86">
        <v>50</v>
      </c>
      <c r="F86">
        <v>80</v>
      </c>
      <c r="G86">
        <v>80</v>
      </c>
      <c r="H86">
        <v>60</v>
      </c>
      <c r="I86">
        <v>50</v>
      </c>
      <c r="J86">
        <v>80</v>
      </c>
      <c r="K86">
        <v>80</v>
      </c>
    </row>
    <row r="87" spans="1:13">
      <c r="B87" t="s">
        <v>538</v>
      </c>
      <c r="C87">
        <v>777.39</v>
      </c>
      <c r="D87">
        <v>60</v>
      </c>
      <c r="E87">
        <v>60</v>
      </c>
      <c r="F87">
        <v>60</v>
      </c>
      <c r="G87" t="s">
        <v>492</v>
      </c>
      <c r="H87" t="s">
        <v>492</v>
      </c>
      <c r="I87">
        <v>80</v>
      </c>
      <c r="J87">
        <v>35</v>
      </c>
      <c r="K87">
        <v>35</v>
      </c>
    </row>
    <row r="88" spans="1:13">
      <c r="B88" s="10" t="s">
        <v>518</v>
      </c>
      <c r="C88" s="10">
        <v>788.51</v>
      </c>
      <c r="D88" s="10" t="s">
        <v>492</v>
      </c>
      <c r="E88" s="10" t="s">
        <v>492</v>
      </c>
      <c r="F88" s="10" t="s">
        <v>492</v>
      </c>
      <c r="G88" s="10" t="s">
        <v>492</v>
      </c>
      <c r="H88" s="10" t="s">
        <v>492</v>
      </c>
      <c r="I88" s="10" t="s">
        <v>492</v>
      </c>
      <c r="J88" s="10">
        <v>27.86</v>
      </c>
      <c r="K88" s="10" t="s">
        <v>492</v>
      </c>
    </row>
    <row r="89" spans="1:13">
      <c r="B89" s="10" t="s">
        <v>519</v>
      </c>
      <c r="C89" s="10">
        <v>788.52</v>
      </c>
      <c r="D89" s="10" t="s">
        <v>492</v>
      </c>
      <c r="E89" s="10" t="s">
        <v>492</v>
      </c>
      <c r="F89" s="10" t="s">
        <v>492</v>
      </c>
      <c r="G89" s="10" t="s">
        <v>492</v>
      </c>
      <c r="H89" s="10" t="s">
        <v>492</v>
      </c>
      <c r="I89" s="10">
        <v>18.37</v>
      </c>
      <c r="J89" s="10" t="s">
        <v>492</v>
      </c>
      <c r="K89" s="10" t="s">
        <v>492</v>
      </c>
      <c r="L89" s="10" t="s">
        <v>793</v>
      </c>
    </row>
    <row r="90" spans="1:13">
      <c r="B90" t="s">
        <v>540</v>
      </c>
      <c r="C90">
        <v>789.46</v>
      </c>
      <c r="D90">
        <v>50</v>
      </c>
      <c r="E90">
        <v>60</v>
      </c>
      <c r="F90">
        <v>15</v>
      </c>
      <c r="G90">
        <v>50</v>
      </c>
      <c r="H90">
        <v>60</v>
      </c>
      <c r="I90">
        <v>40</v>
      </c>
      <c r="J90">
        <v>52.5</v>
      </c>
      <c r="K90">
        <v>20</v>
      </c>
    </row>
    <row r="91" spans="1:13">
      <c r="B91" s="10" t="s">
        <v>520</v>
      </c>
      <c r="C91" s="10">
        <v>796.44</v>
      </c>
      <c r="D91" s="10" t="s">
        <v>492</v>
      </c>
      <c r="E91" s="10">
        <v>18.37</v>
      </c>
      <c r="F91" s="10">
        <v>18.37</v>
      </c>
      <c r="G91" s="10">
        <v>18.37</v>
      </c>
      <c r="H91" s="10" t="s">
        <v>492</v>
      </c>
      <c r="I91" s="10" t="s">
        <v>492</v>
      </c>
      <c r="J91" s="10" t="s">
        <v>492</v>
      </c>
      <c r="K91" s="10" t="s">
        <v>492</v>
      </c>
    </row>
    <row r="92" spans="1:13">
      <c r="A92" s="1"/>
      <c r="B92" s="38" t="s">
        <v>521</v>
      </c>
      <c r="C92" s="38">
        <v>798.35</v>
      </c>
      <c r="D92" s="38">
        <v>18.37</v>
      </c>
      <c r="E92" s="38">
        <v>20.63</v>
      </c>
      <c r="F92" s="38">
        <v>18.37</v>
      </c>
      <c r="G92" s="38">
        <v>18.37</v>
      </c>
      <c r="H92" s="38" t="s">
        <v>492</v>
      </c>
      <c r="I92" s="38">
        <v>18.37</v>
      </c>
      <c r="J92" s="38" t="s">
        <v>492</v>
      </c>
      <c r="K92" s="38">
        <v>18.37</v>
      </c>
      <c r="L92" s="38" t="s">
        <v>793</v>
      </c>
      <c r="M92" s="3"/>
    </row>
    <row r="93" spans="1:13">
      <c r="B93" s="10" t="s">
        <v>522</v>
      </c>
      <c r="C93" s="10">
        <v>800.35</v>
      </c>
      <c r="D93" s="10" t="s">
        <v>492</v>
      </c>
      <c r="E93" s="10" t="s">
        <v>492</v>
      </c>
      <c r="F93" s="10">
        <v>30</v>
      </c>
      <c r="G93" s="10" t="s">
        <v>492</v>
      </c>
      <c r="H93" s="10" t="s">
        <v>492</v>
      </c>
      <c r="I93" s="10" t="s">
        <v>492</v>
      </c>
      <c r="J93" s="10" t="s">
        <v>492</v>
      </c>
      <c r="K93" s="10" t="s">
        <v>492</v>
      </c>
      <c r="L93" s="10" t="s">
        <v>793</v>
      </c>
    </row>
    <row r="94" spans="1:13">
      <c r="B94" t="s">
        <v>523</v>
      </c>
      <c r="C94">
        <v>800.39</v>
      </c>
      <c r="D94">
        <v>26.24</v>
      </c>
      <c r="E94">
        <v>19.68</v>
      </c>
      <c r="F94" t="s">
        <v>492</v>
      </c>
      <c r="G94">
        <v>18.37</v>
      </c>
      <c r="H94" t="s">
        <v>492</v>
      </c>
      <c r="I94">
        <v>18.37</v>
      </c>
      <c r="J94">
        <v>40</v>
      </c>
      <c r="K94">
        <v>27.5</v>
      </c>
    </row>
    <row r="95" spans="1:13">
      <c r="B95" s="10" t="s">
        <v>554</v>
      </c>
      <c r="C95" s="10">
        <v>801.26</v>
      </c>
      <c r="D95" s="10">
        <v>22.5</v>
      </c>
      <c r="E95" s="10" t="s">
        <v>492</v>
      </c>
      <c r="F95" s="10" t="s">
        <v>492</v>
      </c>
      <c r="G95" s="10" t="s">
        <v>492</v>
      </c>
      <c r="H95" s="10" t="s">
        <v>492</v>
      </c>
      <c r="I95" s="10" t="s">
        <v>492</v>
      </c>
      <c r="J95" s="10" t="s">
        <v>492</v>
      </c>
      <c r="K95" s="10" t="s">
        <v>492</v>
      </c>
    </row>
    <row r="96" spans="1:13">
      <c r="B96" s="10" t="s">
        <v>542</v>
      </c>
      <c r="C96" s="10">
        <v>805.39</v>
      </c>
      <c r="D96" s="10" t="s">
        <v>492</v>
      </c>
      <c r="E96" s="10" t="s">
        <v>492</v>
      </c>
      <c r="F96" s="10" t="s">
        <v>492</v>
      </c>
      <c r="G96" s="10" t="s">
        <v>492</v>
      </c>
      <c r="H96" s="10" t="s">
        <v>492</v>
      </c>
      <c r="I96" s="10" t="s">
        <v>492</v>
      </c>
      <c r="J96" s="10">
        <v>40</v>
      </c>
      <c r="K96" s="10" t="s">
        <v>492</v>
      </c>
    </row>
    <row r="97" spans="2:12">
      <c r="B97" s="10" t="s">
        <v>524</v>
      </c>
      <c r="C97" s="10">
        <v>826.41</v>
      </c>
      <c r="D97" s="10" t="s">
        <v>492</v>
      </c>
      <c r="E97" s="10" t="s">
        <v>492</v>
      </c>
      <c r="F97" s="10">
        <v>18.37</v>
      </c>
      <c r="G97" s="10" t="s">
        <v>492</v>
      </c>
      <c r="H97" s="10" t="s">
        <v>492</v>
      </c>
      <c r="I97" s="10" t="s">
        <v>492</v>
      </c>
      <c r="J97" s="10" t="s">
        <v>492</v>
      </c>
      <c r="K97" s="10" t="s">
        <v>492</v>
      </c>
      <c r="L97" s="10" t="s">
        <v>793</v>
      </c>
    </row>
    <row r="98" spans="2:12">
      <c r="B98" s="10" t="s">
        <v>543</v>
      </c>
      <c r="C98" s="10">
        <v>831.35</v>
      </c>
      <c r="D98" s="10" t="s">
        <v>492</v>
      </c>
      <c r="E98" s="10" t="s">
        <v>492</v>
      </c>
      <c r="F98" s="10" t="s">
        <v>492</v>
      </c>
      <c r="G98" s="10" t="s">
        <v>492</v>
      </c>
      <c r="H98" s="10" t="s">
        <v>492</v>
      </c>
      <c r="I98" s="10">
        <v>30</v>
      </c>
      <c r="J98" s="10" t="s">
        <v>492</v>
      </c>
      <c r="K98" s="10" t="s">
        <v>492</v>
      </c>
    </row>
  </sheetData>
  <sortState ref="Q2:Q428">
    <sortCondition ref="Q2:Q428"/>
  </sortState>
  <mergeCells count="3">
    <mergeCell ref="B2:P2"/>
    <mergeCell ref="B3:P3"/>
    <mergeCell ref="B4:P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A82"/>
  <sheetViews>
    <sheetView tabSelected="1" topLeftCell="A25" workbookViewId="0">
      <selection activeCell="F49" sqref="F49"/>
    </sheetView>
  </sheetViews>
  <sheetFormatPr defaultRowHeight="12.75"/>
  <cols>
    <col min="1" max="5" width="9.140625" style="13"/>
    <col min="6" max="6" width="9.7109375" style="13" bestFit="1" customWidth="1"/>
    <col min="7" max="7" width="16.85546875" style="13" bestFit="1" customWidth="1"/>
    <col min="8" max="8" width="18.28515625" style="13" bestFit="1" customWidth="1"/>
    <col min="9" max="10" width="9.140625" style="13"/>
    <col min="11" max="11" width="14.85546875" style="13" bestFit="1" customWidth="1"/>
    <col min="12" max="14" width="9.7109375" style="13" bestFit="1" customWidth="1"/>
    <col min="15" max="15" width="9.5703125" style="13" bestFit="1" customWidth="1"/>
    <col min="16" max="16" width="9.7109375" style="13" bestFit="1" customWidth="1"/>
    <col min="17" max="17" width="9.5703125" style="13" bestFit="1" customWidth="1"/>
    <col min="18" max="27" width="9.7109375" style="13" bestFit="1" customWidth="1"/>
    <col min="28" max="16384" width="9.140625" style="13"/>
  </cols>
  <sheetData>
    <row r="2" spans="2:16" ht="20.25">
      <c r="B2" s="40" t="s">
        <v>951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2:16" ht="15">
      <c r="B3" s="41" t="s">
        <v>756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2:16" ht="1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2:16" ht="17.25" customHeight="1">
      <c r="B5" s="2" t="s">
        <v>752</v>
      </c>
      <c r="C5"/>
      <c r="D5" t="s">
        <v>555</v>
      </c>
      <c r="E5"/>
      <c r="F5" t="s">
        <v>952</v>
      </c>
    </row>
    <row r="6" spans="2:16" ht="17.25" customHeight="1">
      <c r="B6"/>
      <c r="C6"/>
      <c r="D6"/>
      <c r="E6"/>
      <c r="F6"/>
    </row>
    <row r="7" spans="2:16" ht="15">
      <c r="B7"/>
      <c r="C7"/>
      <c r="D7" t="s">
        <v>557</v>
      </c>
      <c r="E7"/>
      <c r="F7">
        <v>52</v>
      </c>
    </row>
    <row r="8" spans="2:16" ht="15">
      <c r="B8"/>
      <c r="C8"/>
      <c r="D8"/>
      <c r="E8"/>
      <c r="F8"/>
    </row>
    <row r="9" spans="2:16" ht="15">
      <c r="B9"/>
      <c r="C9"/>
      <c r="D9" t="s">
        <v>558</v>
      </c>
      <c r="E9"/>
      <c r="F9">
        <v>0</v>
      </c>
    </row>
    <row r="10" spans="2:16" ht="15">
      <c r="B10"/>
      <c r="C10"/>
      <c r="D10" t="s">
        <v>559</v>
      </c>
      <c r="E10"/>
      <c r="F10" s="11" t="s">
        <v>948</v>
      </c>
    </row>
    <row r="11" spans="2:16" ht="15">
      <c r="B11"/>
      <c r="C11"/>
      <c r="D11" t="s">
        <v>560</v>
      </c>
      <c r="E11"/>
      <c r="F11" s="11" t="s">
        <v>949</v>
      </c>
    </row>
    <row r="12" spans="2:16" ht="15">
      <c r="B12"/>
      <c r="C12"/>
      <c r="D12" t="s">
        <v>561</v>
      </c>
      <c r="E12"/>
      <c r="F12" s="4">
        <f>36/36</f>
        <v>1</v>
      </c>
    </row>
    <row r="13" spans="2:16" ht="15">
      <c r="B13"/>
      <c r="C13"/>
      <c r="D13" s="3" t="s">
        <v>563</v>
      </c>
      <c r="E13" s="3"/>
      <c r="F13" s="3">
        <v>0</v>
      </c>
    </row>
    <row r="14" spans="2:16" ht="15">
      <c r="B14"/>
      <c r="C14"/>
      <c r="D14" s="3" t="s">
        <v>564</v>
      </c>
      <c r="E14" s="3"/>
      <c r="F14" s="3">
        <v>0</v>
      </c>
    </row>
    <row r="15" spans="2:16" ht="15">
      <c r="B15"/>
      <c r="C15"/>
      <c r="D15" s="3" t="s">
        <v>565</v>
      </c>
      <c r="E15" s="3"/>
      <c r="F15" s="3">
        <v>1</v>
      </c>
    </row>
    <row r="16" spans="2:16" ht="15">
      <c r="B16"/>
      <c r="C16"/>
      <c r="D16" s="3" t="s">
        <v>562</v>
      </c>
      <c r="E16" s="3"/>
      <c r="F16" s="3">
        <v>1</v>
      </c>
    </row>
    <row r="17" spans="1:27" ht="15">
      <c r="B17"/>
      <c r="C17"/>
    </row>
    <row r="18" spans="1:27" ht="15">
      <c r="A18"/>
      <c r="B18"/>
      <c r="C18"/>
    </row>
    <row r="20" spans="1:27" ht="23.25">
      <c r="B20" s="12" t="s">
        <v>758</v>
      </c>
      <c r="F20" s="12" t="s">
        <v>952</v>
      </c>
    </row>
    <row r="21" spans="1:27" ht="23.25">
      <c r="F21" s="12"/>
    </row>
    <row r="22" spans="1:27" ht="15">
      <c r="E22"/>
    </row>
    <row r="23" spans="1:27" ht="15">
      <c r="A23" s="13">
        <v>1</v>
      </c>
      <c r="B23">
        <v>660.46</v>
      </c>
      <c r="C23" t="s">
        <v>1</v>
      </c>
      <c r="D23" t="s">
        <v>10</v>
      </c>
      <c r="E23"/>
      <c r="F23" s="13">
        <v>660.49</v>
      </c>
      <c r="G23" s="13" t="s">
        <v>795</v>
      </c>
      <c r="H23" s="13" t="s">
        <v>9</v>
      </c>
      <c r="I23" s="13" t="s">
        <v>796</v>
      </c>
      <c r="J23" s="13" t="s">
        <v>797</v>
      </c>
      <c r="K23" s="13" t="s">
        <v>798</v>
      </c>
      <c r="L23" s="13">
        <v>2115.1</v>
      </c>
      <c r="M23" s="13">
        <v>2270.02</v>
      </c>
      <c r="N23" s="13">
        <v>2077.14</v>
      </c>
      <c r="O23" s="13">
        <v>2221.81</v>
      </c>
      <c r="P23" s="13">
        <v>2330.04</v>
      </c>
      <c r="Q23" s="13">
        <v>1796.69</v>
      </c>
      <c r="R23" s="13">
        <v>2006.13</v>
      </c>
      <c r="S23" s="13">
        <v>1872.5</v>
      </c>
      <c r="T23" s="13">
        <v>90.57</v>
      </c>
      <c r="U23" s="13">
        <v>85.5</v>
      </c>
      <c r="V23" s="13">
        <v>100.09</v>
      </c>
      <c r="W23" s="13">
        <v>105.86</v>
      </c>
      <c r="X23" s="13">
        <v>162.74</v>
      </c>
      <c r="Y23" s="13">
        <v>83.96</v>
      </c>
      <c r="Z23" s="13">
        <v>102.05</v>
      </c>
      <c r="AA23" s="13">
        <v>98.54</v>
      </c>
    </row>
    <row r="24" spans="1:27" ht="15">
      <c r="A24" s="13">
        <v>2</v>
      </c>
      <c r="B24">
        <v>660.46</v>
      </c>
      <c r="C24" t="s">
        <v>1</v>
      </c>
      <c r="D24" t="s">
        <v>7</v>
      </c>
      <c r="E24"/>
      <c r="F24" s="13">
        <v>660.49</v>
      </c>
      <c r="G24" s="13" t="s">
        <v>795</v>
      </c>
      <c r="H24" s="13" t="s">
        <v>9</v>
      </c>
      <c r="I24" s="13" t="s">
        <v>796</v>
      </c>
      <c r="J24" s="13" t="s">
        <v>797</v>
      </c>
      <c r="K24" s="13" t="s">
        <v>799</v>
      </c>
      <c r="L24" s="13">
        <v>2115.1</v>
      </c>
      <c r="M24" s="13">
        <v>2270.02</v>
      </c>
      <c r="N24" s="13">
        <v>2077.14</v>
      </c>
      <c r="O24" s="13">
        <v>2221.81</v>
      </c>
      <c r="P24" s="13">
        <v>2330.04</v>
      </c>
      <c r="Q24" s="13">
        <v>1796.69</v>
      </c>
      <c r="R24" s="13">
        <v>2006.13</v>
      </c>
      <c r="S24" s="13">
        <v>1872.5</v>
      </c>
      <c r="T24" s="13">
        <v>121.32</v>
      </c>
      <c r="U24" s="13">
        <v>102.38</v>
      </c>
      <c r="V24" s="13">
        <v>123.53</v>
      </c>
      <c r="W24" s="13">
        <v>134.79</v>
      </c>
      <c r="X24" s="13">
        <v>174.26</v>
      </c>
      <c r="Y24" s="13">
        <v>109.99</v>
      </c>
      <c r="Z24" s="13">
        <v>121.67</v>
      </c>
      <c r="AA24" s="13">
        <v>117.54</v>
      </c>
    </row>
    <row r="25" spans="1:27" ht="15">
      <c r="A25" s="13">
        <v>3</v>
      </c>
      <c r="B25">
        <v>662.48</v>
      </c>
      <c r="C25" t="s">
        <v>13</v>
      </c>
      <c r="D25" t="s">
        <v>14</v>
      </c>
      <c r="E25"/>
      <c r="F25" s="13">
        <v>662.49</v>
      </c>
      <c r="G25" s="13" t="s">
        <v>800</v>
      </c>
      <c r="H25" s="13" t="s">
        <v>12</v>
      </c>
      <c r="I25" s="13" t="s">
        <v>801</v>
      </c>
      <c r="J25" s="13" t="s">
        <v>802</v>
      </c>
      <c r="K25" s="13" t="s">
        <v>803</v>
      </c>
      <c r="L25" s="13">
        <v>6090.46</v>
      </c>
      <c r="M25" s="13">
        <v>4915.95</v>
      </c>
      <c r="N25" s="13">
        <v>5351.33</v>
      </c>
      <c r="O25" s="13">
        <v>6949.16</v>
      </c>
      <c r="P25" s="13">
        <v>7682.94</v>
      </c>
      <c r="Q25" s="13">
        <v>6228.29</v>
      </c>
      <c r="R25" s="13">
        <v>5681.64</v>
      </c>
      <c r="S25" s="13">
        <v>5282.89</v>
      </c>
      <c r="T25" s="13">
        <v>686.76</v>
      </c>
      <c r="U25" s="13">
        <v>586.16999999999996</v>
      </c>
      <c r="V25" s="13">
        <v>671.96</v>
      </c>
      <c r="W25" s="13">
        <v>776.23</v>
      </c>
      <c r="X25" s="13">
        <v>926.04</v>
      </c>
      <c r="Y25" s="13">
        <v>715.02</v>
      </c>
      <c r="Z25" s="13">
        <v>741.9</v>
      </c>
      <c r="AA25" s="13">
        <v>679.66</v>
      </c>
    </row>
    <row r="26" spans="1:27" ht="15">
      <c r="A26" s="13">
        <v>4</v>
      </c>
      <c r="B26">
        <v>674.48</v>
      </c>
      <c r="C26" t="s">
        <v>22</v>
      </c>
      <c r="D26" t="s">
        <v>23</v>
      </c>
      <c r="E26"/>
      <c r="F26" s="13">
        <v>674.49</v>
      </c>
      <c r="G26" s="13" t="s">
        <v>804</v>
      </c>
      <c r="H26" s="13" t="s">
        <v>21</v>
      </c>
      <c r="I26" s="13" t="s">
        <v>805</v>
      </c>
      <c r="J26" s="13" t="s">
        <v>806</v>
      </c>
      <c r="K26" s="13" t="s">
        <v>807</v>
      </c>
      <c r="L26" s="13">
        <v>1000.78</v>
      </c>
      <c r="M26" s="13">
        <v>1194.5899999999999</v>
      </c>
      <c r="N26" s="13">
        <v>1735.86</v>
      </c>
      <c r="O26" s="13">
        <v>989.1</v>
      </c>
      <c r="P26" s="13">
        <v>1419.49</v>
      </c>
      <c r="Q26" s="13">
        <v>1163.95</v>
      </c>
      <c r="R26" s="13">
        <v>1878.05</v>
      </c>
      <c r="S26" s="13">
        <v>1341.33</v>
      </c>
      <c r="T26" s="13">
        <v>146.97999999999999</v>
      </c>
      <c r="U26" s="13">
        <v>0</v>
      </c>
      <c r="V26" s="13">
        <v>111.46</v>
      </c>
      <c r="W26" s="13">
        <v>159.47999999999999</v>
      </c>
      <c r="X26" s="13">
        <v>164.83</v>
      </c>
      <c r="Y26" s="13">
        <v>126.5</v>
      </c>
      <c r="Z26" s="13">
        <v>106.22</v>
      </c>
      <c r="AA26" s="13">
        <v>132.09</v>
      </c>
    </row>
    <row r="27" spans="1:27" ht="15">
      <c r="A27" s="13">
        <v>5</v>
      </c>
      <c r="B27">
        <v>686.48</v>
      </c>
      <c r="C27" t="s">
        <v>29</v>
      </c>
      <c r="D27" t="s">
        <v>30</v>
      </c>
      <c r="E27"/>
      <c r="F27" s="13">
        <v>686.55</v>
      </c>
      <c r="G27" s="13" t="s">
        <v>808</v>
      </c>
      <c r="H27" s="13" t="s">
        <v>28</v>
      </c>
      <c r="I27" s="13" t="s">
        <v>809</v>
      </c>
      <c r="J27" s="13" t="s">
        <v>810</v>
      </c>
      <c r="K27" s="13" t="s">
        <v>811</v>
      </c>
      <c r="L27" s="13">
        <v>1913.42</v>
      </c>
      <c r="M27" s="13">
        <v>2077.06</v>
      </c>
      <c r="N27" s="13">
        <v>1758.1</v>
      </c>
      <c r="O27" s="13">
        <v>1850.93</v>
      </c>
      <c r="P27" s="13">
        <v>2071.41</v>
      </c>
      <c r="Q27" s="13">
        <v>1554.39</v>
      </c>
      <c r="R27" s="13">
        <v>1526.46</v>
      </c>
      <c r="S27" s="13">
        <v>1414.82</v>
      </c>
      <c r="T27" s="13">
        <v>124.99</v>
      </c>
      <c r="U27" s="13">
        <v>115.11</v>
      </c>
      <c r="V27" s="13">
        <v>129.6</v>
      </c>
      <c r="W27" s="13">
        <v>118.58</v>
      </c>
      <c r="X27" s="13">
        <v>180.25</v>
      </c>
      <c r="Y27" s="13">
        <v>122.97</v>
      </c>
      <c r="Z27" s="13">
        <v>125.4</v>
      </c>
      <c r="AA27" s="13">
        <v>126.41</v>
      </c>
    </row>
    <row r="28" spans="1:27" ht="15">
      <c r="A28" s="13">
        <v>6</v>
      </c>
      <c r="B28">
        <v>686.48</v>
      </c>
      <c r="C28" t="s">
        <v>29</v>
      </c>
      <c r="D28" t="s">
        <v>34</v>
      </c>
      <c r="E28"/>
      <c r="F28" s="13">
        <v>686.55</v>
      </c>
      <c r="G28" s="13" t="s">
        <v>808</v>
      </c>
      <c r="H28" s="13" t="s">
        <v>28</v>
      </c>
      <c r="I28" s="13" t="s">
        <v>809</v>
      </c>
      <c r="J28" s="13" t="s">
        <v>810</v>
      </c>
      <c r="K28" s="13" t="s">
        <v>812</v>
      </c>
      <c r="L28" s="13">
        <v>1913.42</v>
      </c>
      <c r="M28" s="13">
        <v>2077.06</v>
      </c>
      <c r="N28" s="13">
        <v>1758.1</v>
      </c>
      <c r="O28" s="13">
        <v>1850.93</v>
      </c>
      <c r="P28" s="13">
        <v>2071.41</v>
      </c>
      <c r="Q28" s="13">
        <v>1554.39</v>
      </c>
      <c r="R28" s="13">
        <v>1526.46</v>
      </c>
      <c r="S28" s="13">
        <v>1414.82</v>
      </c>
      <c r="T28" s="13">
        <v>47.96</v>
      </c>
      <c r="U28" s="13">
        <v>48.48</v>
      </c>
      <c r="V28" s="13">
        <v>43.93</v>
      </c>
      <c r="W28" s="13">
        <v>36.369999999999997</v>
      </c>
      <c r="X28" s="13">
        <v>80.319999999999993</v>
      </c>
      <c r="Y28" s="13">
        <v>50.73</v>
      </c>
      <c r="Z28" s="13">
        <v>56.6</v>
      </c>
      <c r="AA28" s="13">
        <v>49.39</v>
      </c>
    </row>
    <row r="29" spans="1:27" ht="15">
      <c r="A29" s="13">
        <v>7</v>
      </c>
      <c r="B29">
        <v>688.49</v>
      </c>
      <c r="C29" t="s">
        <v>37</v>
      </c>
      <c r="D29" t="s">
        <v>38</v>
      </c>
      <c r="E29"/>
      <c r="F29" s="13">
        <v>688.39</v>
      </c>
      <c r="G29" s="13" t="s">
        <v>813</v>
      </c>
      <c r="H29" s="13" t="s">
        <v>36</v>
      </c>
      <c r="I29" s="13" t="s">
        <v>814</v>
      </c>
      <c r="J29" s="13" t="s">
        <v>815</v>
      </c>
      <c r="K29" s="13" t="s">
        <v>816</v>
      </c>
      <c r="L29" s="13">
        <v>33753.410000000003</v>
      </c>
      <c r="M29" s="13">
        <v>28059.54</v>
      </c>
      <c r="N29" s="13">
        <v>30309.58</v>
      </c>
      <c r="O29" s="13">
        <v>35589</v>
      </c>
      <c r="P29" s="13">
        <v>42663.51</v>
      </c>
      <c r="Q29" s="13">
        <v>32675.33</v>
      </c>
      <c r="R29" s="13">
        <v>32677.96</v>
      </c>
      <c r="S29" s="13">
        <v>31132.74</v>
      </c>
      <c r="T29" s="13">
        <v>206.27</v>
      </c>
      <c r="U29" s="13">
        <v>206.31</v>
      </c>
      <c r="V29" s="13">
        <v>186.57</v>
      </c>
      <c r="W29" s="13">
        <v>278.49</v>
      </c>
      <c r="X29" s="13">
        <v>270.7</v>
      </c>
      <c r="Y29" s="13">
        <v>197.5</v>
      </c>
      <c r="Z29" s="13">
        <v>245.53</v>
      </c>
      <c r="AA29" s="13">
        <v>198.36</v>
      </c>
    </row>
    <row r="30" spans="1:27" ht="15">
      <c r="A30" s="13">
        <v>8</v>
      </c>
      <c r="B30">
        <v>688.49</v>
      </c>
      <c r="C30" t="s">
        <v>37</v>
      </c>
      <c r="D30" t="s">
        <v>43</v>
      </c>
      <c r="E30"/>
      <c r="F30" s="13">
        <v>688.39</v>
      </c>
      <c r="G30" s="13" t="s">
        <v>813</v>
      </c>
      <c r="H30" s="13" t="s">
        <v>36</v>
      </c>
      <c r="I30" s="13" t="s">
        <v>814</v>
      </c>
      <c r="J30" s="13" t="s">
        <v>815</v>
      </c>
      <c r="K30" s="13" t="s">
        <v>817</v>
      </c>
      <c r="L30" s="13">
        <v>33753.410000000003</v>
      </c>
      <c r="M30" s="13">
        <v>28059.54</v>
      </c>
      <c r="N30" s="13">
        <v>30309.58</v>
      </c>
      <c r="O30" s="13">
        <v>35589</v>
      </c>
      <c r="P30" s="13">
        <v>42663.51</v>
      </c>
      <c r="Q30" s="13">
        <v>32675.33</v>
      </c>
      <c r="R30" s="13">
        <v>32677.96</v>
      </c>
      <c r="S30" s="13">
        <v>31132.74</v>
      </c>
      <c r="T30" s="13">
        <v>2732.6</v>
      </c>
      <c r="U30" s="13">
        <v>2873.76</v>
      </c>
      <c r="V30" s="13">
        <v>2550.56</v>
      </c>
      <c r="W30" s="13">
        <v>3947.7</v>
      </c>
      <c r="X30" s="13">
        <v>4154.17</v>
      </c>
      <c r="Y30" s="13">
        <v>2789.92</v>
      </c>
      <c r="Z30" s="13">
        <v>3597.2</v>
      </c>
      <c r="AA30" s="13">
        <v>2930.06</v>
      </c>
    </row>
    <row r="31" spans="1:27" ht="15">
      <c r="A31" s="13">
        <v>9</v>
      </c>
      <c r="B31">
        <v>690.51</v>
      </c>
      <c r="C31" t="s">
        <v>46</v>
      </c>
      <c r="D31" t="s">
        <v>47</v>
      </c>
      <c r="E31"/>
      <c r="F31" s="13">
        <v>690.5</v>
      </c>
      <c r="G31" s="13" t="s">
        <v>818</v>
      </c>
      <c r="H31" s="13" t="s">
        <v>45</v>
      </c>
      <c r="I31" s="13" t="s">
        <v>819</v>
      </c>
      <c r="J31" s="13" t="s">
        <v>820</v>
      </c>
      <c r="K31" s="13" t="s">
        <v>821</v>
      </c>
      <c r="L31" s="13">
        <v>6964.74</v>
      </c>
      <c r="M31" s="13">
        <v>5676.5</v>
      </c>
      <c r="N31" s="13">
        <v>6323.61</v>
      </c>
      <c r="O31" s="13">
        <v>7261.92</v>
      </c>
      <c r="P31" s="13">
        <v>8848.6299999999992</v>
      </c>
      <c r="Q31" s="13">
        <v>6616.99</v>
      </c>
      <c r="R31" s="13">
        <v>6847.45</v>
      </c>
      <c r="S31" s="13">
        <v>6402.59</v>
      </c>
      <c r="T31" s="13">
        <v>646.94000000000005</v>
      </c>
      <c r="U31" s="13">
        <v>572.36</v>
      </c>
      <c r="V31" s="13">
        <v>657.27</v>
      </c>
      <c r="W31" s="13">
        <v>793.19</v>
      </c>
      <c r="X31" s="13">
        <v>819.23</v>
      </c>
      <c r="Y31" s="13">
        <v>694.2</v>
      </c>
      <c r="Z31" s="13">
        <v>888.08</v>
      </c>
      <c r="AA31" s="13">
        <v>663.55</v>
      </c>
    </row>
    <row r="32" spans="1:27" ht="15">
      <c r="A32" s="13">
        <v>10</v>
      </c>
      <c r="B32">
        <v>700.49</v>
      </c>
      <c r="C32" t="s">
        <v>60</v>
      </c>
      <c r="D32" t="s">
        <v>61</v>
      </c>
      <c r="E32"/>
      <c r="F32" s="13">
        <v>700.54</v>
      </c>
      <c r="G32" s="13" t="s">
        <v>822</v>
      </c>
      <c r="H32" s="13" t="s">
        <v>59</v>
      </c>
      <c r="I32" s="13" t="s">
        <v>823</v>
      </c>
      <c r="J32" s="13" t="s">
        <v>824</v>
      </c>
      <c r="K32" s="13" t="s">
        <v>825</v>
      </c>
      <c r="L32" s="13">
        <v>3311.27</v>
      </c>
      <c r="M32" s="13">
        <v>3426.32</v>
      </c>
      <c r="N32" s="13">
        <v>2944.12</v>
      </c>
      <c r="O32" s="13">
        <v>3150.67</v>
      </c>
      <c r="P32" s="13">
        <v>3921.04</v>
      </c>
      <c r="Q32" s="13">
        <v>2898.02</v>
      </c>
      <c r="R32" s="13">
        <v>3008.89</v>
      </c>
      <c r="S32" s="13">
        <v>2790.87</v>
      </c>
      <c r="T32" s="13">
        <v>229.51</v>
      </c>
      <c r="U32" s="13">
        <v>181.45</v>
      </c>
      <c r="V32" s="13">
        <v>223.12</v>
      </c>
      <c r="W32" s="13">
        <v>181.69</v>
      </c>
      <c r="X32" s="13">
        <v>321.60000000000002</v>
      </c>
      <c r="Y32" s="13">
        <v>204.39</v>
      </c>
      <c r="Z32" s="13">
        <v>243.4</v>
      </c>
      <c r="AA32" s="13">
        <v>231.09</v>
      </c>
    </row>
    <row r="33" spans="1:27" ht="15">
      <c r="A33" s="13">
        <v>11</v>
      </c>
      <c r="B33">
        <v>702.51</v>
      </c>
      <c r="C33" t="s">
        <v>62</v>
      </c>
      <c r="D33" t="s">
        <v>63</v>
      </c>
      <c r="E33"/>
      <c r="F33" s="13">
        <v>702.42</v>
      </c>
      <c r="G33" s="13" t="s">
        <v>826</v>
      </c>
      <c r="H33" s="13" t="s">
        <v>311</v>
      </c>
      <c r="I33" s="13" t="s">
        <v>827</v>
      </c>
      <c r="J33" s="13" t="s">
        <v>828</v>
      </c>
      <c r="K33" s="13" t="s">
        <v>829</v>
      </c>
      <c r="L33" s="13">
        <v>71110.62</v>
      </c>
      <c r="M33" s="13">
        <v>58885.87</v>
      </c>
      <c r="N33" s="13">
        <v>62846.8</v>
      </c>
      <c r="O33" s="13">
        <v>74401.64</v>
      </c>
      <c r="P33" s="13">
        <v>93326.78</v>
      </c>
      <c r="Q33" s="13">
        <v>69706.31</v>
      </c>
      <c r="R33" s="13">
        <v>71418.960000000006</v>
      </c>
      <c r="S33" s="13">
        <v>67223.789999999994</v>
      </c>
      <c r="T33" s="13">
        <v>6326.9</v>
      </c>
      <c r="U33" s="13">
        <v>6455.64</v>
      </c>
      <c r="V33" s="13">
        <v>6142.86</v>
      </c>
      <c r="W33" s="13">
        <v>10291.030000000001</v>
      </c>
      <c r="X33" s="13">
        <v>10237.950000000001</v>
      </c>
      <c r="Y33" s="13">
        <v>6053.07</v>
      </c>
      <c r="Z33" s="13">
        <v>8397.9599999999991</v>
      </c>
      <c r="AA33" s="13">
        <v>6415.94</v>
      </c>
    </row>
    <row r="34" spans="1:27" ht="15">
      <c r="A34" s="13">
        <v>12</v>
      </c>
      <c r="B34">
        <v>714.51</v>
      </c>
      <c r="C34" t="s">
        <v>69</v>
      </c>
      <c r="D34" t="s">
        <v>70</v>
      </c>
      <c r="E34"/>
      <c r="F34" s="13">
        <v>714.49</v>
      </c>
      <c r="G34" s="13" t="s">
        <v>830</v>
      </c>
      <c r="H34" s="13" t="s">
        <v>68</v>
      </c>
      <c r="I34" s="13" t="s">
        <v>831</v>
      </c>
      <c r="J34" s="13" t="s">
        <v>832</v>
      </c>
      <c r="K34" s="13" t="s">
        <v>833</v>
      </c>
      <c r="L34" s="13">
        <v>21963.439999999999</v>
      </c>
      <c r="M34" s="13">
        <v>17099.97</v>
      </c>
      <c r="N34" s="13">
        <v>19205.32</v>
      </c>
      <c r="O34" s="13">
        <v>22265.88</v>
      </c>
      <c r="P34" s="13">
        <v>27193.74</v>
      </c>
      <c r="Q34" s="13">
        <v>20560.490000000002</v>
      </c>
      <c r="R34" s="13">
        <v>20462.990000000002</v>
      </c>
      <c r="S34" s="13">
        <v>19944.919999999998</v>
      </c>
      <c r="T34" s="13">
        <v>1883.21</v>
      </c>
      <c r="U34" s="13">
        <v>1758.6</v>
      </c>
      <c r="V34" s="13">
        <v>1637.66</v>
      </c>
      <c r="W34" s="13">
        <v>2350.38</v>
      </c>
      <c r="X34" s="13">
        <v>2453.85</v>
      </c>
      <c r="Y34" s="13">
        <v>1533.26</v>
      </c>
      <c r="Z34" s="13">
        <v>1993.38</v>
      </c>
      <c r="AA34" s="13">
        <v>1581.79</v>
      </c>
    </row>
    <row r="35" spans="1:27" ht="15">
      <c r="A35" s="13">
        <v>13</v>
      </c>
      <c r="B35">
        <v>714.51</v>
      </c>
      <c r="C35" t="s">
        <v>69</v>
      </c>
      <c r="D35" t="s">
        <v>74</v>
      </c>
      <c r="E35"/>
      <c r="F35" s="13">
        <v>714.49</v>
      </c>
      <c r="G35" s="13" t="s">
        <v>830</v>
      </c>
      <c r="H35" s="13" t="s">
        <v>68</v>
      </c>
      <c r="I35" s="13" t="s">
        <v>831</v>
      </c>
      <c r="J35" s="13" t="s">
        <v>832</v>
      </c>
      <c r="K35" s="13" t="s">
        <v>834</v>
      </c>
      <c r="L35" s="13">
        <v>21963.439999999999</v>
      </c>
      <c r="M35" s="13">
        <v>17099.97</v>
      </c>
      <c r="N35" s="13">
        <v>19205.32</v>
      </c>
      <c r="O35" s="13">
        <v>22265.88</v>
      </c>
      <c r="P35" s="13">
        <v>27193.74</v>
      </c>
      <c r="Q35" s="13">
        <v>20560.490000000002</v>
      </c>
      <c r="R35" s="13">
        <v>20462.990000000002</v>
      </c>
      <c r="S35" s="13">
        <v>19944.919999999998</v>
      </c>
      <c r="T35" s="13">
        <v>167.81</v>
      </c>
      <c r="U35" s="13">
        <v>146.88</v>
      </c>
      <c r="V35" s="13">
        <v>140.22</v>
      </c>
      <c r="W35" s="13">
        <v>177.11</v>
      </c>
      <c r="X35" s="13">
        <v>194.9</v>
      </c>
      <c r="Y35" s="13">
        <v>125.91</v>
      </c>
      <c r="Z35" s="13">
        <v>161.66</v>
      </c>
      <c r="AA35" s="13">
        <v>126.02</v>
      </c>
    </row>
    <row r="36" spans="1:27" ht="15">
      <c r="A36" s="13">
        <v>14</v>
      </c>
      <c r="B36">
        <v>716.52</v>
      </c>
      <c r="C36" t="s">
        <v>77</v>
      </c>
      <c r="D36" t="s">
        <v>78</v>
      </c>
      <c r="E36"/>
      <c r="F36" s="13">
        <v>716.52</v>
      </c>
      <c r="G36" s="13" t="s">
        <v>835</v>
      </c>
      <c r="H36" s="13" t="s">
        <v>76</v>
      </c>
      <c r="I36" s="13" t="s">
        <v>836</v>
      </c>
      <c r="J36" s="13" t="s">
        <v>837</v>
      </c>
      <c r="K36" s="13" t="s">
        <v>838</v>
      </c>
      <c r="L36" s="13">
        <v>46380.24</v>
      </c>
      <c r="M36" s="13">
        <v>37814.019999999997</v>
      </c>
      <c r="N36" s="13">
        <v>41864.58</v>
      </c>
      <c r="O36" s="13">
        <v>49072.72</v>
      </c>
      <c r="P36" s="13">
        <v>58941.46</v>
      </c>
      <c r="Q36" s="13">
        <v>45750.76</v>
      </c>
      <c r="R36" s="13">
        <v>46553.29</v>
      </c>
      <c r="S36" s="13">
        <v>43728.7</v>
      </c>
      <c r="T36" s="13">
        <v>6293.91</v>
      </c>
      <c r="U36" s="13">
        <v>6019.71</v>
      </c>
      <c r="V36" s="13">
        <v>4761.9799999999996</v>
      </c>
      <c r="W36" s="13">
        <v>8232.8799999999992</v>
      </c>
      <c r="X36" s="13">
        <v>8016.29</v>
      </c>
      <c r="Y36" s="13">
        <v>5554.44</v>
      </c>
      <c r="Z36" s="13">
        <v>6659.51</v>
      </c>
      <c r="AA36" s="13">
        <v>5799.13</v>
      </c>
    </row>
    <row r="37" spans="1:27" ht="15">
      <c r="A37" s="13">
        <v>15</v>
      </c>
      <c r="B37">
        <v>716.52</v>
      </c>
      <c r="C37" t="s">
        <v>77</v>
      </c>
      <c r="D37" t="s">
        <v>82</v>
      </c>
      <c r="E37"/>
      <c r="F37" s="13">
        <v>716.52</v>
      </c>
      <c r="G37" s="13" t="s">
        <v>835</v>
      </c>
      <c r="H37" s="13" t="s">
        <v>76</v>
      </c>
      <c r="I37" s="13" t="s">
        <v>836</v>
      </c>
      <c r="J37" s="13" t="s">
        <v>837</v>
      </c>
      <c r="K37" s="13" t="s">
        <v>839</v>
      </c>
      <c r="L37" s="13">
        <v>46380.24</v>
      </c>
      <c r="M37" s="13">
        <v>37814.019999999997</v>
      </c>
      <c r="N37" s="13">
        <v>41864.58</v>
      </c>
      <c r="O37" s="13">
        <v>49072.72</v>
      </c>
      <c r="P37" s="13">
        <v>58941.46</v>
      </c>
      <c r="Q37" s="13">
        <v>45750.76</v>
      </c>
      <c r="R37" s="13">
        <v>46553.29</v>
      </c>
      <c r="S37" s="13">
        <v>43728.7</v>
      </c>
      <c r="T37" s="13">
        <v>331.54</v>
      </c>
      <c r="U37" s="13">
        <v>316.13</v>
      </c>
      <c r="V37" s="13">
        <v>272.01</v>
      </c>
      <c r="W37" s="13">
        <v>461.93</v>
      </c>
      <c r="X37" s="13">
        <v>284.69</v>
      </c>
      <c r="Y37" s="13">
        <v>241.46</v>
      </c>
      <c r="Z37" s="13">
        <v>347.05</v>
      </c>
      <c r="AA37" s="13">
        <v>277.27999999999997</v>
      </c>
    </row>
    <row r="38" spans="1:27" ht="15">
      <c r="A38" s="13">
        <v>16</v>
      </c>
      <c r="B38">
        <v>728.52</v>
      </c>
      <c r="C38" t="s">
        <v>94</v>
      </c>
      <c r="D38" t="s">
        <v>95</v>
      </c>
      <c r="E38"/>
      <c r="F38" s="13">
        <v>728.44</v>
      </c>
      <c r="G38" s="13" t="s">
        <v>840</v>
      </c>
      <c r="H38" s="13" t="s">
        <v>93</v>
      </c>
      <c r="I38" s="13" t="s">
        <v>841</v>
      </c>
      <c r="J38" s="13" t="s">
        <v>842</v>
      </c>
      <c r="K38" s="13" t="s">
        <v>843</v>
      </c>
      <c r="L38" s="13">
        <v>16774.54</v>
      </c>
      <c r="M38" s="13">
        <v>14414.78</v>
      </c>
      <c r="N38" s="13">
        <v>12921.35</v>
      </c>
      <c r="O38" s="13">
        <v>16309.11</v>
      </c>
      <c r="P38" s="13">
        <v>23987.47</v>
      </c>
      <c r="Q38" s="13">
        <v>17834.259999999998</v>
      </c>
      <c r="R38" s="13">
        <v>18304.03</v>
      </c>
      <c r="S38" s="13">
        <v>18072.41</v>
      </c>
      <c r="T38" s="13">
        <v>81.23</v>
      </c>
      <c r="U38" s="13">
        <v>67.05</v>
      </c>
      <c r="V38" s="13">
        <v>73.89</v>
      </c>
      <c r="W38" s="13">
        <v>97.83</v>
      </c>
      <c r="X38" s="13">
        <v>91.65</v>
      </c>
      <c r="Y38" s="13">
        <v>59.88</v>
      </c>
      <c r="Z38" s="13">
        <v>108.66</v>
      </c>
      <c r="AA38" s="13">
        <v>57.72</v>
      </c>
    </row>
    <row r="39" spans="1:27" ht="15">
      <c r="A39" s="13">
        <v>17</v>
      </c>
      <c r="B39">
        <v>728.52</v>
      </c>
      <c r="C39" t="s">
        <v>94</v>
      </c>
      <c r="D39" t="s">
        <v>96</v>
      </c>
      <c r="E39"/>
      <c r="F39" s="13">
        <v>728.44</v>
      </c>
      <c r="G39" s="13" t="s">
        <v>840</v>
      </c>
      <c r="H39" s="13" t="s">
        <v>93</v>
      </c>
      <c r="I39" s="13" t="s">
        <v>841</v>
      </c>
      <c r="J39" s="13" t="s">
        <v>842</v>
      </c>
      <c r="K39" s="13" t="s">
        <v>844</v>
      </c>
      <c r="L39" s="13">
        <v>16774.54</v>
      </c>
      <c r="M39" s="13">
        <v>14414.78</v>
      </c>
      <c r="N39" s="13">
        <v>12921.35</v>
      </c>
      <c r="O39" s="13">
        <v>16309.11</v>
      </c>
      <c r="P39" s="13">
        <v>23987.47</v>
      </c>
      <c r="Q39" s="13">
        <v>17834.259999999998</v>
      </c>
      <c r="R39" s="13">
        <v>18304.03</v>
      </c>
      <c r="S39" s="13">
        <v>18072.41</v>
      </c>
      <c r="T39" s="13">
        <v>1838.34</v>
      </c>
      <c r="U39" s="13">
        <v>1334.57</v>
      </c>
      <c r="V39" s="13">
        <v>1298.3</v>
      </c>
      <c r="W39" s="13">
        <v>2033.04</v>
      </c>
      <c r="X39" s="13">
        <v>2053</v>
      </c>
      <c r="Y39" s="13">
        <v>1401.12</v>
      </c>
      <c r="Z39" s="13">
        <v>2018.35</v>
      </c>
      <c r="AA39" s="13">
        <v>1604.64</v>
      </c>
    </row>
    <row r="40" spans="1:27" ht="15">
      <c r="A40" s="13">
        <v>18</v>
      </c>
      <c r="B40">
        <v>730.54</v>
      </c>
      <c r="C40" t="s">
        <v>98</v>
      </c>
      <c r="D40" t="s">
        <v>99</v>
      </c>
      <c r="E40"/>
      <c r="F40" s="13">
        <v>730.51</v>
      </c>
      <c r="G40" s="13" t="s">
        <v>845</v>
      </c>
      <c r="H40" s="13" t="s">
        <v>97</v>
      </c>
      <c r="I40" s="13" t="s">
        <v>846</v>
      </c>
      <c r="J40" s="13" t="s">
        <v>847</v>
      </c>
      <c r="K40" s="13" t="s">
        <v>848</v>
      </c>
      <c r="L40" s="13">
        <v>11241.51</v>
      </c>
      <c r="M40" s="13">
        <v>9421.7000000000007</v>
      </c>
      <c r="N40" s="13">
        <v>9403.82</v>
      </c>
      <c r="O40" s="13">
        <v>11239.56</v>
      </c>
      <c r="P40" s="13">
        <v>15549.16</v>
      </c>
      <c r="Q40" s="13">
        <v>10991.17</v>
      </c>
      <c r="R40" s="13">
        <v>11029.23</v>
      </c>
      <c r="S40" s="13">
        <v>11060.68</v>
      </c>
      <c r="T40" s="13">
        <v>62.39</v>
      </c>
      <c r="U40" s="13">
        <v>28.04</v>
      </c>
      <c r="V40" s="13">
        <v>12.51</v>
      </c>
      <c r="W40" s="13">
        <v>129.81</v>
      </c>
      <c r="X40" s="13">
        <v>27.66</v>
      </c>
      <c r="Y40" s="13">
        <v>33.270000000000003</v>
      </c>
      <c r="Z40" s="13">
        <v>93.02</v>
      </c>
      <c r="AA40" s="13">
        <v>6.58</v>
      </c>
    </row>
    <row r="41" spans="1:27" s="39" customFormat="1">
      <c r="F41" s="39">
        <v>730.51</v>
      </c>
      <c r="G41" s="39" t="s">
        <v>845</v>
      </c>
      <c r="H41" s="39" t="s">
        <v>97</v>
      </c>
      <c r="I41" s="39" t="s">
        <v>846</v>
      </c>
      <c r="J41" s="39" t="s">
        <v>847</v>
      </c>
      <c r="K41" s="39" t="s">
        <v>849</v>
      </c>
      <c r="L41" s="39">
        <v>11241.51</v>
      </c>
      <c r="M41" s="39">
        <v>9421.7000000000007</v>
      </c>
      <c r="N41" s="39">
        <v>9403.82</v>
      </c>
      <c r="O41" s="39">
        <v>11239.56</v>
      </c>
      <c r="P41" s="39">
        <v>15549.16</v>
      </c>
      <c r="Q41" s="39">
        <v>10991.17</v>
      </c>
      <c r="R41" s="39">
        <v>11029.23</v>
      </c>
      <c r="S41" s="39">
        <v>11060.68</v>
      </c>
      <c r="T41" s="39">
        <v>1488.65</v>
      </c>
      <c r="U41" s="39">
        <v>1277.33</v>
      </c>
      <c r="V41" s="39">
        <v>1170.55</v>
      </c>
      <c r="W41" s="39">
        <v>1475.56</v>
      </c>
      <c r="X41" s="39">
        <v>1579.45</v>
      </c>
      <c r="Y41" s="39">
        <v>1223.76</v>
      </c>
      <c r="Z41" s="39">
        <v>1680.02</v>
      </c>
      <c r="AA41" s="39">
        <v>1252.71</v>
      </c>
    </row>
    <row r="42" spans="1:27">
      <c r="F42" s="13">
        <v>730.51</v>
      </c>
      <c r="G42" s="13" t="s">
        <v>845</v>
      </c>
      <c r="H42" s="13" t="s">
        <v>97</v>
      </c>
      <c r="I42" s="13" t="s">
        <v>846</v>
      </c>
      <c r="J42" s="13" t="s">
        <v>847</v>
      </c>
      <c r="K42" s="13" t="s">
        <v>850</v>
      </c>
      <c r="L42" s="13">
        <v>11241.51</v>
      </c>
      <c r="M42" s="13">
        <v>9421.7000000000007</v>
      </c>
      <c r="N42" s="13">
        <v>9403.82</v>
      </c>
      <c r="O42" s="13">
        <v>11239.56</v>
      </c>
      <c r="P42" s="13">
        <v>15549.16</v>
      </c>
      <c r="Q42" s="13">
        <v>10991.17</v>
      </c>
      <c r="R42" s="13">
        <v>11029.23</v>
      </c>
      <c r="S42" s="13">
        <v>11060.68</v>
      </c>
      <c r="T42" s="13">
        <v>177.15</v>
      </c>
      <c r="U42" s="13">
        <v>70.489999999999995</v>
      </c>
      <c r="V42" s="13">
        <v>9.58</v>
      </c>
      <c r="W42" s="13">
        <v>324.89999999999998</v>
      </c>
      <c r="X42" s="13">
        <v>18.16</v>
      </c>
      <c r="Y42" s="13">
        <v>98.66</v>
      </c>
      <c r="Z42" s="13">
        <v>229.67</v>
      </c>
      <c r="AA42" s="13">
        <v>11.38</v>
      </c>
    </row>
    <row r="43" spans="1:27" ht="15">
      <c r="A43" s="13">
        <v>19</v>
      </c>
      <c r="B43">
        <v>742.54</v>
      </c>
      <c r="C43" t="s">
        <v>112</v>
      </c>
      <c r="D43" t="s">
        <v>113</v>
      </c>
      <c r="E43"/>
      <c r="F43" s="13">
        <v>742.38</v>
      </c>
      <c r="G43" s="13" t="s">
        <v>851</v>
      </c>
      <c r="H43" s="13" t="s">
        <v>111</v>
      </c>
      <c r="I43" s="13" t="s">
        <v>852</v>
      </c>
      <c r="J43" s="13" t="s">
        <v>853</v>
      </c>
      <c r="K43" s="13" t="s">
        <v>854</v>
      </c>
      <c r="L43" s="13">
        <v>32339.51</v>
      </c>
      <c r="M43" s="13">
        <v>26399.94</v>
      </c>
      <c r="N43" s="13">
        <v>28929.439999999999</v>
      </c>
      <c r="O43" s="13">
        <v>33690.17</v>
      </c>
      <c r="P43" s="13">
        <v>42508.59</v>
      </c>
      <c r="Q43" s="13">
        <v>32546.14</v>
      </c>
      <c r="R43" s="13">
        <v>31849.88</v>
      </c>
      <c r="S43" s="13">
        <v>31377.7</v>
      </c>
      <c r="T43" s="13">
        <v>77.12</v>
      </c>
      <c r="U43" s="13">
        <v>70.36</v>
      </c>
      <c r="V43" s="13">
        <v>53.59</v>
      </c>
      <c r="W43" s="13">
        <v>113.37</v>
      </c>
      <c r="X43" s="13">
        <v>93.59</v>
      </c>
      <c r="Y43" s="13">
        <v>63.18</v>
      </c>
      <c r="Z43" s="13">
        <v>93.21</v>
      </c>
      <c r="AA43" s="13">
        <v>69.06</v>
      </c>
    </row>
    <row r="44" spans="1:27" ht="15">
      <c r="B44"/>
      <c r="C44"/>
      <c r="D44"/>
      <c r="E44"/>
      <c r="F44" s="13">
        <v>742.38</v>
      </c>
      <c r="G44" s="13" t="s">
        <v>851</v>
      </c>
      <c r="H44" s="13" t="s">
        <v>111</v>
      </c>
      <c r="I44" s="13" t="s">
        <v>852</v>
      </c>
      <c r="J44" s="13" t="s">
        <v>853</v>
      </c>
      <c r="K44" s="13" t="s">
        <v>855</v>
      </c>
      <c r="L44" s="13">
        <v>32339.51</v>
      </c>
      <c r="M44" s="13">
        <v>26399.94</v>
      </c>
      <c r="N44" s="13">
        <v>28929.439999999999</v>
      </c>
      <c r="O44" s="13">
        <v>33690.17</v>
      </c>
      <c r="P44" s="13">
        <v>42508.59</v>
      </c>
      <c r="Q44" s="13">
        <v>32546.14</v>
      </c>
      <c r="R44" s="13">
        <v>31849.88</v>
      </c>
      <c r="S44" s="13">
        <v>31377.7</v>
      </c>
      <c r="T44" s="13">
        <v>2919.03</v>
      </c>
      <c r="U44" s="13">
        <v>2712.13</v>
      </c>
      <c r="V44" s="13">
        <v>2530.67</v>
      </c>
      <c r="W44" s="13">
        <v>4328.7</v>
      </c>
      <c r="X44" s="13">
        <v>3936.65</v>
      </c>
      <c r="Y44" s="13">
        <v>2691.91</v>
      </c>
      <c r="Z44" s="13">
        <v>3543.48</v>
      </c>
      <c r="AA44" s="13">
        <v>2725.3</v>
      </c>
    </row>
    <row r="45" spans="1:27" ht="15">
      <c r="B45"/>
      <c r="C45"/>
      <c r="D45"/>
      <c r="E45"/>
      <c r="F45" s="13">
        <v>744.52</v>
      </c>
      <c r="G45" s="13" t="s">
        <v>856</v>
      </c>
      <c r="H45" s="13" t="s">
        <v>250</v>
      </c>
      <c r="I45" s="13" t="s">
        <v>857</v>
      </c>
      <c r="J45" s="13" t="s">
        <v>858</v>
      </c>
      <c r="K45" s="13" t="s">
        <v>859</v>
      </c>
      <c r="L45" s="13">
        <v>3501.22</v>
      </c>
      <c r="M45" s="13">
        <v>3287.54</v>
      </c>
      <c r="N45" s="13">
        <v>3076.61</v>
      </c>
      <c r="O45" s="13">
        <v>3298.45</v>
      </c>
      <c r="P45" s="13">
        <v>3887.89</v>
      </c>
      <c r="Q45" s="13">
        <v>2831.23</v>
      </c>
      <c r="R45" s="13">
        <v>3137.31</v>
      </c>
      <c r="S45" s="13">
        <v>3235.66</v>
      </c>
      <c r="T45" s="13">
        <v>39.82</v>
      </c>
      <c r="U45" s="13">
        <v>23.01</v>
      </c>
      <c r="V45" s="13">
        <v>31.38</v>
      </c>
      <c r="W45" s="13">
        <v>39.74</v>
      </c>
      <c r="X45" s="13">
        <v>25.98</v>
      </c>
      <c r="Y45" s="13">
        <v>33.450000000000003</v>
      </c>
      <c r="Z45" s="13">
        <v>19.5</v>
      </c>
      <c r="AA45" s="13">
        <v>26.02</v>
      </c>
    </row>
    <row r="46" spans="1:27" ht="15">
      <c r="B46"/>
      <c r="C46"/>
      <c r="D46"/>
      <c r="E46"/>
      <c r="F46" s="13">
        <v>744.52</v>
      </c>
      <c r="G46" s="13" t="s">
        <v>856</v>
      </c>
      <c r="H46" s="13" t="s">
        <v>250</v>
      </c>
      <c r="I46" s="13" t="s">
        <v>857</v>
      </c>
      <c r="J46" s="13" t="s">
        <v>858</v>
      </c>
      <c r="K46" s="13" t="s">
        <v>860</v>
      </c>
      <c r="L46" s="13">
        <v>3501.22</v>
      </c>
      <c r="M46" s="13">
        <v>3287.54</v>
      </c>
      <c r="N46" s="13">
        <v>3076.61</v>
      </c>
      <c r="O46" s="13">
        <v>3298.45</v>
      </c>
      <c r="P46" s="13">
        <v>3887.89</v>
      </c>
      <c r="Q46" s="13">
        <v>2831.23</v>
      </c>
      <c r="R46" s="13">
        <v>3137.31</v>
      </c>
      <c r="S46" s="13">
        <v>3235.66</v>
      </c>
      <c r="T46" s="13">
        <v>53.04</v>
      </c>
      <c r="U46" s="13">
        <v>19.61</v>
      </c>
      <c r="V46" s="13">
        <v>307.79000000000002</v>
      </c>
      <c r="W46" s="13">
        <v>10.19</v>
      </c>
      <c r="X46" s="13">
        <v>713.51</v>
      </c>
      <c r="Y46" s="13">
        <v>623.96</v>
      </c>
      <c r="Z46" s="13">
        <v>444.7</v>
      </c>
      <c r="AA46" s="13">
        <v>68.89</v>
      </c>
    </row>
    <row r="47" spans="1:27" ht="15">
      <c r="A47" s="13">
        <v>20</v>
      </c>
      <c r="B47">
        <v>756.56</v>
      </c>
      <c r="C47" t="s">
        <v>132</v>
      </c>
      <c r="D47" t="s">
        <v>133</v>
      </c>
      <c r="E47"/>
      <c r="F47" s="13">
        <v>756.49</v>
      </c>
      <c r="G47" s="13" t="s">
        <v>861</v>
      </c>
      <c r="H47" s="13" t="s">
        <v>131</v>
      </c>
      <c r="I47" s="13" t="s">
        <v>862</v>
      </c>
      <c r="J47" s="13" t="s">
        <v>863</v>
      </c>
      <c r="K47" s="13" t="s">
        <v>864</v>
      </c>
      <c r="L47" s="13">
        <v>4829.95</v>
      </c>
      <c r="M47" s="13">
        <v>4253.25</v>
      </c>
      <c r="N47" s="13">
        <v>4266.05</v>
      </c>
      <c r="O47" s="13">
        <v>4722.6099999999997</v>
      </c>
      <c r="P47" s="13">
        <v>5903.74</v>
      </c>
      <c r="Q47" s="13">
        <v>4630.43</v>
      </c>
      <c r="R47" s="13">
        <v>4757.5600000000004</v>
      </c>
      <c r="S47" s="13">
        <v>4866.68</v>
      </c>
      <c r="T47" s="13">
        <v>271.22000000000003</v>
      </c>
      <c r="U47" s="13">
        <v>324.3</v>
      </c>
      <c r="V47" s="13">
        <v>402.44</v>
      </c>
      <c r="W47" s="13">
        <v>286.54000000000002</v>
      </c>
      <c r="X47" s="13">
        <v>489.11</v>
      </c>
      <c r="Y47" s="13">
        <v>377.34</v>
      </c>
      <c r="Z47" s="13">
        <v>363.26</v>
      </c>
      <c r="AA47" s="13">
        <v>358.77</v>
      </c>
    </row>
    <row r="48" spans="1:27" ht="15">
      <c r="A48" s="13">
        <v>21</v>
      </c>
      <c r="B48">
        <v>770.5</v>
      </c>
      <c r="C48" t="s">
        <v>147</v>
      </c>
      <c r="D48" t="s">
        <v>148</v>
      </c>
      <c r="E48"/>
      <c r="F48" s="13">
        <v>770.3</v>
      </c>
      <c r="G48" s="13" t="s">
        <v>865</v>
      </c>
      <c r="H48" s="13" t="s">
        <v>866</v>
      </c>
      <c r="I48" s="13" t="s">
        <v>867</v>
      </c>
      <c r="J48" s="13" t="s">
        <v>868</v>
      </c>
      <c r="K48" s="13" t="s">
        <v>869</v>
      </c>
      <c r="L48" s="13">
        <v>8084.71</v>
      </c>
      <c r="M48" s="13">
        <v>5322.36</v>
      </c>
      <c r="N48" s="13">
        <v>6211.63</v>
      </c>
      <c r="O48" s="13">
        <v>8829.7099999999991</v>
      </c>
      <c r="P48" s="13">
        <v>11704.03</v>
      </c>
      <c r="Q48" s="13">
        <v>9600.31</v>
      </c>
      <c r="R48" s="13">
        <v>9540.51</v>
      </c>
      <c r="S48" s="13">
        <v>8889.1200000000008</v>
      </c>
      <c r="T48" s="13">
        <v>18.46</v>
      </c>
      <c r="U48" s="13">
        <v>0</v>
      </c>
      <c r="V48" s="13">
        <v>15.23</v>
      </c>
      <c r="W48" s="13">
        <v>26.5</v>
      </c>
      <c r="X48" s="13">
        <v>42.74</v>
      </c>
      <c r="Y48" s="13">
        <v>5.5</v>
      </c>
      <c r="Z48" s="13">
        <v>22.08</v>
      </c>
      <c r="AA48" s="13">
        <v>18.62</v>
      </c>
    </row>
    <row r="49" spans="1:27">
      <c r="F49" s="13">
        <v>770.3</v>
      </c>
      <c r="G49" s="13" t="s">
        <v>865</v>
      </c>
      <c r="H49" s="13" t="s">
        <v>866</v>
      </c>
      <c r="I49" s="13" t="s">
        <v>867</v>
      </c>
      <c r="J49" s="13" t="s">
        <v>868</v>
      </c>
      <c r="K49" s="13" t="s">
        <v>870</v>
      </c>
      <c r="L49" s="13">
        <v>8084.71</v>
      </c>
      <c r="M49" s="13">
        <v>5322.36</v>
      </c>
      <c r="N49" s="13">
        <v>6211.63</v>
      </c>
      <c r="O49" s="13">
        <v>8829.7099999999991</v>
      </c>
      <c r="P49" s="13">
        <v>11704.03</v>
      </c>
      <c r="Q49" s="13">
        <v>9600.31</v>
      </c>
      <c r="R49" s="13">
        <v>9540.51</v>
      </c>
      <c r="S49" s="13">
        <v>8889.1200000000008</v>
      </c>
      <c r="T49" s="13">
        <v>6.18</v>
      </c>
      <c r="U49" s="13">
        <v>0</v>
      </c>
      <c r="V49" s="13">
        <v>0</v>
      </c>
      <c r="W49" s="13">
        <v>0</v>
      </c>
      <c r="X49" s="13">
        <v>11.98</v>
      </c>
      <c r="Y49" s="13">
        <v>0</v>
      </c>
      <c r="Z49" s="13">
        <v>6.79</v>
      </c>
      <c r="AA49" s="13">
        <v>5.67</v>
      </c>
    </row>
    <row r="58" spans="1:27">
      <c r="F58" s="13">
        <v>691.54</v>
      </c>
      <c r="G58" s="13" t="s">
        <v>871</v>
      </c>
      <c r="H58" s="13" t="s">
        <v>306</v>
      </c>
      <c r="I58" s="13" t="s">
        <v>872</v>
      </c>
      <c r="J58" s="13" t="s">
        <v>873</v>
      </c>
      <c r="K58" s="13" t="s">
        <v>874</v>
      </c>
      <c r="L58" s="13">
        <v>486</v>
      </c>
      <c r="M58" s="13">
        <v>857.05</v>
      </c>
      <c r="N58" s="13">
        <v>183.3</v>
      </c>
      <c r="O58" s="13">
        <v>555.05999999999995</v>
      </c>
      <c r="P58" s="13">
        <v>389.9</v>
      </c>
      <c r="Q58" s="13">
        <v>268.31</v>
      </c>
      <c r="R58" s="13">
        <v>194.72</v>
      </c>
      <c r="S58" s="13">
        <v>298.32</v>
      </c>
      <c r="T58" s="13">
        <v>20.62</v>
      </c>
      <c r="U58" s="13">
        <v>7.91</v>
      </c>
      <c r="V58" s="13">
        <v>264.18</v>
      </c>
      <c r="W58" s="13">
        <v>5.28</v>
      </c>
      <c r="X58" s="13">
        <v>57.58</v>
      </c>
      <c r="Y58" s="13">
        <v>42.44</v>
      </c>
      <c r="Z58" s="13">
        <v>99.78</v>
      </c>
      <c r="AA58" s="13">
        <v>34.21</v>
      </c>
    </row>
    <row r="59" spans="1:27" ht="15">
      <c r="A59" s="13">
        <v>1</v>
      </c>
      <c r="B59">
        <v>693.47</v>
      </c>
      <c r="C59" t="s">
        <v>53</v>
      </c>
      <c r="D59" t="s">
        <v>54</v>
      </c>
      <c r="F59" s="13">
        <v>693.57</v>
      </c>
      <c r="G59" s="13" t="s">
        <v>875</v>
      </c>
      <c r="H59" s="13" t="s">
        <v>52</v>
      </c>
      <c r="I59" s="13" t="s">
        <v>876</v>
      </c>
      <c r="J59" s="13" t="s">
        <v>877</v>
      </c>
      <c r="K59" s="13" t="s">
        <v>878</v>
      </c>
      <c r="L59" s="13">
        <v>2159.66</v>
      </c>
      <c r="M59" s="13">
        <v>2146.0700000000002</v>
      </c>
      <c r="N59" s="13">
        <v>2120.7800000000002</v>
      </c>
      <c r="O59" s="13">
        <v>2089.84</v>
      </c>
      <c r="P59" s="13">
        <v>2257.4299999999998</v>
      </c>
      <c r="Q59" s="13">
        <v>1720.23</v>
      </c>
      <c r="R59" s="13">
        <v>1638.8</v>
      </c>
      <c r="S59" s="13">
        <v>1738.16</v>
      </c>
      <c r="T59" s="13">
        <v>100.9</v>
      </c>
      <c r="U59" s="13">
        <v>72.430000000000007</v>
      </c>
      <c r="V59" s="13">
        <v>73.28</v>
      </c>
      <c r="W59" s="13">
        <v>98.77</v>
      </c>
      <c r="X59" s="13">
        <v>130.02000000000001</v>
      </c>
      <c r="Y59" s="13">
        <v>93.48</v>
      </c>
      <c r="Z59" s="13">
        <v>82.56</v>
      </c>
      <c r="AA59" s="13">
        <v>100.44</v>
      </c>
    </row>
    <row r="60" spans="1:27">
      <c r="F60" s="13">
        <v>717.52</v>
      </c>
      <c r="G60" s="13" t="s">
        <v>879</v>
      </c>
      <c r="H60" s="13" t="s">
        <v>880</v>
      </c>
      <c r="I60" s="13" t="s">
        <v>881</v>
      </c>
      <c r="J60" s="13" t="s">
        <v>882</v>
      </c>
      <c r="K60" s="13" t="s">
        <v>883</v>
      </c>
      <c r="L60" s="13">
        <v>1511.71</v>
      </c>
      <c r="M60" s="13">
        <v>1511.48</v>
      </c>
      <c r="N60" s="13">
        <v>1601.15</v>
      </c>
      <c r="O60" s="13">
        <v>1553.47</v>
      </c>
      <c r="P60" s="13">
        <v>2489.58</v>
      </c>
      <c r="Q60" s="13">
        <v>1826.15</v>
      </c>
      <c r="R60" s="13">
        <v>1371.63</v>
      </c>
      <c r="S60" s="13">
        <v>1382.33</v>
      </c>
      <c r="T60" s="13">
        <v>-1</v>
      </c>
      <c r="U60" s="13">
        <v>-1</v>
      </c>
      <c r="V60" s="13">
        <v>-1</v>
      </c>
      <c r="W60" s="13">
        <v>13.72</v>
      </c>
      <c r="X60" s="13">
        <v>51.79</v>
      </c>
      <c r="Y60" s="13">
        <v>20.52</v>
      </c>
      <c r="Z60" s="13">
        <v>13.3</v>
      </c>
      <c r="AA60" s="13">
        <v>18.420000000000002</v>
      </c>
    </row>
    <row r="61" spans="1:27" ht="15">
      <c r="A61" s="13">
        <v>2</v>
      </c>
      <c r="B61">
        <v>719.48</v>
      </c>
      <c r="C61" t="s">
        <v>85</v>
      </c>
      <c r="D61" t="s">
        <v>86</v>
      </c>
      <c r="F61" s="13">
        <v>719.51</v>
      </c>
      <c r="G61" s="13" t="s">
        <v>884</v>
      </c>
      <c r="H61" s="13" t="s">
        <v>84</v>
      </c>
      <c r="I61" s="13" t="s">
        <v>885</v>
      </c>
      <c r="J61" s="13" t="s">
        <v>886</v>
      </c>
      <c r="K61" s="13" t="s">
        <v>887</v>
      </c>
      <c r="L61" s="13">
        <v>11494.96</v>
      </c>
      <c r="M61" s="13">
        <v>10205.91</v>
      </c>
      <c r="N61" s="13">
        <v>10095.94</v>
      </c>
      <c r="O61" s="13">
        <v>12377.75</v>
      </c>
      <c r="P61" s="13">
        <v>13658.83</v>
      </c>
      <c r="Q61" s="13">
        <v>9923.27</v>
      </c>
      <c r="R61" s="13">
        <v>10400.879999999999</v>
      </c>
      <c r="S61" s="13">
        <v>9980.8799999999992</v>
      </c>
      <c r="T61" s="13">
        <v>897.87</v>
      </c>
      <c r="U61" s="13">
        <v>772.32</v>
      </c>
      <c r="V61" s="13">
        <v>822.96</v>
      </c>
      <c r="W61" s="13">
        <v>1031.04</v>
      </c>
      <c r="X61" s="13">
        <v>1227.83</v>
      </c>
      <c r="Y61" s="13">
        <v>791.33</v>
      </c>
      <c r="Z61" s="13">
        <v>835.18</v>
      </c>
      <c r="AA61" s="13">
        <v>772.64</v>
      </c>
    </row>
    <row r="62" spans="1:27" ht="15">
      <c r="A62" s="13">
        <v>3</v>
      </c>
      <c r="B62">
        <v>719.48</v>
      </c>
      <c r="C62" t="s">
        <v>85</v>
      </c>
      <c r="D62" t="s">
        <v>91</v>
      </c>
      <c r="F62" s="13">
        <v>719.51</v>
      </c>
      <c r="G62" s="13" t="s">
        <v>884</v>
      </c>
      <c r="H62" s="13" t="s">
        <v>84</v>
      </c>
      <c r="I62" s="13" t="s">
        <v>885</v>
      </c>
      <c r="J62" s="13" t="s">
        <v>886</v>
      </c>
      <c r="K62" s="13" t="s">
        <v>888</v>
      </c>
      <c r="L62" s="13">
        <v>11494.96</v>
      </c>
      <c r="M62" s="13">
        <v>10205.91</v>
      </c>
      <c r="N62" s="13">
        <v>10095.94</v>
      </c>
      <c r="O62" s="13">
        <v>12377.75</v>
      </c>
      <c r="P62" s="13">
        <v>13658.83</v>
      </c>
      <c r="Q62" s="13">
        <v>9923.27</v>
      </c>
      <c r="R62" s="13">
        <v>10400.879999999999</v>
      </c>
      <c r="S62" s="13">
        <v>9980.8799999999992</v>
      </c>
      <c r="T62" s="13">
        <v>144.24</v>
      </c>
      <c r="U62" s="13">
        <v>70.900000000000006</v>
      </c>
      <c r="V62" s="13">
        <v>112.5</v>
      </c>
      <c r="W62" s="13">
        <v>36.659999999999997</v>
      </c>
      <c r="X62" s="13">
        <v>52.84</v>
      </c>
      <c r="Y62" s="13">
        <v>12.78</v>
      </c>
      <c r="Z62" s="13">
        <v>14.96</v>
      </c>
      <c r="AA62" s="13">
        <v>76.77</v>
      </c>
    </row>
    <row r="63" spans="1:27" ht="15">
      <c r="B63"/>
      <c r="C63"/>
      <c r="D63"/>
      <c r="F63" s="13">
        <v>721.54</v>
      </c>
      <c r="G63" s="13" t="s">
        <v>889</v>
      </c>
      <c r="H63" s="13" t="s">
        <v>178</v>
      </c>
      <c r="I63" s="13" t="s">
        <v>890</v>
      </c>
      <c r="J63" s="13" t="s">
        <v>891</v>
      </c>
      <c r="K63" s="13" t="s">
        <v>892</v>
      </c>
      <c r="L63" s="13">
        <v>3585.43</v>
      </c>
      <c r="M63" s="13">
        <v>4094.01</v>
      </c>
      <c r="N63" s="13">
        <v>3375.69</v>
      </c>
      <c r="O63" s="13">
        <v>3806.65</v>
      </c>
      <c r="P63" s="13">
        <v>4172.51</v>
      </c>
      <c r="Q63" s="13">
        <v>3051.02</v>
      </c>
      <c r="R63" s="13">
        <v>3212.25</v>
      </c>
      <c r="S63" s="13">
        <v>2821.68</v>
      </c>
      <c r="T63" s="13">
        <v>175.55</v>
      </c>
      <c r="U63" s="13">
        <v>170.33</v>
      </c>
      <c r="V63" s="13">
        <v>198.05</v>
      </c>
      <c r="W63" s="13">
        <v>238.7</v>
      </c>
      <c r="X63" s="13">
        <v>241.16</v>
      </c>
      <c r="Y63" s="13">
        <v>179.01</v>
      </c>
      <c r="Z63" s="13">
        <v>195.57</v>
      </c>
      <c r="AA63" s="13">
        <v>186.46</v>
      </c>
    </row>
    <row r="64" spans="1:27" s="3" customFormat="1" ht="15">
      <c r="F64" s="3">
        <v>727.59</v>
      </c>
      <c r="G64" s="3" t="s">
        <v>893</v>
      </c>
      <c r="H64" s="3" t="s">
        <v>894</v>
      </c>
      <c r="I64" s="3" t="s">
        <v>895</v>
      </c>
      <c r="J64" s="3" t="s">
        <v>896</v>
      </c>
      <c r="K64" s="3" t="s">
        <v>897</v>
      </c>
      <c r="L64" s="3">
        <v>1404.9</v>
      </c>
      <c r="M64" s="3">
        <v>1526.29</v>
      </c>
      <c r="N64" s="3">
        <v>2465.46</v>
      </c>
      <c r="O64" s="3">
        <v>1714.72</v>
      </c>
      <c r="P64" s="3">
        <v>0</v>
      </c>
      <c r="Q64" s="3">
        <v>0</v>
      </c>
      <c r="R64" s="3">
        <v>0</v>
      </c>
      <c r="S64" s="3">
        <v>0</v>
      </c>
      <c r="T64" s="3">
        <v>37.799999999999997</v>
      </c>
      <c r="U64" s="3">
        <v>28.85</v>
      </c>
      <c r="V64" s="3">
        <v>31.78</v>
      </c>
      <c r="W64" s="3">
        <v>0</v>
      </c>
      <c r="X64" s="3">
        <v>55.64</v>
      </c>
      <c r="Y64" s="3">
        <v>0</v>
      </c>
      <c r="Z64" s="3">
        <v>0</v>
      </c>
      <c r="AA64" s="3">
        <v>30.35</v>
      </c>
    </row>
    <row r="65" spans="1:27">
      <c r="F65" s="13">
        <v>731.53</v>
      </c>
      <c r="G65" s="13" t="s">
        <v>898</v>
      </c>
      <c r="H65" s="13" t="s">
        <v>899</v>
      </c>
      <c r="I65" s="13" t="s">
        <v>900</v>
      </c>
      <c r="J65" s="13" t="s">
        <v>901</v>
      </c>
      <c r="K65" s="13" t="s">
        <v>902</v>
      </c>
      <c r="L65" s="13">
        <v>790.65</v>
      </c>
      <c r="M65" s="13">
        <v>1181.3</v>
      </c>
      <c r="N65" s="13">
        <v>1085.08</v>
      </c>
      <c r="O65" s="13">
        <v>916.55</v>
      </c>
      <c r="P65" s="13">
        <v>874.49</v>
      </c>
      <c r="Q65" s="13">
        <v>860.99</v>
      </c>
      <c r="R65" s="13">
        <v>932.32</v>
      </c>
      <c r="S65" s="13">
        <v>526.34</v>
      </c>
      <c r="T65" s="13">
        <v>17.7</v>
      </c>
      <c r="U65" s="13">
        <v>36.44</v>
      </c>
      <c r="V65" s="13">
        <v>36.340000000000003</v>
      </c>
      <c r="W65" s="13">
        <v>22.86</v>
      </c>
      <c r="X65" s="13">
        <v>48.19</v>
      </c>
      <c r="Y65" s="13">
        <v>41.34</v>
      </c>
      <c r="Z65" s="13">
        <v>18.98</v>
      </c>
      <c r="AA65" s="13">
        <v>79.61</v>
      </c>
    </row>
    <row r="66" spans="1:27" ht="15">
      <c r="A66" s="13">
        <v>4</v>
      </c>
      <c r="B66">
        <v>733.5</v>
      </c>
      <c r="C66" t="s">
        <v>105</v>
      </c>
      <c r="D66" t="s">
        <v>106</v>
      </c>
      <c r="F66" s="13">
        <v>733.41</v>
      </c>
      <c r="G66" s="13" t="s">
        <v>903</v>
      </c>
      <c r="H66" s="13" t="s">
        <v>104</v>
      </c>
      <c r="I66" s="13" t="s">
        <v>904</v>
      </c>
      <c r="J66" s="13" t="s">
        <v>905</v>
      </c>
      <c r="K66" s="13" t="s">
        <v>906</v>
      </c>
      <c r="L66" s="13">
        <v>32566</v>
      </c>
      <c r="M66" s="13">
        <v>29042.5</v>
      </c>
      <c r="N66" s="13">
        <v>29559.759999999998</v>
      </c>
      <c r="O66" s="13">
        <v>33770.33</v>
      </c>
      <c r="P66" s="13">
        <v>39855.919999999998</v>
      </c>
      <c r="Q66" s="13">
        <v>28397.77</v>
      </c>
      <c r="R66" s="13">
        <v>28572.94</v>
      </c>
      <c r="S66" s="13">
        <v>27261.9</v>
      </c>
      <c r="T66" s="13">
        <v>2027.37</v>
      </c>
      <c r="U66" s="13">
        <v>1993.87</v>
      </c>
      <c r="V66" s="13">
        <v>1742.16</v>
      </c>
      <c r="W66" s="13">
        <v>2673.41</v>
      </c>
      <c r="X66" s="13">
        <v>2982.07</v>
      </c>
      <c r="Y66" s="13">
        <v>1837.34</v>
      </c>
      <c r="Z66" s="13">
        <v>2044.14</v>
      </c>
      <c r="AA66" s="13">
        <v>1780.33</v>
      </c>
    </row>
    <row r="67" spans="1:27">
      <c r="F67" s="13">
        <v>733.41</v>
      </c>
      <c r="G67" s="13" t="s">
        <v>903</v>
      </c>
      <c r="H67" s="13" t="s">
        <v>104</v>
      </c>
      <c r="I67" s="13" t="s">
        <v>904</v>
      </c>
      <c r="J67" s="13" t="s">
        <v>905</v>
      </c>
      <c r="K67" s="13" t="s">
        <v>907</v>
      </c>
      <c r="L67" s="13">
        <v>32566</v>
      </c>
      <c r="M67" s="13">
        <v>29042.5</v>
      </c>
      <c r="N67" s="13">
        <v>29559.759999999998</v>
      </c>
      <c r="O67" s="13">
        <v>33770.33</v>
      </c>
      <c r="P67" s="13">
        <v>39855.919999999998</v>
      </c>
      <c r="Q67" s="13">
        <v>28397.77</v>
      </c>
      <c r="R67" s="13">
        <v>28572.94</v>
      </c>
      <c r="S67" s="13">
        <v>27261.9</v>
      </c>
      <c r="T67" s="13">
        <v>38.799999999999997</v>
      </c>
      <c r="U67" s="13">
        <v>27.17</v>
      </c>
      <c r="V67" s="13">
        <v>12.16</v>
      </c>
      <c r="W67" s="13">
        <v>38.85</v>
      </c>
      <c r="X67" s="13">
        <v>69.38</v>
      </c>
      <c r="Y67" s="13">
        <v>10.54</v>
      </c>
      <c r="Z67" s="13">
        <v>56.33</v>
      </c>
      <c r="AA67" s="13">
        <v>6.99</v>
      </c>
    </row>
    <row r="68" spans="1:27" s="39" customFormat="1">
      <c r="F68" s="39">
        <v>745.5</v>
      </c>
      <c r="G68" s="39" t="s">
        <v>908</v>
      </c>
      <c r="H68" s="39" t="s">
        <v>118</v>
      </c>
      <c r="I68" s="39" t="s">
        <v>909</v>
      </c>
      <c r="J68" s="39" t="s">
        <v>910</v>
      </c>
      <c r="K68" s="39" t="s">
        <v>911</v>
      </c>
      <c r="L68" s="39">
        <v>9794.7199999999993</v>
      </c>
      <c r="M68" s="39">
        <v>8706.59</v>
      </c>
      <c r="N68" s="39">
        <v>9473.7900000000009</v>
      </c>
      <c r="O68" s="39">
        <v>10187.48</v>
      </c>
      <c r="P68" s="39">
        <v>12790.25</v>
      </c>
      <c r="Q68" s="39">
        <v>9095.7199999999993</v>
      </c>
      <c r="R68" s="39">
        <v>8869.5300000000007</v>
      </c>
      <c r="S68" s="39">
        <v>8358.91</v>
      </c>
      <c r="T68" s="39">
        <v>23.78</v>
      </c>
      <c r="U68" s="39">
        <v>10.68</v>
      </c>
      <c r="V68" s="39">
        <v>13.85</v>
      </c>
      <c r="W68" s="39">
        <v>13.08</v>
      </c>
      <c r="X68" s="39">
        <v>22.8</v>
      </c>
      <c r="Y68" s="39">
        <v>19.89</v>
      </c>
      <c r="Z68" s="39">
        <v>17.5</v>
      </c>
      <c r="AA68" s="39">
        <v>12.23</v>
      </c>
    </row>
    <row r="69" spans="1:27" ht="15">
      <c r="A69" s="13">
        <v>5</v>
      </c>
      <c r="B69">
        <v>745.5</v>
      </c>
      <c r="C69" t="s">
        <v>119</v>
      </c>
      <c r="D69" t="s">
        <v>125</v>
      </c>
      <c r="F69" s="13">
        <v>745.5</v>
      </c>
      <c r="G69" s="13" t="s">
        <v>908</v>
      </c>
      <c r="H69" s="13" t="s">
        <v>118</v>
      </c>
      <c r="I69" s="13" t="s">
        <v>909</v>
      </c>
      <c r="J69" s="13" t="s">
        <v>910</v>
      </c>
      <c r="K69" s="13" t="s">
        <v>912</v>
      </c>
      <c r="L69" s="13">
        <v>9794.7199999999993</v>
      </c>
      <c r="M69" s="13">
        <v>8706.59</v>
      </c>
      <c r="N69" s="13">
        <v>9473.7900000000009</v>
      </c>
      <c r="O69" s="13">
        <v>10187.48</v>
      </c>
      <c r="P69" s="13">
        <v>12790.25</v>
      </c>
      <c r="Q69" s="13">
        <v>9095.7199999999993</v>
      </c>
      <c r="R69" s="13">
        <v>8869.5300000000007</v>
      </c>
      <c r="S69" s="13">
        <v>8358.91</v>
      </c>
      <c r="T69" s="13">
        <v>45.47</v>
      </c>
      <c r="U69" s="13">
        <v>31.39</v>
      </c>
      <c r="V69" s="13">
        <v>35.380000000000003</v>
      </c>
      <c r="W69" s="13">
        <v>56.27</v>
      </c>
      <c r="X69" s="13">
        <v>65.56</v>
      </c>
      <c r="Y69" s="13">
        <v>48.65</v>
      </c>
      <c r="Z69" s="13">
        <v>42.14</v>
      </c>
      <c r="AA69" s="13">
        <v>47.54</v>
      </c>
    </row>
    <row r="70" spans="1:27" s="39" customFormat="1" ht="15">
      <c r="A70" s="13">
        <v>6</v>
      </c>
      <c r="B70">
        <v>745.5</v>
      </c>
      <c r="C70" t="s">
        <v>119</v>
      </c>
      <c r="D70" t="s">
        <v>120</v>
      </c>
      <c r="F70" s="39">
        <v>745.5</v>
      </c>
      <c r="G70" s="39" t="s">
        <v>908</v>
      </c>
      <c r="H70" s="39" t="s">
        <v>118</v>
      </c>
      <c r="I70" s="39" t="s">
        <v>909</v>
      </c>
      <c r="J70" s="39" t="s">
        <v>910</v>
      </c>
      <c r="K70" s="39" t="s">
        <v>913</v>
      </c>
      <c r="L70" s="39">
        <v>9794.7199999999993</v>
      </c>
      <c r="M70" s="39">
        <v>8706.59</v>
      </c>
      <c r="N70" s="39">
        <v>9473.7900000000009</v>
      </c>
      <c r="O70" s="39">
        <v>10187.48</v>
      </c>
      <c r="P70" s="39">
        <v>12790.25</v>
      </c>
      <c r="Q70" s="39">
        <v>9095.7199999999993</v>
      </c>
      <c r="R70" s="39">
        <v>8869.5300000000007</v>
      </c>
      <c r="S70" s="39">
        <v>8358.91</v>
      </c>
      <c r="T70" s="39">
        <v>881.04</v>
      </c>
      <c r="U70" s="39">
        <v>652.1</v>
      </c>
      <c r="V70" s="39">
        <v>776.65</v>
      </c>
      <c r="W70" s="39">
        <v>918.12</v>
      </c>
      <c r="X70" s="39">
        <v>1055.56</v>
      </c>
      <c r="Y70" s="39">
        <v>718.7</v>
      </c>
      <c r="Z70" s="39">
        <v>634.79</v>
      </c>
      <c r="AA70" s="39">
        <v>739.13</v>
      </c>
    </row>
    <row r="71" spans="1:27" ht="15">
      <c r="A71" s="13">
        <v>7</v>
      </c>
      <c r="B71">
        <v>747.52</v>
      </c>
      <c r="C71" t="s">
        <v>128</v>
      </c>
      <c r="D71" t="s">
        <v>129</v>
      </c>
      <c r="F71" s="13">
        <v>747.52</v>
      </c>
      <c r="G71" s="13" t="s">
        <v>914</v>
      </c>
      <c r="H71" s="13" t="s">
        <v>127</v>
      </c>
      <c r="I71" s="13" t="s">
        <v>915</v>
      </c>
      <c r="J71" s="13" t="s">
        <v>916</v>
      </c>
      <c r="K71" s="13" t="s">
        <v>917</v>
      </c>
      <c r="L71" s="13">
        <v>37954.17</v>
      </c>
      <c r="M71" s="13">
        <v>33964.29</v>
      </c>
      <c r="N71" s="13">
        <v>36417.79</v>
      </c>
      <c r="O71" s="13">
        <v>40940.160000000003</v>
      </c>
      <c r="P71" s="13">
        <v>52260.99</v>
      </c>
      <c r="Q71" s="13">
        <v>33037.760000000002</v>
      </c>
      <c r="R71" s="13">
        <v>33312.76</v>
      </c>
      <c r="S71" s="13">
        <v>34530.42</v>
      </c>
      <c r="T71" s="13">
        <v>153.93</v>
      </c>
      <c r="U71" s="13">
        <v>127.89</v>
      </c>
      <c r="V71" s="13">
        <v>58.66</v>
      </c>
      <c r="W71" s="13">
        <v>282.31</v>
      </c>
      <c r="X71" s="13">
        <v>208.82</v>
      </c>
      <c r="Y71" s="13">
        <v>44.76</v>
      </c>
      <c r="Z71" s="13">
        <v>54.81</v>
      </c>
      <c r="AA71" s="13">
        <v>99.94</v>
      </c>
    </row>
    <row r="72" spans="1:27" ht="15">
      <c r="A72" s="13">
        <v>8</v>
      </c>
      <c r="B72">
        <v>747.52</v>
      </c>
      <c r="C72" t="s">
        <v>128</v>
      </c>
      <c r="D72" t="s">
        <v>130</v>
      </c>
      <c r="F72" s="13">
        <v>747.52</v>
      </c>
      <c r="G72" s="13" t="s">
        <v>914</v>
      </c>
      <c r="H72" s="13" t="s">
        <v>127</v>
      </c>
      <c r="I72" s="13" t="s">
        <v>915</v>
      </c>
      <c r="J72" s="13" t="s">
        <v>916</v>
      </c>
      <c r="K72" s="13" t="s">
        <v>918</v>
      </c>
      <c r="L72" s="13">
        <v>37954.17</v>
      </c>
      <c r="M72" s="13">
        <v>33964.29</v>
      </c>
      <c r="N72" s="13">
        <v>36417.79</v>
      </c>
      <c r="O72" s="13">
        <v>40940.160000000003</v>
      </c>
      <c r="P72" s="13">
        <v>52260.99</v>
      </c>
      <c r="Q72" s="13">
        <v>33037.760000000002</v>
      </c>
      <c r="R72" s="13">
        <v>33312.76</v>
      </c>
      <c r="S72" s="13">
        <v>34530.42</v>
      </c>
      <c r="T72" s="13">
        <v>3475.29</v>
      </c>
      <c r="U72" s="13">
        <v>3295.24</v>
      </c>
      <c r="V72" s="13">
        <v>2933.91</v>
      </c>
      <c r="W72" s="13">
        <v>4596.05</v>
      </c>
      <c r="X72" s="13">
        <v>5178.8900000000003</v>
      </c>
      <c r="Y72" s="13">
        <v>3178.74</v>
      </c>
      <c r="Z72" s="13">
        <v>3290.45</v>
      </c>
      <c r="AA72" s="13">
        <v>3137.1</v>
      </c>
    </row>
    <row r="73" spans="1:27" ht="15">
      <c r="A73" s="13">
        <v>9</v>
      </c>
      <c r="B73">
        <v>759.52</v>
      </c>
      <c r="C73" t="s">
        <v>139</v>
      </c>
      <c r="D73" t="s">
        <v>145</v>
      </c>
      <c r="F73" s="13">
        <v>759.52</v>
      </c>
      <c r="G73" s="13" t="s">
        <v>919</v>
      </c>
      <c r="H73" s="13" t="s">
        <v>138</v>
      </c>
      <c r="I73" s="13" t="s">
        <v>920</v>
      </c>
      <c r="J73" s="13" t="s">
        <v>921</v>
      </c>
      <c r="K73" s="13" t="s">
        <v>922</v>
      </c>
      <c r="L73" s="13">
        <v>8587.07</v>
      </c>
      <c r="M73" s="13">
        <v>7957.1</v>
      </c>
      <c r="N73" s="13">
        <v>7572.64</v>
      </c>
      <c r="O73" s="13">
        <v>8719.59</v>
      </c>
      <c r="P73" s="13">
        <v>10865.52</v>
      </c>
      <c r="Q73" s="13">
        <v>7793.47</v>
      </c>
      <c r="R73" s="13">
        <v>7553.38</v>
      </c>
      <c r="S73" s="13">
        <v>7063.46</v>
      </c>
      <c r="T73" s="13">
        <v>66.86</v>
      </c>
      <c r="U73" s="13">
        <v>53.12</v>
      </c>
      <c r="V73" s="13">
        <v>27.19</v>
      </c>
      <c r="W73" s="13">
        <v>53.15</v>
      </c>
      <c r="X73" s="13">
        <v>86.03</v>
      </c>
      <c r="Y73" s="13">
        <v>51.6</v>
      </c>
      <c r="Z73" s="13">
        <v>60.33</v>
      </c>
      <c r="AA73" s="13">
        <v>29.4</v>
      </c>
    </row>
    <row r="74" spans="1:27" ht="15">
      <c r="A74" s="13">
        <v>10</v>
      </c>
      <c r="B74">
        <v>759.52</v>
      </c>
      <c r="C74" t="s">
        <v>139</v>
      </c>
      <c r="D74" t="s">
        <v>140</v>
      </c>
      <c r="F74" s="13">
        <v>759.52</v>
      </c>
      <c r="G74" s="13" t="s">
        <v>919</v>
      </c>
      <c r="H74" s="13" t="s">
        <v>138</v>
      </c>
      <c r="I74" s="13" t="s">
        <v>920</v>
      </c>
      <c r="J74" s="13" t="s">
        <v>921</v>
      </c>
      <c r="K74" s="13" t="s">
        <v>923</v>
      </c>
      <c r="L74" s="13">
        <v>8587.07</v>
      </c>
      <c r="M74" s="13">
        <v>7957.1</v>
      </c>
      <c r="N74" s="13">
        <v>7572.64</v>
      </c>
      <c r="O74" s="13">
        <v>8719.59</v>
      </c>
      <c r="P74" s="13">
        <v>10865.52</v>
      </c>
      <c r="Q74" s="13">
        <v>7793.47</v>
      </c>
      <c r="R74" s="13">
        <v>7553.38</v>
      </c>
      <c r="S74" s="13">
        <v>7063.46</v>
      </c>
      <c r="T74" s="13">
        <v>577.94000000000005</v>
      </c>
      <c r="U74" s="13">
        <v>508.89</v>
      </c>
      <c r="V74" s="13">
        <v>486.76</v>
      </c>
      <c r="W74" s="13">
        <v>651.28</v>
      </c>
      <c r="X74" s="13">
        <v>832.73</v>
      </c>
      <c r="Y74" s="13">
        <v>537.25</v>
      </c>
      <c r="Z74" s="13">
        <v>579.16</v>
      </c>
      <c r="AA74" s="13">
        <v>475.59</v>
      </c>
    </row>
    <row r="75" spans="1:27" s="39" customFormat="1">
      <c r="F75" s="39">
        <v>761.51</v>
      </c>
      <c r="G75" s="39" t="s">
        <v>924</v>
      </c>
      <c r="H75" s="39" t="s">
        <v>235</v>
      </c>
      <c r="I75" s="39" t="s">
        <v>925</v>
      </c>
      <c r="J75" s="39" t="s">
        <v>926</v>
      </c>
      <c r="K75" s="39" t="s">
        <v>927</v>
      </c>
      <c r="L75" s="39">
        <v>12730.05</v>
      </c>
      <c r="M75" s="39">
        <v>11866.4</v>
      </c>
      <c r="N75" s="39">
        <v>12167.85</v>
      </c>
      <c r="O75" s="39">
        <v>13420.65</v>
      </c>
      <c r="P75" s="39">
        <v>15958.01</v>
      </c>
      <c r="Q75" s="39">
        <v>11621.1</v>
      </c>
      <c r="R75" s="39">
        <v>11582.7</v>
      </c>
      <c r="S75" s="39">
        <v>11217.6</v>
      </c>
      <c r="T75" s="39">
        <v>1158.5899999999999</v>
      </c>
      <c r="U75" s="39">
        <v>973.57</v>
      </c>
      <c r="V75" s="39">
        <v>998.83</v>
      </c>
      <c r="W75" s="39">
        <v>1296.8</v>
      </c>
      <c r="X75" s="39">
        <v>1429.34</v>
      </c>
      <c r="Y75" s="39">
        <v>928.77</v>
      </c>
      <c r="Z75" s="39">
        <v>1043.54</v>
      </c>
      <c r="AA75" s="39">
        <v>888.88</v>
      </c>
    </row>
    <row r="76" spans="1:27">
      <c r="F76" s="13">
        <v>761.51</v>
      </c>
      <c r="G76" s="13" t="s">
        <v>924</v>
      </c>
      <c r="H76" s="13" t="s">
        <v>235</v>
      </c>
      <c r="I76" s="13" t="s">
        <v>925</v>
      </c>
      <c r="J76" s="13" t="s">
        <v>926</v>
      </c>
      <c r="K76" s="13" t="s">
        <v>928</v>
      </c>
      <c r="L76" s="13">
        <v>12730.05</v>
      </c>
      <c r="M76" s="13">
        <v>11866.4</v>
      </c>
      <c r="N76" s="13">
        <v>12167.85</v>
      </c>
      <c r="O76" s="13">
        <v>13420.65</v>
      </c>
      <c r="P76" s="13">
        <v>15958.01</v>
      </c>
      <c r="Q76" s="13">
        <v>11621.1</v>
      </c>
      <c r="R76" s="13">
        <v>11582.7</v>
      </c>
      <c r="S76" s="13">
        <v>11217.6</v>
      </c>
      <c r="T76" s="13">
        <v>105.94</v>
      </c>
      <c r="U76" s="13">
        <v>18.600000000000001</v>
      </c>
      <c r="V76" s="13">
        <v>122.12</v>
      </c>
      <c r="W76" s="13">
        <v>199.52</v>
      </c>
      <c r="X76" s="13">
        <v>133.15</v>
      </c>
      <c r="Y76" s="13">
        <v>54.16</v>
      </c>
      <c r="Z76" s="13">
        <v>74.81</v>
      </c>
      <c r="AA76" s="13">
        <v>124.31</v>
      </c>
    </row>
    <row r="77" spans="1:27" ht="15">
      <c r="A77" s="13">
        <v>11</v>
      </c>
      <c r="B77">
        <v>773.54</v>
      </c>
      <c r="C77" t="s">
        <v>153</v>
      </c>
      <c r="D77" t="s">
        <v>154</v>
      </c>
      <c r="F77" s="13">
        <v>773.51</v>
      </c>
      <c r="G77" s="13" t="s">
        <v>929</v>
      </c>
      <c r="H77" s="13" t="s">
        <v>159</v>
      </c>
      <c r="I77" s="13" t="s">
        <v>930</v>
      </c>
      <c r="J77" s="13" t="s">
        <v>931</v>
      </c>
      <c r="K77" s="13" t="s">
        <v>932</v>
      </c>
      <c r="L77" s="13">
        <v>41606.080000000002</v>
      </c>
      <c r="M77" s="13">
        <v>36988.32</v>
      </c>
      <c r="N77" s="13">
        <v>36347.97</v>
      </c>
      <c r="O77" s="13">
        <v>41755.39</v>
      </c>
      <c r="P77" s="13">
        <v>51133.52</v>
      </c>
      <c r="Q77" s="13">
        <v>35342.79</v>
      </c>
      <c r="R77" s="13">
        <v>35872.6</v>
      </c>
      <c r="S77" s="13">
        <v>34537.03</v>
      </c>
      <c r="T77" s="13">
        <v>56.4</v>
      </c>
      <c r="U77" s="13">
        <v>59.73</v>
      </c>
      <c r="V77" s="13">
        <v>31.53</v>
      </c>
      <c r="W77" s="13">
        <v>73.33</v>
      </c>
      <c r="X77" s="13">
        <v>68.3</v>
      </c>
      <c r="Y77" s="13">
        <v>40.700000000000003</v>
      </c>
      <c r="Z77" s="13">
        <v>56.42</v>
      </c>
      <c r="AA77" s="13">
        <v>52.79</v>
      </c>
    </row>
    <row r="78" spans="1:27" ht="15">
      <c r="A78" s="13">
        <v>12</v>
      </c>
      <c r="B78">
        <v>773.54</v>
      </c>
      <c r="C78" t="s">
        <v>153</v>
      </c>
      <c r="D78" t="s">
        <v>160</v>
      </c>
      <c r="E78" s="3"/>
      <c r="F78" s="13">
        <v>773.51</v>
      </c>
      <c r="G78" s="13" t="s">
        <v>929</v>
      </c>
      <c r="H78" s="13" t="s">
        <v>159</v>
      </c>
      <c r="I78" s="13" t="s">
        <v>930</v>
      </c>
      <c r="J78" s="13" t="s">
        <v>931</v>
      </c>
      <c r="K78" s="13" t="s">
        <v>933</v>
      </c>
      <c r="L78" s="13">
        <v>41606.080000000002</v>
      </c>
      <c r="M78" s="13">
        <v>36988.32</v>
      </c>
      <c r="N78" s="13">
        <v>36347.97</v>
      </c>
      <c r="O78" s="13">
        <v>41755.39</v>
      </c>
      <c r="P78" s="13">
        <v>51133.52</v>
      </c>
      <c r="Q78" s="13">
        <v>35342.79</v>
      </c>
      <c r="R78" s="13">
        <v>35872.6</v>
      </c>
      <c r="S78" s="13">
        <v>34537.03</v>
      </c>
      <c r="T78" s="13">
        <v>3035.32</v>
      </c>
      <c r="U78" s="13">
        <v>2931.71</v>
      </c>
      <c r="V78" s="13">
        <v>2733.91</v>
      </c>
      <c r="W78" s="13">
        <v>3855.05</v>
      </c>
      <c r="X78" s="13">
        <v>4536.07</v>
      </c>
      <c r="Y78" s="13">
        <v>2924.12</v>
      </c>
      <c r="Z78" s="13">
        <v>2993.54</v>
      </c>
      <c r="AA78" s="13">
        <v>2913.82</v>
      </c>
    </row>
    <row r="79" spans="1:27" ht="15">
      <c r="B79"/>
      <c r="C79"/>
      <c r="D79"/>
      <c r="F79" s="13">
        <v>775.52</v>
      </c>
      <c r="G79" s="13" t="s">
        <v>934</v>
      </c>
      <c r="H79" s="13" t="s">
        <v>245</v>
      </c>
      <c r="I79" s="13" t="s">
        <v>935</v>
      </c>
      <c r="J79" s="13" t="s">
        <v>936</v>
      </c>
      <c r="K79" s="13" t="s">
        <v>937</v>
      </c>
      <c r="L79" s="13">
        <v>2243.0500000000002</v>
      </c>
      <c r="M79" s="13">
        <v>3857.64</v>
      </c>
      <c r="N79" s="13">
        <v>2401.84</v>
      </c>
      <c r="O79" s="13">
        <v>2341.23</v>
      </c>
      <c r="P79" s="13">
        <v>3120.01</v>
      </c>
      <c r="Q79" s="13">
        <v>1565.77</v>
      </c>
      <c r="R79" s="13">
        <v>2229.92</v>
      </c>
      <c r="S79" s="13">
        <v>2156.4699999999998</v>
      </c>
      <c r="T79" s="13">
        <v>27.09</v>
      </c>
      <c r="U79" s="13">
        <v>26.94</v>
      </c>
      <c r="V79" s="13">
        <v>20.39</v>
      </c>
      <c r="W79" s="13">
        <v>16.23</v>
      </c>
      <c r="X79" s="13">
        <v>37.049999999999997</v>
      </c>
      <c r="Y79" s="13">
        <v>24.39</v>
      </c>
      <c r="Z79" s="13">
        <v>28.53</v>
      </c>
      <c r="AA79" s="13">
        <v>13.99</v>
      </c>
    </row>
    <row r="80" spans="1:27" ht="15">
      <c r="A80" s="13">
        <v>13</v>
      </c>
      <c r="B80">
        <v>787.5</v>
      </c>
      <c r="C80" t="s">
        <v>163</v>
      </c>
      <c r="D80" t="s">
        <v>164</v>
      </c>
      <c r="F80" s="13">
        <v>787.47</v>
      </c>
      <c r="G80" s="13" t="s">
        <v>938</v>
      </c>
      <c r="H80" s="13" t="s">
        <v>162</v>
      </c>
      <c r="I80" s="13" t="s">
        <v>939</v>
      </c>
      <c r="J80" s="13" t="s">
        <v>940</v>
      </c>
      <c r="K80" s="13" t="s">
        <v>941</v>
      </c>
      <c r="L80" s="13">
        <v>5795.96</v>
      </c>
      <c r="M80" s="13">
        <v>4917</v>
      </c>
      <c r="N80" s="13">
        <v>5438.03</v>
      </c>
      <c r="O80" s="13">
        <v>6354.81</v>
      </c>
      <c r="P80" s="13">
        <v>7534.17</v>
      </c>
      <c r="Q80" s="13">
        <v>5463.92</v>
      </c>
      <c r="R80" s="13">
        <v>5037.51</v>
      </c>
      <c r="S80" s="13">
        <v>5046.49</v>
      </c>
      <c r="T80" s="13">
        <v>435.32</v>
      </c>
      <c r="U80" s="13">
        <v>353.32</v>
      </c>
      <c r="V80" s="13">
        <v>408.33</v>
      </c>
      <c r="W80" s="13">
        <v>468.85</v>
      </c>
      <c r="X80" s="13">
        <v>600.03</v>
      </c>
      <c r="Y80" s="13">
        <v>403.15</v>
      </c>
      <c r="Z80" s="13">
        <v>477.15</v>
      </c>
      <c r="AA80" s="13">
        <v>405.04</v>
      </c>
    </row>
    <row r="81" spans="1:27" ht="15">
      <c r="A81" s="13">
        <v>14</v>
      </c>
      <c r="B81">
        <v>801.5</v>
      </c>
      <c r="C81" t="s">
        <v>169</v>
      </c>
      <c r="D81" t="s">
        <v>175</v>
      </c>
      <c r="F81" s="13">
        <v>801.34</v>
      </c>
      <c r="G81" s="13" t="s">
        <v>942</v>
      </c>
      <c r="H81" s="13" t="s">
        <v>943</v>
      </c>
      <c r="I81" s="13" t="s">
        <v>944</v>
      </c>
      <c r="J81" s="13" t="s">
        <v>945</v>
      </c>
      <c r="K81" s="13" t="s">
        <v>946</v>
      </c>
      <c r="L81" s="13">
        <v>2842.42</v>
      </c>
      <c r="M81" s="13">
        <v>2042.37</v>
      </c>
      <c r="N81" s="13">
        <v>2070.8000000000002</v>
      </c>
      <c r="O81" s="13">
        <v>2615.29</v>
      </c>
      <c r="P81" s="13">
        <v>3678.4</v>
      </c>
      <c r="Q81" s="13">
        <v>2407.84</v>
      </c>
      <c r="R81" s="13">
        <v>2488.1</v>
      </c>
      <c r="S81" s="13">
        <v>2786.65</v>
      </c>
      <c r="T81" s="13">
        <v>11.79</v>
      </c>
      <c r="U81" s="13">
        <v>12.46</v>
      </c>
      <c r="V81" s="13">
        <v>6.28</v>
      </c>
      <c r="W81" s="13">
        <v>7.77</v>
      </c>
      <c r="X81" s="13">
        <v>14.85</v>
      </c>
      <c r="Y81" s="13">
        <v>8.23</v>
      </c>
      <c r="Z81" s="13">
        <v>10.89</v>
      </c>
      <c r="AA81" s="13">
        <v>9.89</v>
      </c>
    </row>
    <row r="82" spans="1:27" s="3" customFormat="1" ht="15">
      <c r="A82" s="13">
        <v>15</v>
      </c>
      <c r="B82">
        <v>801.5</v>
      </c>
      <c r="C82" t="s">
        <v>169</v>
      </c>
      <c r="D82" t="s">
        <v>170</v>
      </c>
      <c r="F82" s="39">
        <v>801.34</v>
      </c>
      <c r="G82" s="39" t="s">
        <v>942</v>
      </c>
      <c r="H82" s="39" t="s">
        <v>943</v>
      </c>
      <c r="I82" s="39" t="s">
        <v>944</v>
      </c>
      <c r="J82" s="39" t="s">
        <v>945</v>
      </c>
      <c r="K82" s="39" t="s">
        <v>947</v>
      </c>
      <c r="L82" s="39">
        <v>2842.42</v>
      </c>
      <c r="M82" s="39">
        <v>2042.37</v>
      </c>
      <c r="N82" s="39">
        <v>2070.8000000000002</v>
      </c>
      <c r="O82" s="39">
        <v>2615.29</v>
      </c>
      <c r="P82" s="39">
        <v>3678.4</v>
      </c>
      <c r="Q82" s="39">
        <v>2407.84</v>
      </c>
      <c r="R82" s="39">
        <v>2488.1</v>
      </c>
      <c r="S82" s="39">
        <v>2786.65</v>
      </c>
      <c r="T82" s="39">
        <v>117.32</v>
      </c>
      <c r="U82" s="39">
        <v>93.53</v>
      </c>
      <c r="V82" s="39">
        <v>157.52000000000001</v>
      </c>
      <c r="W82" s="39">
        <v>40.97</v>
      </c>
      <c r="X82" s="39">
        <v>104.83</v>
      </c>
      <c r="Y82" s="39">
        <v>71.13</v>
      </c>
      <c r="Z82" s="39">
        <v>124.33</v>
      </c>
      <c r="AA82" s="39">
        <v>123.09</v>
      </c>
    </row>
  </sheetData>
  <mergeCells count="2">
    <mergeCell ref="B2:P2"/>
    <mergeCell ref="B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LipidProfiler-Reference List</vt:lpstr>
      <vt:lpstr>LipidMaps-Reference List</vt:lpstr>
      <vt:lpstr>LipidQA-Reference List</vt:lpstr>
      <vt:lpstr>LipidSearch-Reference List</vt:lpstr>
      <vt:lpstr>LipidX-Reference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earl</dc:creator>
  <cp:lastModifiedBy>The Duke</cp:lastModifiedBy>
  <dcterms:created xsi:type="dcterms:W3CDTF">2009-12-18T15:13:31Z</dcterms:created>
  <dcterms:modified xsi:type="dcterms:W3CDTF">2011-01-17T16:45:19Z</dcterms:modified>
</cp:coreProperties>
</file>