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480" yWindow="105" windowWidth="15180" windowHeight="11760"/>
  </bookViews>
  <sheets>
    <sheet name="Supp_Table_S2" sheetId="4" r:id="rId1"/>
  </sheets>
  <calcPr calcId="125725"/>
</workbook>
</file>

<file path=xl/calcChain.xml><?xml version="1.0" encoding="utf-8"?>
<calcChain xmlns="http://schemas.openxmlformats.org/spreadsheetml/2006/main">
  <c r="J70" i="4"/>
  <c r="J65"/>
  <c r="J61"/>
  <c r="J59"/>
  <c r="J58"/>
  <c r="J57"/>
  <c r="J56"/>
  <c r="J55"/>
  <c r="J53"/>
  <c r="J51"/>
  <c r="J50"/>
  <c r="J49"/>
  <c r="J48"/>
  <c r="J47"/>
  <c r="J46"/>
  <c r="J45"/>
  <c r="J44"/>
  <c r="J79"/>
  <c r="J78"/>
  <c r="J77"/>
  <c r="J76"/>
  <c r="J75"/>
  <c r="J74"/>
  <c r="J73"/>
  <c r="J72"/>
  <c r="J71"/>
  <c r="J69"/>
  <c r="J68"/>
  <c r="J67"/>
  <c r="J66"/>
  <c r="J64"/>
  <c r="J63"/>
  <c r="J62"/>
  <c r="J60"/>
  <c r="J54"/>
  <c r="J52"/>
  <c r="J43"/>
  <c r="J42"/>
  <c r="J41"/>
  <c r="J40"/>
  <c r="J39"/>
  <c r="J38"/>
  <c r="J37"/>
  <c r="J36"/>
  <c r="J35"/>
  <c r="J34"/>
  <c r="J33"/>
  <c r="J32"/>
  <c r="J31"/>
  <c r="J30"/>
  <c r="J29"/>
  <c r="J28"/>
  <c r="J27"/>
  <c r="J26"/>
  <c r="J25"/>
  <c r="J24"/>
  <c r="J23"/>
  <c r="J22"/>
  <c r="J21"/>
  <c r="J20"/>
  <c r="J19"/>
  <c r="J18"/>
  <c r="J17"/>
  <c r="J16"/>
  <c r="J15"/>
  <c r="J14"/>
  <c r="J13"/>
  <c r="J12"/>
  <c r="J11"/>
  <c r="J10"/>
  <c r="J9"/>
  <c r="J8"/>
  <c r="J7"/>
  <c r="J6"/>
  <c r="J5"/>
</calcChain>
</file>

<file path=xl/sharedStrings.xml><?xml version="1.0" encoding="utf-8"?>
<sst xmlns="http://schemas.openxmlformats.org/spreadsheetml/2006/main" count="91" uniqueCount="91">
  <si>
    <t>MYCGE</t>
  </si>
  <si>
    <t>MYCPN</t>
  </si>
  <si>
    <t>BARBK</t>
  </si>
  <si>
    <t>HELPJ</t>
  </si>
  <si>
    <t>STRP1</t>
  </si>
  <si>
    <t>NEIMA</t>
  </si>
  <si>
    <t>ACTSZ</t>
  </si>
  <si>
    <t>CLOTE</t>
  </si>
  <si>
    <t>STAEQ</t>
  </si>
  <si>
    <t>LACPL</t>
  </si>
  <si>
    <t>BRUAB</t>
  </si>
  <si>
    <t>CLOBH</t>
  </si>
  <si>
    <t>MYCTU</t>
  </si>
  <si>
    <t>YERE8</t>
  </si>
  <si>
    <t>ECOLI</t>
  </si>
  <si>
    <t>SALTY</t>
  </si>
  <si>
    <t>PARDP</t>
  </si>
  <si>
    <t>BACAN</t>
  </si>
  <si>
    <t>PSEAE</t>
  </si>
  <si>
    <t>SINMW</t>
  </si>
  <si>
    <t>RALEH</t>
  </si>
  <si>
    <t>MYXXD</t>
  </si>
  <si>
    <t>STRCO</t>
  </si>
  <si>
    <t>complexity</t>
  </si>
  <si>
    <t>proteome size</t>
  </si>
  <si>
    <t>mean disorder of the proteome (%)</t>
  </si>
  <si>
    <t>mean length of proteins in the proteome</t>
  </si>
  <si>
    <t>ddi</t>
  </si>
  <si>
    <t>tbr</t>
  </si>
  <si>
    <t>lma</t>
  </si>
  <si>
    <t>pra</t>
  </si>
  <si>
    <t>ehi</t>
  </si>
  <si>
    <t>tan</t>
  </si>
  <si>
    <t>pfa</t>
  </si>
  <si>
    <t>ncr</t>
  </si>
  <si>
    <t>eni</t>
  </si>
  <si>
    <t>spo</t>
  </si>
  <si>
    <t>sce</t>
  </si>
  <si>
    <t>yli</t>
  </si>
  <si>
    <t>ecu</t>
  </si>
  <si>
    <t>pch</t>
  </si>
  <si>
    <t>uma</t>
  </si>
  <si>
    <t>cre</t>
  </si>
  <si>
    <t>osa</t>
  </si>
  <si>
    <t>ath</t>
  </si>
  <si>
    <t>cel</t>
  </si>
  <si>
    <t>aga</t>
  </si>
  <si>
    <t>dme</t>
  </si>
  <si>
    <t>cin</t>
  </si>
  <si>
    <t>dra</t>
  </si>
  <si>
    <t>tni</t>
  </si>
  <si>
    <t>tru</t>
  </si>
  <si>
    <t>xtr</t>
  </si>
  <si>
    <t>gga</t>
  </si>
  <si>
    <t>fca</t>
  </si>
  <si>
    <t>cfa</t>
  </si>
  <si>
    <t>bta</t>
  </si>
  <si>
    <t>rno</t>
  </si>
  <si>
    <t>mmu</t>
  </si>
  <si>
    <t>tbe</t>
  </si>
  <si>
    <t>ptr</t>
  </si>
  <si>
    <t>hsa</t>
  </si>
  <si>
    <t>Supplementary Table S2.</t>
  </si>
  <si>
    <t>mean disorder of expanding domains (%)</t>
  </si>
  <si>
    <t>number of expanding domains</t>
  </si>
  <si>
    <t>mean length of expanding domains (%)</t>
  </si>
  <si>
    <t>mean disorder of non-expanding domains (%)</t>
  </si>
  <si>
    <t>number of non-expanding domains</t>
  </si>
  <si>
    <t>mean length of non-expanding domains (%)</t>
  </si>
  <si>
    <t>mean disorder of all domains (%)</t>
  </si>
  <si>
    <t>number of all domains (%)</t>
  </si>
  <si>
    <t>amount of all domains (%) in the fiunction of proteome size</t>
  </si>
  <si>
    <t>mean length of all domains (%)</t>
  </si>
  <si>
    <r>
      <rPr>
        <b/>
        <sz val="10"/>
        <rFont val="Times"/>
        <family val="1"/>
      </rPr>
      <t>Data related to disorder of proteins including SCOP domains in different prokaryotes and eukaryotes.</t>
    </r>
    <r>
      <rPr>
        <sz val="10"/>
        <rFont val="Times"/>
        <family val="1"/>
      </rPr>
      <t xml:space="preserve"> Expanding domains mean proteins, which contain SCOP domains that belong to protein families, the expansion of which correlates with biological complexity. Non-expanding domains mean proteins, which contain domains that belong to protein families the expansion of which does not correlate with biological complexity. All domains mean all the proteins that contain any kind of SCOP domain.</t>
    </r>
  </si>
  <si>
    <t>mpu</t>
  </si>
  <si>
    <t>olu</t>
  </si>
  <si>
    <t>ota</t>
  </si>
  <si>
    <t>vca</t>
  </si>
  <si>
    <t>ppa</t>
  </si>
  <si>
    <t>smo</t>
  </si>
  <si>
    <t>bdi</t>
  </si>
  <si>
    <t>zma</t>
  </si>
  <si>
    <t>sbi</t>
  </si>
  <si>
    <t>vvi</t>
  </si>
  <si>
    <t>pba</t>
  </si>
  <si>
    <t>aqu</t>
  </si>
  <si>
    <t>hma</t>
  </si>
  <si>
    <t>nve</t>
  </si>
  <si>
    <t>dpu</t>
  </si>
  <si>
    <t>bfl</t>
  </si>
  <si>
    <t>aca</t>
  </si>
</sst>
</file>

<file path=xl/styles.xml><?xml version="1.0" encoding="utf-8"?>
<styleSheet xmlns="http://schemas.openxmlformats.org/spreadsheetml/2006/main">
  <numFmts count="1">
    <numFmt numFmtId="164" formatCode="0.0"/>
  </numFmts>
  <fonts count="4">
    <font>
      <sz val="10"/>
      <name val="Arial"/>
      <charset val="238"/>
    </font>
    <font>
      <sz val="10"/>
      <name val="Arial"/>
      <family val="2"/>
      <charset val="238"/>
    </font>
    <font>
      <b/>
      <sz val="10"/>
      <name val="Times"/>
      <family val="1"/>
    </font>
    <font>
      <sz val="10"/>
      <name val="Times"/>
      <family val="1"/>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1" fillId="0" borderId="0" xfId="0" applyFont="1" applyAlignment="1">
      <alignment wrapText="1"/>
    </xf>
    <xf numFmtId="0" fontId="1" fillId="0" borderId="0" xfId="0" applyFont="1"/>
    <xf numFmtId="2" fontId="1" fillId="0" borderId="0" xfId="0" applyNumberFormat="1" applyFont="1"/>
    <xf numFmtId="164" fontId="1" fillId="0" borderId="0" xfId="0" applyNumberFormat="1" applyFont="1"/>
    <xf numFmtId="2" fontId="1" fillId="0" borderId="0" xfId="0" applyNumberFormat="1" applyFont="1" applyAlignment="1">
      <alignment wrapText="1"/>
    </xf>
    <xf numFmtId="164" fontId="1" fillId="0" borderId="0" xfId="0" applyNumberFormat="1" applyFont="1" applyAlignment="1">
      <alignment wrapText="1"/>
    </xf>
    <xf numFmtId="0" fontId="2" fillId="0" borderId="0" xfId="0" applyFont="1" applyAlignment="1">
      <alignment horizontal="justify"/>
    </xf>
    <xf numFmtId="0" fontId="3" fillId="0" borderId="0" xfId="0" applyFont="1" applyAlignment="1">
      <alignment horizontal="justify"/>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O79"/>
  <sheetViews>
    <sheetView tabSelected="1" workbookViewId="0">
      <selection activeCell="C35" sqref="C35"/>
    </sheetView>
  </sheetViews>
  <sheetFormatPr defaultRowHeight="12.75"/>
  <cols>
    <col min="1" max="1" width="9.28515625" style="2" customWidth="1"/>
    <col min="2" max="2" width="10" style="2" bestFit="1" customWidth="1"/>
    <col min="3" max="3" width="13.28515625" style="3" customWidth="1"/>
    <col min="4" max="4" width="9.85546875" style="2" customWidth="1"/>
    <col min="5" max="5" width="12.28515625" style="4" customWidth="1"/>
    <col min="6" max="6" width="13" style="3" customWidth="1"/>
    <col min="7" max="7" width="12.28515625" style="2" customWidth="1"/>
    <col min="8" max="8" width="12.28515625" style="4" customWidth="1"/>
    <col min="9" max="9" width="11.5703125" style="3" customWidth="1"/>
    <col min="10" max="10" width="12" style="3" customWidth="1"/>
    <col min="11" max="11" width="11.140625" style="4" customWidth="1"/>
    <col min="12" max="12" width="10.85546875" style="2" customWidth="1"/>
    <col min="13" max="13" width="14" style="3" bestFit="1" customWidth="1"/>
    <col min="14" max="14" width="10.28515625" style="2" customWidth="1"/>
    <col min="15" max="15" width="9.140625" style="4"/>
    <col min="16" max="16384" width="9.140625" style="2"/>
  </cols>
  <sheetData>
    <row r="1" spans="1:15">
      <c r="A1" s="7" t="s">
        <v>62</v>
      </c>
      <c r="B1" s="7"/>
      <c r="C1" s="7"/>
    </row>
    <row r="2" spans="1:15" ht="102.75" customHeight="1">
      <c r="A2" s="8" t="s">
        <v>73</v>
      </c>
      <c r="B2" s="8"/>
      <c r="C2" s="8"/>
      <c r="D2" s="8"/>
      <c r="E2" s="8"/>
      <c r="F2" s="8"/>
      <c r="G2" s="8"/>
      <c r="H2" s="8"/>
    </row>
    <row r="4" spans="1:15" s="1" customFormat="1" ht="76.5">
      <c r="B4" s="1" t="s">
        <v>23</v>
      </c>
      <c r="C4" s="5" t="s">
        <v>63</v>
      </c>
      <c r="D4" s="1" t="s">
        <v>64</v>
      </c>
      <c r="E4" s="6" t="s">
        <v>65</v>
      </c>
      <c r="F4" s="5" t="s">
        <v>66</v>
      </c>
      <c r="G4" s="1" t="s">
        <v>67</v>
      </c>
      <c r="H4" s="6" t="s">
        <v>68</v>
      </c>
      <c r="I4" s="5" t="s">
        <v>69</v>
      </c>
      <c r="J4" s="5" t="s">
        <v>71</v>
      </c>
      <c r="K4" s="6" t="s">
        <v>72</v>
      </c>
      <c r="L4" s="1" t="s">
        <v>70</v>
      </c>
      <c r="M4" s="5" t="s">
        <v>25</v>
      </c>
      <c r="N4" s="1" t="s">
        <v>24</v>
      </c>
      <c r="O4" s="6" t="s">
        <v>26</v>
      </c>
    </row>
    <row r="5" spans="1:15">
      <c r="A5" s="2" t="s">
        <v>0</v>
      </c>
      <c r="B5" s="1">
        <v>1</v>
      </c>
      <c r="C5" s="3">
        <v>13.45</v>
      </c>
      <c r="D5" s="2">
        <v>2</v>
      </c>
      <c r="E5" s="4">
        <v>359</v>
      </c>
      <c r="F5" s="3">
        <v>6.49</v>
      </c>
      <c r="G5" s="2">
        <v>29</v>
      </c>
      <c r="H5" s="4">
        <v>336.1</v>
      </c>
      <c r="I5" s="3">
        <v>6.44</v>
      </c>
      <c r="J5" s="3">
        <f t="shared" ref="J5:J44" si="0">L5*100/N5</f>
        <v>13.043478260869565</v>
      </c>
      <c r="K5" s="4">
        <v>349.2</v>
      </c>
      <c r="L5" s="2">
        <v>63</v>
      </c>
      <c r="M5" s="5">
        <v>4.8</v>
      </c>
      <c r="N5" s="2">
        <v>483</v>
      </c>
      <c r="O5" s="4">
        <v>365.6</v>
      </c>
    </row>
    <row r="6" spans="1:15">
      <c r="A6" s="2" t="s">
        <v>1</v>
      </c>
      <c r="B6" s="1">
        <v>1</v>
      </c>
      <c r="C6" s="3">
        <v>8.58</v>
      </c>
      <c r="D6" s="2">
        <v>4</v>
      </c>
      <c r="E6" s="4">
        <v>357.3</v>
      </c>
      <c r="F6" s="3">
        <v>7.03</v>
      </c>
      <c r="G6" s="2">
        <v>29</v>
      </c>
      <c r="H6" s="4">
        <v>381.3</v>
      </c>
      <c r="I6" s="3">
        <v>8.66</v>
      </c>
      <c r="J6" s="3">
        <f t="shared" si="0"/>
        <v>10.334788937409025</v>
      </c>
      <c r="K6" s="4">
        <v>365.3</v>
      </c>
      <c r="L6" s="2">
        <v>71</v>
      </c>
      <c r="M6" s="5">
        <v>8.6</v>
      </c>
      <c r="N6" s="2">
        <v>687</v>
      </c>
      <c r="O6" s="4">
        <v>349</v>
      </c>
    </row>
    <row r="7" spans="1:15">
      <c r="A7" s="2" t="s">
        <v>2</v>
      </c>
      <c r="B7" s="1">
        <v>1</v>
      </c>
      <c r="C7" s="3">
        <v>11.6</v>
      </c>
      <c r="D7" s="2">
        <v>5</v>
      </c>
      <c r="E7" s="4">
        <v>362.2</v>
      </c>
      <c r="F7" s="3">
        <v>6.36</v>
      </c>
      <c r="G7" s="2">
        <v>91</v>
      </c>
      <c r="H7" s="4">
        <v>383.7</v>
      </c>
      <c r="I7" s="3">
        <v>6.96</v>
      </c>
      <c r="J7" s="3">
        <f t="shared" si="0"/>
        <v>15.458167330677291</v>
      </c>
      <c r="K7" s="4">
        <v>375.8</v>
      </c>
      <c r="L7" s="2">
        <v>194</v>
      </c>
      <c r="M7" s="5">
        <v>6.08</v>
      </c>
      <c r="N7" s="2">
        <v>1255</v>
      </c>
      <c r="O7" s="4">
        <v>303.39999999999998</v>
      </c>
    </row>
    <row r="8" spans="1:15">
      <c r="A8" s="2" t="s">
        <v>3</v>
      </c>
      <c r="B8" s="1">
        <v>1</v>
      </c>
      <c r="C8" s="3">
        <v>0.66</v>
      </c>
      <c r="D8" s="2">
        <v>3</v>
      </c>
      <c r="E8" s="4">
        <v>213</v>
      </c>
      <c r="F8" s="3">
        <v>5.13</v>
      </c>
      <c r="G8" s="2">
        <v>69</v>
      </c>
      <c r="H8" s="4">
        <v>376.4</v>
      </c>
      <c r="I8" s="3">
        <v>4.71</v>
      </c>
      <c r="J8" s="3">
        <f t="shared" si="0"/>
        <v>10.75268817204301</v>
      </c>
      <c r="K8" s="4">
        <v>359.7</v>
      </c>
      <c r="L8" s="2">
        <v>160</v>
      </c>
      <c r="M8" s="5">
        <v>5.32</v>
      </c>
      <c r="N8" s="2">
        <v>1488</v>
      </c>
      <c r="O8" s="6">
        <v>331.3</v>
      </c>
    </row>
    <row r="9" spans="1:15">
      <c r="A9" s="2" t="s">
        <v>4</v>
      </c>
      <c r="B9" s="1">
        <v>1</v>
      </c>
      <c r="C9" s="3">
        <v>0.96</v>
      </c>
      <c r="D9" s="2">
        <v>11</v>
      </c>
      <c r="E9" s="4">
        <v>312.10000000000002</v>
      </c>
      <c r="F9" s="3">
        <v>5.48</v>
      </c>
      <c r="G9" s="2">
        <v>121</v>
      </c>
      <c r="H9" s="4">
        <v>371.9</v>
      </c>
      <c r="I9" s="3">
        <v>5.9</v>
      </c>
      <c r="J9" s="3">
        <f t="shared" si="0"/>
        <v>16.774955699940932</v>
      </c>
      <c r="K9" s="4">
        <v>358.2</v>
      </c>
      <c r="L9" s="2">
        <v>284</v>
      </c>
      <c r="M9" s="5">
        <v>5.09</v>
      </c>
      <c r="N9" s="2">
        <v>1693</v>
      </c>
      <c r="O9" s="4">
        <v>304.10000000000002</v>
      </c>
    </row>
    <row r="10" spans="1:15">
      <c r="A10" s="2" t="s">
        <v>5</v>
      </c>
      <c r="B10" s="1">
        <v>1</v>
      </c>
      <c r="C10" s="3">
        <v>8.31</v>
      </c>
      <c r="D10" s="2">
        <v>11</v>
      </c>
      <c r="E10" s="4">
        <v>349</v>
      </c>
      <c r="F10" s="3">
        <v>6.93</v>
      </c>
      <c r="G10" s="2">
        <v>188</v>
      </c>
      <c r="H10" s="4">
        <v>360.9</v>
      </c>
      <c r="I10" s="3">
        <v>7.42</v>
      </c>
      <c r="J10" s="3">
        <f t="shared" si="0"/>
        <v>20.031796502384736</v>
      </c>
      <c r="K10" s="4">
        <v>358.1</v>
      </c>
      <c r="L10" s="2">
        <v>378</v>
      </c>
      <c r="M10" s="5">
        <v>6.84</v>
      </c>
      <c r="N10" s="2">
        <v>1887</v>
      </c>
      <c r="O10" s="4">
        <v>300.89999999999998</v>
      </c>
    </row>
    <row r="11" spans="1:15">
      <c r="A11" s="2" t="s">
        <v>6</v>
      </c>
      <c r="B11" s="1">
        <v>1</v>
      </c>
      <c r="C11" s="3">
        <v>6.97</v>
      </c>
      <c r="D11" s="2">
        <v>29</v>
      </c>
      <c r="E11" s="4">
        <v>329.6</v>
      </c>
      <c r="F11" s="3">
        <v>4.8899999999999997</v>
      </c>
      <c r="G11" s="2">
        <v>299</v>
      </c>
      <c r="H11" s="4">
        <v>332.4</v>
      </c>
      <c r="I11" s="3">
        <v>5.47</v>
      </c>
      <c r="J11" s="3">
        <f t="shared" si="0"/>
        <v>27.828598940779973</v>
      </c>
      <c r="K11" s="4">
        <v>332.3</v>
      </c>
      <c r="L11" s="2">
        <v>578</v>
      </c>
      <c r="M11" s="5">
        <v>4.47</v>
      </c>
      <c r="N11" s="2">
        <v>2077</v>
      </c>
      <c r="O11" s="4">
        <v>326</v>
      </c>
    </row>
    <row r="12" spans="1:15">
      <c r="A12" s="2" t="s">
        <v>7</v>
      </c>
      <c r="B12" s="1">
        <v>1</v>
      </c>
      <c r="C12" s="3">
        <v>0.78</v>
      </c>
      <c r="D12" s="2">
        <v>13</v>
      </c>
      <c r="E12" s="4">
        <v>297.39999999999998</v>
      </c>
      <c r="F12" s="3">
        <v>3.4</v>
      </c>
      <c r="G12" s="2">
        <v>120</v>
      </c>
      <c r="H12" s="4">
        <v>372.8</v>
      </c>
      <c r="I12" s="3">
        <v>3.5</v>
      </c>
      <c r="J12" s="3">
        <f t="shared" si="0"/>
        <v>11.226180613090307</v>
      </c>
      <c r="K12" s="4">
        <v>389.6</v>
      </c>
      <c r="L12" s="2">
        <v>271</v>
      </c>
      <c r="M12" s="5">
        <v>2.2599999999999998</v>
      </c>
      <c r="N12" s="2">
        <v>2414</v>
      </c>
      <c r="O12" s="4">
        <v>335.2</v>
      </c>
    </row>
    <row r="13" spans="1:15">
      <c r="A13" s="2" t="s">
        <v>8</v>
      </c>
      <c r="B13" s="1">
        <v>1</v>
      </c>
      <c r="C13" s="3">
        <v>9.01</v>
      </c>
      <c r="D13" s="2">
        <v>18</v>
      </c>
      <c r="E13" s="4">
        <v>289.10000000000002</v>
      </c>
      <c r="F13" s="3">
        <v>8.36</v>
      </c>
      <c r="G13" s="2">
        <v>171</v>
      </c>
      <c r="H13" s="4">
        <v>375.4</v>
      </c>
      <c r="I13" s="3">
        <v>9.02</v>
      </c>
      <c r="J13" s="3">
        <f t="shared" si="0"/>
        <v>14.365971107544141</v>
      </c>
      <c r="K13" s="4">
        <v>350.5</v>
      </c>
      <c r="L13" s="2">
        <v>358</v>
      </c>
      <c r="M13" s="5">
        <v>6.8</v>
      </c>
      <c r="N13" s="2">
        <v>2492</v>
      </c>
      <c r="O13" s="4">
        <v>286.89999999999998</v>
      </c>
    </row>
    <row r="14" spans="1:15">
      <c r="A14" s="2" t="s">
        <v>9</v>
      </c>
      <c r="B14" s="1">
        <v>1</v>
      </c>
      <c r="C14" s="3">
        <v>5.85</v>
      </c>
      <c r="D14" s="2">
        <v>11</v>
      </c>
      <c r="E14" s="4">
        <v>299.8</v>
      </c>
      <c r="F14" s="3">
        <v>7.8</v>
      </c>
      <c r="G14" s="2">
        <v>145</v>
      </c>
      <c r="H14" s="4">
        <v>368.3</v>
      </c>
      <c r="I14" s="3">
        <v>8.18</v>
      </c>
      <c r="J14" s="3">
        <f t="shared" si="0"/>
        <v>10.390036053752867</v>
      </c>
      <c r="K14" s="4">
        <v>368.5</v>
      </c>
      <c r="L14" s="2">
        <v>317</v>
      </c>
      <c r="M14" s="5">
        <v>6.03</v>
      </c>
      <c r="N14" s="2">
        <v>3051</v>
      </c>
      <c r="O14" s="4">
        <v>304.3</v>
      </c>
    </row>
    <row r="15" spans="1:15">
      <c r="A15" s="2" t="s">
        <v>10</v>
      </c>
      <c r="B15" s="1">
        <v>1</v>
      </c>
      <c r="C15" s="3">
        <v>15.37</v>
      </c>
      <c r="D15" s="2">
        <v>10</v>
      </c>
      <c r="E15" s="4">
        <v>340.4</v>
      </c>
      <c r="F15" s="3">
        <v>8.02</v>
      </c>
      <c r="G15" s="2">
        <v>174</v>
      </c>
      <c r="H15" s="4">
        <v>360.3</v>
      </c>
      <c r="I15" s="3">
        <v>8.24</v>
      </c>
      <c r="J15" s="3">
        <f t="shared" si="0"/>
        <v>12.577185570360742</v>
      </c>
      <c r="K15" s="4">
        <v>363.2</v>
      </c>
      <c r="L15" s="2">
        <v>387</v>
      </c>
      <c r="M15" s="5">
        <v>8.2200000000000006</v>
      </c>
      <c r="N15" s="2">
        <v>3077</v>
      </c>
      <c r="O15" s="4">
        <v>288.5</v>
      </c>
    </row>
    <row r="16" spans="1:15">
      <c r="A16" s="2" t="s">
        <v>11</v>
      </c>
      <c r="B16" s="1">
        <v>1</v>
      </c>
      <c r="C16" s="3">
        <v>2.39</v>
      </c>
      <c r="D16" s="2">
        <v>14</v>
      </c>
      <c r="E16" s="4">
        <v>326.7</v>
      </c>
      <c r="F16" s="3">
        <v>3.7</v>
      </c>
      <c r="G16" s="2">
        <v>148</v>
      </c>
      <c r="H16" s="4">
        <v>341.4</v>
      </c>
      <c r="I16" s="3">
        <v>3.9</v>
      </c>
      <c r="J16" s="3">
        <f t="shared" si="0"/>
        <v>9.5821727019498599</v>
      </c>
      <c r="K16" s="4">
        <v>357.8</v>
      </c>
      <c r="L16" s="2">
        <v>344</v>
      </c>
      <c r="M16" s="5">
        <v>3.08</v>
      </c>
      <c r="N16" s="2">
        <v>3590</v>
      </c>
      <c r="O16" s="4">
        <v>293.10000000000002</v>
      </c>
    </row>
    <row r="17" spans="1:15">
      <c r="A17" s="2" t="s">
        <v>12</v>
      </c>
      <c r="B17" s="1">
        <v>1</v>
      </c>
      <c r="C17" s="3">
        <v>14.16</v>
      </c>
      <c r="D17" s="2">
        <v>11</v>
      </c>
      <c r="E17" s="4">
        <v>323.89999999999998</v>
      </c>
      <c r="F17" s="3">
        <v>10.54</v>
      </c>
      <c r="G17" s="2">
        <v>180</v>
      </c>
      <c r="H17" s="4">
        <v>348.9</v>
      </c>
      <c r="I17" s="3">
        <v>10.88</v>
      </c>
      <c r="J17" s="3">
        <f t="shared" si="0"/>
        <v>9.6504559270516719</v>
      </c>
      <c r="K17" s="4">
        <v>357.3</v>
      </c>
      <c r="L17" s="2">
        <v>381</v>
      </c>
      <c r="M17" s="5">
        <v>12.36</v>
      </c>
      <c r="N17" s="2">
        <v>3948</v>
      </c>
      <c r="O17" s="4">
        <v>336.2</v>
      </c>
    </row>
    <row r="18" spans="1:15">
      <c r="A18" s="2" t="s">
        <v>13</v>
      </c>
      <c r="B18" s="1">
        <v>1</v>
      </c>
      <c r="C18" s="3">
        <v>6.53</v>
      </c>
      <c r="D18" s="2">
        <v>64</v>
      </c>
      <c r="E18" s="4">
        <v>372.2</v>
      </c>
      <c r="F18" s="3">
        <v>5.48</v>
      </c>
      <c r="G18" s="2">
        <v>514</v>
      </c>
      <c r="H18" s="4">
        <v>346.3</v>
      </c>
      <c r="I18" s="3">
        <v>6.03</v>
      </c>
      <c r="J18" s="3">
        <f t="shared" si="0"/>
        <v>24.844566028351156</v>
      </c>
      <c r="K18" s="4">
        <v>337.1</v>
      </c>
      <c r="L18" s="2">
        <v>999</v>
      </c>
      <c r="M18" s="5">
        <v>5.46</v>
      </c>
      <c r="N18" s="2">
        <v>4021</v>
      </c>
      <c r="O18" s="4">
        <v>320.89999999999998</v>
      </c>
    </row>
    <row r="19" spans="1:15">
      <c r="A19" s="2" t="s">
        <v>14</v>
      </c>
      <c r="B19" s="1">
        <v>1</v>
      </c>
      <c r="C19" s="3">
        <v>6.82</v>
      </c>
      <c r="D19" s="2">
        <v>67</v>
      </c>
      <c r="E19" s="4">
        <v>327.60000000000002</v>
      </c>
      <c r="F19" s="3">
        <v>4.8899999999999997</v>
      </c>
      <c r="G19" s="2">
        <v>573</v>
      </c>
      <c r="H19" s="4">
        <v>347.5</v>
      </c>
      <c r="I19" s="3">
        <v>5.83</v>
      </c>
      <c r="J19" s="3">
        <f t="shared" si="0"/>
        <v>25.641613198900092</v>
      </c>
      <c r="K19" s="4">
        <v>334.9</v>
      </c>
      <c r="L19" s="2">
        <v>1119</v>
      </c>
      <c r="M19" s="5">
        <v>5.61</v>
      </c>
      <c r="N19" s="2">
        <v>4364</v>
      </c>
      <c r="O19" s="4">
        <v>314.7</v>
      </c>
    </row>
    <row r="20" spans="1:15">
      <c r="A20" s="2" t="s">
        <v>15</v>
      </c>
      <c r="B20" s="1">
        <v>1</v>
      </c>
      <c r="C20" s="3">
        <v>7.06</v>
      </c>
      <c r="D20" s="2">
        <v>68</v>
      </c>
      <c r="E20" s="4">
        <v>317.10000000000002</v>
      </c>
      <c r="F20" s="3">
        <v>4.9000000000000004</v>
      </c>
      <c r="G20" s="2">
        <v>554</v>
      </c>
      <c r="H20" s="4">
        <v>344.6</v>
      </c>
      <c r="I20" s="3">
        <v>6.05</v>
      </c>
      <c r="J20" s="3">
        <f t="shared" si="0"/>
        <v>24.13945278022948</v>
      </c>
      <c r="K20" s="4">
        <v>332.7</v>
      </c>
      <c r="L20" s="2">
        <v>1094</v>
      </c>
      <c r="M20" s="5">
        <v>5.98</v>
      </c>
      <c r="N20" s="2">
        <v>4532</v>
      </c>
      <c r="O20" s="4">
        <v>313.5</v>
      </c>
    </row>
    <row r="21" spans="1:15">
      <c r="A21" s="2" t="s">
        <v>16</v>
      </c>
      <c r="B21" s="1">
        <v>1</v>
      </c>
      <c r="C21" s="3">
        <v>15.59</v>
      </c>
      <c r="D21" s="2">
        <v>14</v>
      </c>
      <c r="E21" s="4">
        <v>362.6</v>
      </c>
      <c r="F21" s="3">
        <v>10.02</v>
      </c>
      <c r="G21" s="2">
        <v>217</v>
      </c>
      <c r="H21" s="4">
        <v>389.2</v>
      </c>
      <c r="I21" s="3">
        <v>9.4499999999999993</v>
      </c>
      <c r="J21" s="3">
        <f t="shared" si="0"/>
        <v>9.7828252639968127</v>
      </c>
      <c r="K21" s="4">
        <v>375.3</v>
      </c>
      <c r="L21" s="2">
        <v>491</v>
      </c>
      <c r="M21" s="5">
        <v>9.83</v>
      </c>
      <c r="N21" s="2">
        <v>5019</v>
      </c>
      <c r="O21" s="4">
        <v>311.2</v>
      </c>
    </row>
    <row r="22" spans="1:15">
      <c r="A22" s="2" t="s">
        <v>17</v>
      </c>
      <c r="B22" s="2">
        <v>1</v>
      </c>
      <c r="C22" s="3">
        <v>4.5999999999999996</v>
      </c>
      <c r="D22" s="2">
        <v>37</v>
      </c>
      <c r="E22" s="4">
        <v>303.7</v>
      </c>
      <c r="F22" s="3">
        <v>4.43</v>
      </c>
      <c r="G22" s="2">
        <v>270</v>
      </c>
      <c r="H22" s="4">
        <v>336.7</v>
      </c>
      <c r="I22" s="3">
        <v>4.51</v>
      </c>
      <c r="J22" s="3">
        <f t="shared" si="0"/>
        <v>11.240820937676521</v>
      </c>
      <c r="K22" s="4">
        <v>327.9</v>
      </c>
      <c r="L22" s="2">
        <v>597</v>
      </c>
      <c r="M22" s="3">
        <v>4.9000000000000004</v>
      </c>
      <c r="N22" s="1">
        <v>5311</v>
      </c>
      <c r="O22" s="4">
        <v>334</v>
      </c>
    </row>
    <row r="23" spans="1:15">
      <c r="A23" s="2" t="s">
        <v>18</v>
      </c>
      <c r="B23" s="1">
        <v>1</v>
      </c>
      <c r="C23" s="3">
        <v>6.18</v>
      </c>
      <c r="D23" s="2">
        <v>48</v>
      </c>
      <c r="E23" s="4">
        <v>307.60000000000002</v>
      </c>
      <c r="F23" s="3">
        <v>5.93</v>
      </c>
      <c r="G23" s="2">
        <v>407</v>
      </c>
      <c r="H23" s="4">
        <v>338.7</v>
      </c>
      <c r="I23" s="3">
        <v>6.58</v>
      </c>
      <c r="J23" s="3">
        <f t="shared" si="0"/>
        <v>14.987405541561714</v>
      </c>
      <c r="K23" s="4">
        <v>335.4</v>
      </c>
      <c r="L23" s="2">
        <v>833</v>
      </c>
      <c r="M23" s="5">
        <v>6.92</v>
      </c>
      <c r="N23" s="2">
        <v>5558</v>
      </c>
      <c r="O23" s="4">
        <v>312.7</v>
      </c>
    </row>
    <row r="24" spans="1:15">
      <c r="A24" s="2" t="s">
        <v>19</v>
      </c>
      <c r="B24" s="1">
        <v>1</v>
      </c>
      <c r="C24" s="3">
        <v>12.33</v>
      </c>
      <c r="D24" s="2">
        <v>18</v>
      </c>
      <c r="E24" s="4">
        <v>393.8</v>
      </c>
      <c r="F24" s="3">
        <v>7.36</v>
      </c>
      <c r="G24" s="2">
        <v>235</v>
      </c>
      <c r="H24" s="4">
        <v>380.6</v>
      </c>
      <c r="I24" s="3">
        <v>7.23</v>
      </c>
      <c r="J24" s="3">
        <f t="shared" si="0"/>
        <v>8.8039056143205858</v>
      </c>
      <c r="K24" s="4">
        <v>372.7</v>
      </c>
      <c r="L24" s="2">
        <v>541</v>
      </c>
      <c r="M24" s="5">
        <v>8.3699999999999992</v>
      </c>
      <c r="N24" s="2">
        <v>6145</v>
      </c>
      <c r="O24" s="4">
        <v>326.2</v>
      </c>
    </row>
    <row r="25" spans="1:15">
      <c r="A25" s="2" t="s">
        <v>20</v>
      </c>
      <c r="B25" s="1">
        <v>1</v>
      </c>
      <c r="C25" s="3">
        <v>9.75</v>
      </c>
      <c r="D25" s="2">
        <v>24</v>
      </c>
      <c r="E25" s="4">
        <v>326.3</v>
      </c>
      <c r="F25" s="3">
        <v>7.5</v>
      </c>
      <c r="G25" s="2">
        <v>332</v>
      </c>
      <c r="H25" s="4">
        <v>371.2</v>
      </c>
      <c r="I25" s="3">
        <v>7.87</v>
      </c>
      <c r="J25" s="3">
        <f t="shared" si="0"/>
        <v>10.371938312670094</v>
      </c>
      <c r="K25" s="4">
        <v>372.1</v>
      </c>
      <c r="L25" s="2">
        <v>686</v>
      </c>
      <c r="M25" s="5">
        <v>8.65</v>
      </c>
      <c r="N25" s="2">
        <v>6614</v>
      </c>
      <c r="O25" s="4">
        <v>379.4</v>
      </c>
    </row>
    <row r="26" spans="1:15">
      <c r="A26" s="2" t="s">
        <v>21</v>
      </c>
      <c r="B26" s="1">
        <v>1</v>
      </c>
      <c r="C26" s="3">
        <v>12.68</v>
      </c>
      <c r="D26" s="2">
        <v>18</v>
      </c>
      <c r="E26" s="4">
        <v>365.3</v>
      </c>
      <c r="F26" s="3">
        <v>9.36</v>
      </c>
      <c r="G26" s="2">
        <v>186</v>
      </c>
      <c r="H26" s="4">
        <v>397.5</v>
      </c>
      <c r="I26" s="3">
        <v>10.050000000000001</v>
      </c>
      <c r="J26" s="3">
        <f t="shared" si="0"/>
        <v>5.6467049494120864</v>
      </c>
      <c r="K26" s="4">
        <v>396.6</v>
      </c>
      <c r="L26" s="2">
        <v>413</v>
      </c>
      <c r="M26" s="5">
        <v>15.54</v>
      </c>
      <c r="N26" s="2">
        <v>7314</v>
      </c>
      <c r="O26" s="4">
        <v>327.10000000000002</v>
      </c>
    </row>
    <row r="27" spans="1:15">
      <c r="A27" s="2" t="s">
        <v>22</v>
      </c>
      <c r="B27" s="1">
        <v>1</v>
      </c>
      <c r="C27" s="3">
        <v>12.95</v>
      </c>
      <c r="D27" s="2">
        <v>43</v>
      </c>
      <c r="E27" s="4">
        <v>309.10000000000002</v>
      </c>
      <c r="F27" s="3">
        <v>14.25</v>
      </c>
      <c r="G27" s="2">
        <v>246</v>
      </c>
      <c r="H27" s="4">
        <v>383.3</v>
      </c>
      <c r="I27" s="3">
        <v>14.42</v>
      </c>
      <c r="J27" s="3">
        <f t="shared" si="0"/>
        <v>6.4443891515302312</v>
      </c>
      <c r="K27" s="4">
        <v>382.7</v>
      </c>
      <c r="L27" s="2">
        <v>518</v>
      </c>
      <c r="M27" s="5">
        <v>19.45</v>
      </c>
      <c r="N27" s="2">
        <v>8038</v>
      </c>
      <c r="O27" s="6">
        <v>526.1</v>
      </c>
    </row>
    <row r="28" spans="1:15">
      <c r="A28" s="2" t="s">
        <v>27</v>
      </c>
      <c r="B28" s="2">
        <v>4.6500000000000004</v>
      </c>
      <c r="C28" s="3">
        <v>20.07</v>
      </c>
      <c r="D28" s="2">
        <v>69</v>
      </c>
      <c r="E28" s="4">
        <v>432.5</v>
      </c>
      <c r="F28" s="3">
        <v>12.24</v>
      </c>
      <c r="G28" s="2">
        <v>164</v>
      </c>
      <c r="H28" s="4">
        <v>475.6</v>
      </c>
      <c r="I28" s="3">
        <v>16.190000000000001</v>
      </c>
      <c r="J28" s="3">
        <f t="shared" si="0"/>
        <v>5.4981796567352701</v>
      </c>
      <c r="K28" s="4">
        <v>472.8</v>
      </c>
      <c r="L28" s="2">
        <v>740</v>
      </c>
      <c r="M28" s="3">
        <v>20.71</v>
      </c>
      <c r="N28" s="2">
        <v>13459</v>
      </c>
      <c r="O28" s="6">
        <v>526.79999999999995</v>
      </c>
    </row>
    <row r="29" spans="1:15">
      <c r="A29" s="2" t="s">
        <v>28</v>
      </c>
      <c r="B29" s="2">
        <v>7.85</v>
      </c>
      <c r="C29" s="3">
        <v>25.22</v>
      </c>
      <c r="D29" s="2">
        <v>20</v>
      </c>
      <c r="E29" s="4">
        <v>242.8</v>
      </c>
      <c r="F29" s="3">
        <v>6.99</v>
      </c>
      <c r="G29" s="2">
        <v>175</v>
      </c>
      <c r="H29" s="4">
        <v>725.7</v>
      </c>
      <c r="I29" s="3">
        <v>10.89</v>
      </c>
      <c r="J29" s="3">
        <f t="shared" si="0"/>
        <v>5.1348999129677981</v>
      </c>
      <c r="K29" s="4">
        <v>489</v>
      </c>
      <c r="L29" s="2">
        <v>472</v>
      </c>
      <c r="M29" s="3">
        <v>19.18</v>
      </c>
      <c r="N29" s="2">
        <v>9192</v>
      </c>
      <c r="O29" s="6">
        <v>631</v>
      </c>
    </row>
    <row r="30" spans="1:15">
      <c r="A30" s="2" t="s">
        <v>29</v>
      </c>
      <c r="B30" s="2">
        <v>7.85</v>
      </c>
      <c r="C30" s="3">
        <v>20.92</v>
      </c>
      <c r="D30" s="2">
        <v>29</v>
      </c>
      <c r="E30" s="4">
        <v>430.2</v>
      </c>
      <c r="F30" s="3">
        <v>10.89</v>
      </c>
      <c r="G30" s="2">
        <v>137</v>
      </c>
      <c r="H30" s="4">
        <v>476</v>
      </c>
      <c r="I30" s="3">
        <v>12.34</v>
      </c>
      <c r="J30" s="3">
        <f t="shared" si="0"/>
        <v>5.829920501084076</v>
      </c>
      <c r="K30" s="4">
        <v>424.4</v>
      </c>
      <c r="L30" s="2">
        <v>484</v>
      </c>
      <c r="M30" s="3">
        <v>23.81</v>
      </c>
      <c r="N30" s="2">
        <v>8302</v>
      </c>
      <c r="O30" s="6">
        <v>475.3</v>
      </c>
    </row>
    <row r="31" spans="1:15">
      <c r="A31" s="2" t="s">
        <v>30</v>
      </c>
      <c r="B31" s="2">
        <v>7.85</v>
      </c>
      <c r="C31" s="3">
        <v>17.57</v>
      </c>
      <c r="D31" s="2">
        <v>62</v>
      </c>
      <c r="E31" s="4">
        <v>425.4</v>
      </c>
      <c r="F31" s="3">
        <v>10.26</v>
      </c>
      <c r="G31" s="2">
        <v>252</v>
      </c>
      <c r="H31" s="4">
        <v>460.3</v>
      </c>
      <c r="I31" s="3">
        <v>11.44</v>
      </c>
      <c r="J31" s="3">
        <f t="shared" si="0"/>
        <v>5.367464905037159</v>
      </c>
      <c r="K31" s="4">
        <v>427.2</v>
      </c>
      <c r="L31" s="2">
        <v>845</v>
      </c>
      <c r="M31" s="3">
        <v>20.69</v>
      </c>
      <c r="N31" s="2">
        <v>15743</v>
      </c>
      <c r="O31" s="6">
        <v>388.8</v>
      </c>
    </row>
    <row r="32" spans="1:15">
      <c r="A32" s="2" t="s">
        <v>31</v>
      </c>
      <c r="B32" s="2">
        <v>4.6500000000000004</v>
      </c>
      <c r="C32" s="3">
        <v>13.55</v>
      </c>
      <c r="D32" s="2">
        <v>30</v>
      </c>
      <c r="E32" s="4">
        <v>275.8</v>
      </c>
      <c r="F32" s="3">
        <v>6.83</v>
      </c>
      <c r="G32" s="2">
        <v>112</v>
      </c>
      <c r="H32" s="4">
        <v>391.1</v>
      </c>
      <c r="I32" s="3">
        <v>8.39</v>
      </c>
      <c r="J32" s="3">
        <f t="shared" si="0"/>
        <v>4.3184609087187882</v>
      </c>
      <c r="K32" s="4">
        <v>341.9</v>
      </c>
      <c r="L32" s="2">
        <v>422</v>
      </c>
      <c r="M32" s="3">
        <v>11.24</v>
      </c>
      <c r="N32" s="2">
        <v>9772</v>
      </c>
      <c r="O32" s="6">
        <v>534.1</v>
      </c>
    </row>
    <row r="33" spans="1:15">
      <c r="A33" s="2" t="s">
        <v>32</v>
      </c>
      <c r="B33" s="2">
        <v>7.85</v>
      </c>
      <c r="C33" s="3">
        <v>17.71</v>
      </c>
      <c r="D33" s="2">
        <v>17</v>
      </c>
      <c r="E33" s="4">
        <v>210.4</v>
      </c>
      <c r="F33" s="3">
        <v>6.09</v>
      </c>
      <c r="G33" s="2">
        <v>50</v>
      </c>
      <c r="H33" s="4">
        <v>497.8</v>
      </c>
      <c r="I33" s="3">
        <v>9.43</v>
      </c>
      <c r="J33" s="3">
        <f t="shared" si="0"/>
        <v>5.7444005270092227</v>
      </c>
      <c r="K33" s="4">
        <v>385.5</v>
      </c>
      <c r="L33" s="2">
        <v>218</v>
      </c>
      <c r="M33" s="3">
        <v>12.22</v>
      </c>
      <c r="N33" s="2">
        <v>3795</v>
      </c>
      <c r="O33" s="6">
        <v>751.1</v>
      </c>
    </row>
    <row r="34" spans="1:15">
      <c r="A34" s="2" t="s">
        <v>33</v>
      </c>
      <c r="B34" s="2">
        <v>7.85</v>
      </c>
      <c r="C34" s="3">
        <v>18.559999999999999</v>
      </c>
      <c r="D34" s="2">
        <v>17</v>
      </c>
      <c r="E34" s="4">
        <v>302.2</v>
      </c>
      <c r="F34" s="3">
        <v>7.61</v>
      </c>
      <c r="G34" s="2">
        <v>79</v>
      </c>
      <c r="H34" s="4">
        <v>467.5</v>
      </c>
      <c r="I34" s="3">
        <v>10.89</v>
      </c>
      <c r="J34" s="3">
        <f t="shared" si="0"/>
        <v>5.5689176688251623</v>
      </c>
      <c r="K34" s="4">
        <v>460.6</v>
      </c>
      <c r="L34" s="2">
        <v>301</v>
      </c>
      <c r="M34" s="3">
        <v>17.37</v>
      </c>
      <c r="N34" s="2">
        <v>5405</v>
      </c>
      <c r="O34" s="6">
        <v>485.6</v>
      </c>
    </row>
    <row r="35" spans="1:15">
      <c r="A35" s="2" t="s">
        <v>34</v>
      </c>
      <c r="B35" s="2">
        <v>5.55</v>
      </c>
      <c r="C35" s="3">
        <v>33.880000000000003</v>
      </c>
      <c r="D35" s="2">
        <v>49</v>
      </c>
      <c r="E35" s="4">
        <v>509.4</v>
      </c>
      <c r="F35" s="3">
        <v>14.4</v>
      </c>
      <c r="G35" s="2">
        <v>231</v>
      </c>
      <c r="H35" s="4">
        <v>512</v>
      </c>
      <c r="I35" s="3">
        <v>19.05</v>
      </c>
      <c r="J35" s="3">
        <f t="shared" si="0"/>
        <v>6.3585576434738442</v>
      </c>
      <c r="K35" s="4">
        <v>477.9</v>
      </c>
      <c r="L35" s="2">
        <v>626</v>
      </c>
      <c r="M35" s="3">
        <v>32.53</v>
      </c>
      <c r="N35" s="2">
        <v>9845</v>
      </c>
      <c r="O35" s="6">
        <v>481.2</v>
      </c>
    </row>
    <row r="36" spans="1:15">
      <c r="A36" s="2" t="s">
        <v>35</v>
      </c>
      <c r="B36" s="2">
        <v>5.55</v>
      </c>
      <c r="C36" s="3">
        <v>35.35</v>
      </c>
      <c r="D36" s="2">
        <v>51</v>
      </c>
      <c r="E36" s="4">
        <v>421.4</v>
      </c>
      <c r="F36" s="3">
        <v>12.49</v>
      </c>
      <c r="G36" s="2">
        <v>267</v>
      </c>
      <c r="H36" s="4">
        <v>502.3</v>
      </c>
      <c r="I36" s="3">
        <v>18.38</v>
      </c>
      <c r="J36" s="3">
        <f t="shared" si="0"/>
        <v>6.5166432255039846</v>
      </c>
      <c r="K36" s="4">
        <v>461.6</v>
      </c>
      <c r="L36" s="2">
        <v>695</v>
      </c>
      <c r="M36" s="3">
        <v>22.8</v>
      </c>
      <c r="N36" s="2">
        <v>10665</v>
      </c>
      <c r="O36" s="6">
        <v>471</v>
      </c>
    </row>
    <row r="37" spans="1:15">
      <c r="A37" s="2" t="s">
        <v>36</v>
      </c>
      <c r="B37" s="2">
        <v>4.3499999999999996</v>
      </c>
      <c r="C37" s="3">
        <v>29.27</v>
      </c>
      <c r="D37" s="2">
        <v>54</v>
      </c>
      <c r="E37" s="4">
        <v>442.8</v>
      </c>
      <c r="F37" s="3">
        <v>9.0399999999999991</v>
      </c>
      <c r="G37" s="2">
        <v>168</v>
      </c>
      <c r="H37" s="4">
        <v>494.9</v>
      </c>
      <c r="I37" s="3">
        <v>13.33</v>
      </c>
      <c r="J37" s="3">
        <f t="shared" si="0"/>
        <v>11.153156741684922</v>
      </c>
      <c r="K37" s="4">
        <v>430.5</v>
      </c>
      <c r="L37" s="2">
        <v>560</v>
      </c>
      <c r="M37" s="3">
        <v>15.55</v>
      </c>
      <c r="N37" s="2">
        <v>5021</v>
      </c>
      <c r="O37" s="6">
        <v>449.7</v>
      </c>
    </row>
    <row r="38" spans="1:15">
      <c r="A38" s="2" t="s">
        <v>37</v>
      </c>
      <c r="B38" s="2">
        <v>3.05</v>
      </c>
      <c r="C38" s="3">
        <v>27.42</v>
      </c>
      <c r="D38" s="2">
        <v>89</v>
      </c>
      <c r="E38" s="4">
        <v>510.9</v>
      </c>
      <c r="F38" s="3">
        <v>11.13</v>
      </c>
      <c r="G38" s="2">
        <v>275</v>
      </c>
      <c r="H38" s="4">
        <v>503.8</v>
      </c>
      <c r="I38" s="3">
        <v>14.44</v>
      </c>
      <c r="J38" s="3">
        <f t="shared" si="0"/>
        <v>11.6751269035533</v>
      </c>
      <c r="K38" s="4">
        <v>454.2</v>
      </c>
      <c r="L38" s="2">
        <v>782</v>
      </c>
      <c r="M38" s="3">
        <v>16.77</v>
      </c>
      <c r="N38" s="2">
        <v>6698</v>
      </c>
      <c r="O38" s="6">
        <v>484.6</v>
      </c>
    </row>
    <row r="39" spans="1:15">
      <c r="A39" s="2" t="s">
        <v>38</v>
      </c>
      <c r="B39" s="2">
        <v>3.05</v>
      </c>
      <c r="C39" s="3">
        <v>27.27</v>
      </c>
      <c r="D39" s="2">
        <v>48</v>
      </c>
      <c r="E39" s="4">
        <v>439.9</v>
      </c>
      <c r="F39" s="3">
        <v>11.53</v>
      </c>
      <c r="G39" s="2">
        <v>196</v>
      </c>
      <c r="H39" s="4">
        <v>490.1</v>
      </c>
      <c r="I39" s="3">
        <v>16.309999999999999</v>
      </c>
      <c r="J39" s="3">
        <f t="shared" si="0"/>
        <v>9.025270758122744</v>
      </c>
      <c r="K39" s="4">
        <v>440.7</v>
      </c>
      <c r="L39" s="2">
        <v>600</v>
      </c>
      <c r="M39" s="3">
        <v>23.33</v>
      </c>
      <c r="N39" s="2">
        <v>6648</v>
      </c>
      <c r="O39" s="6">
        <v>486.9</v>
      </c>
    </row>
    <row r="40" spans="1:15">
      <c r="A40" s="2" t="s">
        <v>39</v>
      </c>
      <c r="B40" s="2">
        <v>3.35</v>
      </c>
      <c r="C40" s="3">
        <v>6.63</v>
      </c>
      <c r="D40" s="2">
        <v>23</v>
      </c>
      <c r="E40" s="4">
        <v>212.1</v>
      </c>
      <c r="F40" s="3">
        <v>5.95</v>
      </c>
      <c r="G40" s="2">
        <v>68</v>
      </c>
      <c r="H40" s="4">
        <v>387</v>
      </c>
      <c r="I40" s="3">
        <v>7.13</v>
      </c>
      <c r="J40" s="3">
        <f t="shared" si="0"/>
        <v>4.7232625884311279</v>
      </c>
      <c r="K40" s="4">
        <v>338.2</v>
      </c>
      <c r="L40" s="2">
        <v>227</v>
      </c>
      <c r="M40" s="3">
        <v>8.9600000000000009</v>
      </c>
      <c r="N40" s="2">
        <v>4806</v>
      </c>
      <c r="O40" s="6">
        <v>351.8</v>
      </c>
    </row>
    <row r="41" spans="1:15">
      <c r="A41" s="2" t="s">
        <v>40</v>
      </c>
      <c r="B41" s="2">
        <v>4.3499999999999996</v>
      </c>
      <c r="C41" s="3">
        <v>21.33</v>
      </c>
      <c r="D41" s="2">
        <v>53</v>
      </c>
      <c r="E41" s="4">
        <v>327.39999999999998</v>
      </c>
      <c r="F41" s="3">
        <v>11.19</v>
      </c>
      <c r="G41" s="2">
        <v>278</v>
      </c>
      <c r="H41" s="4">
        <v>429.7</v>
      </c>
      <c r="I41" s="3">
        <v>13.2</v>
      </c>
      <c r="J41" s="3">
        <f t="shared" si="0"/>
        <v>6.5551498683875353</v>
      </c>
      <c r="K41" s="4">
        <v>378.6</v>
      </c>
      <c r="L41" s="2">
        <v>772</v>
      </c>
      <c r="M41" s="3">
        <v>25.79</v>
      </c>
      <c r="N41" s="2">
        <v>11777</v>
      </c>
      <c r="O41" s="6">
        <v>281.5</v>
      </c>
    </row>
    <row r="42" spans="1:15">
      <c r="A42" s="2" t="s">
        <v>41</v>
      </c>
      <c r="B42" s="2">
        <v>4.3499999999999996</v>
      </c>
      <c r="C42" s="3">
        <v>31.91</v>
      </c>
      <c r="D42" s="2">
        <v>46</v>
      </c>
      <c r="E42" s="4">
        <v>453</v>
      </c>
      <c r="F42" s="3">
        <v>15.34</v>
      </c>
      <c r="G42" s="2">
        <v>177</v>
      </c>
      <c r="H42" s="4">
        <v>513.20000000000005</v>
      </c>
      <c r="I42" s="3">
        <v>19.399999999999999</v>
      </c>
      <c r="J42" s="3">
        <f t="shared" si="0"/>
        <v>8.2092851879145172</v>
      </c>
      <c r="K42" s="4">
        <v>478.6</v>
      </c>
      <c r="L42" s="2">
        <v>557</v>
      </c>
      <c r="M42" s="3">
        <v>30.1</v>
      </c>
      <c r="N42" s="2">
        <v>6785</v>
      </c>
      <c r="O42" s="6">
        <v>590.1</v>
      </c>
    </row>
    <row r="43" spans="1:15">
      <c r="A43" s="2" t="s">
        <v>42</v>
      </c>
      <c r="B43" s="2">
        <v>12.5</v>
      </c>
      <c r="C43" s="3">
        <v>17.46</v>
      </c>
      <c r="D43" s="2">
        <v>68</v>
      </c>
      <c r="E43" s="4">
        <v>307</v>
      </c>
      <c r="F43" s="3">
        <v>11.32</v>
      </c>
      <c r="G43" s="2">
        <v>295</v>
      </c>
      <c r="H43" s="4">
        <v>405.4</v>
      </c>
      <c r="I43" s="3">
        <v>14.57</v>
      </c>
      <c r="J43" s="3">
        <f t="shared" si="0"/>
        <v>6.689559532457241</v>
      </c>
      <c r="K43" s="4">
        <v>334.7</v>
      </c>
      <c r="L43" s="2">
        <v>1013</v>
      </c>
      <c r="M43" s="3">
        <v>23.2</v>
      </c>
      <c r="N43" s="2">
        <v>15143</v>
      </c>
      <c r="O43" s="6">
        <v>442.9</v>
      </c>
    </row>
    <row r="44" spans="1:15">
      <c r="A44" s="2" t="s">
        <v>74</v>
      </c>
      <c r="B44" s="2">
        <v>12.5</v>
      </c>
      <c r="C44" s="3">
        <v>19.87</v>
      </c>
      <c r="D44" s="2">
        <v>39</v>
      </c>
      <c r="E44" s="4">
        <v>396.5</v>
      </c>
      <c r="F44" s="3">
        <v>13.73</v>
      </c>
      <c r="G44" s="2">
        <v>172</v>
      </c>
      <c r="H44" s="4">
        <v>475.3</v>
      </c>
      <c r="I44" s="3">
        <v>16.440000000000001</v>
      </c>
      <c r="J44" s="3">
        <f t="shared" si="0"/>
        <v>4.2652643879637742</v>
      </c>
      <c r="K44" s="4">
        <v>460.9</v>
      </c>
      <c r="L44" s="2">
        <v>438</v>
      </c>
      <c r="M44" s="3">
        <v>28.89</v>
      </c>
      <c r="N44" s="2">
        <v>10269</v>
      </c>
      <c r="O44" s="4">
        <v>448.4</v>
      </c>
    </row>
    <row r="45" spans="1:15">
      <c r="A45" s="2" t="s">
        <v>75</v>
      </c>
      <c r="B45" s="2">
        <v>12.5</v>
      </c>
      <c r="C45" s="3">
        <v>18.38</v>
      </c>
      <c r="D45" s="2">
        <v>30</v>
      </c>
      <c r="E45" s="4">
        <v>298</v>
      </c>
      <c r="F45" s="3">
        <v>13.13</v>
      </c>
      <c r="G45" s="2">
        <v>150</v>
      </c>
      <c r="H45" s="4">
        <v>419.9</v>
      </c>
      <c r="I45" s="3">
        <v>14.37</v>
      </c>
      <c r="J45" s="3">
        <f t="shared" ref="J45:J51" si="1">L45*100/N45</f>
        <v>5.0374852032092594</v>
      </c>
      <c r="K45" s="4">
        <v>413</v>
      </c>
      <c r="L45" s="2">
        <v>383</v>
      </c>
      <c r="M45" s="3">
        <v>17.96</v>
      </c>
      <c r="N45" s="2">
        <v>7603</v>
      </c>
      <c r="O45" s="4">
        <v>403.7</v>
      </c>
    </row>
    <row r="46" spans="1:15">
      <c r="A46" s="2" t="s">
        <v>76</v>
      </c>
      <c r="B46" s="2">
        <v>12.5</v>
      </c>
      <c r="C46" s="3">
        <v>32.4</v>
      </c>
      <c r="D46" s="2">
        <v>28</v>
      </c>
      <c r="E46" s="4">
        <v>434</v>
      </c>
      <c r="F46" s="3">
        <v>16.22</v>
      </c>
      <c r="G46" s="2">
        <v>141</v>
      </c>
      <c r="H46" s="4">
        <v>550.1</v>
      </c>
      <c r="I46" s="3">
        <v>18.18</v>
      </c>
      <c r="J46" s="3">
        <f t="shared" si="1"/>
        <v>4.9961957900076088</v>
      </c>
      <c r="K46" s="4">
        <v>524.70000000000005</v>
      </c>
      <c r="L46" s="2">
        <v>394</v>
      </c>
      <c r="M46" s="3">
        <v>23.97</v>
      </c>
      <c r="N46" s="2">
        <v>7886</v>
      </c>
      <c r="O46" s="4">
        <v>428.6</v>
      </c>
    </row>
    <row r="47" spans="1:15">
      <c r="A47" s="2" t="s">
        <v>77</v>
      </c>
      <c r="B47" s="2">
        <v>14.5</v>
      </c>
      <c r="C47" s="3">
        <v>25.93</v>
      </c>
      <c r="D47" s="2">
        <v>55</v>
      </c>
      <c r="E47" s="4">
        <v>428.1</v>
      </c>
      <c r="F47" s="3">
        <v>14.55</v>
      </c>
      <c r="G47" s="2">
        <v>239</v>
      </c>
      <c r="H47" s="4">
        <v>487</v>
      </c>
      <c r="I47" s="3">
        <v>17.63</v>
      </c>
      <c r="J47" s="3">
        <f t="shared" si="1"/>
        <v>3.5674702133555001</v>
      </c>
      <c r="K47" s="4">
        <v>531.5</v>
      </c>
      <c r="L47" s="2">
        <v>515</v>
      </c>
      <c r="M47" s="3">
        <v>26.08</v>
      </c>
      <c r="N47" s="2">
        <v>14436</v>
      </c>
      <c r="O47" s="4">
        <v>568.20000000000005</v>
      </c>
    </row>
    <row r="48" spans="1:15">
      <c r="A48" s="2" t="s">
        <v>78</v>
      </c>
      <c r="B48" s="2">
        <v>22</v>
      </c>
      <c r="C48" s="3">
        <v>24.28</v>
      </c>
      <c r="D48" s="2">
        <v>123</v>
      </c>
      <c r="E48" s="4">
        <v>406.4</v>
      </c>
      <c r="F48" s="3">
        <v>14.81</v>
      </c>
      <c r="G48" s="2">
        <v>472</v>
      </c>
      <c r="H48" s="4">
        <v>415.8</v>
      </c>
      <c r="I48" s="3">
        <v>17.93</v>
      </c>
      <c r="J48" s="3">
        <f t="shared" si="1"/>
        <v>2.1677426536064113</v>
      </c>
      <c r="K48" s="4">
        <v>544.79999999999995</v>
      </c>
      <c r="L48" s="2">
        <v>779</v>
      </c>
      <c r="M48" s="3">
        <v>18.02</v>
      </c>
      <c r="N48" s="2">
        <v>35936</v>
      </c>
      <c r="O48" s="4">
        <v>363.1</v>
      </c>
    </row>
    <row r="49" spans="1:15">
      <c r="A49" s="2" t="s">
        <v>79</v>
      </c>
      <c r="B49" s="2">
        <v>25</v>
      </c>
      <c r="C49" s="3">
        <v>25.67</v>
      </c>
      <c r="D49" s="2">
        <v>131</v>
      </c>
      <c r="E49" s="4">
        <v>437</v>
      </c>
      <c r="F49" s="3">
        <v>12.74</v>
      </c>
      <c r="G49" s="2">
        <v>465</v>
      </c>
      <c r="H49" s="4">
        <v>427.6</v>
      </c>
      <c r="I49" s="3">
        <v>16.86</v>
      </c>
      <c r="J49" s="3">
        <f t="shared" si="1"/>
        <v>2.3069612050344173</v>
      </c>
      <c r="K49" s="4">
        <v>555.70000000000005</v>
      </c>
      <c r="L49" s="2">
        <v>801</v>
      </c>
      <c r="M49" s="3">
        <v>11.49</v>
      </c>
      <c r="N49" s="2">
        <v>34721</v>
      </c>
      <c r="O49" s="4">
        <v>393.6</v>
      </c>
    </row>
    <row r="50" spans="1:15">
      <c r="A50" s="2" t="s">
        <v>80</v>
      </c>
      <c r="B50" s="2">
        <v>27.25</v>
      </c>
      <c r="C50" s="3">
        <v>25.75</v>
      </c>
      <c r="D50" s="2">
        <v>149</v>
      </c>
      <c r="E50" s="4">
        <v>389.2</v>
      </c>
      <c r="F50" s="3">
        <v>17.89</v>
      </c>
      <c r="G50" s="2">
        <v>491</v>
      </c>
      <c r="H50" s="4">
        <v>416.8</v>
      </c>
      <c r="I50" s="3">
        <v>22.98</v>
      </c>
      <c r="J50" s="3">
        <f t="shared" si="1"/>
        <v>2.9451642060861705</v>
      </c>
      <c r="K50" s="4">
        <v>544.79999999999995</v>
      </c>
      <c r="L50" s="2">
        <v>782</v>
      </c>
      <c r="M50" s="3">
        <v>20.12</v>
      </c>
      <c r="N50" s="2">
        <v>26552</v>
      </c>
      <c r="O50" s="4">
        <v>427.1</v>
      </c>
    </row>
    <row r="51" spans="1:15">
      <c r="A51" s="2" t="s">
        <v>81</v>
      </c>
      <c r="B51" s="2">
        <v>27.25</v>
      </c>
      <c r="C51" s="3">
        <v>27.76</v>
      </c>
      <c r="D51" s="2">
        <v>188</v>
      </c>
      <c r="E51" s="4">
        <v>402.7</v>
      </c>
      <c r="F51" s="3">
        <v>21.13</v>
      </c>
      <c r="G51" s="2">
        <v>640</v>
      </c>
      <c r="H51" s="4">
        <v>428.9</v>
      </c>
      <c r="I51" s="3">
        <v>25.65</v>
      </c>
      <c r="J51" s="3">
        <f t="shared" si="1"/>
        <v>0.9749710538560592</v>
      </c>
      <c r="K51" s="4">
        <v>561.20000000000005</v>
      </c>
      <c r="L51" s="2">
        <v>901</v>
      </c>
      <c r="M51" s="3">
        <v>23.96</v>
      </c>
      <c r="N51" s="2">
        <v>92413</v>
      </c>
      <c r="O51" s="4">
        <v>244.1</v>
      </c>
    </row>
    <row r="52" spans="1:15">
      <c r="A52" s="2" t="s">
        <v>43</v>
      </c>
      <c r="B52" s="2">
        <v>27.25</v>
      </c>
      <c r="C52" s="3">
        <v>22.33</v>
      </c>
      <c r="D52" s="2">
        <v>165</v>
      </c>
      <c r="E52" s="4">
        <v>361.5</v>
      </c>
      <c r="F52" s="3">
        <v>13.93</v>
      </c>
      <c r="G52" s="2">
        <v>963</v>
      </c>
      <c r="H52" s="4">
        <v>375.5</v>
      </c>
      <c r="I52" s="3">
        <v>16.989999999999998</v>
      </c>
      <c r="J52" s="3">
        <f>L52*100/N52</f>
        <v>9.3289016693430931</v>
      </c>
      <c r="K52" s="4">
        <v>366.1</v>
      </c>
      <c r="L52" s="2">
        <v>2498</v>
      </c>
      <c r="M52" s="3">
        <v>22</v>
      </c>
      <c r="N52" s="2">
        <v>26777</v>
      </c>
      <c r="O52" s="6">
        <v>398.4</v>
      </c>
    </row>
    <row r="53" spans="1:15">
      <c r="A53" s="2" t="s">
        <v>82</v>
      </c>
      <c r="B53" s="2">
        <v>27.25</v>
      </c>
      <c r="C53" s="3">
        <v>26.29</v>
      </c>
      <c r="D53" s="2">
        <v>144</v>
      </c>
      <c r="E53" s="4">
        <v>397.2</v>
      </c>
      <c r="F53" s="3">
        <v>19.62</v>
      </c>
      <c r="G53" s="2">
        <v>490</v>
      </c>
      <c r="H53" s="4">
        <v>414.1</v>
      </c>
      <c r="I53" s="3">
        <v>23.76</v>
      </c>
      <c r="J53" s="3">
        <f>L53*100/N53</f>
        <v>2.3991972267834338</v>
      </c>
      <c r="K53" s="4">
        <v>521.79999999999995</v>
      </c>
      <c r="L53" s="2">
        <v>789</v>
      </c>
      <c r="M53" s="3">
        <v>21.16</v>
      </c>
      <c r="N53" s="2">
        <v>32886</v>
      </c>
      <c r="O53" s="4">
        <v>383.9</v>
      </c>
    </row>
    <row r="54" spans="1:15">
      <c r="A54" s="2" t="s">
        <v>44</v>
      </c>
      <c r="B54" s="2">
        <v>27.25</v>
      </c>
      <c r="C54" s="3">
        <v>19.7</v>
      </c>
      <c r="D54" s="2">
        <v>240</v>
      </c>
      <c r="E54" s="4">
        <v>385.7</v>
      </c>
      <c r="F54" s="3">
        <v>12.37</v>
      </c>
      <c r="G54" s="2">
        <v>1090</v>
      </c>
      <c r="H54" s="4">
        <v>385.8</v>
      </c>
      <c r="I54" s="3">
        <v>15.33</v>
      </c>
      <c r="J54" s="3">
        <f>L54*100/N54</f>
        <v>9.4988327320134616</v>
      </c>
      <c r="K54" s="4">
        <v>397.4</v>
      </c>
      <c r="L54" s="2">
        <v>3133</v>
      </c>
      <c r="M54" s="3">
        <v>17.399999999999999</v>
      </c>
      <c r="N54" s="2">
        <v>32983</v>
      </c>
      <c r="O54" s="6">
        <v>417.1</v>
      </c>
    </row>
    <row r="55" spans="1:15">
      <c r="A55" s="2" t="s">
        <v>83</v>
      </c>
      <c r="B55" s="2">
        <v>27.25</v>
      </c>
      <c r="C55" s="3">
        <v>19.989999999999998</v>
      </c>
      <c r="D55" s="2">
        <v>242</v>
      </c>
      <c r="E55" s="4">
        <v>937.2</v>
      </c>
      <c r="F55" s="3">
        <v>15.38</v>
      </c>
      <c r="G55" s="2">
        <v>1235</v>
      </c>
      <c r="H55" s="4">
        <v>1175.2</v>
      </c>
      <c r="I55" s="3">
        <v>19.53</v>
      </c>
      <c r="J55" s="3">
        <f t="shared" ref="J55:J59" si="2">L55*100/N55</f>
        <v>8.6535471547243574</v>
      </c>
      <c r="K55" s="4">
        <v>1345</v>
      </c>
      <c r="L55" s="2">
        <v>1948</v>
      </c>
      <c r="M55" s="3">
        <v>12.45</v>
      </c>
      <c r="N55" s="2">
        <v>22511</v>
      </c>
      <c r="O55" s="4">
        <v>814.4</v>
      </c>
    </row>
    <row r="56" spans="1:15">
      <c r="A56" s="2" t="s">
        <v>84</v>
      </c>
      <c r="B56" s="2">
        <v>28.5</v>
      </c>
      <c r="C56" s="3">
        <v>22.75</v>
      </c>
      <c r="D56" s="2">
        <v>220</v>
      </c>
      <c r="E56" s="4">
        <v>382.2</v>
      </c>
      <c r="F56" s="3">
        <v>18.23</v>
      </c>
      <c r="G56" s="2">
        <v>586</v>
      </c>
      <c r="H56" s="4">
        <v>397.8</v>
      </c>
      <c r="I56" s="3">
        <v>23.16</v>
      </c>
      <c r="J56" s="3">
        <f t="shared" si="2"/>
        <v>2.095209891167543</v>
      </c>
      <c r="K56" s="4">
        <v>542.1</v>
      </c>
      <c r="L56" s="2">
        <v>849</v>
      </c>
      <c r="M56" s="3">
        <v>13.91</v>
      </c>
      <c r="N56" s="2">
        <v>40521</v>
      </c>
      <c r="O56" s="4">
        <v>339.8</v>
      </c>
    </row>
    <row r="57" spans="1:15">
      <c r="A57" s="2" t="s">
        <v>85</v>
      </c>
      <c r="B57" s="2">
        <v>16</v>
      </c>
      <c r="C57" s="3">
        <v>26.56</v>
      </c>
      <c r="D57" s="2">
        <v>292</v>
      </c>
      <c r="E57" s="4">
        <v>689.5</v>
      </c>
      <c r="F57" s="3">
        <v>10.68</v>
      </c>
      <c r="G57" s="2">
        <v>293</v>
      </c>
      <c r="H57" s="4">
        <v>511.9</v>
      </c>
      <c r="I57" s="3">
        <v>19.78</v>
      </c>
      <c r="J57" s="3">
        <f t="shared" si="2"/>
        <v>8.2111737570476677</v>
      </c>
      <c r="K57" s="4">
        <v>690.6</v>
      </c>
      <c r="L57" s="2">
        <v>801</v>
      </c>
      <c r="M57" s="3">
        <v>14.57</v>
      </c>
      <c r="N57" s="2">
        <v>9755</v>
      </c>
      <c r="O57" s="4">
        <v>534.1</v>
      </c>
    </row>
    <row r="58" spans="1:15">
      <c r="A58" s="2" t="s">
        <v>86</v>
      </c>
      <c r="B58" s="2">
        <v>22</v>
      </c>
      <c r="C58" s="3">
        <v>20.38</v>
      </c>
      <c r="D58" s="2">
        <v>353</v>
      </c>
      <c r="E58" s="4">
        <v>619.70000000000005</v>
      </c>
      <c r="F58" s="3">
        <v>13.56</v>
      </c>
      <c r="G58" s="2">
        <v>321</v>
      </c>
      <c r="H58" s="4">
        <v>433.8</v>
      </c>
      <c r="I58" s="3">
        <v>19.37</v>
      </c>
      <c r="J58" s="3">
        <f t="shared" si="2"/>
        <v>4.7848556994367346</v>
      </c>
      <c r="K58" s="4">
        <v>624.20000000000005</v>
      </c>
      <c r="L58" s="2">
        <v>824</v>
      </c>
      <c r="M58" s="3">
        <v>11.23</v>
      </c>
      <c r="N58" s="2">
        <v>17221</v>
      </c>
      <c r="O58" s="4">
        <v>425.4</v>
      </c>
    </row>
    <row r="59" spans="1:15">
      <c r="A59" s="2" t="s">
        <v>87</v>
      </c>
      <c r="B59" s="2">
        <v>22</v>
      </c>
      <c r="C59" s="3">
        <v>19.37</v>
      </c>
      <c r="D59" s="2">
        <v>457</v>
      </c>
      <c r="E59" s="4">
        <v>487.8</v>
      </c>
      <c r="F59" s="3">
        <v>13.21</v>
      </c>
      <c r="G59" s="2">
        <v>315</v>
      </c>
      <c r="H59" s="4">
        <v>397.6</v>
      </c>
      <c r="I59" s="3">
        <v>19.64</v>
      </c>
      <c r="J59" s="3">
        <f t="shared" si="2"/>
        <v>3.0113429943890524</v>
      </c>
      <c r="K59" s="4">
        <v>550.1</v>
      </c>
      <c r="L59" s="2">
        <v>746</v>
      </c>
      <c r="M59" s="3">
        <v>14.85</v>
      </c>
      <c r="N59" s="2">
        <v>24773</v>
      </c>
      <c r="O59" s="4">
        <v>334.7</v>
      </c>
    </row>
    <row r="60" spans="1:15">
      <c r="A60" s="2" t="s">
        <v>45</v>
      </c>
      <c r="B60" s="2">
        <v>28.5</v>
      </c>
      <c r="C60" s="3">
        <v>28.09</v>
      </c>
      <c r="D60" s="2">
        <v>245</v>
      </c>
      <c r="E60" s="4">
        <v>790.1</v>
      </c>
      <c r="F60" s="3">
        <v>12.89</v>
      </c>
      <c r="G60" s="2">
        <v>277</v>
      </c>
      <c r="H60" s="4">
        <v>380.9</v>
      </c>
      <c r="I60" s="3">
        <v>18.600000000000001</v>
      </c>
      <c r="J60" s="3">
        <f t="shared" ref="J60:J79" si="3">L60*100/N60</f>
        <v>6.8001586042823154</v>
      </c>
      <c r="K60" s="4">
        <v>482.3</v>
      </c>
      <c r="L60" s="2">
        <v>1372</v>
      </c>
      <c r="M60" s="3">
        <v>16.48</v>
      </c>
      <c r="N60" s="2">
        <v>20176</v>
      </c>
      <c r="O60" s="6">
        <v>416.2</v>
      </c>
    </row>
    <row r="61" spans="1:15">
      <c r="A61" s="2" t="s">
        <v>88</v>
      </c>
      <c r="B61" s="2">
        <v>50</v>
      </c>
      <c r="C61" s="3">
        <v>23.96</v>
      </c>
      <c r="D61" s="2">
        <v>401</v>
      </c>
      <c r="E61" s="4">
        <v>673.2</v>
      </c>
      <c r="F61" s="3">
        <v>9.94</v>
      </c>
      <c r="G61" s="2">
        <v>297</v>
      </c>
      <c r="H61" s="4">
        <v>447.8</v>
      </c>
      <c r="I61" s="3">
        <v>21.31</v>
      </c>
      <c r="J61" s="3">
        <f t="shared" si="3"/>
        <v>2.7637123909705661</v>
      </c>
      <c r="K61" s="4">
        <v>661</v>
      </c>
      <c r="L61" s="2">
        <v>846</v>
      </c>
      <c r="M61" s="3">
        <v>21.2</v>
      </c>
      <c r="N61" s="2">
        <v>30611</v>
      </c>
      <c r="O61" s="4">
        <v>327.2</v>
      </c>
    </row>
    <row r="62" spans="1:15">
      <c r="A62" s="2" t="s">
        <v>46</v>
      </c>
      <c r="B62" s="2">
        <v>64</v>
      </c>
      <c r="C62" s="3">
        <v>30.27</v>
      </c>
      <c r="D62" s="2">
        <v>394</v>
      </c>
      <c r="E62" s="4">
        <v>768.4</v>
      </c>
      <c r="F62" s="3">
        <v>9.34</v>
      </c>
      <c r="G62" s="2">
        <v>241</v>
      </c>
      <c r="H62" s="4">
        <v>477.7</v>
      </c>
      <c r="I62" s="3">
        <v>20.99</v>
      </c>
      <c r="J62" s="3">
        <f t="shared" si="3"/>
        <v>12.001284418399294</v>
      </c>
      <c r="K62" s="4">
        <v>535</v>
      </c>
      <c r="L62" s="2">
        <v>1495</v>
      </c>
      <c r="M62" s="3">
        <v>20.8</v>
      </c>
      <c r="N62" s="2">
        <v>12457</v>
      </c>
      <c r="O62" s="6">
        <v>473.8</v>
      </c>
    </row>
    <row r="63" spans="1:15">
      <c r="A63" s="2" t="s">
        <v>47</v>
      </c>
      <c r="B63" s="2">
        <v>64</v>
      </c>
      <c r="C63" s="3">
        <v>35.94</v>
      </c>
      <c r="D63" s="2">
        <v>398</v>
      </c>
      <c r="E63" s="4">
        <v>890.5</v>
      </c>
      <c r="F63" s="3">
        <v>10.76</v>
      </c>
      <c r="G63" s="2">
        <v>289</v>
      </c>
      <c r="H63" s="4">
        <v>497.6</v>
      </c>
      <c r="I63" s="3">
        <v>24.44</v>
      </c>
      <c r="J63" s="3">
        <f t="shared" si="3"/>
        <v>11.788416660773636</v>
      </c>
      <c r="K63" s="4">
        <v>582.20000000000005</v>
      </c>
      <c r="L63" s="2">
        <v>1667</v>
      </c>
      <c r="M63" s="3">
        <v>23.69</v>
      </c>
      <c r="N63" s="2">
        <v>14141</v>
      </c>
      <c r="O63" s="6">
        <v>526.29999999999995</v>
      </c>
    </row>
    <row r="64" spans="1:15">
      <c r="A64" s="2" t="s">
        <v>48</v>
      </c>
      <c r="B64" s="2">
        <v>74</v>
      </c>
      <c r="C64" s="3">
        <v>26.42</v>
      </c>
      <c r="D64" s="2">
        <v>417</v>
      </c>
      <c r="E64" s="4">
        <v>580.79999999999995</v>
      </c>
      <c r="F64" s="3">
        <v>8.06</v>
      </c>
      <c r="G64" s="2">
        <v>239</v>
      </c>
      <c r="H64" s="4">
        <v>445.6</v>
      </c>
      <c r="I64" s="3">
        <v>18.34</v>
      </c>
      <c r="J64" s="3">
        <f t="shared" si="3"/>
        <v>10.973201692524682</v>
      </c>
      <c r="K64" s="4">
        <v>468.6</v>
      </c>
      <c r="L64" s="2">
        <v>1556</v>
      </c>
      <c r="M64" s="3">
        <v>18.66</v>
      </c>
      <c r="N64" s="2">
        <v>14180</v>
      </c>
      <c r="O64" s="6">
        <v>371</v>
      </c>
    </row>
    <row r="65" spans="1:15">
      <c r="A65" s="2" t="s">
        <v>89</v>
      </c>
      <c r="B65" s="2">
        <v>100</v>
      </c>
      <c r="C65" s="3">
        <v>23.01</v>
      </c>
      <c r="D65" s="2">
        <v>768</v>
      </c>
      <c r="E65" s="4">
        <v>777.4</v>
      </c>
      <c r="F65" s="3">
        <v>13.36</v>
      </c>
      <c r="G65" s="2">
        <v>339</v>
      </c>
      <c r="H65" s="4">
        <v>518.1</v>
      </c>
      <c r="I65" s="3">
        <v>23.86</v>
      </c>
      <c r="J65" s="3">
        <f t="shared" si="3"/>
        <v>3.7105621746270221</v>
      </c>
      <c r="K65" s="4">
        <v>827.7</v>
      </c>
      <c r="L65" s="2">
        <v>1062</v>
      </c>
      <c r="M65" s="3">
        <v>19.59</v>
      </c>
      <c r="N65" s="2">
        <v>28621</v>
      </c>
      <c r="O65" s="4">
        <v>463.2</v>
      </c>
    </row>
    <row r="66" spans="1:15">
      <c r="A66" s="2" t="s">
        <v>49</v>
      </c>
      <c r="B66" s="2">
        <v>119.5</v>
      </c>
      <c r="C66" s="3">
        <v>25.62</v>
      </c>
      <c r="D66" s="2">
        <v>1927</v>
      </c>
      <c r="E66" s="4">
        <v>593.29999999999995</v>
      </c>
      <c r="F66" s="3">
        <v>10.73</v>
      </c>
      <c r="G66" s="2">
        <v>514</v>
      </c>
      <c r="H66" s="4">
        <v>461.5</v>
      </c>
      <c r="I66" s="3">
        <v>20.61</v>
      </c>
      <c r="J66" s="3">
        <f t="shared" si="3"/>
        <v>23.159178313479035</v>
      </c>
      <c r="K66" s="4">
        <v>487.3</v>
      </c>
      <c r="L66" s="2">
        <v>4938</v>
      </c>
      <c r="M66" s="3">
        <v>18.809999999999999</v>
      </c>
      <c r="N66" s="2">
        <v>21322</v>
      </c>
      <c r="O66" s="6">
        <v>457.4</v>
      </c>
    </row>
    <row r="67" spans="1:15">
      <c r="A67" s="2" t="s">
        <v>50</v>
      </c>
      <c r="B67" s="2">
        <v>119.5</v>
      </c>
      <c r="C67" s="3">
        <v>25.62</v>
      </c>
      <c r="D67" s="2">
        <v>1998</v>
      </c>
      <c r="E67" s="4">
        <v>655.29999999999995</v>
      </c>
      <c r="F67" s="3">
        <v>11.31</v>
      </c>
      <c r="G67" s="2">
        <v>505</v>
      </c>
      <c r="H67" s="4">
        <v>465.1</v>
      </c>
      <c r="I67" s="3">
        <v>21.16</v>
      </c>
      <c r="J67" s="3">
        <f t="shared" si="3"/>
        <v>24.910723395571882</v>
      </c>
      <c r="K67" s="4">
        <v>531.79999999999995</v>
      </c>
      <c r="L67" s="2">
        <v>4883</v>
      </c>
      <c r="M67" s="3">
        <v>19.39</v>
      </c>
      <c r="N67" s="2">
        <v>19602</v>
      </c>
      <c r="O67" s="6">
        <v>504.9</v>
      </c>
    </row>
    <row r="68" spans="1:15">
      <c r="A68" s="2" t="s">
        <v>51</v>
      </c>
      <c r="B68" s="2">
        <v>119.5</v>
      </c>
      <c r="C68" s="3">
        <v>26.61</v>
      </c>
      <c r="D68" s="2">
        <v>1973</v>
      </c>
      <c r="E68" s="4">
        <v>720.1</v>
      </c>
      <c r="F68" s="3">
        <v>11.07</v>
      </c>
      <c r="G68" s="2">
        <v>479</v>
      </c>
      <c r="H68" s="4">
        <v>512.79999999999995</v>
      </c>
      <c r="I68" s="3">
        <v>21.99</v>
      </c>
      <c r="J68" s="3">
        <f t="shared" si="3"/>
        <v>25.697781136964853</v>
      </c>
      <c r="K68" s="4">
        <v>588.20000000000005</v>
      </c>
      <c r="L68" s="2">
        <v>4760</v>
      </c>
      <c r="M68" s="3">
        <v>19.53</v>
      </c>
      <c r="N68" s="2">
        <v>18523</v>
      </c>
      <c r="O68" s="6">
        <v>563.9</v>
      </c>
    </row>
    <row r="69" spans="1:15">
      <c r="A69" s="2" t="s">
        <v>52</v>
      </c>
      <c r="B69" s="2">
        <v>129.5</v>
      </c>
      <c r="C69" s="3">
        <v>22.99</v>
      </c>
      <c r="D69" s="2">
        <v>1598</v>
      </c>
      <c r="E69" s="4">
        <v>573</v>
      </c>
      <c r="F69" s="3">
        <v>8.76</v>
      </c>
      <c r="G69" s="2">
        <v>503</v>
      </c>
      <c r="H69" s="4">
        <v>428.1</v>
      </c>
      <c r="I69" s="3">
        <v>18.670000000000002</v>
      </c>
      <c r="J69" s="3">
        <f t="shared" si="3"/>
        <v>23.153747988681129</v>
      </c>
      <c r="K69" s="4">
        <v>464.5</v>
      </c>
      <c r="L69" s="2">
        <v>4173</v>
      </c>
      <c r="M69" s="3">
        <v>17.63</v>
      </c>
      <c r="N69" s="2">
        <v>18023</v>
      </c>
      <c r="O69" s="6">
        <v>458.3</v>
      </c>
    </row>
    <row r="70" spans="1:15">
      <c r="A70" s="2" t="s">
        <v>90</v>
      </c>
      <c r="B70" s="2">
        <v>140</v>
      </c>
      <c r="C70" s="3">
        <v>26.7</v>
      </c>
      <c r="D70" s="2">
        <v>1035</v>
      </c>
      <c r="E70" s="4">
        <v>889.8</v>
      </c>
      <c r="F70" s="3">
        <v>12.96</v>
      </c>
      <c r="G70" s="2">
        <v>361</v>
      </c>
      <c r="H70" s="4">
        <v>524.9</v>
      </c>
      <c r="I70" s="3">
        <v>27.06</v>
      </c>
      <c r="J70" s="3">
        <f t="shared" si="3"/>
        <v>8.4368198694149275</v>
      </c>
      <c r="K70" s="4">
        <v>946.7</v>
      </c>
      <c r="L70" s="2">
        <v>1318</v>
      </c>
      <c r="M70" s="3">
        <v>19.690000000000001</v>
      </c>
      <c r="N70" s="2">
        <v>15622</v>
      </c>
      <c r="O70" s="4">
        <v>566.29999999999995</v>
      </c>
    </row>
    <row r="71" spans="1:15">
      <c r="A71" s="2" t="s">
        <v>53</v>
      </c>
      <c r="B71" s="2">
        <v>154</v>
      </c>
      <c r="C71" s="3">
        <v>24.01</v>
      </c>
      <c r="D71" s="2">
        <v>1474</v>
      </c>
      <c r="E71" s="4">
        <v>693.7</v>
      </c>
      <c r="F71" s="3">
        <v>8.81</v>
      </c>
      <c r="G71" s="2">
        <v>390</v>
      </c>
      <c r="H71" s="4">
        <v>485.5</v>
      </c>
      <c r="I71" s="3">
        <v>19.899999999999999</v>
      </c>
      <c r="J71" s="3">
        <f t="shared" si="3"/>
        <v>20.727772466539196</v>
      </c>
      <c r="K71" s="4">
        <v>569.70000000000005</v>
      </c>
      <c r="L71" s="2">
        <v>3469</v>
      </c>
      <c r="M71" s="3">
        <v>20.13</v>
      </c>
      <c r="N71" s="2">
        <v>16736</v>
      </c>
      <c r="O71" s="6">
        <v>486.7</v>
      </c>
    </row>
    <row r="72" spans="1:15">
      <c r="A72" s="2" t="s">
        <v>54</v>
      </c>
      <c r="B72" s="2">
        <v>159</v>
      </c>
      <c r="C72" s="3">
        <v>24.7</v>
      </c>
      <c r="D72" s="2">
        <v>1645</v>
      </c>
      <c r="E72" s="4">
        <v>534.29999999999995</v>
      </c>
      <c r="F72" s="3">
        <v>11.92</v>
      </c>
      <c r="G72" s="2">
        <v>371</v>
      </c>
      <c r="H72" s="4">
        <v>414.5</v>
      </c>
      <c r="I72" s="3">
        <v>21.1</v>
      </c>
      <c r="J72" s="3">
        <f t="shared" si="3"/>
        <v>24.408559276980331</v>
      </c>
      <c r="K72" s="4">
        <v>457.1</v>
      </c>
      <c r="L72" s="2">
        <v>3673</v>
      </c>
      <c r="M72" s="3">
        <v>22.51</v>
      </c>
      <c r="N72" s="2">
        <v>15048</v>
      </c>
      <c r="O72" s="6">
        <v>451.6</v>
      </c>
    </row>
    <row r="73" spans="1:15">
      <c r="A73" s="2" t="s">
        <v>55</v>
      </c>
      <c r="B73" s="2">
        <v>159</v>
      </c>
      <c r="C73" s="3">
        <v>24.04</v>
      </c>
      <c r="D73" s="2">
        <v>2101</v>
      </c>
      <c r="E73" s="4">
        <v>630.6</v>
      </c>
      <c r="F73" s="3">
        <v>11.03</v>
      </c>
      <c r="G73" s="2">
        <v>494</v>
      </c>
      <c r="H73" s="4">
        <v>483.5</v>
      </c>
      <c r="I73" s="3">
        <v>21.61</v>
      </c>
      <c r="J73" s="3">
        <f t="shared" si="3"/>
        <v>25.573685573685573</v>
      </c>
      <c r="K73" s="4">
        <v>526.9</v>
      </c>
      <c r="L73" s="2">
        <v>4937</v>
      </c>
      <c r="M73" s="3">
        <v>21.89</v>
      </c>
      <c r="N73" s="2">
        <v>19305</v>
      </c>
      <c r="O73" s="6">
        <v>528.79999999999995</v>
      </c>
    </row>
    <row r="74" spans="1:15">
      <c r="A74" s="2" t="s">
        <v>56</v>
      </c>
      <c r="B74" s="2">
        <v>159</v>
      </c>
      <c r="C74" s="3">
        <v>22.14</v>
      </c>
      <c r="D74" s="2">
        <v>2470</v>
      </c>
      <c r="E74" s="4">
        <v>566.70000000000005</v>
      </c>
      <c r="F74" s="3">
        <v>9.89</v>
      </c>
      <c r="G74" s="2">
        <v>520</v>
      </c>
      <c r="H74" s="4">
        <v>460.9</v>
      </c>
      <c r="I74" s="3">
        <v>19.93</v>
      </c>
      <c r="J74" s="3">
        <f t="shared" si="3"/>
        <v>25.394561703745961</v>
      </c>
      <c r="K74" s="4">
        <v>493.9</v>
      </c>
      <c r="L74" s="2">
        <v>5342</v>
      </c>
      <c r="M74" s="3">
        <v>20.88</v>
      </c>
      <c r="N74" s="2">
        <v>21036</v>
      </c>
      <c r="O74" s="6">
        <v>495.8</v>
      </c>
    </row>
    <row r="75" spans="1:15">
      <c r="A75" s="2" t="s">
        <v>57</v>
      </c>
      <c r="B75" s="2">
        <v>159</v>
      </c>
      <c r="C75" s="3">
        <v>23.09</v>
      </c>
      <c r="D75" s="2">
        <v>2440</v>
      </c>
      <c r="E75" s="4">
        <v>572.70000000000005</v>
      </c>
      <c r="F75" s="3">
        <v>9.8000000000000007</v>
      </c>
      <c r="G75" s="2">
        <v>570</v>
      </c>
      <c r="H75" s="4">
        <v>456.5</v>
      </c>
      <c r="I75" s="3">
        <v>20</v>
      </c>
      <c r="J75" s="3">
        <f t="shared" si="3"/>
        <v>25.018886370706127</v>
      </c>
      <c r="K75" s="4">
        <v>492</v>
      </c>
      <c r="L75" s="2">
        <v>5630</v>
      </c>
      <c r="M75" s="3">
        <v>21.28</v>
      </c>
      <c r="N75" s="2">
        <v>22503</v>
      </c>
      <c r="O75" s="6">
        <v>477.8</v>
      </c>
    </row>
    <row r="76" spans="1:15">
      <c r="A76" s="2" t="s">
        <v>58</v>
      </c>
      <c r="B76" s="2">
        <v>159</v>
      </c>
      <c r="C76" s="3">
        <v>20.97</v>
      </c>
      <c r="D76" s="2">
        <v>2732</v>
      </c>
      <c r="E76" s="4">
        <v>579.6</v>
      </c>
      <c r="F76" s="3">
        <v>9.7100000000000009</v>
      </c>
      <c r="G76" s="2">
        <v>555</v>
      </c>
      <c r="H76" s="4">
        <v>493.4</v>
      </c>
      <c r="I76" s="3">
        <v>19.399999999999999</v>
      </c>
      <c r="J76" s="3">
        <f t="shared" si="3"/>
        <v>23.775813680727182</v>
      </c>
      <c r="K76" s="4">
        <v>519.20000000000005</v>
      </c>
      <c r="L76" s="2">
        <v>5676</v>
      </c>
      <c r="M76" s="3">
        <v>20.93</v>
      </c>
      <c r="N76" s="2">
        <v>23873</v>
      </c>
      <c r="O76" s="6">
        <v>485</v>
      </c>
    </row>
    <row r="77" spans="1:15">
      <c r="A77" s="2" t="s">
        <v>59</v>
      </c>
      <c r="B77" s="2">
        <v>159</v>
      </c>
      <c r="C77" s="3">
        <v>32.090000000000003</v>
      </c>
      <c r="D77" s="2">
        <v>1713</v>
      </c>
      <c r="E77" s="4">
        <v>625.9</v>
      </c>
      <c r="F77" s="3">
        <v>22.69</v>
      </c>
      <c r="G77" s="2">
        <v>399</v>
      </c>
      <c r="H77" s="4">
        <v>470.7</v>
      </c>
      <c r="I77" s="3">
        <v>28.89</v>
      </c>
      <c r="J77" s="3">
        <f t="shared" si="3"/>
        <v>24.9644197179454</v>
      </c>
      <c r="K77" s="4">
        <v>524.79999999999995</v>
      </c>
      <c r="L77" s="2">
        <v>3859</v>
      </c>
      <c r="M77" s="3">
        <v>30.33</v>
      </c>
      <c r="N77" s="2">
        <v>15458</v>
      </c>
      <c r="O77" s="6">
        <v>526.79999999999995</v>
      </c>
    </row>
    <row r="78" spans="1:15">
      <c r="A78" s="2" t="s">
        <v>60</v>
      </c>
      <c r="B78" s="2">
        <v>169</v>
      </c>
      <c r="C78" s="3">
        <v>23.55</v>
      </c>
      <c r="D78" s="2">
        <v>2381</v>
      </c>
      <c r="E78" s="4">
        <v>636.5</v>
      </c>
      <c r="F78" s="3">
        <v>10.9</v>
      </c>
      <c r="G78" s="2">
        <v>486</v>
      </c>
      <c r="H78" s="4">
        <v>481.4</v>
      </c>
      <c r="I78" s="3">
        <v>21.23</v>
      </c>
      <c r="J78" s="3">
        <f t="shared" si="3"/>
        <v>25.301326340208785</v>
      </c>
      <c r="K78" s="4">
        <v>547.6</v>
      </c>
      <c r="L78" s="2">
        <v>5017</v>
      </c>
      <c r="M78" s="3">
        <v>22.83</v>
      </c>
      <c r="N78" s="2">
        <v>19829</v>
      </c>
      <c r="O78" s="6">
        <v>525.9</v>
      </c>
    </row>
    <row r="79" spans="1:15">
      <c r="A79" s="2" t="s">
        <v>61</v>
      </c>
      <c r="B79" s="2">
        <v>169</v>
      </c>
      <c r="C79" s="3">
        <v>22.06</v>
      </c>
      <c r="D79" s="2">
        <v>2818</v>
      </c>
      <c r="E79" s="4">
        <v>605</v>
      </c>
      <c r="F79" s="3">
        <v>10.94</v>
      </c>
      <c r="G79" s="2">
        <v>530</v>
      </c>
      <c r="H79" s="4">
        <v>486.8</v>
      </c>
      <c r="I79" s="3">
        <v>20.8</v>
      </c>
      <c r="J79" s="3">
        <f t="shared" si="3"/>
        <v>25.935276566444802</v>
      </c>
      <c r="K79" s="4">
        <v>539.9</v>
      </c>
      <c r="L79" s="2">
        <v>5650</v>
      </c>
      <c r="M79" s="3">
        <v>23.03</v>
      </c>
      <c r="N79" s="2">
        <v>21785</v>
      </c>
      <c r="O79" s="6">
        <v>523.9</v>
      </c>
    </row>
  </sheetData>
  <mergeCells count="2">
    <mergeCell ref="A1:C1"/>
    <mergeCell ref="A2:H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Supp_Table_S2</vt:lpstr>
    </vt:vector>
  </TitlesOfParts>
  <Company>MTA SzBK Enzimológiai Intézet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Schád Éva</dc:creator>
  <cp:lastModifiedBy>EDWA02</cp:lastModifiedBy>
  <cp:lastPrinted>2011-05-02T15:03:35Z</cp:lastPrinted>
  <dcterms:created xsi:type="dcterms:W3CDTF">2010-09-30T11:51:29Z</dcterms:created>
  <dcterms:modified xsi:type="dcterms:W3CDTF">2011-12-19T11:05:21Z</dcterms:modified>
</cp:coreProperties>
</file>