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F7" i="1"/>
  <c r="G7" i="1" s="1"/>
  <c r="F3" i="1"/>
  <c r="G3" i="1" s="1"/>
  <c r="N6" i="1"/>
  <c r="M4" i="1"/>
  <c r="N4" i="1" s="1"/>
  <c r="M5" i="1"/>
  <c r="N5" i="1" s="1"/>
  <c r="M6" i="1"/>
  <c r="M7" i="1"/>
  <c r="N7" i="1" s="1"/>
  <c r="M3" i="1"/>
  <c r="N3" i="1" s="1"/>
</calcChain>
</file>

<file path=xl/sharedStrings.xml><?xml version="1.0" encoding="utf-8"?>
<sst xmlns="http://schemas.openxmlformats.org/spreadsheetml/2006/main" count="26" uniqueCount="21">
  <si>
    <t>ENSMUSG00000024308</t>
  </si>
  <si>
    <t>ENSMUSG00000041653</t>
  </si>
  <si>
    <t>ENSMUSG00000053550</t>
  </si>
  <si>
    <t>ENSMUSG00000057329</t>
  </si>
  <si>
    <t>ENSMUSG00000040717</t>
  </si>
  <si>
    <t>ENSG00000187902</t>
  </si>
  <si>
    <t>ENSG00000231925</t>
  </si>
  <si>
    <t>ENSG00000100344</t>
  </si>
  <si>
    <t>ENSG00000171791</t>
  </si>
  <si>
    <t>ENSG00000144730</t>
  </si>
  <si>
    <t>total MREs</t>
  </si>
  <si>
    <t>miR-665</t>
  </si>
  <si>
    <t xml:space="preserve">miR-185/882 </t>
  </si>
  <si>
    <t>total</t>
  </si>
  <si>
    <t>percentage</t>
  </si>
  <si>
    <t>Tapbp</t>
  </si>
  <si>
    <t>Pnpla3</t>
  </si>
  <si>
    <t>Shisa7</t>
  </si>
  <si>
    <t>Bcl2</t>
  </si>
  <si>
    <t>Il17rd</t>
  </si>
  <si>
    <t>fold-change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</si>
</sst>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H3" sqref="H3"/>
    </sheetView>
  </sheetViews>
  <sheetFormatPr defaultRowHeight="15" x14ac:dyDescent="0.25"/>
  <cols>
    <col min="1" max="1" width="16.85546875" bestFit="1" customWidth="1"/>
    <col min="2" max="2" width="21" bestFit="1" customWidth="1"/>
    <col min="3" max="7" width="16.85546875" customWidth="1"/>
    <col min="8" max="8" width="21" bestFit="1" customWidth="1"/>
  </cols>
  <sheetData>
    <row r="1" spans="1:15" x14ac:dyDescent="0.25">
      <c r="N1" s="1"/>
      <c r="O1" s="1"/>
    </row>
    <row r="2" spans="1:15" ht="16.5" x14ac:dyDescent="0.25">
      <c r="C2" t="s">
        <v>10</v>
      </c>
      <c r="D2" t="s">
        <v>11</v>
      </c>
      <c r="E2" s="2" t="s">
        <v>12</v>
      </c>
      <c r="F2" s="2" t="s">
        <v>13</v>
      </c>
      <c r="G2" s="2" t="s">
        <v>14</v>
      </c>
      <c r="H2" s="2" t="s">
        <v>20</v>
      </c>
      <c r="J2" t="s">
        <v>10</v>
      </c>
      <c r="K2" t="s">
        <v>11</v>
      </c>
      <c r="L2" s="2" t="s">
        <v>12</v>
      </c>
      <c r="M2" s="2" t="s">
        <v>13</v>
      </c>
      <c r="N2" s="2" t="s">
        <v>14</v>
      </c>
    </row>
    <row r="3" spans="1:15" x14ac:dyDescent="0.25">
      <c r="A3" t="s">
        <v>15</v>
      </c>
      <c r="B3" s="1" t="s">
        <v>0</v>
      </c>
      <c r="C3" s="1">
        <v>62</v>
      </c>
      <c r="D3">
        <v>1</v>
      </c>
      <c r="E3" s="1">
        <v>2</v>
      </c>
      <c r="F3">
        <f>E3+D3</f>
        <v>3</v>
      </c>
      <c r="G3" s="1">
        <f>F3/C3</f>
        <v>4.8387096774193547E-2</v>
      </c>
      <c r="H3">
        <v>0.59906844269856496</v>
      </c>
      <c r="I3" t="s">
        <v>6</v>
      </c>
      <c r="J3">
        <v>424</v>
      </c>
      <c r="K3">
        <v>6</v>
      </c>
      <c r="L3">
        <v>4</v>
      </c>
      <c r="M3">
        <f>L3+K3</f>
        <v>10</v>
      </c>
      <c r="N3">
        <f>M3/J3*100</f>
        <v>2.358490566037736</v>
      </c>
    </row>
    <row r="4" spans="1:15" x14ac:dyDescent="0.25">
      <c r="A4" t="s">
        <v>16</v>
      </c>
      <c r="B4" s="1" t="s">
        <v>1</v>
      </c>
      <c r="C4" s="1">
        <v>164</v>
      </c>
      <c r="D4">
        <v>3</v>
      </c>
      <c r="E4" s="1">
        <v>3</v>
      </c>
      <c r="F4">
        <f>E4+D4</f>
        <v>6</v>
      </c>
      <c r="G4" s="1">
        <f>F4/C4</f>
        <v>3.6585365853658534E-2</v>
      </c>
      <c r="H4">
        <v>0.63527779419372699</v>
      </c>
      <c r="I4" t="s">
        <v>7</v>
      </c>
      <c r="J4">
        <v>217</v>
      </c>
      <c r="K4">
        <v>1</v>
      </c>
      <c r="L4">
        <v>1</v>
      </c>
      <c r="M4">
        <f>L4+K4</f>
        <v>2</v>
      </c>
      <c r="N4">
        <f>M4/J4*100</f>
        <v>0.92165898617511521</v>
      </c>
    </row>
    <row r="5" spans="1:15" x14ac:dyDescent="0.25">
      <c r="A5" t="s">
        <v>17</v>
      </c>
      <c r="B5" s="1" t="s">
        <v>2</v>
      </c>
      <c r="C5" s="1">
        <v>215</v>
      </c>
      <c r="D5">
        <v>1</v>
      </c>
      <c r="E5" s="1">
        <v>2</v>
      </c>
      <c r="F5">
        <f>E5+D5</f>
        <v>3</v>
      </c>
      <c r="G5" s="1">
        <f>F5/C5</f>
        <v>1.3953488372093023E-2</v>
      </c>
      <c r="H5">
        <v>0.63801519738146495</v>
      </c>
      <c r="I5" t="s">
        <v>5</v>
      </c>
      <c r="J5">
        <v>777</v>
      </c>
      <c r="K5">
        <v>4</v>
      </c>
      <c r="L5">
        <v>5</v>
      </c>
      <c r="M5">
        <f>L5+K5</f>
        <v>9</v>
      </c>
      <c r="N5">
        <f>M5/J5*100</f>
        <v>1.1583011583011582</v>
      </c>
    </row>
    <row r="6" spans="1:15" x14ac:dyDescent="0.25">
      <c r="A6" t="s">
        <v>18</v>
      </c>
      <c r="B6" s="1" t="s">
        <v>3</v>
      </c>
      <c r="C6" s="1">
        <v>263</v>
      </c>
      <c r="D6">
        <v>1</v>
      </c>
      <c r="E6" s="1">
        <v>2</v>
      </c>
      <c r="F6">
        <f>E6+D6</f>
        <v>3</v>
      </c>
      <c r="G6" s="1">
        <f>F6/C6</f>
        <v>1.1406844106463879E-2</v>
      </c>
      <c r="H6">
        <v>0.66608705672336699</v>
      </c>
      <c r="I6" t="s">
        <v>8</v>
      </c>
      <c r="J6">
        <v>814</v>
      </c>
      <c r="K6">
        <v>3</v>
      </c>
      <c r="L6">
        <v>2</v>
      </c>
      <c r="M6">
        <f>L6+K6</f>
        <v>5</v>
      </c>
      <c r="N6">
        <f>M6/J6*100</f>
        <v>0.61425061425061422</v>
      </c>
    </row>
    <row r="7" spans="1:15" x14ac:dyDescent="0.25">
      <c r="A7" t="s">
        <v>19</v>
      </c>
      <c r="B7" s="1" t="s">
        <v>4</v>
      </c>
      <c r="C7" s="1">
        <v>275</v>
      </c>
      <c r="D7">
        <v>2</v>
      </c>
      <c r="E7" s="1">
        <v>1</v>
      </c>
      <c r="F7">
        <f>E7+D7</f>
        <v>3</v>
      </c>
      <c r="G7" s="1">
        <f>F7/C7</f>
        <v>1.090909090909091E-2</v>
      </c>
      <c r="H7">
        <v>0.67453210861076895</v>
      </c>
      <c r="I7" t="s">
        <v>9</v>
      </c>
      <c r="J7">
        <v>1017</v>
      </c>
      <c r="K7">
        <v>1</v>
      </c>
      <c r="L7">
        <v>3</v>
      </c>
      <c r="M7">
        <f>L7+K7</f>
        <v>4</v>
      </c>
      <c r="N7">
        <f>M7/J7*100</f>
        <v>0.39331366764995085</v>
      </c>
    </row>
    <row r="8" spans="1:15" ht="16.5" x14ac:dyDescent="0.25">
      <c r="A8" s="2"/>
    </row>
  </sheetData>
  <sortState ref="A8:N13">
    <sortCondition ref="H8:H1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Marques</dc:creator>
  <cp:lastModifiedBy>Ana Marques</cp:lastModifiedBy>
  <dcterms:created xsi:type="dcterms:W3CDTF">2012-04-27T15:48:36Z</dcterms:created>
  <dcterms:modified xsi:type="dcterms:W3CDTF">2012-08-23T09:57:14Z</dcterms:modified>
</cp:coreProperties>
</file>