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180" yWindow="6820" windowWidth="26720" windowHeight="10800" tabRatio="500"/>
  </bookViews>
  <sheets>
    <sheet name="LGT annotations" sheetId="1" r:id="rId1"/>
    <sheet name="Habitat annotations" sheetId="5" r:id="rId2"/>
    <sheet name="TREE COUNTS" sheetId="4" r:id="rId3"/>
  </sheets>
  <definedNames>
    <definedName name="_xlnm._FilterDatabase" localSheetId="0" hidden="1">'LGT annotations'!$A$1:$N$1</definedName>
    <definedName name="OLE_LINK1" localSheetId="0">'LGT annotations'!#REF!</definedName>
  </definedNames>
  <calcPr calcId="125725" concurrentCalc="0"/>
  <pivotCaches>
    <pivotCache cacheId="17" r:id="rId4"/>
  </pivotCaches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<sst xmlns="http://schemas.openxmlformats.org/spreadsheetml/2006/main" count="656" uniqueCount="347">
  <si>
    <t>Glycolysis / Gluconeogenesis / Fructose and mannose metabolism</t>
  </si>
  <si>
    <t>Q50TT0_ENTHI</t>
  </si>
  <si>
    <t>XP_650373.1</t>
  </si>
  <si>
    <t>C4LXD7_ENTHI</t>
  </si>
  <si>
    <t>TV93446258</t>
  </si>
  <si>
    <t>XP_001327107.1</t>
  </si>
  <si>
    <t>A2DXD2_TRIVA</t>
  </si>
  <si>
    <t>Q50SP1_ENTHI</t>
  </si>
  <si>
    <t>XP_656795.1</t>
  </si>
  <si>
    <t>C4LYS1_ENTHI</t>
  </si>
  <si>
    <t>Nucleotide Metabolism</t>
  </si>
  <si>
    <t>Pyrimidine metabolism</t>
  </si>
  <si>
    <t>Q7QP06_GIALA</t>
  </si>
  <si>
    <t>XP_001704181.1</t>
  </si>
  <si>
    <t>A8BYJ2_GIALA</t>
  </si>
  <si>
    <t>TV82184103</t>
  </si>
  <si>
    <t>XP_001311676.1</t>
  </si>
  <si>
    <t>A2F8L4_TRIVA</t>
  </si>
  <si>
    <t>Q4QES5_LEIMA</t>
  </si>
  <si>
    <t>XP_001682173.1</t>
  </si>
  <si>
    <t>LM, CP</t>
  </si>
  <si>
    <t>TV82365005</t>
  </si>
  <si>
    <t>XP_001295233.1</t>
  </si>
  <si>
    <t>A2GKL5_TRIVA</t>
  </si>
  <si>
    <t>PF,TV,EH</t>
  </si>
  <si>
    <t>TV87414345</t>
  </si>
  <si>
    <t>XP_001580194.1</t>
  </si>
  <si>
    <t>A2DK37_TRIVA</t>
  </si>
  <si>
    <t>TV,LM</t>
  </si>
  <si>
    <t>XP_625605.1</t>
  </si>
  <si>
    <t>Bacteroidetes</t>
  </si>
  <si>
    <t xml:space="preserve">Count of Tree </t>
  </si>
  <si>
    <t>Total</t>
  </si>
  <si>
    <t>(blank)</t>
  </si>
  <si>
    <t>Grand Total</t>
  </si>
  <si>
    <t>GL,EH</t>
  </si>
  <si>
    <t>Glyoxylate and dicarboxylate metabolism</t>
  </si>
  <si>
    <t>TV91362078</t>
  </si>
  <si>
    <t>XP_001330242.1</t>
  </si>
  <si>
    <t>A2F143_TRIVA</t>
  </si>
  <si>
    <t>Q6S4W6_CRYPV</t>
  </si>
  <si>
    <t>TV96829043</t>
  </si>
  <si>
    <t>XP_001307133.1</t>
  </si>
  <si>
    <t>A2FLN0_TRIVA</t>
  </si>
  <si>
    <t>n</t>
  </si>
  <si>
    <t>Lipid Metabolism</t>
  </si>
  <si>
    <t>Fatty acid biosynthesis</t>
  </si>
  <si>
    <t>Candy accession</t>
  </si>
  <si>
    <t>Uniprot accession</t>
  </si>
  <si>
    <t>Species affected</t>
  </si>
  <si>
    <t xml:space="preserve">Iron hydrogenase </t>
  </si>
  <si>
    <t>Thymidine kinase</t>
  </si>
  <si>
    <t>Q50LZ9_ENTHI</t>
  </si>
  <si>
    <t>XP_648004.1</t>
  </si>
  <si>
    <t>C4MBF0_ENTHI</t>
  </si>
  <si>
    <t>na</t>
  </si>
  <si>
    <t>EH,TV</t>
  </si>
  <si>
    <t>Firmicutes</t>
  </si>
  <si>
    <t>Prokaryote</t>
  </si>
  <si>
    <t>Bacterial</t>
  </si>
  <si>
    <t>TV86485458</t>
  </si>
  <si>
    <t>XP_001584037.1</t>
  </si>
  <si>
    <t>A2D925_TRIVA</t>
  </si>
  <si>
    <t>TV,LM,TC</t>
  </si>
  <si>
    <t>TV86693111</t>
  </si>
  <si>
    <t>XP_001316689.1</t>
  </si>
  <si>
    <t>A2ESA2_TRIVA</t>
  </si>
  <si>
    <t>TV</t>
  </si>
  <si>
    <t>Starch and sucrose metabolism</t>
  </si>
  <si>
    <t>Q5QQ43_LEIMA</t>
  </si>
  <si>
    <t xml:space="preserve">XP_843634.1 </t>
  </si>
  <si>
    <t>EH, LM,TB,TC</t>
  </si>
  <si>
    <t>Q518Q4_ENTHI</t>
  </si>
  <si>
    <t>XP_654698.1</t>
  </si>
  <si>
    <t>C4LZV4_ENTHI</t>
  </si>
  <si>
    <t>TV81616199</t>
  </si>
  <si>
    <t>XP_001326960.1</t>
  </si>
  <si>
    <t>A2DY01_TRIVA</t>
  </si>
  <si>
    <t>EH, TV</t>
  </si>
  <si>
    <t>Carbohydrate Metabolism</t>
  </si>
  <si>
    <t>RefSeq accession</t>
  </si>
  <si>
    <t>Q51EJ9_ENTHI</t>
  </si>
  <si>
    <t>Q7QXP8_GIALA</t>
  </si>
  <si>
    <t>XP_656685.1</t>
  </si>
  <si>
    <t>XP_001709915.1</t>
  </si>
  <si>
    <t>?</t>
  </si>
  <si>
    <t>Comments</t>
  </si>
  <si>
    <t>Giardia</t>
  </si>
  <si>
    <t>Entamoeba</t>
  </si>
  <si>
    <t>XP_625302.1</t>
  </si>
  <si>
    <t>TV92066132</t>
  </si>
  <si>
    <t>Q5CPD9_CRYPV</t>
  </si>
  <si>
    <t>XP_001319096.1</t>
  </si>
  <si>
    <t>Parabasala</t>
  </si>
  <si>
    <t>Apicomplexa</t>
  </si>
  <si>
    <t>Q9GQI5_GIAIN</t>
  </si>
  <si>
    <t>LGT - LIKELY LGT BETWEEN DIPLOMONAD AND AMOEBOZOA</t>
  </si>
  <si>
    <t>Q519U1_ENTHI</t>
  </si>
  <si>
    <t>XP_654998.1</t>
  </si>
  <si>
    <t>EH</t>
  </si>
  <si>
    <t>Polytomy</t>
  </si>
  <si>
    <t>CP,CH,EC</t>
  </si>
  <si>
    <t>CP,CH</t>
  </si>
  <si>
    <t>GI</t>
  </si>
  <si>
    <t>Amoebozoa</t>
  </si>
  <si>
    <t>Diplomonads</t>
  </si>
  <si>
    <t>15_42</t>
  </si>
  <si>
    <t>TC0218</t>
  </si>
  <si>
    <t>XP_813761.1</t>
  </si>
  <si>
    <t>Q4DHC1_TRYCR</t>
  </si>
  <si>
    <t>TC,PZ</t>
  </si>
  <si>
    <t>Bacteria</t>
  </si>
  <si>
    <t>Q50UK9_ENTHI</t>
  </si>
  <si>
    <t>XP_650664.1</t>
  </si>
  <si>
    <t>C4M148_ENTHI</t>
  </si>
  <si>
    <t>Prokaryotes</t>
  </si>
  <si>
    <t>LGT - E-E LGT OR DEAP LGT INTO METAMONADA (DIMPLONADS+PARABASALA)?</t>
  </si>
  <si>
    <t>GI,SB,TV</t>
  </si>
  <si>
    <t>TV81529518</t>
  </si>
  <si>
    <t>Q6XKE2_TRIVA</t>
  </si>
  <si>
    <t>TV?</t>
  </si>
  <si>
    <t>GI?</t>
  </si>
  <si>
    <t>EH,GI,TV</t>
  </si>
  <si>
    <t>Row Labels</t>
  </si>
  <si>
    <t>XP_001707670.1</t>
  </si>
  <si>
    <t>XP_655222.1</t>
  </si>
  <si>
    <t>XP_001708073.1</t>
  </si>
  <si>
    <t>XP_656114.1</t>
  </si>
  <si>
    <t>Q86QZ1_GIAIN</t>
  </si>
  <si>
    <t>Q95WU5_GIAIN</t>
  </si>
  <si>
    <t>Q9U593_ENTHI</t>
  </si>
  <si>
    <t xml:space="preserve">XP_001310516.1 </t>
  </si>
  <si>
    <t>A2FBY7_TRIVA</t>
  </si>
  <si>
    <t>TV82397081</t>
  </si>
  <si>
    <t>Q51D31_ENTHI</t>
  </si>
  <si>
    <t>C4LXX3_ENTHI</t>
  </si>
  <si>
    <t>A8BBV2_GIAIC</t>
  </si>
  <si>
    <t>Q7QZA5_GIALA</t>
  </si>
  <si>
    <t>Q86QZ1_GIALA</t>
  </si>
  <si>
    <t>Q95WU5_GIALA</t>
  </si>
  <si>
    <t>XP_001707929.1</t>
  </si>
  <si>
    <t>EC:2.7.1.48</t>
  </si>
  <si>
    <t>EC:3.2.1.4</t>
  </si>
  <si>
    <t>EC:6.3.1.1</t>
  </si>
  <si>
    <t>EC:4.1.2.13</t>
  </si>
  <si>
    <t>EC:3.4.11.4</t>
  </si>
  <si>
    <t>EC:3.1.2.6</t>
  </si>
  <si>
    <t>EC:6.1.1.7</t>
  </si>
  <si>
    <t>EC:2.7.1.21</t>
  </si>
  <si>
    <t>EC:5.3.3.2</t>
  </si>
  <si>
    <t>EC:3.4.19.1</t>
  </si>
  <si>
    <t>EC:1.12.7.2</t>
  </si>
  <si>
    <t>cellulase</t>
  </si>
  <si>
    <t>EC:3.1.3.18</t>
  </si>
  <si>
    <t>phosphoglycolate phosphatase</t>
  </si>
  <si>
    <t>KEGG PATHWAY - level 2</t>
  </si>
  <si>
    <t>EC:1.3.1.9</t>
  </si>
  <si>
    <t>enoyl-[acyl-carrier-protein] reductase (NADH)</t>
  </si>
  <si>
    <t>Aspartate-ammonia ligase</t>
  </si>
  <si>
    <t>Amino Acid Metabolism,  Metabolism of Other Amino Acids, Energy Metabolism</t>
  </si>
  <si>
    <t>isopentenyl-diphosphate Delta-isomerase</t>
  </si>
  <si>
    <t>Terpenoid backbone biosynthesis</t>
  </si>
  <si>
    <t>Metabolism of Terpenoids and Polyketides</t>
  </si>
  <si>
    <t>fructose-bisphosphate aldolase</t>
  </si>
  <si>
    <t>Glycolysis / Gluconeogenesis, Pentose phosphate pathway,  Fructose and mannose metabolism</t>
  </si>
  <si>
    <t>acylaminoacyl-peptidase</t>
  </si>
  <si>
    <t>Reaction</t>
  </si>
  <si>
    <t>tripeptide aminopeptidase</t>
  </si>
  <si>
    <t>EC:2.4.1.14</t>
  </si>
  <si>
    <t>sucrose-phosphate synthase</t>
  </si>
  <si>
    <t>uridine kinase</t>
  </si>
  <si>
    <t>XP_001704452.1</t>
  </si>
  <si>
    <t>Aminoacyl-tRNA biosynthesis</t>
  </si>
  <si>
    <t>alanine-tRNA ligase</t>
  </si>
  <si>
    <t>PHOBIUS SP</t>
  </si>
  <si>
    <t>RefSeq annotation</t>
  </si>
  <si>
    <t>Y</t>
  </si>
  <si>
    <t xml:space="preserve">choline binding protein </t>
  </si>
  <si>
    <t xml:space="preserve">oxidoreductase, 2-nitropropane dioxygenase family protein </t>
  </si>
  <si>
    <t xml:space="preserve">hypothetical protein </t>
  </si>
  <si>
    <t xml:space="preserve">Phosphoribulokinase / Uridine kinase family protein </t>
  </si>
  <si>
    <t xml:space="preserve">fructose-1,6-bisphosphate aldolase </t>
  </si>
  <si>
    <t xml:space="preserve">Clan MH, family M20, peptidase T-like metallopeptidase </t>
  </si>
  <si>
    <t xml:space="preserve">metallo-beta-lactamase superfamily protein </t>
  </si>
  <si>
    <t xml:space="preserve">thiamine biosynthesis protein ThiI </t>
  </si>
  <si>
    <t xml:space="preserve">Hydrogenosomal oxygen reductase </t>
  </si>
  <si>
    <t xml:space="preserve">YbaK / prolyl-tRNA synthetases associated domain containing protein </t>
  </si>
  <si>
    <t xml:space="preserve">sucrose-phosphate synthase-like protein </t>
  </si>
  <si>
    <t xml:space="preserve">Uridine kinase </t>
  </si>
  <si>
    <t xml:space="preserve">Alanyl-tRNA synthetase </t>
  </si>
  <si>
    <t xml:space="preserve">A-type flavoprotein lateral transfer candidate </t>
  </si>
  <si>
    <t xml:space="preserve">Alanyl dipeptidyl peptidase </t>
  </si>
  <si>
    <t xml:space="preserve">Metallo-beta-lactamase superfamily protein </t>
  </si>
  <si>
    <t xml:space="preserve">Fe-hydrogenase-1 </t>
  </si>
  <si>
    <t xml:space="preserve">asparagine synthetase A (AsnA) like protein </t>
  </si>
  <si>
    <t xml:space="preserve">thymidine kinase of likely bacterial origin </t>
  </si>
  <si>
    <t xml:space="preserve">isopentenyl-diphosphate delta-isomerase </t>
  </si>
  <si>
    <t xml:space="preserve">alanyl-tRNA synthetase </t>
  </si>
  <si>
    <t xml:space="preserve">dipeptidyl-peptidase </t>
  </si>
  <si>
    <t xml:space="preserve">Fe-hydrogenase </t>
  </si>
  <si>
    <t xml:space="preserve">phosphoribulokinase /uridine kinase family protein </t>
  </si>
  <si>
    <t xml:space="preserve">haloacid dehalogenase hydrolase </t>
  </si>
  <si>
    <t xml:space="preserve">isomerase </t>
  </si>
  <si>
    <t>A2EKG5_TRIVA</t>
  </si>
  <si>
    <t>Tree number</t>
  </si>
  <si>
    <t>EE001</t>
  </si>
  <si>
    <t>EE002</t>
  </si>
  <si>
    <t>EE003</t>
  </si>
  <si>
    <t>EE004</t>
  </si>
  <si>
    <t>EE005</t>
  </si>
  <si>
    <t>EE007</t>
  </si>
  <si>
    <t>EE008</t>
  </si>
  <si>
    <t>EE009</t>
  </si>
  <si>
    <t>EE010</t>
  </si>
  <si>
    <t>EE011</t>
  </si>
  <si>
    <t>EE012</t>
  </si>
  <si>
    <t>EE013</t>
  </si>
  <si>
    <t>EE014</t>
  </si>
  <si>
    <t>EE015</t>
  </si>
  <si>
    <t>EE016</t>
  </si>
  <si>
    <t>EE017</t>
  </si>
  <si>
    <t>EE018</t>
  </si>
  <si>
    <t>EE019</t>
  </si>
  <si>
    <t>EE020</t>
  </si>
  <si>
    <t>EE021</t>
  </si>
  <si>
    <t>EE022</t>
  </si>
  <si>
    <t>Q50TU7_ENTHI</t>
  </si>
  <si>
    <t>XP_650419.1</t>
  </si>
  <si>
    <t>C4LVY0_ENTHI</t>
  </si>
  <si>
    <t>Glycolysis / Gluconeogenesis / Glycerolipid metabolism</t>
  </si>
  <si>
    <t>TV84258179</t>
  </si>
  <si>
    <t>XP_001319933.1</t>
  </si>
  <si>
    <t>A2EHX8_TRIVA</t>
  </si>
  <si>
    <t>EC 1.1.1.2</t>
  </si>
  <si>
    <t>EE023</t>
  </si>
  <si>
    <t>Alcohol dehydrogenase</t>
  </si>
  <si>
    <t>Protein containing metallo-beta-lactamase/flavodoxin domain</t>
  </si>
  <si>
    <t>Other function</t>
  </si>
  <si>
    <t>Predicted metallo-beta-lactamase</t>
  </si>
  <si>
    <t>Predicted tRNA(Ile)-lysidine synthase</t>
  </si>
  <si>
    <t>Protein containing nitroreductase domain</t>
  </si>
  <si>
    <t>Predicted cysteinyl-tRNA(Pro) deacylases</t>
  </si>
  <si>
    <t>Function unknown</t>
  </si>
  <si>
    <t>Predicted thiamine biosynthesis protein</t>
  </si>
  <si>
    <t>Predicted Metallo-beta-lactamase</t>
  </si>
  <si>
    <t>Alanine, aspartate and glutamate metabolism,  Cyanoamino acid metabolism, Nitrogen metabolism</t>
  </si>
  <si>
    <t>Protein containing LRR domains</t>
  </si>
  <si>
    <t>15_371</t>
  </si>
  <si>
    <t>Q51C70_ENTHI</t>
  </si>
  <si>
    <t>XP_652300.1</t>
  </si>
  <si>
    <t>C4M230_ENTHI</t>
  </si>
  <si>
    <t>EH,HT,HM</t>
  </si>
  <si>
    <t>EC:1.1.1.1</t>
  </si>
  <si>
    <t xml:space="preserve">alcohol dehydrogenase </t>
  </si>
  <si>
    <t>alcohol dehydrogenase</t>
  </si>
  <si>
    <t>Carbohydrate Metabolism, Lipid Metabolism, Amino Acid Metabolism</t>
  </si>
  <si>
    <t>Glycolysis / Gluconeogenesis, Fatty acid metabolism, Glycine, serine and threonine metabolism</t>
  </si>
  <si>
    <t>A2FNL2_TRIVA</t>
  </si>
  <si>
    <t>EC:3.5.3.1</t>
  </si>
  <si>
    <t xml:space="preserve">Arginase family protein </t>
  </si>
  <si>
    <t>Arginase</t>
  </si>
  <si>
    <t>Amino Acid Metabolism</t>
  </si>
  <si>
    <t>Arginine and proline metabolism</t>
  </si>
  <si>
    <t>XP_843254</t>
  </si>
  <si>
    <t>Fungi</t>
  </si>
  <si>
    <t>LM, FUNGI</t>
  </si>
  <si>
    <t>EE006</t>
  </si>
  <si>
    <t>A2FLL8_TRIVA</t>
  </si>
  <si>
    <t>XP_001307121.1</t>
  </si>
  <si>
    <t>GI, TV</t>
  </si>
  <si>
    <t>EC:6.1.1.3</t>
  </si>
  <si>
    <t>Phosphoribulokinase family
protein-related protein</t>
  </si>
  <si>
    <t>Phosphoribulokinase family protein-related protein</t>
  </si>
  <si>
    <t>Energy Metabolism</t>
  </si>
  <si>
    <t>Methane metabolism</t>
  </si>
  <si>
    <t>Tree Number</t>
  </si>
  <si>
    <t>LM</t>
  </si>
  <si>
    <t>TB</t>
  </si>
  <si>
    <t>TC</t>
  </si>
  <si>
    <t>CP</t>
  </si>
  <si>
    <t>PF</t>
  </si>
  <si>
    <t>EC</t>
  </si>
  <si>
    <t>Polytomy with other Euk**</t>
  </si>
  <si>
    <t>P2E</t>
  </si>
  <si>
    <t>E2E</t>
  </si>
  <si>
    <t>Mucosa only  Taxa</t>
  </si>
  <si>
    <t>Involving mucosa taxa</t>
  </si>
  <si>
    <t>284/605</t>
  </si>
  <si>
    <t>1†</t>
  </si>
  <si>
    <t>yes</t>
  </si>
  <si>
    <t>no</t>
  </si>
  <si>
    <t>Fungi - Sc</t>
  </si>
  <si>
    <t>Stramenopile (PZ)</t>
  </si>
  <si>
    <t>Several taxa</t>
  </si>
  <si>
    <t>1*</t>
  </si>
  <si>
    <t>Fungi + Ciliates</t>
  </si>
  <si>
    <t>Sum</t>
  </si>
  <si>
    <t>6 (+1)</t>
  </si>
  <si>
    <t>-</t>
  </si>
  <si>
    <t>XP_650152</t>
  </si>
  <si>
    <t>peptidase T</t>
  </si>
  <si>
    <t>C4M2F1_ENTHI</t>
  </si>
  <si>
    <t>EC:3.4.11.14</t>
  </si>
  <si>
    <t>EE024</t>
  </si>
  <si>
    <t>EE025</t>
  </si>
  <si>
    <t>Q4FWX1_LEIMA</t>
  </si>
  <si>
    <t>15_79</t>
  </si>
  <si>
    <t>EE026</t>
  </si>
  <si>
    <t>Amoebozoa, CP, PIROMYCES</t>
  </si>
  <si>
    <t>XP_001913653</t>
  </si>
  <si>
    <t>B1N387_ENTHI</t>
  </si>
  <si>
    <t>Translation - Genetic Information Processing</t>
  </si>
  <si>
    <t>Piromyces</t>
  </si>
  <si>
    <t>21(+4)</t>
  </si>
  <si>
    <t>27 (+3)</t>
  </si>
  <si>
    <t>16(+1)</t>
  </si>
  <si>
    <t>XP_001583562.1</t>
  </si>
  <si>
    <t>Adjacent taxa in tree</t>
  </si>
  <si>
    <t>EC annotation - (Blast/Profile)</t>
  </si>
  <si>
    <t>PHOBIUS TMD</t>
  </si>
  <si>
    <t>Carbohydrate Metabolism, Lipid Metabolism</t>
  </si>
  <si>
    <t>LGT? - TV-EH POLYTOMY</t>
  </si>
  <si>
    <t>LGT? - EH-TV POLYTOMY</t>
  </si>
  <si>
    <t>LGT? - EH POLYTOMY WITH SC</t>
  </si>
  <si>
    <t>LGT? - GI-TV POLYTOMY</t>
  </si>
  <si>
    <t>LGT? - TC - POLYTOMY WITH A BROWN ALGEA?</t>
  </si>
  <si>
    <t>LGT? - POLYTOMY OF  ANIMAL HOST ASSOCIATED ANAEROBIC PROTISTS - TV AND EH</t>
  </si>
  <si>
    <t>LGT?- POLYTOMY OF  ANIMAL HOST ASSOCIATED ANAEROBIC PROTISTS - TV AND EH</t>
  </si>
  <si>
    <t>LGT - POSSIBLE LGT BETWEEN DIPLOMONAD AND AMOEBOZOA</t>
  </si>
  <si>
    <t>LGT? - POLYTOMY OF  ANIMAL HOST ASSOCIATED PROTISTS - TV AND KINETOPLASTIDS</t>
  </si>
  <si>
    <t>LGT? - POLYTOMY OF  ANIMAL HOST ASSOCIATED ANAEROBIC MICROBIAL EUKARYOTES - RUMEN CILIATES, RUMEN FUNGI AND TV</t>
  </si>
  <si>
    <t xml:space="preserve">LGT? - POLYTOMY  OF ANIMAL HOST ASSOCIATED PROTISTS TV AND LM WITH BACTERIA IN SAME CLAN </t>
  </si>
  <si>
    <t>LGT - POSSIBLE LGT BETWEEN  APICOMPLEXA AND PARABASALA</t>
  </si>
  <si>
    <t xml:space="preserve">LGT? - POLYTOMY  OF ANIMAL HOST ASSOCIATED PROTISTS - LM,TC,TB AND EH </t>
  </si>
  <si>
    <t xml:space="preserve">LGT? - POLYTOMY OF ANIMAL HOST ASSOCIATED PROTISTS - LM,TC,TB AND EH </t>
  </si>
  <si>
    <t>LGT? - POLYTOMY OF  ANIMAL HOST ASSOCIATED ANAEROBIC PROTISTS - TV AND EH ONE NODE</t>
  </si>
  <si>
    <t>LGT? - POLYTOMY OF  ANIMAL HOST ASSOCIATED PARASITC PROTISTS -  LM+CP+CH</t>
  </si>
  <si>
    <t>LGT? - POLYTOMY OF  ANIMAL HOST ASSOCIATED ANAEROBIC PROTISTS - TV, EH, GI</t>
  </si>
  <si>
    <t>LGT? - POLYTOMY OF  ANIMAL HOST ASSOCIATED ANAEROBIC PROTISTS - TV, EH</t>
  </si>
  <si>
    <t>LGT? - POLYTOMY OF  ANIMAL HOST ASSOCIATED  PROTISTS - TV, LM</t>
  </si>
  <si>
    <t>LGT? - POLYTOMY OF  ANIMAL HOST ASSOCIATED ANAEROBIC PROTISTS - TV, GI</t>
  </si>
  <si>
    <t>LGT? - POLYTOMY OF  ANIMAL HOST ASSOCIATED  INTRACELLULAR PARASITIC PROTISTS - CP, CH, EC</t>
  </si>
  <si>
    <t>LGT - FUNGI TO LM</t>
  </si>
  <si>
    <t>LGT? - POLYTOMY EH AND CP</t>
  </si>
  <si>
    <t>LGT -  DEEP LGT INTO AMOEBOZOA -&gt; CP AND FUNGI, ALL HOST ASSOCIATED</t>
  </si>
  <si>
    <t>Name of enzyme/protein</t>
  </si>
  <si>
    <t>KEGG PATHWAY - level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</si>
</sst>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theme="1"/>
      <name val="Calibri"/>
      <family val="2"/>
      <scheme val="minor"/>
    </font>
    <font>
      <sz val="8"/>
      <name val="Verdana"/>
      <family val="2"/>
    </font>
    <font>
      <sz val="10"/>
      <color indexed="8"/>
      <name val="Arial"/>
      <family val="2"/>
    </font>
    <font>
      <sz val="10"/>
      <name val="MS Reference Sans Serif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indexed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36">
    <xf numFmtId="0" fontId="0" fillId="0" borderId="0"/>
    <xf numFmtId="0" fontId="2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4" fillId="0" borderId="1" xfId="0" applyFont="1" applyFill="1" applyBorder="1" applyAlignment="1">
      <alignment wrapText="1"/>
    </xf>
    <xf numFmtId="0" fontId="0" fillId="0" borderId="1" xfId="0" applyFont="1" applyFill="1" applyBorder="1"/>
    <xf numFmtId="0" fontId="0" fillId="0" borderId="1" xfId="0" applyFont="1" applyBorder="1"/>
    <xf numFmtId="0" fontId="5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4" fillId="0" borderId="1" xfId="0" applyFont="1" applyFill="1" applyBorder="1"/>
    <xf numFmtId="0" fontId="7" fillId="0" borderId="1" xfId="0" applyFont="1" applyFill="1" applyBorder="1" applyAlignment="1">
      <alignment wrapText="1"/>
    </xf>
    <xf numFmtId="0" fontId="0" fillId="0" borderId="0" xfId="0" applyFont="1" applyFill="1"/>
    <xf numFmtId="0" fontId="7" fillId="0" borderId="1" xfId="0" applyFont="1" applyFill="1" applyBorder="1" applyAlignment="1">
      <alignment horizontal="left" wrapText="1"/>
    </xf>
    <xf numFmtId="11" fontId="7" fillId="0" borderId="1" xfId="1" applyNumberFormat="1" applyFont="1" applyFill="1" applyBorder="1" applyAlignment="1">
      <alignment horizontal="left" wrapText="1"/>
    </xf>
    <xf numFmtId="0" fontId="6" fillId="0" borderId="1" xfId="0" applyFont="1" applyFill="1" applyBorder="1" applyAlignment="1">
      <alignment wrapText="1"/>
    </xf>
    <xf numFmtId="0" fontId="0" fillId="0" borderId="1" xfId="0" applyBorder="1"/>
    <xf numFmtId="0" fontId="0" fillId="2" borderId="1" xfId="0" applyFont="1" applyFill="1" applyBorder="1"/>
    <xf numFmtId="0" fontId="0" fillId="0" borderId="1" xfId="0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11" fillId="0" borderId="1" xfId="0" applyFont="1" applyFill="1" applyBorder="1"/>
    <xf numFmtId="0" fontId="11" fillId="0" borderId="1" xfId="0" applyFont="1" applyFill="1" applyBorder="1" applyAlignment="1">
      <alignment wrapText="1"/>
    </xf>
    <xf numFmtId="0" fontId="12" fillId="0" borderId="1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0" fillId="0" borderId="0" xfId="0" applyFill="1"/>
    <xf numFmtId="0" fontId="0" fillId="0" borderId="0" xfId="0" applyFill="1" applyBorder="1" applyAlignment="1">
      <alignment wrapText="1"/>
    </xf>
    <xf numFmtId="0" fontId="0" fillId="0" borderId="0" xfId="0" applyFill="1" applyBorder="1"/>
    <xf numFmtId="0" fontId="10" fillId="0" borderId="0" xfId="0" applyFont="1"/>
    <xf numFmtId="0" fontId="13" fillId="0" borderId="2" xfId="0" applyFont="1" applyFill="1" applyBorder="1"/>
    <xf numFmtId="0" fontId="0" fillId="0" borderId="2" xfId="0" applyFill="1" applyBorder="1" applyAlignment="1">
      <alignment wrapText="1"/>
    </xf>
    <xf numFmtId="0" fontId="11" fillId="0" borderId="2" xfId="0" applyFont="1" applyFill="1" applyBorder="1" applyAlignment="1">
      <alignment wrapText="1"/>
    </xf>
    <xf numFmtId="0" fontId="11" fillId="0" borderId="3" xfId="0" applyFont="1" applyFill="1" applyBorder="1" applyAlignment="1">
      <alignment wrapText="1"/>
    </xf>
    <xf numFmtId="0" fontId="10" fillId="0" borderId="1" xfId="0" applyFont="1" applyFill="1" applyBorder="1" applyAlignment="1">
      <alignment wrapText="1"/>
    </xf>
  </cellXfs>
  <cellStyles count="136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Normal" xfId="0" builtinId="0"/>
    <cellStyle name="Normal_Blad1" xfId="1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pivotCacheDefinition" Target="pivotCache/pivotCacheDefinition1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Robert Hirt" refreshedDate="40892.657212962964" createdVersion="4" refreshedVersion="4" minRefreshableVersion="3" recordCount="39">
  <cacheSource type="worksheet">
    <worksheetSource ref="B1:B65532" sheet="LGT annotations"/>
  </cacheSource>
  <cacheFields count="1">
    <cacheField name="Tree " numFmtId="0">
      <sharedItems containsBlank="1" containsMixedTypes="1" containsNumber="1" containsInteger="1" minValue="164" maxValue="673" count="23">
        <n v="164"/>
        <n v="284"/>
        <n v="308"/>
        <n v="313"/>
        <n v="375"/>
        <n v="398"/>
        <n v="405"/>
        <n v="418"/>
        <n v="421"/>
        <n v="438"/>
        <n v="458"/>
        <n v="483"/>
        <n v="493"/>
        <n v="505"/>
        <n v="605"/>
        <n v="610"/>
        <n v="629"/>
        <n v="636"/>
        <n v="638"/>
        <n v="644"/>
        <n v="673"/>
        <s v="15_42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9">
  <r>
    <x v="0"/>
  </r>
  <r>
    <x v="1"/>
  </r>
  <r>
    <x v="1"/>
  </r>
  <r>
    <x v="2"/>
  </r>
  <r>
    <x v="3"/>
  </r>
  <r>
    <x v="4"/>
  </r>
  <r>
    <x v="5"/>
  </r>
  <r>
    <x v="5"/>
  </r>
  <r>
    <x v="6"/>
  </r>
  <r>
    <x v="6"/>
  </r>
  <r>
    <x v="7"/>
  </r>
  <r>
    <x v="7"/>
  </r>
  <r>
    <x v="8"/>
  </r>
  <r>
    <x v="8"/>
  </r>
  <r>
    <x v="9"/>
  </r>
  <r>
    <x v="10"/>
  </r>
  <r>
    <x v="11"/>
  </r>
  <r>
    <x v="12"/>
  </r>
  <r>
    <x v="12"/>
  </r>
  <r>
    <x v="12"/>
  </r>
  <r>
    <x v="13"/>
  </r>
  <r>
    <x v="13"/>
  </r>
  <r>
    <x v="14"/>
  </r>
  <r>
    <x v="14"/>
  </r>
  <r>
    <x v="15"/>
  </r>
  <r>
    <x v="16"/>
  </r>
  <r>
    <x v="17"/>
  </r>
  <r>
    <x v="17"/>
  </r>
  <r>
    <x v="18"/>
  </r>
  <r>
    <x v="18"/>
  </r>
  <r>
    <x v="19"/>
  </r>
  <r>
    <x v="19"/>
  </r>
  <r>
    <x v="20"/>
  </r>
  <r>
    <x v="21"/>
  </r>
  <r>
    <x v="22"/>
  </r>
  <r>
    <x v="22"/>
  </r>
  <r>
    <x v="22"/>
  </r>
  <r>
    <x v="22"/>
  </r>
  <r>
    <x v="2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3" cacheId="17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gridDropZones="1" multipleFieldFilters="0">
  <location ref="A3:B28" firstHeaderRow="2" firstDataRow="2" firstDataCol="1"/>
  <pivotFields count="1">
    <pivotField axis="axisRow" dataField="1" showAl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t="default"/>
      </items>
    </pivotField>
  </pivotFields>
  <rowFields count="1">
    <field x="0"/>
  </rowFields>
  <rowItems count="2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 t="grand">
      <x/>
    </i>
  </rowItems>
  <colItems count="1">
    <i/>
  </colItems>
  <dataFields count="1">
    <dataField name="Count of Tree " fld="0" subtotal="count" baseField="0" baseItem="0"/>
  </dataFields>
  <pivotTableStyleInfo name="PivotStyleMedium4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tabSelected="1" workbookViewId="0">
      <pane xSplit="3" ySplit="1" topLeftCell="D34" activePane="bottomRight" state="frozen"/>
      <selection pane="topRight" activeCell="D1" sqref="D1"/>
      <selection pane="bottomLeft" activeCell="A2" sqref="A2"/>
      <selection pane="bottomRight" activeCell="B1" sqref="B1:B1048576"/>
    </sheetView>
  </sheetViews>
  <sheetFormatPr baseColWidth="10" defaultColWidth="11" defaultRowHeight="15" x14ac:dyDescent="0"/>
  <cols>
    <col min="1" max="1" width="8.33203125" style="6" customWidth="1"/>
    <col min="2" max="2" width="17.5" style="6" customWidth="1"/>
    <col min="3" max="3" width="18" style="6" customWidth="1"/>
    <col min="4" max="4" width="18.6640625" style="6" customWidth="1"/>
    <col min="5" max="5" width="66.1640625" style="6" customWidth="1"/>
    <col min="6" max="6" width="17.33203125" style="6" customWidth="1"/>
    <col min="7" max="7" width="14.6640625" style="6" customWidth="1"/>
    <col min="8" max="8" width="19" style="6" customWidth="1"/>
    <col min="9" max="9" width="9" style="6" customWidth="1"/>
    <col min="10" max="10" width="8.83203125" style="6" customWidth="1"/>
    <col min="11" max="11" width="31.6640625" style="6" customWidth="1"/>
    <col min="12" max="12" width="38.33203125" style="6" customWidth="1"/>
    <col min="13" max="13" width="36.5" style="6" customWidth="1"/>
    <col min="14" max="14" width="38.1640625" style="6" customWidth="1"/>
    <col min="15" max="29" width="11" style="5"/>
    <col min="30" max="16384" width="11" style="6"/>
  </cols>
  <sheetData>
    <row r="1" spans="1:14" s="7" customFormat="1" ht="30">
      <c r="A1" s="7" t="s">
        <v>204</v>
      </c>
      <c r="B1" s="7" t="s">
        <v>47</v>
      </c>
      <c r="C1" s="7" t="s">
        <v>80</v>
      </c>
      <c r="D1" s="7" t="s">
        <v>48</v>
      </c>
      <c r="E1" s="7" t="s">
        <v>86</v>
      </c>
      <c r="F1" s="7" t="s">
        <v>49</v>
      </c>
      <c r="G1" s="31" t="s">
        <v>317</v>
      </c>
      <c r="H1" s="7" t="s">
        <v>318</v>
      </c>
      <c r="I1" s="7" t="s">
        <v>174</v>
      </c>
      <c r="J1" s="7" t="s">
        <v>319</v>
      </c>
      <c r="K1" s="7" t="s">
        <v>175</v>
      </c>
      <c r="L1" s="7" t="s">
        <v>345</v>
      </c>
      <c r="M1" s="7" t="s">
        <v>346</v>
      </c>
      <c r="N1" s="7" t="s">
        <v>155</v>
      </c>
    </row>
    <row r="2" spans="1:14" s="9" customFormat="1" ht="30">
      <c r="A2" s="4" t="s">
        <v>205</v>
      </c>
      <c r="B2" s="4" t="s">
        <v>118</v>
      </c>
      <c r="C2" s="4" t="s">
        <v>316</v>
      </c>
      <c r="D2" s="4" t="s">
        <v>119</v>
      </c>
      <c r="E2" s="4" t="s">
        <v>116</v>
      </c>
      <c r="F2" s="4" t="s">
        <v>67</v>
      </c>
      <c r="G2" s="4" t="s">
        <v>111</v>
      </c>
      <c r="H2" s="8" t="s">
        <v>55</v>
      </c>
      <c r="I2" s="17">
        <v>0</v>
      </c>
      <c r="J2" s="17">
        <v>0</v>
      </c>
      <c r="K2" s="8" t="s">
        <v>185</v>
      </c>
      <c r="L2" s="4" t="s">
        <v>236</v>
      </c>
      <c r="M2" s="4" t="s">
        <v>237</v>
      </c>
      <c r="N2" s="4" t="s">
        <v>55</v>
      </c>
    </row>
    <row r="3" spans="1:14" s="9" customFormat="1" ht="30">
      <c r="A3" s="4" t="s">
        <v>205</v>
      </c>
      <c r="B3" s="4" t="s">
        <v>138</v>
      </c>
      <c r="C3" s="4" t="s">
        <v>124</v>
      </c>
      <c r="D3" s="4" t="s">
        <v>128</v>
      </c>
      <c r="E3" s="4" t="s">
        <v>116</v>
      </c>
      <c r="F3" s="4" t="s">
        <v>117</v>
      </c>
      <c r="G3" s="4" t="s">
        <v>111</v>
      </c>
      <c r="H3" s="8" t="s">
        <v>55</v>
      </c>
      <c r="I3" s="17">
        <v>0</v>
      </c>
      <c r="J3" s="17">
        <v>0</v>
      </c>
      <c r="K3" s="8" t="s">
        <v>190</v>
      </c>
      <c r="L3" s="4" t="s">
        <v>236</v>
      </c>
      <c r="M3" s="4" t="s">
        <v>237</v>
      </c>
      <c r="N3" s="4" t="s">
        <v>55</v>
      </c>
    </row>
    <row r="4" spans="1:14" s="9" customFormat="1" ht="45">
      <c r="A4" s="4" t="s">
        <v>206</v>
      </c>
      <c r="B4" s="4" t="s">
        <v>90</v>
      </c>
      <c r="C4" s="10" t="s">
        <v>92</v>
      </c>
      <c r="D4" s="10" t="s">
        <v>203</v>
      </c>
      <c r="E4" s="10" t="s">
        <v>332</v>
      </c>
      <c r="F4" s="4" t="s">
        <v>67</v>
      </c>
      <c r="G4" s="4" t="s">
        <v>94</v>
      </c>
      <c r="H4" s="8" t="s">
        <v>143</v>
      </c>
      <c r="I4" s="17">
        <v>0</v>
      </c>
      <c r="J4" s="17">
        <v>0</v>
      </c>
      <c r="K4" s="8" t="s">
        <v>179</v>
      </c>
      <c r="L4" s="10" t="s">
        <v>158</v>
      </c>
      <c r="M4" s="4" t="s">
        <v>159</v>
      </c>
      <c r="N4" s="4" t="s">
        <v>245</v>
      </c>
    </row>
    <row r="5" spans="1:14" s="5" customFormat="1" ht="45">
      <c r="A5" s="4" t="s">
        <v>206</v>
      </c>
      <c r="B5" s="4" t="s">
        <v>91</v>
      </c>
      <c r="C5" s="4" t="s">
        <v>89</v>
      </c>
      <c r="D5" s="4" t="s">
        <v>91</v>
      </c>
      <c r="E5" s="10" t="s">
        <v>332</v>
      </c>
      <c r="F5" s="4" t="s">
        <v>102</v>
      </c>
      <c r="G5" s="4" t="s">
        <v>93</v>
      </c>
      <c r="H5" s="8" t="s">
        <v>143</v>
      </c>
      <c r="I5" s="17">
        <v>0</v>
      </c>
      <c r="J5" s="17">
        <v>0</v>
      </c>
      <c r="K5" s="8" t="s">
        <v>194</v>
      </c>
      <c r="L5" s="10" t="s">
        <v>158</v>
      </c>
      <c r="M5" s="4" t="s">
        <v>159</v>
      </c>
      <c r="N5" s="4" t="s">
        <v>245</v>
      </c>
    </row>
    <row r="6" spans="1:14" s="11" customFormat="1">
      <c r="A6" s="4" t="s">
        <v>207</v>
      </c>
      <c r="B6" s="4" t="s">
        <v>139</v>
      </c>
      <c r="C6" s="4" t="s">
        <v>140</v>
      </c>
      <c r="D6" s="4" t="s">
        <v>129</v>
      </c>
      <c r="E6" s="4" t="s">
        <v>328</v>
      </c>
      <c r="F6" s="4" t="s">
        <v>99</v>
      </c>
      <c r="G6" s="4" t="s">
        <v>105</v>
      </c>
      <c r="H6" s="8" t="s">
        <v>150</v>
      </c>
      <c r="I6" s="17" t="s">
        <v>176</v>
      </c>
      <c r="J6" s="17">
        <v>0</v>
      </c>
      <c r="K6" s="8" t="s">
        <v>191</v>
      </c>
      <c r="L6" s="4" t="s">
        <v>165</v>
      </c>
      <c r="M6" s="4" t="s">
        <v>166</v>
      </c>
      <c r="N6" s="4" t="s">
        <v>166</v>
      </c>
    </row>
    <row r="7" spans="1:14" s="11" customFormat="1">
      <c r="A7" s="4" t="s">
        <v>207</v>
      </c>
      <c r="B7" s="4" t="s">
        <v>130</v>
      </c>
      <c r="C7" s="4" t="s">
        <v>125</v>
      </c>
      <c r="D7" s="4" t="s">
        <v>130</v>
      </c>
      <c r="E7" s="4" t="s">
        <v>328</v>
      </c>
      <c r="F7" s="4" t="s">
        <v>103</v>
      </c>
      <c r="G7" s="4" t="s">
        <v>104</v>
      </c>
      <c r="H7" s="8" t="s">
        <v>150</v>
      </c>
      <c r="I7" s="17" t="s">
        <v>176</v>
      </c>
      <c r="J7" s="17">
        <v>0</v>
      </c>
      <c r="K7" s="8" t="s">
        <v>198</v>
      </c>
      <c r="L7" s="4" t="s">
        <v>165</v>
      </c>
      <c r="M7" s="4" t="s">
        <v>166</v>
      </c>
      <c r="N7" s="4" t="s">
        <v>166</v>
      </c>
    </row>
    <row r="8" spans="1:14" s="9" customFormat="1" ht="30">
      <c r="A8" s="4" t="s">
        <v>208</v>
      </c>
      <c r="B8" s="4" t="s">
        <v>112</v>
      </c>
      <c r="C8" s="4" t="s">
        <v>113</v>
      </c>
      <c r="D8" s="4" t="s">
        <v>114</v>
      </c>
      <c r="E8" s="4" t="s">
        <v>323</v>
      </c>
      <c r="F8" s="4" t="s">
        <v>99</v>
      </c>
      <c r="G8" s="4" t="s">
        <v>115</v>
      </c>
      <c r="H8" s="8" t="s">
        <v>55</v>
      </c>
      <c r="I8" s="17">
        <v>0</v>
      </c>
      <c r="J8" s="17">
        <v>0</v>
      </c>
      <c r="K8" s="8" t="s">
        <v>183</v>
      </c>
      <c r="L8" s="4" t="s">
        <v>238</v>
      </c>
      <c r="M8" s="4" t="s">
        <v>237</v>
      </c>
      <c r="N8" s="4" t="s">
        <v>55</v>
      </c>
    </row>
    <row r="9" spans="1:14" s="9" customFormat="1">
      <c r="A9" s="4" t="s">
        <v>209</v>
      </c>
      <c r="B9" s="4" t="s">
        <v>133</v>
      </c>
      <c r="C9" s="12" t="s">
        <v>131</v>
      </c>
      <c r="D9" s="12" t="s">
        <v>132</v>
      </c>
      <c r="E9" s="10" t="s">
        <v>321</v>
      </c>
      <c r="F9" s="4" t="s">
        <v>67</v>
      </c>
      <c r="G9" s="4" t="s">
        <v>100</v>
      </c>
      <c r="H9" s="8" t="s">
        <v>55</v>
      </c>
      <c r="I9" s="17">
        <v>0</v>
      </c>
      <c r="J9" s="17">
        <v>0</v>
      </c>
      <c r="K9" s="8" t="s">
        <v>179</v>
      </c>
      <c r="L9" s="4" t="s">
        <v>239</v>
      </c>
      <c r="M9" s="4" t="s">
        <v>237</v>
      </c>
      <c r="N9" s="4" t="s">
        <v>55</v>
      </c>
    </row>
    <row r="10" spans="1:14" s="9" customFormat="1">
      <c r="A10" s="4" t="s">
        <v>209</v>
      </c>
      <c r="B10" s="12" t="s">
        <v>134</v>
      </c>
      <c r="C10" s="12" t="s">
        <v>127</v>
      </c>
      <c r="D10" s="12" t="s">
        <v>135</v>
      </c>
      <c r="E10" s="10" t="s">
        <v>322</v>
      </c>
      <c r="F10" s="4" t="s">
        <v>99</v>
      </c>
      <c r="G10" s="4" t="s">
        <v>100</v>
      </c>
      <c r="H10" s="8" t="s">
        <v>55</v>
      </c>
      <c r="I10" s="17">
        <v>0</v>
      </c>
      <c r="J10" s="17">
        <v>0</v>
      </c>
      <c r="K10" s="8" t="s">
        <v>179</v>
      </c>
      <c r="L10" s="4" t="s">
        <v>239</v>
      </c>
      <c r="M10" s="4" t="s">
        <v>237</v>
      </c>
      <c r="N10" s="4" t="s">
        <v>55</v>
      </c>
    </row>
    <row r="11" spans="1:14" s="9" customFormat="1" ht="30">
      <c r="A11" s="4" t="s">
        <v>266</v>
      </c>
      <c r="B11" s="18" t="s">
        <v>267</v>
      </c>
      <c r="C11" s="18" t="s">
        <v>268</v>
      </c>
      <c r="D11" s="18" t="s">
        <v>267</v>
      </c>
      <c r="E11" s="10" t="s">
        <v>324</v>
      </c>
      <c r="F11" s="4" t="s">
        <v>269</v>
      </c>
      <c r="G11" s="4" t="s">
        <v>100</v>
      </c>
      <c r="H11" s="17" t="s">
        <v>270</v>
      </c>
      <c r="I11" s="17"/>
      <c r="J11" s="17"/>
      <c r="K11" s="17" t="s">
        <v>272</v>
      </c>
      <c r="L11" s="4" t="s">
        <v>271</v>
      </c>
      <c r="M11" s="4" t="s">
        <v>311</v>
      </c>
      <c r="N11" s="4" t="s">
        <v>311</v>
      </c>
    </row>
    <row r="12" spans="1:14" s="9" customFormat="1">
      <c r="A12" s="4" t="s">
        <v>210</v>
      </c>
      <c r="B12" s="4" t="s">
        <v>107</v>
      </c>
      <c r="C12" s="4" t="s">
        <v>108</v>
      </c>
      <c r="D12" s="4" t="s">
        <v>109</v>
      </c>
      <c r="E12" s="4" t="s">
        <v>325</v>
      </c>
      <c r="F12" s="4" t="s">
        <v>110</v>
      </c>
      <c r="G12" s="4" t="s">
        <v>111</v>
      </c>
      <c r="H12" s="8" t="s">
        <v>153</v>
      </c>
      <c r="I12" s="17">
        <v>0</v>
      </c>
      <c r="J12" s="17">
        <v>0</v>
      </c>
      <c r="K12" s="8" t="s">
        <v>201</v>
      </c>
      <c r="L12" s="14" t="s">
        <v>154</v>
      </c>
      <c r="M12" s="4" t="s">
        <v>79</v>
      </c>
      <c r="N12" s="4" t="s">
        <v>36</v>
      </c>
    </row>
    <row r="13" spans="1:14" s="9" customFormat="1" ht="30">
      <c r="A13" s="4" t="s">
        <v>211</v>
      </c>
      <c r="B13" s="4" t="s">
        <v>52</v>
      </c>
      <c r="C13" s="8" t="s">
        <v>53</v>
      </c>
      <c r="D13" s="8" t="s">
        <v>54</v>
      </c>
      <c r="E13" s="8" t="s">
        <v>326</v>
      </c>
      <c r="F13" s="4" t="s">
        <v>56</v>
      </c>
      <c r="G13" s="4" t="s">
        <v>57</v>
      </c>
      <c r="H13" s="4" t="s">
        <v>55</v>
      </c>
      <c r="I13" s="17">
        <v>0</v>
      </c>
      <c r="J13" s="17">
        <v>0</v>
      </c>
      <c r="K13" s="4" t="s">
        <v>179</v>
      </c>
      <c r="L13" s="4" t="s">
        <v>240</v>
      </c>
      <c r="M13" s="4" t="s">
        <v>237</v>
      </c>
      <c r="N13" s="4" t="s">
        <v>55</v>
      </c>
    </row>
    <row r="14" spans="1:14" s="11" customFormat="1" ht="30">
      <c r="A14" s="4" t="s">
        <v>212</v>
      </c>
      <c r="B14" s="4" t="s">
        <v>95</v>
      </c>
      <c r="C14" s="13" t="s">
        <v>171</v>
      </c>
      <c r="D14" s="13" t="s">
        <v>95</v>
      </c>
      <c r="E14" s="10" t="s">
        <v>96</v>
      </c>
      <c r="F14" s="4" t="s">
        <v>103</v>
      </c>
      <c r="G14" s="4" t="s">
        <v>88</v>
      </c>
      <c r="H14" s="8" t="s">
        <v>147</v>
      </c>
      <c r="I14" s="17">
        <v>0</v>
      </c>
      <c r="J14" s="17">
        <v>0</v>
      </c>
      <c r="K14" s="8" t="s">
        <v>189</v>
      </c>
      <c r="L14" s="14" t="s">
        <v>173</v>
      </c>
      <c r="M14" s="4" t="s">
        <v>311</v>
      </c>
      <c r="N14" s="4" t="s">
        <v>172</v>
      </c>
    </row>
    <row r="15" spans="1:14" s="11" customFormat="1" ht="30">
      <c r="A15" s="4" t="s">
        <v>212</v>
      </c>
      <c r="B15" s="4" t="s">
        <v>97</v>
      </c>
      <c r="C15" s="13" t="s">
        <v>98</v>
      </c>
      <c r="D15" s="13" t="s">
        <v>97</v>
      </c>
      <c r="E15" s="10" t="s">
        <v>96</v>
      </c>
      <c r="F15" s="4" t="s">
        <v>99</v>
      </c>
      <c r="G15" s="4" t="s">
        <v>87</v>
      </c>
      <c r="H15" s="8" t="s">
        <v>147</v>
      </c>
      <c r="I15" s="17">
        <v>0</v>
      </c>
      <c r="J15" s="17">
        <v>0</v>
      </c>
      <c r="K15" s="8" t="s">
        <v>197</v>
      </c>
      <c r="L15" s="14" t="s">
        <v>173</v>
      </c>
      <c r="M15" s="4" t="s">
        <v>311</v>
      </c>
      <c r="N15" s="4" t="s">
        <v>311</v>
      </c>
    </row>
    <row r="16" spans="1:14" s="9" customFormat="1" ht="30">
      <c r="A16" s="4" t="s">
        <v>213</v>
      </c>
      <c r="B16" s="4" t="s">
        <v>4</v>
      </c>
      <c r="C16" s="8" t="s">
        <v>5</v>
      </c>
      <c r="D16" s="8" t="s">
        <v>6</v>
      </c>
      <c r="E16" s="8" t="s">
        <v>327</v>
      </c>
      <c r="F16" s="4" t="s">
        <v>56</v>
      </c>
      <c r="G16" s="4" t="s">
        <v>100</v>
      </c>
      <c r="H16" s="8" t="s">
        <v>145</v>
      </c>
      <c r="I16" s="17">
        <v>0</v>
      </c>
      <c r="J16" s="17">
        <v>0</v>
      </c>
      <c r="K16" s="8" t="s">
        <v>182</v>
      </c>
      <c r="L16" s="4" t="s">
        <v>167</v>
      </c>
      <c r="M16" s="4" t="s">
        <v>166</v>
      </c>
      <c r="N16" s="4" t="s">
        <v>166</v>
      </c>
    </row>
    <row r="17" spans="1:14" s="9" customFormat="1" ht="30">
      <c r="A17" s="4" t="s">
        <v>213</v>
      </c>
      <c r="B17" s="17" t="s">
        <v>301</v>
      </c>
      <c r="C17" s="8" t="s">
        <v>299</v>
      </c>
      <c r="D17" s="17" t="s">
        <v>301</v>
      </c>
      <c r="E17" s="8" t="s">
        <v>327</v>
      </c>
      <c r="F17" s="4" t="s">
        <v>56</v>
      </c>
      <c r="G17" s="4" t="s">
        <v>100</v>
      </c>
      <c r="H17" s="8" t="s">
        <v>302</v>
      </c>
      <c r="I17" s="17"/>
      <c r="J17" s="17"/>
      <c r="K17" s="8" t="s">
        <v>300</v>
      </c>
      <c r="L17" s="8" t="s">
        <v>300</v>
      </c>
      <c r="M17" s="4" t="s">
        <v>166</v>
      </c>
      <c r="N17" s="4" t="s">
        <v>166</v>
      </c>
    </row>
    <row r="18" spans="1:14" s="9" customFormat="1">
      <c r="A18" s="4" t="s">
        <v>214</v>
      </c>
      <c r="B18" s="4" t="s">
        <v>82</v>
      </c>
      <c r="C18" s="8" t="s">
        <v>84</v>
      </c>
      <c r="D18" s="4" t="s">
        <v>82</v>
      </c>
      <c r="E18" s="8" t="s">
        <v>328</v>
      </c>
      <c r="F18" s="4" t="s">
        <v>35</v>
      </c>
      <c r="G18" s="4" t="s">
        <v>88</v>
      </c>
      <c r="H18" s="8" t="s">
        <v>151</v>
      </c>
      <c r="I18" s="17">
        <v>0</v>
      </c>
      <c r="J18" s="17">
        <v>0</v>
      </c>
      <c r="K18" s="8" t="s">
        <v>193</v>
      </c>
      <c r="L18" s="4" t="s">
        <v>50</v>
      </c>
      <c r="M18" s="4" t="s">
        <v>273</v>
      </c>
      <c r="N18" s="4" t="s">
        <v>274</v>
      </c>
    </row>
    <row r="19" spans="1:14" s="9" customFormat="1">
      <c r="A19" s="4" t="s">
        <v>214</v>
      </c>
      <c r="B19" s="4" t="s">
        <v>81</v>
      </c>
      <c r="C19" s="8" t="s">
        <v>83</v>
      </c>
      <c r="D19" s="4" t="s">
        <v>81</v>
      </c>
      <c r="E19" s="8" t="s">
        <v>328</v>
      </c>
      <c r="F19" s="4" t="s">
        <v>35</v>
      </c>
      <c r="G19" s="4" t="s">
        <v>87</v>
      </c>
      <c r="H19" s="8" t="s">
        <v>151</v>
      </c>
      <c r="I19" s="17">
        <v>0</v>
      </c>
      <c r="J19" s="17">
        <v>0</v>
      </c>
      <c r="K19" s="8" t="s">
        <v>199</v>
      </c>
      <c r="L19" s="4" t="s">
        <v>50</v>
      </c>
      <c r="M19" s="4" t="s">
        <v>273</v>
      </c>
      <c r="N19" s="4" t="s">
        <v>274</v>
      </c>
    </row>
    <row r="20" spans="1:14" s="9" customFormat="1" ht="45">
      <c r="A20" s="4" t="s">
        <v>215</v>
      </c>
      <c r="B20" s="4" t="s">
        <v>60</v>
      </c>
      <c r="C20" s="8" t="s">
        <v>61</v>
      </c>
      <c r="D20" s="8" t="s">
        <v>62</v>
      </c>
      <c r="E20" s="8" t="s">
        <v>329</v>
      </c>
      <c r="F20" s="4" t="s">
        <v>63</v>
      </c>
      <c r="G20" s="4" t="s">
        <v>59</v>
      </c>
      <c r="H20" s="4" t="s">
        <v>55</v>
      </c>
      <c r="I20" s="17">
        <v>0</v>
      </c>
      <c r="J20" s="17">
        <v>0</v>
      </c>
      <c r="K20" s="4" t="s">
        <v>186</v>
      </c>
      <c r="L20" s="4" t="s">
        <v>241</v>
      </c>
      <c r="M20" s="4" t="s">
        <v>237</v>
      </c>
      <c r="N20" s="4" t="s">
        <v>55</v>
      </c>
    </row>
    <row r="21" spans="1:14" s="9" customFormat="1" ht="30">
      <c r="A21" s="4" t="s">
        <v>216</v>
      </c>
      <c r="B21" s="4" t="s">
        <v>64</v>
      </c>
      <c r="C21" s="8" t="s">
        <v>65</v>
      </c>
      <c r="D21" s="8" t="s">
        <v>66</v>
      </c>
      <c r="E21" s="8" t="s">
        <v>330</v>
      </c>
      <c r="F21" s="4" t="s">
        <v>67</v>
      </c>
      <c r="G21" s="4" t="s">
        <v>57</v>
      </c>
      <c r="H21" s="8" t="s">
        <v>142</v>
      </c>
      <c r="I21" s="17">
        <v>0</v>
      </c>
      <c r="J21" s="17">
        <v>0</v>
      </c>
      <c r="K21" s="8" t="s">
        <v>179</v>
      </c>
      <c r="L21" s="14" t="s">
        <v>152</v>
      </c>
      <c r="M21" s="4" t="s">
        <v>79</v>
      </c>
      <c r="N21" s="4" t="s">
        <v>68</v>
      </c>
    </row>
    <row r="22" spans="1:14" s="9" customFormat="1" ht="30">
      <c r="A22" s="4" t="s">
        <v>217</v>
      </c>
      <c r="B22" s="4" t="s">
        <v>41</v>
      </c>
      <c r="C22" s="8" t="s">
        <v>42</v>
      </c>
      <c r="D22" s="8" t="s">
        <v>43</v>
      </c>
      <c r="E22" s="8" t="s">
        <v>331</v>
      </c>
      <c r="F22" s="4" t="s">
        <v>44</v>
      </c>
      <c r="G22" s="4" t="s">
        <v>30</v>
      </c>
      <c r="H22" s="8" t="s">
        <v>156</v>
      </c>
      <c r="I22" s="17">
        <v>0</v>
      </c>
      <c r="J22" s="17">
        <v>0</v>
      </c>
      <c r="K22" s="8" t="s">
        <v>178</v>
      </c>
      <c r="L22" s="4" t="s">
        <v>157</v>
      </c>
      <c r="M22" s="4" t="s">
        <v>45</v>
      </c>
      <c r="N22" s="4" t="s">
        <v>46</v>
      </c>
    </row>
    <row r="23" spans="1:14" s="11" customFormat="1" ht="30">
      <c r="A23" s="4" t="s">
        <v>218</v>
      </c>
      <c r="B23" s="4" t="s">
        <v>72</v>
      </c>
      <c r="C23" s="8" t="s">
        <v>73</v>
      </c>
      <c r="D23" s="8" t="s">
        <v>74</v>
      </c>
      <c r="E23" s="8" t="s">
        <v>333</v>
      </c>
      <c r="F23" s="4" t="s">
        <v>71</v>
      </c>
      <c r="G23" s="4" t="s">
        <v>100</v>
      </c>
      <c r="H23" s="8" t="s">
        <v>149</v>
      </c>
      <c r="I23" s="17">
        <v>0</v>
      </c>
      <c r="J23" s="17">
        <v>0</v>
      </c>
      <c r="K23" s="8" t="s">
        <v>196</v>
      </c>
      <c r="L23" s="4" t="s">
        <v>160</v>
      </c>
      <c r="M23" s="4" t="s">
        <v>162</v>
      </c>
      <c r="N23" s="4" t="s">
        <v>161</v>
      </c>
    </row>
    <row r="24" spans="1:14" s="11" customFormat="1">
      <c r="A24" s="4" t="s">
        <v>218</v>
      </c>
      <c r="B24" s="4" t="s">
        <v>69</v>
      </c>
      <c r="C24" s="8" t="s">
        <v>70</v>
      </c>
      <c r="D24" s="8" t="s">
        <v>69</v>
      </c>
      <c r="E24" s="8" t="s">
        <v>334</v>
      </c>
      <c r="F24" s="4" t="s">
        <v>71</v>
      </c>
      <c r="G24" s="4" t="s">
        <v>100</v>
      </c>
      <c r="H24" s="8" t="s">
        <v>149</v>
      </c>
      <c r="I24" s="17">
        <v>0</v>
      </c>
      <c r="J24" s="17">
        <v>0</v>
      </c>
      <c r="K24" s="8" t="s">
        <v>202</v>
      </c>
      <c r="L24" s="4" t="s">
        <v>160</v>
      </c>
      <c r="M24" s="4" t="s">
        <v>162</v>
      </c>
      <c r="N24" s="4" t="s">
        <v>161</v>
      </c>
    </row>
    <row r="25" spans="1:14" s="9" customFormat="1" ht="45">
      <c r="A25" s="4" t="s">
        <v>219</v>
      </c>
      <c r="B25" s="4" t="s">
        <v>75</v>
      </c>
      <c r="C25" s="8" t="s">
        <v>76</v>
      </c>
      <c r="D25" s="8" t="s">
        <v>77</v>
      </c>
      <c r="E25" s="8" t="s">
        <v>335</v>
      </c>
      <c r="F25" s="4" t="s">
        <v>78</v>
      </c>
      <c r="G25" s="4" t="s">
        <v>59</v>
      </c>
      <c r="H25" s="8" t="s">
        <v>144</v>
      </c>
      <c r="I25" s="17">
        <v>0</v>
      </c>
      <c r="J25" s="17">
        <v>0</v>
      </c>
      <c r="K25" s="8" t="s">
        <v>181</v>
      </c>
      <c r="L25" s="4" t="s">
        <v>163</v>
      </c>
      <c r="M25" s="4" t="s">
        <v>79</v>
      </c>
      <c r="N25" s="4" t="s">
        <v>164</v>
      </c>
    </row>
    <row r="26" spans="1:14" s="9" customFormat="1" ht="30">
      <c r="A26" s="4" t="s">
        <v>219</v>
      </c>
      <c r="B26" s="4" t="s">
        <v>1</v>
      </c>
      <c r="C26" s="8" t="s">
        <v>2</v>
      </c>
      <c r="D26" s="8" t="s">
        <v>3</v>
      </c>
      <c r="E26" s="8" t="s">
        <v>335</v>
      </c>
      <c r="F26" s="4" t="s">
        <v>78</v>
      </c>
      <c r="G26" s="4" t="s">
        <v>59</v>
      </c>
      <c r="H26" s="8" t="s">
        <v>144</v>
      </c>
      <c r="I26" s="17">
        <v>0</v>
      </c>
      <c r="J26" s="17">
        <v>0</v>
      </c>
      <c r="K26" s="8" t="s">
        <v>181</v>
      </c>
      <c r="L26" s="4" t="s">
        <v>163</v>
      </c>
      <c r="M26" s="4" t="s">
        <v>79</v>
      </c>
      <c r="N26" s="4" t="s">
        <v>0</v>
      </c>
    </row>
    <row r="27" spans="1:14" s="9" customFormat="1" ht="30">
      <c r="A27" s="4" t="s">
        <v>220</v>
      </c>
      <c r="B27" s="4" t="s">
        <v>18</v>
      </c>
      <c r="C27" s="17" t="s">
        <v>19</v>
      </c>
      <c r="D27" s="8" t="s">
        <v>18</v>
      </c>
      <c r="E27" s="8" t="s">
        <v>336</v>
      </c>
      <c r="F27" s="4" t="s">
        <v>20</v>
      </c>
      <c r="G27" s="4" t="s">
        <v>100</v>
      </c>
      <c r="H27" s="8" t="s">
        <v>168</v>
      </c>
      <c r="I27" s="17">
        <v>0</v>
      </c>
      <c r="J27" s="17">
        <v>0</v>
      </c>
      <c r="K27" s="8" t="s">
        <v>187</v>
      </c>
      <c r="L27" s="4" t="s">
        <v>169</v>
      </c>
      <c r="M27" s="4" t="s">
        <v>79</v>
      </c>
      <c r="N27" s="4" t="s">
        <v>68</v>
      </c>
    </row>
    <row r="28" spans="1:14" s="9" customFormat="1" ht="30">
      <c r="A28" s="4" t="s">
        <v>221</v>
      </c>
      <c r="B28" s="4" t="s">
        <v>15</v>
      </c>
      <c r="C28" s="8" t="s">
        <v>16</v>
      </c>
      <c r="D28" s="8" t="s">
        <v>17</v>
      </c>
      <c r="E28" s="8" t="s">
        <v>337</v>
      </c>
      <c r="F28" s="4" t="s">
        <v>122</v>
      </c>
      <c r="G28" s="4" t="s">
        <v>100</v>
      </c>
      <c r="H28" s="8" t="s">
        <v>141</v>
      </c>
      <c r="I28" s="17">
        <v>0</v>
      </c>
      <c r="J28" s="17">
        <v>0</v>
      </c>
      <c r="K28" s="8" t="s">
        <v>180</v>
      </c>
      <c r="L28" s="4" t="s">
        <v>170</v>
      </c>
      <c r="M28" s="4" t="s">
        <v>10</v>
      </c>
      <c r="N28" s="4" t="s">
        <v>11</v>
      </c>
    </row>
    <row r="29" spans="1:14" s="9" customFormat="1" ht="30">
      <c r="A29" s="4" t="s">
        <v>221</v>
      </c>
      <c r="B29" s="4" t="s">
        <v>12</v>
      </c>
      <c r="C29" s="8" t="s">
        <v>13</v>
      </c>
      <c r="D29" s="8" t="s">
        <v>14</v>
      </c>
      <c r="E29" s="8" t="s">
        <v>337</v>
      </c>
      <c r="F29" s="4" t="s">
        <v>122</v>
      </c>
      <c r="G29" s="4" t="s">
        <v>100</v>
      </c>
      <c r="H29" s="8" t="s">
        <v>141</v>
      </c>
      <c r="I29" s="17">
        <v>0</v>
      </c>
      <c r="J29" s="17">
        <v>0</v>
      </c>
      <c r="K29" s="8" t="s">
        <v>188</v>
      </c>
      <c r="L29" s="4" t="s">
        <v>170</v>
      </c>
      <c r="M29" s="4" t="s">
        <v>10</v>
      </c>
      <c r="N29" s="4" t="s">
        <v>11</v>
      </c>
    </row>
    <row r="30" spans="1:14" s="9" customFormat="1" ht="30">
      <c r="A30" s="4" t="s">
        <v>221</v>
      </c>
      <c r="B30" s="4" t="s">
        <v>7</v>
      </c>
      <c r="C30" s="8" t="s">
        <v>8</v>
      </c>
      <c r="D30" s="8" t="s">
        <v>9</v>
      </c>
      <c r="E30" s="8" t="s">
        <v>337</v>
      </c>
      <c r="F30" s="4" t="s">
        <v>122</v>
      </c>
      <c r="G30" s="4" t="s">
        <v>100</v>
      </c>
      <c r="H30" s="8" t="s">
        <v>141</v>
      </c>
      <c r="I30" s="17">
        <v>0</v>
      </c>
      <c r="J30" s="17">
        <v>0</v>
      </c>
      <c r="K30" s="8" t="s">
        <v>200</v>
      </c>
      <c r="L30" s="4" t="s">
        <v>170</v>
      </c>
      <c r="M30" s="4" t="s">
        <v>10</v>
      </c>
      <c r="N30" s="4" t="s">
        <v>11</v>
      </c>
    </row>
    <row r="31" spans="1:14" s="9" customFormat="1" ht="30">
      <c r="A31" s="4" t="s">
        <v>222</v>
      </c>
      <c r="B31" s="4" t="s">
        <v>21</v>
      </c>
      <c r="C31" s="8" t="s">
        <v>22</v>
      </c>
      <c r="D31" s="8" t="s">
        <v>23</v>
      </c>
      <c r="E31" s="8" t="s">
        <v>338</v>
      </c>
      <c r="F31" s="4" t="s">
        <v>24</v>
      </c>
      <c r="G31" s="4" t="s">
        <v>58</v>
      </c>
      <c r="H31" s="4" t="s">
        <v>55</v>
      </c>
      <c r="I31" s="17">
        <v>0</v>
      </c>
      <c r="J31" s="17">
        <v>0</v>
      </c>
      <c r="K31" s="4" t="s">
        <v>177</v>
      </c>
      <c r="L31" s="4" t="s">
        <v>246</v>
      </c>
      <c r="M31" s="4" t="s">
        <v>242</v>
      </c>
      <c r="N31" s="4" t="s">
        <v>55</v>
      </c>
    </row>
    <row r="32" spans="1:14" s="9" customFormat="1">
      <c r="A32" s="4" t="s">
        <v>223</v>
      </c>
      <c r="B32" s="4" t="s">
        <v>25</v>
      </c>
      <c r="C32" s="8" t="s">
        <v>26</v>
      </c>
      <c r="D32" s="8" t="s">
        <v>27</v>
      </c>
      <c r="E32" s="8" t="s">
        <v>339</v>
      </c>
      <c r="F32" s="4" t="s">
        <v>28</v>
      </c>
      <c r="G32" s="4" t="s">
        <v>58</v>
      </c>
      <c r="H32" s="4" t="s">
        <v>55</v>
      </c>
      <c r="I32" s="17">
        <v>0</v>
      </c>
      <c r="J32" s="17">
        <v>0</v>
      </c>
      <c r="K32" s="4" t="s">
        <v>184</v>
      </c>
      <c r="L32" s="4" t="s">
        <v>243</v>
      </c>
      <c r="M32" s="4" t="s">
        <v>237</v>
      </c>
      <c r="N32" s="4" t="s">
        <v>55</v>
      </c>
    </row>
    <row r="33" spans="1:29" s="11" customFormat="1" ht="30">
      <c r="A33" s="4" t="s">
        <v>224</v>
      </c>
      <c r="B33" s="4" t="s">
        <v>37</v>
      </c>
      <c r="C33" s="8" t="s">
        <v>38</v>
      </c>
      <c r="D33" s="8" t="s">
        <v>39</v>
      </c>
      <c r="E33" s="8" t="s">
        <v>340</v>
      </c>
      <c r="F33" s="4" t="s">
        <v>67</v>
      </c>
      <c r="G33" s="4" t="s">
        <v>121</v>
      </c>
      <c r="H33" s="8" t="s">
        <v>55</v>
      </c>
      <c r="I33" s="17">
        <v>0</v>
      </c>
      <c r="J33" s="17">
        <v>0</v>
      </c>
      <c r="K33" s="8" t="s">
        <v>183</v>
      </c>
      <c r="L33" s="4" t="s">
        <v>244</v>
      </c>
      <c r="M33" s="4" t="s">
        <v>237</v>
      </c>
      <c r="N33" s="4" t="s">
        <v>55</v>
      </c>
    </row>
    <row r="34" spans="1:29" s="16" customFormat="1" ht="30">
      <c r="A34" s="4" t="s">
        <v>224</v>
      </c>
      <c r="B34" s="4" t="s">
        <v>137</v>
      </c>
      <c r="C34" s="8" t="s">
        <v>126</v>
      </c>
      <c r="D34" s="8" t="s">
        <v>136</v>
      </c>
      <c r="E34" s="8" t="s">
        <v>340</v>
      </c>
      <c r="F34" s="4" t="s">
        <v>103</v>
      </c>
      <c r="G34" s="4" t="s">
        <v>120</v>
      </c>
      <c r="H34" s="8" t="s">
        <v>146</v>
      </c>
      <c r="I34" s="17">
        <v>0</v>
      </c>
      <c r="J34" s="17">
        <v>0</v>
      </c>
      <c r="K34" s="8" t="s">
        <v>192</v>
      </c>
      <c r="L34" s="4" t="s">
        <v>244</v>
      </c>
      <c r="M34" s="4" t="s">
        <v>166</v>
      </c>
      <c r="N34" s="4" t="s">
        <v>166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</row>
    <row r="35" spans="1:29" s="16" customFormat="1" ht="30">
      <c r="A35" s="4" t="s">
        <v>225</v>
      </c>
      <c r="B35" s="4" t="s">
        <v>40</v>
      </c>
      <c r="C35" s="8" t="s">
        <v>29</v>
      </c>
      <c r="D35" s="8" t="s">
        <v>40</v>
      </c>
      <c r="E35" s="8" t="s">
        <v>341</v>
      </c>
      <c r="F35" s="4" t="s">
        <v>101</v>
      </c>
      <c r="G35" s="4" t="s">
        <v>100</v>
      </c>
      <c r="H35" s="8" t="s">
        <v>148</v>
      </c>
      <c r="I35" s="17">
        <v>0</v>
      </c>
      <c r="J35" s="17">
        <v>0</v>
      </c>
      <c r="K35" s="8" t="s">
        <v>195</v>
      </c>
      <c r="L35" s="4" t="s">
        <v>51</v>
      </c>
      <c r="M35" s="4" t="s">
        <v>10</v>
      </c>
      <c r="N35" s="4" t="s">
        <v>11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</row>
    <row r="36" spans="1:29" s="9" customFormat="1" ht="30">
      <c r="A36" s="17" t="s">
        <v>234</v>
      </c>
      <c r="B36" s="18" t="s">
        <v>226</v>
      </c>
      <c r="C36" s="18" t="s">
        <v>227</v>
      </c>
      <c r="D36" s="18" t="s">
        <v>228</v>
      </c>
      <c r="E36" s="8" t="s">
        <v>338</v>
      </c>
      <c r="F36" s="18" t="s">
        <v>99</v>
      </c>
      <c r="G36" s="4" t="s">
        <v>100</v>
      </c>
      <c r="H36" s="18" t="s">
        <v>233</v>
      </c>
      <c r="I36" s="17">
        <v>0</v>
      </c>
      <c r="J36" s="17">
        <v>0</v>
      </c>
      <c r="K36" s="18" t="s">
        <v>59</v>
      </c>
      <c r="L36" s="8" t="s">
        <v>235</v>
      </c>
      <c r="M36" s="18" t="s">
        <v>320</v>
      </c>
      <c r="N36" s="18" t="s">
        <v>229</v>
      </c>
    </row>
    <row r="37" spans="1:29" s="9" customFormat="1" ht="30">
      <c r="A37" s="17" t="s">
        <v>234</v>
      </c>
      <c r="B37" s="18" t="s">
        <v>230</v>
      </c>
      <c r="C37" s="18" t="s">
        <v>231</v>
      </c>
      <c r="D37" s="18" t="s">
        <v>232</v>
      </c>
      <c r="E37" s="8" t="s">
        <v>338</v>
      </c>
      <c r="F37" s="18" t="s">
        <v>67</v>
      </c>
      <c r="G37" s="4" t="s">
        <v>100</v>
      </c>
      <c r="H37" s="18" t="s">
        <v>233</v>
      </c>
      <c r="I37" s="17">
        <v>0</v>
      </c>
      <c r="J37" s="17">
        <v>0</v>
      </c>
      <c r="K37" s="18" t="s">
        <v>59</v>
      </c>
      <c r="L37" s="8" t="s">
        <v>235</v>
      </c>
      <c r="M37" s="18" t="s">
        <v>320</v>
      </c>
      <c r="N37" s="18" t="s">
        <v>229</v>
      </c>
    </row>
    <row r="38" spans="1:29" s="9" customFormat="1">
      <c r="A38" s="17" t="s">
        <v>303</v>
      </c>
      <c r="B38" s="4" t="s">
        <v>305</v>
      </c>
      <c r="C38" s="4" t="s">
        <v>263</v>
      </c>
      <c r="D38" s="4" t="s">
        <v>257</v>
      </c>
      <c r="E38" s="4" t="s">
        <v>342</v>
      </c>
      <c r="F38" s="4" t="s">
        <v>265</v>
      </c>
      <c r="G38" s="4" t="s">
        <v>264</v>
      </c>
      <c r="H38" s="4" t="s">
        <v>258</v>
      </c>
      <c r="I38" s="17">
        <v>0</v>
      </c>
      <c r="J38" s="17">
        <v>0</v>
      </c>
      <c r="K38" s="4" t="s">
        <v>259</v>
      </c>
      <c r="L38" s="4" t="s">
        <v>260</v>
      </c>
      <c r="M38" s="4" t="s">
        <v>261</v>
      </c>
      <c r="N38" s="4" t="s">
        <v>262</v>
      </c>
    </row>
    <row r="39" spans="1:29" s="5" customFormat="1" ht="45">
      <c r="A39" s="17" t="s">
        <v>304</v>
      </c>
      <c r="B39" s="4" t="s">
        <v>248</v>
      </c>
      <c r="C39" s="4" t="s">
        <v>249</v>
      </c>
      <c r="D39" s="4" t="s">
        <v>250</v>
      </c>
      <c r="E39" s="4" t="s">
        <v>343</v>
      </c>
      <c r="F39" s="4" t="s">
        <v>251</v>
      </c>
      <c r="G39" s="4" t="s">
        <v>115</v>
      </c>
      <c r="H39" s="4" t="s">
        <v>252</v>
      </c>
      <c r="I39" s="17">
        <v>0</v>
      </c>
      <c r="J39" s="17">
        <v>0</v>
      </c>
      <c r="K39" s="4" t="s">
        <v>253</v>
      </c>
      <c r="L39" s="4" t="s">
        <v>254</v>
      </c>
      <c r="M39" s="4" t="s">
        <v>255</v>
      </c>
      <c r="N39" s="4" t="s">
        <v>256</v>
      </c>
    </row>
    <row r="40" spans="1:29" s="5" customFormat="1" ht="45">
      <c r="A40" s="17" t="s">
        <v>307</v>
      </c>
      <c r="B40" s="17" t="s">
        <v>310</v>
      </c>
      <c r="C40" s="8" t="s">
        <v>309</v>
      </c>
      <c r="D40" s="17" t="s">
        <v>310</v>
      </c>
      <c r="E40" s="17" t="s">
        <v>344</v>
      </c>
      <c r="F40" s="17" t="s">
        <v>308</v>
      </c>
      <c r="G40" s="4" t="s">
        <v>115</v>
      </c>
      <c r="H40" s="8" t="s">
        <v>252</v>
      </c>
      <c r="I40" s="8">
        <v>0</v>
      </c>
      <c r="J40" s="8">
        <v>0</v>
      </c>
      <c r="K40" s="8" t="s">
        <v>253</v>
      </c>
      <c r="L40" s="8" t="s">
        <v>254</v>
      </c>
      <c r="M40" s="8" t="s">
        <v>255</v>
      </c>
      <c r="N40" s="8" t="s">
        <v>256</v>
      </c>
    </row>
  </sheetData>
  <autoFilter ref="A1:N1">
    <sortState ref="A2:O41">
      <sortCondition ref="A1:A41"/>
    </sortState>
  </autoFilter>
  <phoneticPr fontId="1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workbookViewId="0">
      <selection activeCell="H35" sqref="H35"/>
    </sheetView>
  </sheetViews>
  <sheetFormatPr baseColWidth="10" defaultColWidth="11" defaultRowHeight="15" x14ac:dyDescent="0"/>
  <sheetData>
    <row r="1" spans="1:16" ht="42">
      <c r="A1" s="19"/>
      <c r="B1" s="20" t="s">
        <v>275</v>
      </c>
      <c r="C1" s="20" t="s">
        <v>99</v>
      </c>
      <c r="D1" s="20" t="s">
        <v>67</v>
      </c>
      <c r="E1" s="20" t="s">
        <v>103</v>
      </c>
      <c r="F1" s="20" t="s">
        <v>276</v>
      </c>
      <c r="G1" s="20" t="s">
        <v>277</v>
      </c>
      <c r="H1" s="20" t="s">
        <v>278</v>
      </c>
      <c r="I1" s="20" t="s">
        <v>279</v>
      </c>
      <c r="J1" s="20" t="s">
        <v>280</v>
      </c>
      <c r="K1" s="20" t="s">
        <v>281</v>
      </c>
      <c r="L1" s="20" t="s">
        <v>282</v>
      </c>
      <c r="M1" s="20" t="s">
        <v>283</v>
      </c>
      <c r="N1" s="20" t="s">
        <v>284</v>
      </c>
      <c r="O1" s="20" t="s">
        <v>285</v>
      </c>
      <c r="P1" s="20" t="s">
        <v>286</v>
      </c>
    </row>
    <row r="2" spans="1:16">
      <c r="A2" s="19" t="s">
        <v>205</v>
      </c>
      <c r="B2" s="4" t="s">
        <v>287</v>
      </c>
      <c r="C2" s="17" t="s">
        <v>288</v>
      </c>
      <c r="D2" s="17" t="s">
        <v>288</v>
      </c>
      <c r="E2" s="17" t="s">
        <v>288</v>
      </c>
      <c r="F2" s="17"/>
      <c r="G2" s="17"/>
      <c r="H2" s="17"/>
      <c r="I2" s="17"/>
      <c r="J2" s="17"/>
      <c r="K2" s="17"/>
      <c r="L2" s="17">
        <v>0</v>
      </c>
      <c r="M2" s="20">
        <v>1</v>
      </c>
      <c r="N2" s="20">
        <v>2</v>
      </c>
      <c r="O2" s="17" t="s">
        <v>289</v>
      </c>
      <c r="P2" s="17" t="s">
        <v>289</v>
      </c>
    </row>
    <row r="3" spans="1:16">
      <c r="A3" s="19" t="s">
        <v>206</v>
      </c>
      <c r="B3" s="4">
        <v>398</v>
      </c>
      <c r="C3" s="17"/>
      <c r="D3" s="17" t="s">
        <v>288</v>
      </c>
      <c r="E3" s="17"/>
      <c r="F3" s="17"/>
      <c r="G3" s="17"/>
      <c r="H3" s="17"/>
      <c r="I3" s="17" t="s">
        <v>288</v>
      </c>
      <c r="J3" s="17"/>
      <c r="K3" s="17"/>
      <c r="L3" s="17">
        <v>0</v>
      </c>
      <c r="M3" s="20">
        <v>1</v>
      </c>
      <c r="N3" s="20">
        <v>1</v>
      </c>
      <c r="O3" s="17" t="s">
        <v>289</v>
      </c>
      <c r="P3" s="17" t="s">
        <v>289</v>
      </c>
    </row>
    <row r="4" spans="1:16">
      <c r="A4" s="19" t="s">
        <v>207</v>
      </c>
      <c r="B4" s="4">
        <v>421</v>
      </c>
      <c r="C4" s="17" t="s">
        <v>288</v>
      </c>
      <c r="D4" s="17"/>
      <c r="E4" s="17" t="s">
        <v>288</v>
      </c>
      <c r="F4" s="17"/>
      <c r="G4" s="17"/>
      <c r="H4" s="17"/>
      <c r="I4" s="17"/>
      <c r="J4" s="17"/>
      <c r="K4" s="17"/>
      <c r="L4" s="17" t="s">
        <v>264</v>
      </c>
      <c r="M4" s="20"/>
      <c r="N4" s="20">
        <v>1</v>
      </c>
      <c r="O4" s="17" t="s">
        <v>290</v>
      </c>
      <c r="P4" s="17" t="s">
        <v>289</v>
      </c>
    </row>
    <row r="5" spans="1:16">
      <c r="A5" s="19" t="s">
        <v>208</v>
      </c>
      <c r="B5" s="4">
        <v>438</v>
      </c>
      <c r="C5" s="17" t="s">
        <v>288</v>
      </c>
      <c r="D5" s="17"/>
      <c r="E5" s="17"/>
      <c r="F5" s="17"/>
      <c r="G5" s="17"/>
      <c r="H5" s="17"/>
      <c r="I5" s="17"/>
      <c r="J5" s="17"/>
      <c r="K5" s="17"/>
      <c r="L5" s="17" t="s">
        <v>291</v>
      </c>
      <c r="M5" s="20" t="s">
        <v>85</v>
      </c>
      <c r="N5" s="20" t="s">
        <v>85</v>
      </c>
      <c r="O5" s="17" t="s">
        <v>290</v>
      </c>
      <c r="P5" s="17" t="s">
        <v>289</v>
      </c>
    </row>
    <row r="6" spans="1:16">
      <c r="A6" s="19" t="s">
        <v>209</v>
      </c>
      <c r="B6" s="4">
        <v>505</v>
      </c>
      <c r="C6" s="17" t="s">
        <v>288</v>
      </c>
      <c r="D6" s="17" t="s">
        <v>288</v>
      </c>
      <c r="E6" s="17"/>
      <c r="F6" s="17"/>
      <c r="G6" s="17"/>
      <c r="H6" s="17"/>
      <c r="I6" s="17"/>
      <c r="J6" s="17"/>
      <c r="K6" s="17"/>
      <c r="L6" s="17">
        <v>0</v>
      </c>
      <c r="M6" s="20">
        <v>1</v>
      </c>
      <c r="N6" s="20">
        <v>1</v>
      </c>
      <c r="O6" s="17" t="s">
        <v>289</v>
      </c>
      <c r="P6" s="17" t="s">
        <v>289</v>
      </c>
    </row>
    <row r="7" spans="1:16">
      <c r="A7" s="27" t="s">
        <v>266</v>
      </c>
      <c r="B7" s="22">
        <v>376</v>
      </c>
      <c r="C7" s="28"/>
      <c r="D7" s="28" t="s">
        <v>288</v>
      </c>
      <c r="E7" s="28" t="s">
        <v>288</v>
      </c>
      <c r="F7" s="28"/>
      <c r="G7" s="28"/>
      <c r="H7" s="28"/>
      <c r="I7" s="28"/>
      <c r="J7" s="28"/>
      <c r="K7" s="28"/>
      <c r="L7" s="28"/>
      <c r="M7" s="29">
        <v>1</v>
      </c>
      <c r="N7" s="29">
        <v>1</v>
      </c>
      <c r="O7" s="28" t="s">
        <v>290</v>
      </c>
      <c r="P7" s="28" t="s">
        <v>289</v>
      </c>
    </row>
    <row r="8" spans="1:16" ht="30">
      <c r="A8" s="19" t="s">
        <v>210</v>
      </c>
      <c r="B8" s="4" t="s">
        <v>106</v>
      </c>
      <c r="C8" s="17"/>
      <c r="D8" s="17"/>
      <c r="E8" s="17"/>
      <c r="F8" s="17"/>
      <c r="G8" s="17"/>
      <c r="H8" s="17">
        <v>1</v>
      </c>
      <c r="I8" s="17"/>
      <c r="J8" s="17"/>
      <c r="K8" s="17"/>
      <c r="L8" s="17" t="s">
        <v>292</v>
      </c>
      <c r="M8" s="20" t="s">
        <v>85</v>
      </c>
      <c r="N8" s="20" t="s">
        <v>85</v>
      </c>
      <c r="O8" s="17" t="s">
        <v>290</v>
      </c>
      <c r="P8" s="17" t="s">
        <v>290</v>
      </c>
    </row>
    <row r="9" spans="1:16">
      <c r="A9" s="19" t="s">
        <v>211</v>
      </c>
      <c r="B9" s="4">
        <v>164</v>
      </c>
      <c r="C9" s="17" t="s">
        <v>288</v>
      </c>
      <c r="D9" s="17" t="s">
        <v>288</v>
      </c>
      <c r="E9" s="17"/>
      <c r="F9" s="17"/>
      <c r="G9" s="17"/>
      <c r="H9" s="17"/>
      <c r="I9" s="17"/>
      <c r="J9" s="17"/>
      <c r="K9" s="17"/>
      <c r="L9" s="17">
        <v>0</v>
      </c>
      <c r="M9" s="20">
        <v>1</v>
      </c>
      <c r="N9" s="20">
        <v>1</v>
      </c>
      <c r="O9" s="17" t="s">
        <v>289</v>
      </c>
      <c r="P9" s="17" t="s">
        <v>289</v>
      </c>
    </row>
    <row r="10" spans="1:16">
      <c r="A10" s="19" t="s">
        <v>212</v>
      </c>
      <c r="B10" s="4">
        <v>644</v>
      </c>
      <c r="C10" s="17" t="s">
        <v>288</v>
      </c>
      <c r="D10" s="17"/>
      <c r="E10" s="17" t="s">
        <v>288</v>
      </c>
      <c r="F10" s="17"/>
      <c r="G10" s="17"/>
      <c r="H10" s="17"/>
      <c r="I10" s="17"/>
      <c r="J10" s="17"/>
      <c r="K10" s="17"/>
      <c r="L10" s="17">
        <v>0</v>
      </c>
      <c r="M10" s="20">
        <v>2</v>
      </c>
      <c r="N10" s="20">
        <v>2</v>
      </c>
      <c r="O10" s="17" t="s">
        <v>289</v>
      </c>
      <c r="P10" s="17" t="s">
        <v>289</v>
      </c>
    </row>
    <row r="11" spans="1:16">
      <c r="A11" s="19" t="s">
        <v>213</v>
      </c>
      <c r="B11" s="4">
        <v>458</v>
      </c>
      <c r="C11" s="17" t="s">
        <v>288</v>
      </c>
      <c r="D11" s="17" t="s">
        <v>288</v>
      </c>
      <c r="E11" s="17"/>
      <c r="F11" s="17"/>
      <c r="G11" s="17"/>
      <c r="H11" s="17"/>
      <c r="I11" s="17"/>
      <c r="J11" s="17"/>
      <c r="K11" s="17"/>
      <c r="L11" s="17">
        <v>0</v>
      </c>
      <c r="M11" s="20">
        <v>1</v>
      </c>
      <c r="N11" s="20">
        <v>1</v>
      </c>
      <c r="O11" s="17" t="s">
        <v>289</v>
      </c>
      <c r="P11" s="17" t="s">
        <v>289</v>
      </c>
    </row>
    <row r="12" spans="1:16" ht="30">
      <c r="A12" s="19" t="s">
        <v>214</v>
      </c>
      <c r="B12" s="4">
        <v>636</v>
      </c>
      <c r="C12" s="17" t="s">
        <v>288</v>
      </c>
      <c r="D12" s="17"/>
      <c r="E12" s="17" t="s">
        <v>288</v>
      </c>
      <c r="F12" s="17"/>
      <c r="G12" s="17"/>
      <c r="H12" s="17"/>
      <c r="I12" s="17"/>
      <c r="J12" s="17"/>
      <c r="K12" s="17"/>
      <c r="L12" s="17" t="s">
        <v>293</v>
      </c>
      <c r="M12" s="20" t="s">
        <v>85</v>
      </c>
      <c r="N12" s="20">
        <v>1</v>
      </c>
      <c r="O12" s="17" t="s">
        <v>289</v>
      </c>
      <c r="P12" s="17" t="s">
        <v>289</v>
      </c>
    </row>
    <row r="13" spans="1:16">
      <c r="A13" s="19" t="s">
        <v>215</v>
      </c>
      <c r="B13" s="4">
        <v>308</v>
      </c>
      <c r="C13" s="17"/>
      <c r="D13" s="21" t="s">
        <v>288</v>
      </c>
      <c r="E13" s="17"/>
      <c r="F13" s="17" t="s">
        <v>294</v>
      </c>
      <c r="G13" s="17"/>
      <c r="H13" s="17" t="s">
        <v>294</v>
      </c>
      <c r="I13" s="17"/>
      <c r="J13" s="17"/>
      <c r="K13" s="17"/>
      <c r="L13" s="17">
        <v>0</v>
      </c>
      <c r="M13" s="20">
        <v>1</v>
      </c>
      <c r="N13" s="20">
        <v>1</v>
      </c>
      <c r="O13" s="17" t="s">
        <v>290</v>
      </c>
      <c r="P13" s="17" t="s">
        <v>289</v>
      </c>
    </row>
    <row r="14" spans="1:16" ht="30">
      <c r="A14" s="19" t="s">
        <v>216</v>
      </c>
      <c r="B14" s="4">
        <v>313</v>
      </c>
      <c r="C14" s="17"/>
      <c r="D14" s="17" t="s">
        <v>288</v>
      </c>
      <c r="E14" s="17"/>
      <c r="F14" s="17"/>
      <c r="G14" s="17"/>
      <c r="H14" s="17"/>
      <c r="I14" s="17"/>
      <c r="J14" s="17"/>
      <c r="K14" s="17"/>
      <c r="L14" s="17" t="s">
        <v>295</v>
      </c>
      <c r="M14" s="20" t="s">
        <v>85</v>
      </c>
      <c r="N14" s="20" t="s">
        <v>85</v>
      </c>
      <c r="O14" s="17" t="s">
        <v>289</v>
      </c>
      <c r="P14" s="17" t="s">
        <v>289</v>
      </c>
    </row>
    <row r="15" spans="1:16">
      <c r="A15" s="19" t="s">
        <v>217</v>
      </c>
      <c r="B15" s="4">
        <v>375</v>
      </c>
      <c r="C15" s="17"/>
      <c r="D15" s="17" t="s">
        <v>288</v>
      </c>
      <c r="E15" s="17"/>
      <c r="F15" s="17">
        <v>1</v>
      </c>
      <c r="G15" s="17"/>
      <c r="H15" s="17"/>
      <c r="I15" s="17"/>
      <c r="J15" s="17"/>
      <c r="K15" s="17"/>
      <c r="L15" s="17">
        <v>0</v>
      </c>
      <c r="M15" s="20">
        <v>1</v>
      </c>
      <c r="N15" s="20">
        <v>1</v>
      </c>
      <c r="O15" s="17" t="s">
        <v>290</v>
      </c>
      <c r="P15" s="17" t="s">
        <v>289</v>
      </c>
    </row>
    <row r="16" spans="1:16">
      <c r="A16" s="19" t="s">
        <v>218</v>
      </c>
      <c r="B16" s="4">
        <v>405</v>
      </c>
      <c r="C16" s="17" t="s">
        <v>288</v>
      </c>
      <c r="D16" s="17"/>
      <c r="E16" s="17"/>
      <c r="F16" s="17" t="s">
        <v>294</v>
      </c>
      <c r="G16" s="17" t="s">
        <v>294</v>
      </c>
      <c r="H16" s="17" t="s">
        <v>294</v>
      </c>
      <c r="I16" s="17"/>
      <c r="J16" s="17"/>
      <c r="K16" s="17"/>
      <c r="L16" s="17">
        <v>0</v>
      </c>
      <c r="M16" s="20">
        <v>1</v>
      </c>
      <c r="N16" s="20">
        <v>1</v>
      </c>
      <c r="O16" s="17" t="s">
        <v>290</v>
      </c>
      <c r="P16" s="17" t="s">
        <v>289</v>
      </c>
    </row>
    <row r="17" spans="1:16">
      <c r="A17" s="19" t="s">
        <v>219</v>
      </c>
      <c r="B17" s="4">
        <v>418</v>
      </c>
      <c r="C17" s="17" t="s">
        <v>288</v>
      </c>
      <c r="D17" s="17" t="s">
        <v>288</v>
      </c>
      <c r="E17" s="17"/>
      <c r="F17" s="17"/>
      <c r="G17" s="17"/>
      <c r="H17" s="17"/>
      <c r="I17" s="17"/>
      <c r="J17" s="17"/>
      <c r="K17" s="17"/>
      <c r="L17" s="17">
        <v>0</v>
      </c>
      <c r="M17" s="20">
        <v>1</v>
      </c>
      <c r="N17" s="20">
        <v>1</v>
      </c>
      <c r="O17" s="17" t="s">
        <v>289</v>
      </c>
      <c r="P17" s="17" t="s">
        <v>289</v>
      </c>
    </row>
    <row r="18" spans="1:16">
      <c r="A18" s="19" t="s">
        <v>220</v>
      </c>
      <c r="B18" s="4">
        <v>483</v>
      </c>
      <c r="C18" s="17" t="s">
        <v>288</v>
      </c>
      <c r="D18" s="17"/>
      <c r="E18" s="17"/>
      <c r="F18" s="17">
        <v>1</v>
      </c>
      <c r="G18" s="17"/>
      <c r="H18" s="17"/>
      <c r="I18" s="17" t="s">
        <v>288</v>
      </c>
      <c r="J18" s="17"/>
      <c r="K18" s="17"/>
      <c r="L18" s="17">
        <v>0</v>
      </c>
      <c r="M18" s="20">
        <v>1</v>
      </c>
      <c r="N18" s="20">
        <v>1</v>
      </c>
      <c r="O18" s="17" t="s">
        <v>290</v>
      </c>
      <c r="P18" s="17" t="s">
        <v>289</v>
      </c>
    </row>
    <row r="19" spans="1:16">
      <c r="A19" s="19" t="s">
        <v>221</v>
      </c>
      <c r="B19" s="4">
        <v>493</v>
      </c>
      <c r="C19" s="17" t="s">
        <v>288</v>
      </c>
      <c r="D19" s="17" t="s">
        <v>288</v>
      </c>
      <c r="E19" s="17" t="s">
        <v>288</v>
      </c>
      <c r="F19" s="17"/>
      <c r="G19" s="17"/>
      <c r="H19" s="17"/>
      <c r="I19" s="17"/>
      <c r="J19" s="17"/>
      <c r="K19" s="17"/>
      <c r="L19" s="17">
        <v>0</v>
      </c>
      <c r="M19" s="20">
        <v>1</v>
      </c>
      <c r="N19" s="20">
        <v>2</v>
      </c>
      <c r="O19" s="17" t="s">
        <v>289</v>
      </c>
      <c r="P19" s="17" t="s">
        <v>289</v>
      </c>
    </row>
    <row r="20" spans="1:16">
      <c r="A20" s="19" t="s">
        <v>222</v>
      </c>
      <c r="B20" s="4">
        <v>610</v>
      </c>
      <c r="C20" s="17" t="s">
        <v>288</v>
      </c>
      <c r="D20" s="17" t="s">
        <v>288</v>
      </c>
      <c r="E20" s="17"/>
      <c r="F20" s="17"/>
      <c r="G20" s="17"/>
      <c r="H20" s="17"/>
      <c r="I20" s="17"/>
      <c r="J20" s="17">
        <v>1</v>
      </c>
      <c r="K20" s="17"/>
      <c r="L20" s="17">
        <v>0</v>
      </c>
      <c r="M20" s="20">
        <v>1</v>
      </c>
      <c r="N20" s="20">
        <v>2</v>
      </c>
      <c r="O20" s="17" t="s">
        <v>290</v>
      </c>
      <c r="P20" s="17" t="s">
        <v>289</v>
      </c>
    </row>
    <row r="21" spans="1:16">
      <c r="A21" s="19" t="s">
        <v>223</v>
      </c>
      <c r="B21" s="4">
        <v>629</v>
      </c>
      <c r="C21" s="17"/>
      <c r="D21" s="17" t="s">
        <v>288</v>
      </c>
      <c r="E21" s="17"/>
      <c r="F21" s="17">
        <v>1</v>
      </c>
      <c r="G21" s="17"/>
      <c r="H21" s="17"/>
      <c r="I21" s="17"/>
      <c r="J21" s="17"/>
      <c r="K21" s="17"/>
      <c r="L21" s="17">
        <v>0</v>
      </c>
      <c r="M21" s="20">
        <v>1</v>
      </c>
      <c r="N21" s="20">
        <v>1</v>
      </c>
      <c r="O21" s="17" t="s">
        <v>290</v>
      </c>
      <c r="P21" s="17" t="s">
        <v>289</v>
      </c>
    </row>
    <row r="22" spans="1:16">
      <c r="A22" s="19" t="s">
        <v>224</v>
      </c>
      <c r="B22" s="4">
        <v>638</v>
      </c>
      <c r="C22" s="17"/>
      <c r="D22" s="17" t="s">
        <v>288</v>
      </c>
      <c r="E22" s="17" t="s">
        <v>288</v>
      </c>
      <c r="F22" s="17"/>
      <c r="G22" s="17"/>
      <c r="H22" s="17"/>
      <c r="I22" s="17"/>
      <c r="J22" s="17"/>
      <c r="K22" s="17"/>
      <c r="L22" s="17">
        <v>0</v>
      </c>
      <c r="M22" s="20">
        <v>1</v>
      </c>
      <c r="N22" s="20">
        <v>1</v>
      </c>
      <c r="O22" s="17" t="s">
        <v>289</v>
      </c>
      <c r="P22" s="17" t="s">
        <v>289</v>
      </c>
    </row>
    <row r="23" spans="1:16">
      <c r="A23" s="19" t="s">
        <v>225</v>
      </c>
      <c r="B23" s="4">
        <v>673</v>
      </c>
      <c r="C23" s="17"/>
      <c r="D23" s="17"/>
      <c r="E23" s="17"/>
      <c r="F23" s="17"/>
      <c r="G23" s="17"/>
      <c r="H23" s="17"/>
      <c r="I23" s="17" t="s">
        <v>288</v>
      </c>
      <c r="J23" s="17"/>
      <c r="K23" s="17" t="s">
        <v>288</v>
      </c>
      <c r="L23" s="17">
        <v>0</v>
      </c>
      <c r="M23" s="20">
        <v>1</v>
      </c>
      <c r="N23" s="20">
        <v>1</v>
      </c>
      <c r="O23" s="17" t="s">
        <v>289</v>
      </c>
      <c r="P23" s="17" t="s">
        <v>289</v>
      </c>
    </row>
    <row r="24" spans="1:16">
      <c r="A24" s="19" t="s">
        <v>234</v>
      </c>
      <c r="B24" s="18">
        <v>620</v>
      </c>
      <c r="C24" s="17" t="s">
        <v>288</v>
      </c>
      <c r="D24" s="17" t="s">
        <v>288</v>
      </c>
      <c r="E24" s="17"/>
      <c r="F24" s="17"/>
      <c r="G24" s="17"/>
      <c r="H24" s="17"/>
      <c r="I24" s="17"/>
      <c r="J24" s="17"/>
      <c r="K24" s="17"/>
      <c r="L24" s="17">
        <v>0</v>
      </c>
      <c r="M24" s="20">
        <v>1</v>
      </c>
      <c r="N24" s="20">
        <v>1</v>
      </c>
      <c r="O24" s="17" t="s">
        <v>290</v>
      </c>
      <c r="P24" s="17" t="s">
        <v>289</v>
      </c>
    </row>
    <row r="25" spans="1:16">
      <c r="A25" s="19" t="s">
        <v>303</v>
      </c>
      <c r="B25" s="18">
        <v>547</v>
      </c>
      <c r="C25" s="17"/>
      <c r="D25" s="17"/>
      <c r="E25" s="17"/>
      <c r="F25" s="17">
        <v>1</v>
      </c>
      <c r="G25" s="17"/>
      <c r="H25" s="17"/>
      <c r="I25" s="17"/>
      <c r="J25" s="17"/>
      <c r="K25" s="17"/>
      <c r="L25" s="17"/>
      <c r="M25" s="20">
        <v>0</v>
      </c>
      <c r="N25" s="20">
        <v>1</v>
      </c>
      <c r="O25" s="17" t="s">
        <v>290</v>
      </c>
      <c r="P25" s="17" t="s">
        <v>290</v>
      </c>
    </row>
    <row r="26" spans="1:16">
      <c r="A26" s="19" t="s">
        <v>304</v>
      </c>
      <c r="B26" s="4" t="s">
        <v>247</v>
      </c>
      <c r="C26" s="17" t="s">
        <v>288</v>
      </c>
      <c r="D26" s="17" t="s">
        <v>288</v>
      </c>
      <c r="E26" s="17"/>
      <c r="F26" s="17"/>
      <c r="G26" s="17"/>
      <c r="H26" s="17"/>
      <c r="I26" s="17" t="s">
        <v>288</v>
      </c>
      <c r="J26" s="17"/>
      <c r="K26" s="17"/>
      <c r="L26" s="17">
        <v>0</v>
      </c>
      <c r="M26" s="20">
        <v>1</v>
      </c>
      <c r="N26" s="20">
        <v>1</v>
      </c>
      <c r="O26" s="17" t="s">
        <v>290</v>
      </c>
      <c r="P26" s="17" t="s">
        <v>289</v>
      </c>
    </row>
    <row r="27" spans="1:16">
      <c r="A27" s="19" t="s">
        <v>307</v>
      </c>
      <c r="B27" t="s">
        <v>306</v>
      </c>
      <c r="C27" s="17" t="s">
        <v>288</v>
      </c>
      <c r="I27" s="17" t="s">
        <v>288</v>
      </c>
      <c r="L27" t="s">
        <v>312</v>
      </c>
      <c r="M27" s="30">
        <v>1</v>
      </c>
      <c r="N27" s="30">
        <v>1</v>
      </c>
      <c r="O27" s="17" t="s">
        <v>290</v>
      </c>
      <c r="P27" s="17" t="s">
        <v>289</v>
      </c>
    </row>
    <row r="28" spans="1:16">
      <c r="A28" s="17" t="s">
        <v>296</v>
      </c>
      <c r="B28" s="15"/>
      <c r="C28" s="17" t="s">
        <v>315</v>
      </c>
      <c r="D28" s="17">
        <v>16</v>
      </c>
      <c r="E28" s="17" t="s">
        <v>297</v>
      </c>
      <c r="F28" s="17">
        <v>5</v>
      </c>
      <c r="G28" s="17">
        <v>1</v>
      </c>
      <c r="H28" s="17">
        <v>3</v>
      </c>
      <c r="I28" s="17">
        <v>5</v>
      </c>
      <c r="J28" s="17">
        <v>1</v>
      </c>
      <c r="K28" s="17">
        <v>1</v>
      </c>
      <c r="L28" s="17"/>
      <c r="M28" s="20" t="s">
        <v>313</v>
      </c>
      <c r="N28" s="20" t="s">
        <v>314</v>
      </c>
      <c r="O28" s="17" t="s">
        <v>298</v>
      </c>
      <c r="P28" s="17"/>
    </row>
    <row r="29" spans="1:16">
      <c r="A29" s="23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5"/>
    </row>
    <row r="31" spans="1:16">
      <c r="A31" s="26"/>
    </row>
    <row r="36" spans="2:19" s="5" customFormat="1">
      <c r="B36" s="8"/>
      <c r="C36" s="8"/>
      <c r="D36" s="8"/>
      <c r="E36" s="8"/>
      <c r="F36" s="8"/>
      <c r="G36" s="8"/>
      <c r="H36" s="8"/>
      <c r="I36" s="8"/>
      <c r="J36" s="8"/>
      <c r="K36" s="8"/>
      <c r="N36" s="8"/>
      <c r="O36" s="8"/>
      <c r="P36" s="8"/>
      <c r="Q36" s="8"/>
      <c r="R36" s="8"/>
      <c r="S36" s="8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28"/>
  <sheetViews>
    <sheetView workbookViewId="0">
      <selection activeCell="G37" sqref="G37"/>
    </sheetView>
  </sheetViews>
  <sheetFormatPr baseColWidth="10" defaultColWidth="11" defaultRowHeight="15" x14ac:dyDescent="0"/>
  <cols>
    <col min="1" max="1" width="13" bestFit="1" customWidth="1"/>
    <col min="2" max="2" width="5.33203125" bestFit="1" customWidth="1"/>
  </cols>
  <sheetData>
    <row r="3" spans="1:2">
      <c r="A3" s="1" t="s">
        <v>31</v>
      </c>
    </row>
    <row r="4" spans="1:2">
      <c r="A4" s="1" t="s">
        <v>123</v>
      </c>
      <c r="B4" t="s">
        <v>32</v>
      </c>
    </row>
    <row r="5" spans="1:2">
      <c r="A5" s="2">
        <v>164</v>
      </c>
      <c r="B5" s="3">
        <v>1</v>
      </c>
    </row>
    <row r="6" spans="1:2">
      <c r="A6" s="2">
        <v>284</v>
      </c>
      <c r="B6" s="3">
        <v>2</v>
      </c>
    </row>
    <row r="7" spans="1:2">
      <c r="A7" s="2">
        <v>308</v>
      </c>
      <c r="B7" s="3">
        <v>1</v>
      </c>
    </row>
    <row r="8" spans="1:2">
      <c r="A8" s="2">
        <v>313</v>
      </c>
      <c r="B8" s="3">
        <v>1</v>
      </c>
    </row>
    <row r="9" spans="1:2">
      <c r="A9" s="2">
        <v>375</v>
      </c>
      <c r="B9" s="3">
        <v>1</v>
      </c>
    </row>
    <row r="10" spans="1:2">
      <c r="A10" s="2">
        <v>398</v>
      </c>
      <c r="B10" s="3">
        <v>2</v>
      </c>
    </row>
    <row r="11" spans="1:2">
      <c r="A11" s="2">
        <v>405</v>
      </c>
      <c r="B11" s="3">
        <v>2</v>
      </c>
    </row>
    <row r="12" spans="1:2">
      <c r="A12" s="2">
        <v>418</v>
      </c>
      <c r="B12" s="3">
        <v>2</v>
      </c>
    </row>
    <row r="13" spans="1:2">
      <c r="A13" s="2">
        <v>421</v>
      </c>
      <c r="B13" s="3">
        <v>2</v>
      </c>
    </row>
    <row r="14" spans="1:2">
      <c r="A14" s="2">
        <v>438</v>
      </c>
      <c r="B14" s="3">
        <v>1</v>
      </c>
    </row>
    <row r="15" spans="1:2">
      <c r="A15" s="2">
        <v>458</v>
      </c>
      <c r="B15" s="3">
        <v>1</v>
      </c>
    </row>
    <row r="16" spans="1:2">
      <c r="A16" s="2">
        <v>483</v>
      </c>
      <c r="B16" s="3">
        <v>1</v>
      </c>
    </row>
    <row r="17" spans="1:2">
      <c r="A17" s="2">
        <v>493</v>
      </c>
      <c r="B17" s="3">
        <v>3</v>
      </c>
    </row>
    <row r="18" spans="1:2">
      <c r="A18" s="2">
        <v>505</v>
      </c>
      <c r="B18" s="3">
        <v>2</v>
      </c>
    </row>
    <row r="19" spans="1:2">
      <c r="A19" s="2">
        <v>605</v>
      </c>
      <c r="B19" s="3">
        <v>2</v>
      </c>
    </row>
    <row r="20" spans="1:2">
      <c r="A20" s="2">
        <v>610</v>
      </c>
      <c r="B20" s="3">
        <v>1</v>
      </c>
    </row>
    <row r="21" spans="1:2">
      <c r="A21" s="2">
        <v>629</v>
      </c>
      <c r="B21" s="3">
        <v>1</v>
      </c>
    </row>
    <row r="22" spans="1:2">
      <c r="A22" s="2">
        <v>636</v>
      </c>
      <c r="B22" s="3">
        <v>2</v>
      </c>
    </row>
    <row r="23" spans="1:2">
      <c r="A23" s="2">
        <v>638</v>
      </c>
      <c r="B23" s="3">
        <v>2</v>
      </c>
    </row>
    <row r="24" spans="1:2">
      <c r="A24" s="2">
        <v>644</v>
      </c>
      <c r="B24" s="3">
        <v>2</v>
      </c>
    </row>
    <row r="25" spans="1:2">
      <c r="A25" s="2">
        <v>673</v>
      </c>
      <c r="B25" s="3">
        <v>1</v>
      </c>
    </row>
    <row r="26" spans="1:2">
      <c r="A26" s="2" t="s">
        <v>106</v>
      </c>
      <c r="B26" s="3">
        <v>1</v>
      </c>
    </row>
    <row r="27" spans="1:2">
      <c r="A27" s="2" t="s">
        <v>33</v>
      </c>
      <c r="B27" s="3"/>
    </row>
    <row r="28" spans="1:2">
      <c r="A28" s="2" t="s">
        <v>34</v>
      </c>
      <c r="B28" s="3">
        <v>34</v>
      </c>
    </row>
  </sheetData>
  <pageMargins left="0.75" right="0.75" top="1" bottom="1" header="0.5" footer="0.5"/>
  <pageSetup paperSize="9" orientation="portrait" horizontalDpi="4294967292" verticalDpi="4294967292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LGT annotations</vt:lpstr>
      <vt:lpstr>Habitat annotations</vt:lpstr>
      <vt:lpstr>TREE COUNTS</vt:lpstr>
    </vt:vector>
  </TitlesOfParts>
  <Company>Newcastle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Hirt</dc:creator>
  <cp:lastModifiedBy>Robert Hirt</cp:lastModifiedBy>
  <dcterms:created xsi:type="dcterms:W3CDTF">2011-02-10T11:43:04Z</dcterms:created>
  <dcterms:modified xsi:type="dcterms:W3CDTF">2012-09-21T13:17:48Z</dcterms:modified>
</cp:coreProperties>
</file>