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89" i="1" l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<sst xmlns="http://schemas.openxmlformats.org/spreadsheetml/2006/main" count="719" uniqueCount="317">
  <si>
    <t>test_id</t>
  </si>
  <si>
    <t>gene_id</t>
  </si>
  <si>
    <t>gene</t>
  </si>
  <si>
    <t>locus</t>
  </si>
  <si>
    <t>sample_1</t>
  </si>
  <si>
    <t>sample_2</t>
  </si>
  <si>
    <t>status</t>
  </si>
  <si>
    <t>Klf3 KO</t>
  </si>
  <si>
    <t>WT</t>
  </si>
  <si>
    <t>log2(fold_change)</t>
  </si>
  <si>
    <t>Klf3 KO/WT</t>
  </si>
  <si>
    <t>test_stat</t>
  </si>
  <si>
    <t>p_value</t>
  </si>
  <si>
    <t>q_value</t>
  </si>
  <si>
    <t>significant</t>
  </si>
  <si>
    <t>TCONS_00049813</t>
  </si>
  <si>
    <t>XLOC_024182</t>
  </si>
  <si>
    <t>Hydin</t>
  </si>
  <si>
    <t>chr8:110266976-110610325</t>
  </si>
  <si>
    <t>q1</t>
  </si>
  <si>
    <t>q2</t>
  </si>
  <si>
    <t>OK</t>
  </si>
  <si>
    <t>yes</t>
  </si>
  <si>
    <t>TCONS_00050458</t>
  </si>
  <si>
    <t>XLOC_024484</t>
  </si>
  <si>
    <t>Cpe</t>
  </si>
  <si>
    <t>chr8:64592452-64711169</t>
  </si>
  <si>
    <t>TCONS_00025269</t>
  </si>
  <si>
    <t>XLOC_012306</t>
  </si>
  <si>
    <t>Trpm6</t>
  </si>
  <si>
    <t>chr19:18749982-18892511</t>
  </si>
  <si>
    <t>TCONS_00049812</t>
  </si>
  <si>
    <t>TCONS_00021324</t>
  </si>
  <si>
    <t>XLOC_010355</t>
  </si>
  <si>
    <t>H2-Aa</t>
  </si>
  <si>
    <t>chr17:34273088-34290743</t>
  </si>
  <si>
    <t>TCONS_00035684</t>
  </si>
  <si>
    <t>XLOC_017261</t>
  </si>
  <si>
    <t>Fam132a</t>
  </si>
  <si>
    <t>chr4:155943830-155966629</t>
  </si>
  <si>
    <t>TCONS_00041631</t>
  </si>
  <si>
    <t>XLOC_020061</t>
  </si>
  <si>
    <t>Znrf2</t>
  </si>
  <si>
    <t>chr6:54816618-54898662</t>
  </si>
  <si>
    <t>TCONS_00037338</t>
  </si>
  <si>
    <t>XLOC_017962</t>
  </si>
  <si>
    <t>Dffb</t>
  </si>
  <si>
    <t>chr4:153964442-154008735</t>
  </si>
  <si>
    <t>TCONS_00027716</t>
  </si>
  <si>
    <t>XLOC_013460</t>
  </si>
  <si>
    <t>Sfpi1</t>
  </si>
  <si>
    <t>chr2:91082382-91115757</t>
  </si>
  <si>
    <t>TCONS_00045232</t>
  </si>
  <si>
    <t>XLOC_021864</t>
  </si>
  <si>
    <t>Homer2</t>
  </si>
  <si>
    <t>chr7:81600480-81706925</t>
  </si>
  <si>
    <t>TCONS_00022349</t>
  </si>
  <si>
    <t>XLOC_010837</t>
  </si>
  <si>
    <t>Nudt3</t>
  </si>
  <si>
    <t>chr17:27578801-27623452</t>
  </si>
  <si>
    <t>TCONS_00052043</t>
  </si>
  <si>
    <t>XLOC_025332</t>
  </si>
  <si>
    <t>Cox5a</t>
  </si>
  <si>
    <t>chr9:57506031-57532433</t>
  </si>
  <si>
    <t>TCONS_00017643</t>
  </si>
  <si>
    <t>XLOC_008595</t>
  </si>
  <si>
    <t>Fyb</t>
  </si>
  <si>
    <t>chr15:6522815-6665608</t>
  </si>
  <si>
    <t>TCONS_00055474</t>
  </si>
  <si>
    <t>XLOC_026995</t>
  </si>
  <si>
    <t>Klf8</t>
  </si>
  <si>
    <t>chrX:153237582-153398928</t>
  </si>
  <si>
    <t>TCONS_00021243</t>
  </si>
  <si>
    <t>XLOC_010314</t>
  </si>
  <si>
    <t>Cyp4f39</t>
  </si>
  <si>
    <t>chr17:32452722-32493843</t>
  </si>
  <si>
    <t>TCONS_00052041</t>
  </si>
  <si>
    <t>XLOC_025330</t>
  </si>
  <si>
    <t>4930430J02Rik</t>
  </si>
  <si>
    <t>chr9:57391069-57400364</t>
  </si>
  <si>
    <t>TCONS_00025256</t>
  </si>
  <si>
    <t>XLOC_012301</t>
  </si>
  <si>
    <t>Prune2</t>
  </si>
  <si>
    <t>chr19:16956117-17224092</t>
  </si>
  <si>
    <t>TCONS_00034286</t>
  </si>
  <si>
    <t>XLOC_016644</t>
  </si>
  <si>
    <t>Rragd</t>
  </si>
  <si>
    <t>chr4:32981590-33022180</t>
  </si>
  <si>
    <t>TCONS_00000828</t>
  </si>
  <si>
    <t>XLOC_000371</t>
  </si>
  <si>
    <t>Thsd7b</t>
  </si>
  <si>
    <t>chr1:129273303-130219281</t>
  </si>
  <si>
    <t>TCONS_00017690</t>
  </si>
  <si>
    <t>XLOC_008615</t>
  </si>
  <si>
    <t>Drosha</t>
  </si>
  <si>
    <t>chr15:12824814-12935291</t>
  </si>
  <si>
    <t>TCONS_00035601</t>
  </si>
  <si>
    <t>XLOC_017234</t>
  </si>
  <si>
    <t>Megf6</t>
  </si>
  <si>
    <t>chr4:154170712-154275787</t>
  </si>
  <si>
    <t>TCONS_00017137</t>
  </si>
  <si>
    <t>XLOC_008368</t>
  </si>
  <si>
    <t>Apol6</t>
  </si>
  <si>
    <t>chr15:77015486-77057530</t>
  </si>
  <si>
    <t>TCONS_00047106</t>
  </si>
  <si>
    <t>XLOC_022786</t>
  </si>
  <si>
    <t>Dkkl1</t>
  </si>
  <si>
    <t>chr7:45207524-45212506</t>
  </si>
  <si>
    <t>TCONS_00015627</t>
  </si>
  <si>
    <t>XLOC_007641</t>
  </si>
  <si>
    <t>Gng2</t>
  </si>
  <si>
    <t>chr14:19872558-19977249</t>
  </si>
  <si>
    <t>TCONS_00000925</t>
  </si>
  <si>
    <t>XLOC_000417</t>
  </si>
  <si>
    <t>Syt2</t>
  </si>
  <si>
    <t>chr1:134646680-134750226</t>
  </si>
  <si>
    <t>TCONS_00044249</t>
  </si>
  <si>
    <t>XLOC_021354</t>
  </si>
  <si>
    <t>Zfp28</t>
  </si>
  <si>
    <t>chr7:6383317-6397652</t>
  </si>
  <si>
    <t>TCONS_00021563</t>
  </si>
  <si>
    <t>XLOC_010484</t>
  </si>
  <si>
    <t>Supt3h</t>
  </si>
  <si>
    <t>chr17:44604000-45119284</t>
  </si>
  <si>
    <t>TCONS_00015045</t>
  </si>
  <si>
    <t>XLOC_007345</t>
  </si>
  <si>
    <t>Lgals3</t>
  </si>
  <si>
    <t>chr14:47373859-47386167</t>
  </si>
  <si>
    <t>TCONS_00000968</t>
  </si>
  <si>
    <t>XLOC_000430</t>
  </si>
  <si>
    <t>Kif21b</t>
  </si>
  <si>
    <t>chr1:136131400-136178173</t>
  </si>
  <si>
    <t>TCONS_00011480</t>
  </si>
  <si>
    <t>XLOC_005490</t>
  </si>
  <si>
    <t>Pqlc3</t>
  </si>
  <si>
    <t>chr12:16988647-17000348</t>
  </si>
  <si>
    <t>TCONS_00050938</t>
  </si>
  <si>
    <t>XLOC_024678</t>
  </si>
  <si>
    <t>Tppp3</t>
  </si>
  <si>
    <t>chr8:105467491-105497053</t>
  </si>
  <si>
    <t>TCONS_00033530</t>
  </si>
  <si>
    <t>XLOC_016203</t>
  </si>
  <si>
    <t>Cttnbp2nl</t>
  </si>
  <si>
    <t>chr3:105001914-105053146</t>
  </si>
  <si>
    <t>TCONS_00029125</t>
  </si>
  <si>
    <t>XLOC_014067</t>
  </si>
  <si>
    <t>Nebl</t>
  </si>
  <si>
    <t>chr2:17343731-17731068</t>
  </si>
  <si>
    <t>TCONS_00033529</t>
  </si>
  <si>
    <t>TCONS_00037033</t>
  </si>
  <si>
    <t>XLOC_017838</t>
  </si>
  <si>
    <t>Epha8</t>
  </si>
  <si>
    <t>chr4:136929412-136956816</t>
  </si>
  <si>
    <t>TCONS_00011481</t>
  </si>
  <si>
    <t>TCONS_00020481</t>
  </si>
  <si>
    <t>XLOC_009916</t>
  </si>
  <si>
    <t>Setd4</t>
  </si>
  <si>
    <t>chr16:93583453-93604050</t>
  </si>
  <si>
    <t>TCONS_00051651</t>
  </si>
  <si>
    <t>XLOC_025101</t>
  </si>
  <si>
    <t>9530077C05Rik</t>
  </si>
  <si>
    <t>chr9:22411576-22444679</t>
  </si>
  <si>
    <t>TCONS_00019652</t>
  </si>
  <si>
    <t>XLOC_009518</t>
  </si>
  <si>
    <t>TCONS_00032069</t>
  </si>
  <si>
    <t>XLOC_015537</t>
  </si>
  <si>
    <t>S100a10</t>
  </si>
  <si>
    <t>chr3:93555116-93564645</t>
  </si>
  <si>
    <t>TCONS_00021917</t>
  </si>
  <si>
    <t>XLOC_010622</t>
  </si>
  <si>
    <t>Dhx57</t>
  </si>
  <si>
    <t>chr17:80232741-80297476</t>
  </si>
  <si>
    <t>TCONS_00056169</t>
  </si>
  <si>
    <t>XLOC_027307</t>
  </si>
  <si>
    <t>4930428E23Rik</t>
  </si>
  <si>
    <t>chrX:75143464-75163751</t>
  </si>
  <si>
    <t>TCONS_00017138</t>
  </si>
  <si>
    <t>TCONS_00013108</t>
  </si>
  <si>
    <t>XLOC_006353</t>
  </si>
  <si>
    <t>Lysmd3</t>
  </si>
  <si>
    <t>chr13:81655022-81673155</t>
  </si>
  <si>
    <t>TCONS_00011479</t>
  </si>
  <si>
    <t>TCONS_00006268</t>
  </si>
  <si>
    <t>XLOC_003028</t>
  </si>
  <si>
    <t>Psme4</t>
  </si>
  <si>
    <t>chr11:30771774-30880361</t>
  </si>
  <si>
    <t>TCONS_00015046</t>
  </si>
  <si>
    <t>TCONS_00037283</t>
  </si>
  <si>
    <t>XLOC_017941</t>
  </si>
  <si>
    <t>Slc25a33</t>
  </si>
  <si>
    <t>chr4:149744035-149774267</t>
  </si>
  <si>
    <t>TCONS_00018491</t>
  </si>
  <si>
    <t>XLOC_008944</t>
  </si>
  <si>
    <t>2610037D02Rik</t>
  </si>
  <si>
    <t>chr15:96182799-96203470</t>
  </si>
  <si>
    <t>TCONS_00038580</t>
  </si>
  <si>
    <t>XLOC_018601</t>
  </si>
  <si>
    <t>Pgam5</t>
  </si>
  <si>
    <t>chr5:110259134-110273798</t>
  </si>
  <si>
    <t>TCONS_00039364</t>
  </si>
  <si>
    <t>XLOC_018949</t>
  </si>
  <si>
    <t>Fbxl13</t>
  </si>
  <si>
    <t>chr5:21483846-21645605</t>
  </si>
  <si>
    <t>TCONS_00053391</t>
  </si>
  <si>
    <t>XLOC_025942</t>
  </si>
  <si>
    <t>Sidt2</t>
  </si>
  <si>
    <t>chr9:45937806-45955352</t>
  </si>
  <si>
    <t>TCONS_00054290</t>
  </si>
  <si>
    <t>XLOC_026334</t>
  </si>
  <si>
    <t>Slc6a20a</t>
  </si>
  <si>
    <t>chr9:123593819-123678925</t>
  </si>
  <si>
    <t>TCONS_00010631</t>
  </si>
  <si>
    <t>XLOC_005114</t>
  </si>
  <si>
    <t>Dock4</t>
  </si>
  <si>
    <t>chr12:40446023-40847183</t>
  </si>
  <si>
    <t>TCONS_00019992</t>
  </si>
  <si>
    <t>XLOC_009665</t>
  </si>
  <si>
    <t>Tbccd1</t>
  </si>
  <si>
    <t>chr16:22813214-22857569</t>
  </si>
  <si>
    <t>TCONS_00030520</t>
  </si>
  <si>
    <t>XLOC_014725</t>
  </si>
  <si>
    <t>4930402H24Rik</t>
  </si>
  <si>
    <t>chr2:130706141-130840145</t>
  </si>
  <si>
    <t>TCONS_00044251</t>
  </si>
  <si>
    <t>TCONS_00035587</t>
  </si>
  <si>
    <t>XLOC_017230</t>
  </si>
  <si>
    <t>BC046331</t>
  </si>
  <si>
    <t>TCONS_00054291</t>
  </si>
  <si>
    <t>TCONS_00004239</t>
  </si>
  <si>
    <t>XLOC_002019</t>
  </si>
  <si>
    <t>Usp44</t>
  </si>
  <si>
    <t>chr10:93831554-93858087</t>
  </si>
  <si>
    <t>TCONS_00044544</t>
  </si>
  <si>
    <t>XLOC_021537</t>
  </si>
  <si>
    <t>D930028M14Rik</t>
  </si>
  <si>
    <t>chr7:25077204-25159882</t>
  </si>
  <si>
    <t>TCONS_00019653</t>
  </si>
  <si>
    <t>XLOC_009519</t>
  </si>
  <si>
    <t>Cbr1</t>
  </si>
  <si>
    <t>chr16:93607833-93630453</t>
  </si>
  <si>
    <t>TCONS_00025129</t>
  </si>
  <si>
    <t>XLOC_012225</t>
  </si>
  <si>
    <t>Ahnak</t>
  </si>
  <si>
    <t>chr19:8989277-9076919</t>
  </si>
  <si>
    <t>TCONS_00021918</t>
  </si>
  <si>
    <t>TCONS_00052909</t>
  </si>
  <si>
    <t>XLOC_025706</t>
  </si>
  <si>
    <t>Slc6a20b</t>
  </si>
  <si>
    <t>TCONS_00010613</t>
  </si>
  <si>
    <t>XLOC_005104</t>
  </si>
  <si>
    <t>Bzw2</t>
  </si>
  <si>
    <t>chr12:36091834-36197291</t>
  </si>
  <si>
    <t>TCONS_00042950</t>
  </si>
  <si>
    <t>XLOC_020652</t>
  </si>
  <si>
    <t>Osbpl3</t>
  </si>
  <si>
    <t>chr6:50293326-50456170</t>
  </si>
  <si>
    <t>TCONS_00054287</t>
  </si>
  <si>
    <t>TCONS_00011871</t>
  </si>
  <si>
    <t>XLOC_005669</t>
  </si>
  <si>
    <t>Pnma1</t>
  </si>
  <si>
    <t>chr12:84146130-84148489</t>
  </si>
  <si>
    <t>TCONS_00020173</t>
  </si>
  <si>
    <t>XLOC_009753</t>
  </si>
  <si>
    <t>Qtrtd1</t>
  </si>
  <si>
    <t>chr16:43861407-43889676</t>
  </si>
  <si>
    <t>TCONS_00034822</t>
  </si>
  <si>
    <t>XLOC_016890</t>
  </si>
  <si>
    <t>Orc1</t>
  </si>
  <si>
    <t>chr4:108579453-108614831</t>
  </si>
  <si>
    <t>TCONS_00044252</t>
  </si>
  <si>
    <t>TCONS_00011483</t>
  </si>
  <si>
    <t>TCONS_00036052</t>
  </si>
  <si>
    <t>XLOC_017422</t>
  </si>
  <si>
    <t>Baat</t>
  </si>
  <si>
    <t>chr4:49488045-49511244</t>
  </si>
  <si>
    <t>TCONS_00031572</t>
  </si>
  <si>
    <t>XLOC_015319</t>
  </si>
  <si>
    <t>Atp11b</t>
  </si>
  <si>
    <t>chr3:35754137-35856276</t>
  </si>
  <si>
    <t>TCONS_00006550</t>
  </si>
  <si>
    <t>XLOC_003163</t>
  </si>
  <si>
    <t>Mfap3</t>
  </si>
  <si>
    <t>chr11:57518664-57533817</t>
  </si>
  <si>
    <t>TCONS_00054288</t>
  </si>
  <si>
    <t>TCONS_00055477</t>
  </si>
  <si>
    <t>TCONS_00016717</t>
  </si>
  <si>
    <t>XLOC_008186</t>
  </si>
  <si>
    <t>Cldn10</t>
  </si>
  <si>
    <t>chr14:118747721-118874525</t>
  </si>
  <si>
    <t>TCONS_00053393</t>
  </si>
  <si>
    <t>TCONS_00001644</t>
  </si>
  <si>
    <t>XLOC_000740</t>
  </si>
  <si>
    <t>Gm15455</t>
  </si>
  <si>
    <t>chr1:33835898-33838914</t>
  </si>
  <si>
    <t>TCONS_00043427</t>
  </si>
  <si>
    <t>XLOC_020875</t>
  </si>
  <si>
    <t>Rad18</t>
  </si>
  <si>
    <t>chr6:112610821-112698517</t>
  </si>
  <si>
    <t>TCONS_00038333</t>
  </si>
  <si>
    <t>XLOC_018512</t>
  </si>
  <si>
    <t>Parm1</t>
  </si>
  <si>
    <t>chr5:91517699-91626721</t>
  </si>
  <si>
    <t>TCONS_00018700</t>
  </si>
  <si>
    <t>XLOC_009038</t>
  </si>
  <si>
    <t>Itgb7</t>
  </si>
  <si>
    <t>chr15:102215945-102231935</t>
  </si>
  <si>
    <t>TCONS_00020483</t>
  </si>
  <si>
    <t>TCONS_00039275</t>
  </si>
  <si>
    <t>XLOC_018910</t>
  </si>
  <si>
    <t>Brca2</t>
  </si>
  <si>
    <t>chr5:150522622-150665861</t>
  </si>
  <si>
    <t>TCONS_00046297</t>
  </si>
  <si>
    <t>XLOC_022374</t>
  </si>
  <si>
    <t>Zfp78</t>
  </si>
  <si>
    <t>chr7:6363147-6383255</t>
  </si>
  <si>
    <t>TCONS_00034463</t>
  </si>
  <si>
    <t>XLOC_016735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</si>
</sst>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abSelected="1" workbookViewId="0">
      <selection activeCell="R22" sqref="R22"/>
    </sheetView>
  </sheetViews>
  <sheetFormatPr defaultRowHeight="15" x14ac:dyDescent="0.25"/>
  <cols>
    <col min="1" max="1" width="16.140625" bestFit="1" customWidth="1"/>
    <col min="2" max="2" width="12.5703125" bestFit="1" customWidth="1"/>
    <col min="4" max="4" width="25.5703125" bestFit="1" customWidth="1"/>
    <col min="10" max="10" width="17.28515625" bestFit="1" customWidth="1"/>
    <col min="11" max="11" width="12" bestFit="1" customWidth="1"/>
    <col min="15" max="15" width="10.140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28.763999999999999</v>
      </c>
      <c r="I2">
        <v>1.1578400000000001E-2</v>
      </c>
      <c r="J2">
        <v>-11.278600000000001</v>
      </c>
      <c r="K2">
        <f t="shared" ref="K2:K65" si="0">1/(2^J2)</f>
        <v>2484.2592129872078</v>
      </c>
      <c r="L2">
        <v>4.12669</v>
      </c>
      <c r="M2" s="1">
        <v>3.6801999999999998E-5</v>
      </c>
      <c r="N2">
        <v>1.84717E-3</v>
      </c>
      <c r="O2" t="s">
        <v>22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19</v>
      </c>
      <c r="F3" t="s">
        <v>20</v>
      </c>
      <c r="G3" t="s">
        <v>21</v>
      </c>
      <c r="H3">
        <v>1.12521</v>
      </c>
      <c r="I3">
        <v>6.9480699999999998E-4</v>
      </c>
      <c r="J3">
        <v>-10.661300000000001</v>
      </c>
      <c r="K3">
        <f t="shared" si="0"/>
        <v>1619.4632337062237</v>
      </c>
      <c r="L3">
        <v>3.55966</v>
      </c>
      <c r="M3">
        <v>3.7133000000000001E-4</v>
      </c>
      <c r="N3">
        <v>1.3035700000000001E-2</v>
      </c>
      <c r="O3" t="s">
        <v>22</v>
      </c>
    </row>
    <row r="4" spans="1:15" x14ac:dyDescent="0.25">
      <c r="A4" t="s">
        <v>27</v>
      </c>
      <c r="B4" t="s">
        <v>28</v>
      </c>
      <c r="C4" t="s">
        <v>29</v>
      </c>
      <c r="D4" t="s">
        <v>30</v>
      </c>
      <c r="E4" t="s">
        <v>19</v>
      </c>
      <c r="F4" t="s">
        <v>20</v>
      </c>
      <c r="G4" t="s">
        <v>21</v>
      </c>
      <c r="H4">
        <v>1.48427</v>
      </c>
      <c r="I4">
        <v>2.1872699999999998E-3</v>
      </c>
      <c r="J4">
        <v>-9.4064099999999993</v>
      </c>
      <c r="K4">
        <f t="shared" si="0"/>
        <v>678.59641587549459</v>
      </c>
      <c r="L4">
        <v>4.55077</v>
      </c>
      <c r="M4" s="1">
        <v>5.3450499999999998E-6</v>
      </c>
      <c r="N4">
        <v>3.2885599999999998E-4</v>
      </c>
      <c r="O4" t="s">
        <v>22</v>
      </c>
    </row>
    <row r="5" spans="1:15" x14ac:dyDescent="0.25">
      <c r="A5" t="s">
        <v>31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>
        <v>0.73682099999999995</v>
      </c>
      <c r="I5">
        <v>1.20045E-3</v>
      </c>
      <c r="J5">
        <v>-9.26159</v>
      </c>
      <c r="K5">
        <f t="shared" si="0"/>
        <v>613.78517925153005</v>
      </c>
      <c r="L5">
        <v>3.5183599999999999</v>
      </c>
      <c r="M5">
        <v>4.34225E-4</v>
      </c>
      <c r="N5">
        <v>1.4878199999999999E-2</v>
      </c>
      <c r="O5" t="s">
        <v>22</v>
      </c>
    </row>
    <row r="6" spans="1:15" x14ac:dyDescent="0.25">
      <c r="A6" t="s">
        <v>32</v>
      </c>
      <c r="B6" t="s">
        <v>33</v>
      </c>
      <c r="C6" t="s">
        <v>34</v>
      </c>
      <c r="D6" t="s">
        <v>35</v>
      </c>
      <c r="E6" t="s">
        <v>19</v>
      </c>
      <c r="F6" t="s">
        <v>20</v>
      </c>
      <c r="G6" t="s">
        <v>21</v>
      </c>
      <c r="H6">
        <v>2.8458999999999999</v>
      </c>
      <c r="I6">
        <v>7.8461199999999998E-3</v>
      </c>
      <c r="J6">
        <v>-8.5026899999999994</v>
      </c>
      <c r="K6">
        <f t="shared" si="0"/>
        <v>362.71434665967627</v>
      </c>
      <c r="L6">
        <v>5.3139799999999999</v>
      </c>
      <c r="M6" s="1">
        <v>1.0725700000000001E-7</v>
      </c>
      <c r="N6" s="1">
        <v>9.4748600000000003E-6</v>
      </c>
      <c r="O6" t="s">
        <v>22</v>
      </c>
    </row>
    <row r="7" spans="1:15" x14ac:dyDescent="0.25">
      <c r="A7" t="s">
        <v>36</v>
      </c>
      <c r="B7" t="s">
        <v>37</v>
      </c>
      <c r="C7" t="s">
        <v>38</v>
      </c>
      <c r="D7" t="s">
        <v>39</v>
      </c>
      <c r="E7" t="s">
        <v>19</v>
      </c>
      <c r="F7" t="s">
        <v>20</v>
      </c>
      <c r="G7" t="s">
        <v>21</v>
      </c>
      <c r="H7">
        <v>135.304</v>
      </c>
      <c r="I7">
        <v>0.588306</v>
      </c>
      <c r="J7">
        <v>-7.8454199999999998</v>
      </c>
      <c r="K7">
        <f t="shared" si="0"/>
        <v>229.98883247976957</v>
      </c>
      <c r="L7">
        <v>7.4694000000000003</v>
      </c>
      <c r="M7" s="1">
        <v>8.06022E-14</v>
      </c>
      <c r="N7" s="1">
        <v>1.8472300000000002E-11</v>
      </c>
      <c r="O7" t="s">
        <v>22</v>
      </c>
    </row>
    <row r="8" spans="1:15" x14ac:dyDescent="0.25">
      <c r="A8" t="s">
        <v>40</v>
      </c>
      <c r="B8" t="s">
        <v>41</v>
      </c>
      <c r="C8" t="s">
        <v>42</v>
      </c>
      <c r="D8" t="s">
        <v>43</v>
      </c>
      <c r="E8" t="s">
        <v>19</v>
      </c>
      <c r="F8" t="s">
        <v>20</v>
      </c>
      <c r="G8" t="s">
        <v>21</v>
      </c>
      <c r="H8">
        <v>8.1981099999999998</v>
      </c>
      <c r="I8">
        <v>4.44067E-2</v>
      </c>
      <c r="J8">
        <v>-7.5283699999999998</v>
      </c>
      <c r="K8">
        <f t="shared" si="0"/>
        <v>184.61423646589174</v>
      </c>
      <c r="L8">
        <v>7.2623199999999999</v>
      </c>
      <c r="M8" s="1">
        <v>3.8058400000000002E-13</v>
      </c>
      <c r="N8" s="1">
        <v>7.8351999999999997E-11</v>
      </c>
      <c r="O8" t="s">
        <v>22</v>
      </c>
    </row>
    <row r="9" spans="1:15" x14ac:dyDescent="0.25">
      <c r="A9" t="s">
        <v>44</v>
      </c>
      <c r="B9" t="s">
        <v>45</v>
      </c>
      <c r="C9" t="s">
        <v>46</v>
      </c>
      <c r="D9" t="s">
        <v>47</v>
      </c>
      <c r="E9" t="s">
        <v>19</v>
      </c>
      <c r="F9" t="s">
        <v>20</v>
      </c>
      <c r="G9" t="s">
        <v>21</v>
      </c>
      <c r="H9">
        <v>37.712400000000002</v>
      </c>
      <c r="I9">
        <v>0.210341</v>
      </c>
      <c r="J9">
        <v>-7.4861700000000004</v>
      </c>
      <c r="K9">
        <f t="shared" si="0"/>
        <v>179.29233474484104</v>
      </c>
      <c r="L9">
        <v>3.2400099999999998</v>
      </c>
      <c r="M9">
        <v>1.19527E-3</v>
      </c>
      <c r="N9">
        <v>3.4304599999999998E-2</v>
      </c>
      <c r="O9" t="s">
        <v>22</v>
      </c>
    </row>
    <row r="10" spans="1:15" x14ac:dyDescent="0.25">
      <c r="A10" t="s">
        <v>48</v>
      </c>
      <c r="B10" t="s">
        <v>49</v>
      </c>
      <c r="C10" t="s">
        <v>50</v>
      </c>
      <c r="D10" t="s">
        <v>51</v>
      </c>
      <c r="E10" t="s">
        <v>19</v>
      </c>
      <c r="F10" t="s">
        <v>20</v>
      </c>
      <c r="G10" t="s">
        <v>21</v>
      </c>
      <c r="H10">
        <v>45.364899999999999</v>
      </c>
      <c r="I10">
        <v>0.29175800000000002</v>
      </c>
      <c r="J10">
        <v>-7.2806600000000001</v>
      </c>
      <c r="K10">
        <f t="shared" si="0"/>
        <v>155.48806116775953</v>
      </c>
      <c r="L10">
        <v>5.8214899999999998</v>
      </c>
      <c r="M10" s="1">
        <v>5.8325299999999999E-9</v>
      </c>
      <c r="N10" s="1">
        <v>6.4112999999999997E-7</v>
      </c>
      <c r="O10" t="s">
        <v>22</v>
      </c>
    </row>
    <row r="11" spans="1:15" x14ac:dyDescent="0.25">
      <c r="A11" t="s">
        <v>52</v>
      </c>
      <c r="B11" t="s">
        <v>53</v>
      </c>
      <c r="C11" t="s">
        <v>54</v>
      </c>
      <c r="D11" t="s">
        <v>55</v>
      </c>
      <c r="E11" t="s">
        <v>19</v>
      </c>
      <c r="F11" t="s">
        <v>20</v>
      </c>
      <c r="G11" t="s">
        <v>21</v>
      </c>
      <c r="H11">
        <v>1.7992699999999999</v>
      </c>
      <c r="I11">
        <v>1.5263799999999999E-2</v>
      </c>
      <c r="J11">
        <v>-6.8811499999999999</v>
      </c>
      <c r="K11">
        <f t="shared" si="0"/>
        <v>117.87794461986999</v>
      </c>
      <c r="L11">
        <v>3.3773399999999998</v>
      </c>
      <c r="M11">
        <v>7.3191100000000002E-4</v>
      </c>
      <c r="N11">
        <v>2.30017E-2</v>
      </c>
      <c r="O11" t="s">
        <v>22</v>
      </c>
    </row>
    <row r="12" spans="1:15" x14ac:dyDescent="0.25">
      <c r="A12" t="s">
        <v>56</v>
      </c>
      <c r="B12" t="s">
        <v>57</v>
      </c>
      <c r="C12" t="s">
        <v>58</v>
      </c>
      <c r="D12" t="s">
        <v>59</v>
      </c>
      <c r="E12" t="s">
        <v>19</v>
      </c>
      <c r="F12" t="s">
        <v>20</v>
      </c>
      <c r="G12" t="s">
        <v>21</v>
      </c>
      <c r="H12">
        <v>24.879200000000001</v>
      </c>
      <c r="I12">
        <v>0.21779799999999999</v>
      </c>
      <c r="J12">
        <v>-6.8358100000000004</v>
      </c>
      <c r="K12">
        <f t="shared" si="0"/>
        <v>114.23096737200278</v>
      </c>
      <c r="L12">
        <v>4.94076</v>
      </c>
      <c r="M12" s="1">
        <v>7.7818500000000003E-7</v>
      </c>
      <c r="N12" s="1">
        <v>5.8167600000000002E-5</v>
      </c>
      <c r="O12" t="s">
        <v>22</v>
      </c>
    </row>
    <row r="13" spans="1:15" x14ac:dyDescent="0.25">
      <c r="A13" t="s">
        <v>60</v>
      </c>
      <c r="B13" t="s">
        <v>61</v>
      </c>
      <c r="C13" t="s">
        <v>62</v>
      </c>
      <c r="D13" t="s">
        <v>63</v>
      </c>
      <c r="E13" t="s">
        <v>19</v>
      </c>
      <c r="F13" t="s">
        <v>20</v>
      </c>
      <c r="G13" t="s">
        <v>21</v>
      </c>
      <c r="H13">
        <v>63.965000000000003</v>
      </c>
      <c r="I13">
        <v>0.57271799999999995</v>
      </c>
      <c r="J13">
        <v>-6.8033200000000003</v>
      </c>
      <c r="K13">
        <f t="shared" si="0"/>
        <v>111.68719660438308</v>
      </c>
      <c r="L13">
        <v>13.523199999999999</v>
      </c>
      <c r="M13">
        <v>0</v>
      </c>
      <c r="N13">
        <v>0</v>
      </c>
      <c r="O13" t="s">
        <v>22</v>
      </c>
    </row>
    <row r="14" spans="1:15" x14ac:dyDescent="0.25">
      <c r="A14" t="s">
        <v>64</v>
      </c>
      <c r="B14" t="s">
        <v>65</v>
      </c>
      <c r="C14" t="s">
        <v>66</v>
      </c>
      <c r="D14" t="s">
        <v>67</v>
      </c>
      <c r="E14" t="s">
        <v>19</v>
      </c>
      <c r="F14" t="s">
        <v>20</v>
      </c>
      <c r="G14" t="s">
        <v>21</v>
      </c>
      <c r="H14">
        <v>1.28851</v>
      </c>
      <c r="I14">
        <v>1.19816E-2</v>
      </c>
      <c r="J14">
        <v>-6.7487399999999997</v>
      </c>
      <c r="K14">
        <f t="shared" si="0"/>
        <v>107.54077772677896</v>
      </c>
      <c r="L14">
        <v>3.1766299999999998</v>
      </c>
      <c r="M14">
        <v>1.4899500000000001E-3</v>
      </c>
      <c r="N14">
        <v>4.08986E-2</v>
      </c>
      <c r="O14" t="s">
        <v>22</v>
      </c>
    </row>
    <row r="15" spans="1:15" x14ac:dyDescent="0.25">
      <c r="A15" t="s">
        <v>68</v>
      </c>
      <c r="B15" t="s">
        <v>69</v>
      </c>
      <c r="C15" t="s">
        <v>70</v>
      </c>
      <c r="D15" t="s">
        <v>71</v>
      </c>
      <c r="E15" t="s">
        <v>19</v>
      </c>
      <c r="F15" t="s">
        <v>20</v>
      </c>
      <c r="G15" t="s">
        <v>21</v>
      </c>
      <c r="H15">
        <v>9.3228500000000007</v>
      </c>
      <c r="I15">
        <v>8.6919399999999994E-2</v>
      </c>
      <c r="J15">
        <v>-6.7449500000000002</v>
      </c>
      <c r="K15">
        <f t="shared" si="0"/>
        <v>107.25863587202845</v>
      </c>
      <c r="L15">
        <v>11.7477</v>
      </c>
      <c r="M15">
        <v>0</v>
      </c>
      <c r="N15">
        <v>0</v>
      </c>
      <c r="O15" t="s">
        <v>22</v>
      </c>
    </row>
    <row r="16" spans="1:15" x14ac:dyDescent="0.25">
      <c r="A16" t="s">
        <v>72</v>
      </c>
      <c r="B16" t="s">
        <v>73</v>
      </c>
      <c r="C16" t="s">
        <v>74</v>
      </c>
      <c r="D16" t="s">
        <v>75</v>
      </c>
      <c r="E16" t="s">
        <v>19</v>
      </c>
      <c r="F16" t="s">
        <v>20</v>
      </c>
      <c r="G16" t="s">
        <v>21</v>
      </c>
      <c r="H16">
        <v>2.3022900000000002</v>
      </c>
      <c r="I16">
        <v>2.29129E-2</v>
      </c>
      <c r="J16">
        <v>-6.65076</v>
      </c>
      <c r="K16">
        <f t="shared" si="0"/>
        <v>100.47968246973227</v>
      </c>
      <c r="L16">
        <v>5.0045299999999999</v>
      </c>
      <c r="M16" s="1">
        <v>5.5998400000000002E-7</v>
      </c>
      <c r="N16" s="1">
        <v>4.3601599999999999E-5</v>
      </c>
      <c r="O16" t="s">
        <v>22</v>
      </c>
    </row>
    <row r="17" spans="1:15" x14ac:dyDescent="0.25">
      <c r="A17" t="s">
        <v>76</v>
      </c>
      <c r="B17" t="s">
        <v>77</v>
      </c>
      <c r="C17" t="s">
        <v>78</v>
      </c>
      <c r="D17" t="s">
        <v>79</v>
      </c>
      <c r="E17" t="s">
        <v>19</v>
      </c>
      <c r="F17" t="s">
        <v>20</v>
      </c>
      <c r="G17" t="s">
        <v>21</v>
      </c>
      <c r="H17">
        <v>12.691800000000001</v>
      </c>
      <c r="I17">
        <v>0.138404</v>
      </c>
      <c r="J17">
        <v>-6.5188699999999997</v>
      </c>
      <c r="K17">
        <f t="shared" si="0"/>
        <v>91.701282128504801</v>
      </c>
      <c r="L17">
        <v>6.1868699999999999</v>
      </c>
      <c r="M17" s="1">
        <v>6.1371299999999997E-10</v>
      </c>
      <c r="N17" s="1">
        <v>8.1917099999999997E-8</v>
      </c>
      <c r="O17" t="s">
        <v>22</v>
      </c>
    </row>
    <row r="18" spans="1:15" x14ac:dyDescent="0.25">
      <c r="A18" t="s">
        <v>80</v>
      </c>
      <c r="B18" t="s">
        <v>81</v>
      </c>
      <c r="C18" t="s">
        <v>82</v>
      </c>
      <c r="D18" t="s">
        <v>83</v>
      </c>
      <c r="E18" t="s">
        <v>19</v>
      </c>
      <c r="F18" t="s">
        <v>20</v>
      </c>
      <c r="G18" t="s">
        <v>21</v>
      </c>
      <c r="H18">
        <v>17.089200000000002</v>
      </c>
      <c r="I18">
        <v>0.18923499999999999</v>
      </c>
      <c r="J18">
        <v>-6.4967600000000001</v>
      </c>
      <c r="K18">
        <f t="shared" si="0"/>
        <v>90.306629739920311</v>
      </c>
      <c r="L18">
        <v>12.8865</v>
      </c>
      <c r="M18">
        <v>0</v>
      </c>
      <c r="N18">
        <v>0</v>
      </c>
      <c r="O18" t="s">
        <v>22</v>
      </c>
    </row>
    <row r="19" spans="1:15" x14ac:dyDescent="0.25">
      <c r="A19" t="s">
        <v>84</v>
      </c>
      <c r="B19" t="s">
        <v>85</v>
      </c>
      <c r="C19" t="s">
        <v>86</v>
      </c>
      <c r="D19" t="s">
        <v>87</v>
      </c>
      <c r="E19" t="s">
        <v>19</v>
      </c>
      <c r="F19" t="s">
        <v>20</v>
      </c>
      <c r="G19" t="s">
        <v>21</v>
      </c>
      <c r="H19">
        <v>41.639800000000001</v>
      </c>
      <c r="I19">
        <v>0.47489900000000002</v>
      </c>
      <c r="J19">
        <v>-6.4542000000000002</v>
      </c>
      <c r="K19">
        <f t="shared" si="0"/>
        <v>87.681465107363991</v>
      </c>
      <c r="L19">
        <v>21.199200000000001</v>
      </c>
      <c r="M19">
        <v>0</v>
      </c>
      <c r="N19">
        <v>0</v>
      </c>
      <c r="O19" t="s">
        <v>22</v>
      </c>
    </row>
    <row r="20" spans="1:15" x14ac:dyDescent="0.25">
      <c r="A20" t="s">
        <v>88</v>
      </c>
      <c r="B20" t="s">
        <v>89</v>
      </c>
      <c r="C20" t="s">
        <v>90</v>
      </c>
      <c r="D20" t="s">
        <v>91</v>
      </c>
      <c r="E20" t="s">
        <v>19</v>
      </c>
      <c r="F20" t="s">
        <v>20</v>
      </c>
      <c r="G20" t="s">
        <v>21</v>
      </c>
      <c r="H20">
        <v>3.1471499999999999</v>
      </c>
      <c r="I20">
        <v>3.6778999999999999E-2</v>
      </c>
      <c r="J20">
        <v>-6.4190199999999997</v>
      </c>
      <c r="K20">
        <f t="shared" si="0"/>
        <v>85.569217938949322</v>
      </c>
      <c r="L20">
        <v>6.2077799999999996</v>
      </c>
      <c r="M20" s="1">
        <v>5.3737700000000004E-10</v>
      </c>
      <c r="N20" s="1">
        <v>7.2524999999999996E-8</v>
      </c>
      <c r="O20" t="s">
        <v>22</v>
      </c>
    </row>
    <row r="21" spans="1:15" x14ac:dyDescent="0.25">
      <c r="A21" t="s">
        <v>92</v>
      </c>
      <c r="B21" t="s">
        <v>93</v>
      </c>
      <c r="C21" t="s">
        <v>94</v>
      </c>
      <c r="D21" t="s">
        <v>95</v>
      </c>
      <c r="E21" t="s">
        <v>19</v>
      </c>
      <c r="F21" t="s">
        <v>20</v>
      </c>
      <c r="G21" t="s">
        <v>21</v>
      </c>
      <c r="H21">
        <v>26.229700000000001</v>
      </c>
      <c r="I21">
        <v>0.364176</v>
      </c>
      <c r="J21">
        <v>-6.17042</v>
      </c>
      <c r="K21">
        <f t="shared" si="0"/>
        <v>72.024707932022281</v>
      </c>
      <c r="L21">
        <v>9.3530999999999995</v>
      </c>
      <c r="M21">
        <v>0</v>
      </c>
      <c r="N21">
        <v>0</v>
      </c>
      <c r="O21" t="s">
        <v>22</v>
      </c>
    </row>
    <row r="22" spans="1:15" x14ac:dyDescent="0.25">
      <c r="A22" t="s">
        <v>96</v>
      </c>
      <c r="B22" t="s">
        <v>97</v>
      </c>
      <c r="C22" t="s">
        <v>98</v>
      </c>
      <c r="D22" t="s">
        <v>99</v>
      </c>
      <c r="E22" t="s">
        <v>19</v>
      </c>
      <c r="F22" t="s">
        <v>20</v>
      </c>
      <c r="G22" t="s">
        <v>21</v>
      </c>
      <c r="H22">
        <v>0.52060200000000001</v>
      </c>
      <c r="I22">
        <v>7.9322200000000002E-3</v>
      </c>
      <c r="J22">
        <v>-6.0363100000000003</v>
      </c>
      <c r="K22">
        <f t="shared" si="0"/>
        <v>65.631204255929717</v>
      </c>
      <c r="L22">
        <v>3.7413500000000002</v>
      </c>
      <c r="M22">
        <v>1.8303500000000001E-4</v>
      </c>
      <c r="N22">
        <v>7.3097700000000002E-3</v>
      </c>
      <c r="O22" t="s">
        <v>22</v>
      </c>
    </row>
    <row r="23" spans="1:15" x14ac:dyDescent="0.25">
      <c r="A23" t="s">
        <v>100</v>
      </c>
      <c r="B23" t="s">
        <v>101</v>
      </c>
      <c r="C23" t="s">
        <v>102</v>
      </c>
      <c r="D23" t="s">
        <v>103</v>
      </c>
      <c r="E23" t="s">
        <v>19</v>
      </c>
      <c r="F23" t="s">
        <v>20</v>
      </c>
      <c r="G23" t="s">
        <v>21</v>
      </c>
      <c r="H23">
        <v>1.0137799999999999</v>
      </c>
      <c r="I23">
        <v>1.5711599999999999E-2</v>
      </c>
      <c r="J23">
        <v>-6.0117700000000003</v>
      </c>
      <c r="K23">
        <f t="shared" si="0"/>
        <v>64.524269585662822</v>
      </c>
      <c r="L23">
        <v>3.1612200000000001</v>
      </c>
      <c r="M23">
        <v>1.5711099999999999E-3</v>
      </c>
      <c r="N23">
        <v>4.2692399999999998E-2</v>
      </c>
      <c r="O23" t="s">
        <v>22</v>
      </c>
    </row>
    <row r="24" spans="1:15" x14ac:dyDescent="0.25">
      <c r="A24" t="s">
        <v>104</v>
      </c>
      <c r="B24" t="s">
        <v>105</v>
      </c>
      <c r="C24" t="s">
        <v>106</v>
      </c>
      <c r="D24" t="s">
        <v>107</v>
      </c>
      <c r="E24" t="s">
        <v>19</v>
      </c>
      <c r="F24" t="s">
        <v>20</v>
      </c>
      <c r="G24" t="s">
        <v>21</v>
      </c>
      <c r="H24">
        <v>12.744999999999999</v>
      </c>
      <c r="I24">
        <v>0.207567</v>
      </c>
      <c r="J24">
        <v>-5.9402100000000004</v>
      </c>
      <c r="K24">
        <f t="shared" si="0"/>
        <v>61.401840694037311</v>
      </c>
      <c r="L24">
        <v>10.867900000000001</v>
      </c>
      <c r="M24">
        <v>0</v>
      </c>
      <c r="N24">
        <v>0</v>
      </c>
      <c r="O24" t="s">
        <v>22</v>
      </c>
    </row>
    <row r="25" spans="1:15" x14ac:dyDescent="0.25">
      <c r="A25" t="s">
        <v>108</v>
      </c>
      <c r="B25" t="s">
        <v>109</v>
      </c>
      <c r="C25" t="s">
        <v>110</v>
      </c>
      <c r="D25" t="s">
        <v>111</v>
      </c>
      <c r="E25" t="s">
        <v>19</v>
      </c>
      <c r="F25" t="s">
        <v>20</v>
      </c>
      <c r="G25" t="s">
        <v>21</v>
      </c>
      <c r="H25">
        <v>10.3949</v>
      </c>
      <c r="I25">
        <v>0.17280599999999999</v>
      </c>
      <c r="J25">
        <v>-5.9105800000000004</v>
      </c>
      <c r="K25">
        <f t="shared" si="0"/>
        <v>60.153634376000305</v>
      </c>
      <c r="L25">
        <v>6.9362399999999997</v>
      </c>
      <c r="M25" s="1">
        <v>4.0267800000000003E-12</v>
      </c>
      <c r="N25" s="1">
        <v>7.5248099999999998E-10</v>
      </c>
      <c r="O25" t="s">
        <v>22</v>
      </c>
    </row>
    <row r="26" spans="1:15" x14ac:dyDescent="0.25">
      <c r="A26" t="s">
        <v>112</v>
      </c>
      <c r="B26" t="s">
        <v>113</v>
      </c>
      <c r="C26" t="s">
        <v>114</v>
      </c>
      <c r="D26" t="s">
        <v>115</v>
      </c>
      <c r="E26" t="s">
        <v>19</v>
      </c>
      <c r="F26" t="s">
        <v>20</v>
      </c>
      <c r="G26" t="s">
        <v>21</v>
      </c>
      <c r="H26">
        <v>0.66638699999999995</v>
      </c>
      <c r="I26">
        <v>1.1464999999999999E-2</v>
      </c>
      <c r="J26">
        <v>-5.8610499999999996</v>
      </c>
      <c r="K26">
        <f t="shared" si="0"/>
        <v>58.123513106731679</v>
      </c>
      <c r="L26">
        <v>5.1396499999999996</v>
      </c>
      <c r="M26" s="1">
        <v>2.7525199999999998E-7</v>
      </c>
      <c r="N26" s="1">
        <v>2.2830600000000001E-5</v>
      </c>
      <c r="O26" t="s">
        <v>22</v>
      </c>
    </row>
    <row r="27" spans="1:15" x14ac:dyDescent="0.25">
      <c r="A27" t="s">
        <v>116</v>
      </c>
      <c r="B27" t="s">
        <v>117</v>
      </c>
      <c r="C27" t="s">
        <v>118</v>
      </c>
      <c r="D27" t="s">
        <v>119</v>
      </c>
      <c r="E27" t="s">
        <v>19</v>
      </c>
      <c r="F27" t="s">
        <v>20</v>
      </c>
      <c r="G27" t="s">
        <v>21</v>
      </c>
      <c r="H27">
        <v>0.67089799999999999</v>
      </c>
      <c r="I27">
        <v>1.2463399999999999E-2</v>
      </c>
      <c r="J27">
        <v>-5.7503299999999999</v>
      </c>
      <c r="K27">
        <f t="shared" si="0"/>
        <v>53.829682092607783</v>
      </c>
      <c r="L27">
        <v>3.2107199999999998</v>
      </c>
      <c r="M27">
        <v>1.32402E-3</v>
      </c>
      <c r="N27">
        <v>3.7141199999999999E-2</v>
      </c>
      <c r="O27" t="s">
        <v>22</v>
      </c>
    </row>
    <row r="28" spans="1:15" x14ac:dyDescent="0.25">
      <c r="A28" t="s">
        <v>120</v>
      </c>
      <c r="B28" t="s">
        <v>121</v>
      </c>
      <c r="C28" t="s">
        <v>122</v>
      </c>
      <c r="D28" t="s">
        <v>123</v>
      </c>
      <c r="E28" t="s">
        <v>19</v>
      </c>
      <c r="F28" t="s">
        <v>20</v>
      </c>
      <c r="G28" t="s">
        <v>21</v>
      </c>
      <c r="H28">
        <v>56.904600000000002</v>
      </c>
      <c r="I28">
        <v>1.0649200000000001</v>
      </c>
      <c r="J28">
        <v>-5.7397299999999998</v>
      </c>
      <c r="K28">
        <f t="shared" si="0"/>
        <v>53.435625444223305</v>
      </c>
      <c r="L28">
        <v>11.7973</v>
      </c>
      <c r="M28">
        <v>0</v>
      </c>
      <c r="N28">
        <v>0</v>
      </c>
      <c r="O28" t="s">
        <v>22</v>
      </c>
    </row>
    <row r="29" spans="1:15" x14ac:dyDescent="0.25">
      <c r="A29" t="s">
        <v>124</v>
      </c>
      <c r="B29" t="s">
        <v>125</v>
      </c>
      <c r="C29" t="s">
        <v>126</v>
      </c>
      <c r="D29" t="s">
        <v>127</v>
      </c>
      <c r="E29" t="s">
        <v>19</v>
      </c>
      <c r="F29" t="s">
        <v>20</v>
      </c>
      <c r="G29" t="s">
        <v>21</v>
      </c>
      <c r="H29">
        <v>174.35900000000001</v>
      </c>
      <c r="I29">
        <v>3.28064</v>
      </c>
      <c r="J29">
        <v>-5.7319399999999998</v>
      </c>
      <c r="K29">
        <f t="shared" si="0"/>
        <v>53.147871138031554</v>
      </c>
      <c r="L29">
        <v>17.7012</v>
      </c>
      <c r="M29">
        <v>0</v>
      </c>
      <c r="N29">
        <v>0</v>
      </c>
      <c r="O29" t="s">
        <v>22</v>
      </c>
    </row>
    <row r="30" spans="1:15" x14ac:dyDescent="0.25">
      <c r="A30" t="s">
        <v>128</v>
      </c>
      <c r="B30" t="s">
        <v>129</v>
      </c>
      <c r="C30" t="s">
        <v>130</v>
      </c>
      <c r="D30" t="s">
        <v>131</v>
      </c>
      <c r="E30" t="s">
        <v>19</v>
      </c>
      <c r="F30" t="s">
        <v>20</v>
      </c>
      <c r="G30" t="s">
        <v>21</v>
      </c>
      <c r="H30">
        <v>1.27793</v>
      </c>
      <c r="I30">
        <v>2.4872399999999999E-2</v>
      </c>
      <c r="J30">
        <v>-5.6831199999999997</v>
      </c>
      <c r="K30">
        <f t="shared" si="0"/>
        <v>51.379466323957438</v>
      </c>
      <c r="L30">
        <v>3.6025999999999998</v>
      </c>
      <c r="M30">
        <v>3.1504699999999999E-4</v>
      </c>
      <c r="N30">
        <v>1.12716E-2</v>
      </c>
      <c r="O30" t="s">
        <v>22</v>
      </c>
    </row>
    <row r="31" spans="1:15" x14ac:dyDescent="0.25">
      <c r="A31" t="s">
        <v>132</v>
      </c>
      <c r="B31" t="s">
        <v>133</v>
      </c>
      <c r="C31" t="s">
        <v>134</v>
      </c>
      <c r="D31" t="s">
        <v>135</v>
      </c>
      <c r="E31" t="s">
        <v>19</v>
      </c>
      <c r="F31" t="s">
        <v>20</v>
      </c>
      <c r="G31" t="s">
        <v>21</v>
      </c>
      <c r="H31">
        <v>106.017</v>
      </c>
      <c r="I31">
        <v>2.1675900000000001</v>
      </c>
      <c r="J31">
        <v>-5.61205</v>
      </c>
      <c r="K31">
        <f t="shared" si="0"/>
        <v>48.90974371766012</v>
      </c>
      <c r="L31">
        <v>16.134899999999998</v>
      </c>
      <c r="M31">
        <v>0</v>
      </c>
      <c r="N31">
        <v>0</v>
      </c>
      <c r="O31" t="s">
        <v>22</v>
      </c>
    </row>
    <row r="32" spans="1:15" x14ac:dyDescent="0.25">
      <c r="A32" t="s">
        <v>136</v>
      </c>
      <c r="B32" t="s">
        <v>137</v>
      </c>
      <c r="C32" t="s">
        <v>138</v>
      </c>
      <c r="D32" t="s">
        <v>139</v>
      </c>
      <c r="E32" t="s">
        <v>19</v>
      </c>
      <c r="F32" t="s">
        <v>20</v>
      </c>
      <c r="G32" t="s">
        <v>21</v>
      </c>
      <c r="H32">
        <v>33.548999999999999</v>
      </c>
      <c r="I32">
        <v>0.72505799999999998</v>
      </c>
      <c r="J32">
        <v>-5.5320299999999998</v>
      </c>
      <c r="K32">
        <f t="shared" si="0"/>
        <v>46.270795589605193</v>
      </c>
      <c r="L32">
        <v>13.258100000000001</v>
      </c>
      <c r="M32">
        <v>0</v>
      </c>
      <c r="N32">
        <v>0</v>
      </c>
      <c r="O32" t="s">
        <v>22</v>
      </c>
    </row>
    <row r="33" spans="1:15" x14ac:dyDescent="0.25">
      <c r="A33" t="s">
        <v>140</v>
      </c>
      <c r="B33" t="s">
        <v>141</v>
      </c>
      <c r="C33" t="s">
        <v>142</v>
      </c>
      <c r="D33" t="s">
        <v>143</v>
      </c>
      <c r="E33" t="s">
        <v>19</v>
      </c>
      <c r="F33" t="s">
        <v>20</v>
      </c>
      <c r="G33" t="s">
        <v>21</v>
      </c>
      <c r="H33">
        <v>1.6287199999999999</v>
      </c>
      <c r="I33">
        <v>3.8825600000000002E-2</v>
      </c>
      <c r="J33">
        <v>-5.3905900000000004</v>
      </c>
      <c r="K33">
        <f t="shared" si="0"/>
        <v>41.949741049381821</v>
      </c>
      <c r="L33">
        <v>3.4249800000000001</v>
      </c>
      <c r="M33">
        <v>6.1485000000000001E-4</v>
      </c>
      <c r="N33">
        <v>1.99154E-2</v>
      </c>
      <c r="O33" t="s">
        <v>22</v>
      </c>
    </row>
    <row r="34" spans="1:15" x14ac:dyDescent="0.25">
      <c r="A34" t="s">
        <v>144</v>
      </c>
      <c r="B34" t="s">
        <v>145</v>
      </c>
      <c r="C34" t="s">
        <v>146</v>
      </c>
      <c r="D34" t="s">
        <v>147</v>
      </c>
      <c r="E34" t="s">
        <v>19</v>
      </c>
      <c r="F34" t="s">
        <v>20</v>
      </c>
      <c r="G34" t="s">
        <v>21</v>
      </c>
      <c r="H34">
        <v>0.74015600000000004</v>
      </c>
      <c r="I34">
        <v>1.8426000000000001E-2</v>
      </c>
      <c r="J34">
        <v>-5.3280099999999999</v>
      </c>
      <c r="K34">
        <f t="shared" si="0"/>
        <v>40.16898215024684</v>
      </c>
      <c r="L34">
        <v>7.3759600000000001</v>
      </c>
      <c r="M34" s="1">
        <v>1.6320299999999999E-13</v>
      </c>
      <c r="N34" s="1">
        <v>3.5717900000000003E-11</v>
      </c>
      <c r="O34" t="s">
        <v>22</v>
      </c>
    </row>
    <row r="35" spans="1:15" x14ac:dyDescent="0.25">
      <c r="A35" t="s">
        <v>148</v>
      </c>
      <c r="B35" t="s">
        <v>141</v>
      </c>
      <c r="C35" t="s">
        <v>142</v>
      </c>
      <c r="D35" t="s">
        <v>143</v>
      </c>
      <c r="E35" t="s">
        <v>19</v>
      </c>
      <c r="F35" t="s">
        <v>20</v>
      </c>
      <c r="G35" t="s">
        <v>21</v>
      </c>
      <c r="H35">
        <v>37.166699999999999</v>
      </c>
      <c r="I35">
        <v>0.94725199999999998</v>
      </c>
      <c r="J35">
        <v>-5.2941200000000004</v>
      </c>
      <c r="K35">
        <f t="shared" si="0"/>
        <v>39.2363789762314</v>
      </c>
      <c r="L35">
        <v>22.781500000000001</v>
      </c>
      <c r="M35">
        <v>0</v>
      </c>
      <c r="N35">
        <v>0</v>
      </c>
      <c r="O35" t="s">
        <v>22</v>
      </c>
    </row>
    <row r="36" spans="1:15" x14ac:dyDescent="0.25">
      <c r="A36" t="s">
        <v>149</v>
      </c>
      <c r="B36" t="s">
        <v>150</v>
      </c>
      <c r="C36" t="s">
        <v>151</v>
      </c>
      <c r="D36" t="s">
        <v>152</v>
      </c>
      <c r="E36" t="s">
        <v>19</v>
      </c>
      <c r="F36" t="s">
        <v>20</v>
      </c>
      <c r="G36" t="s">
        <v>21</v>
      </c>
      <c r="H36">
        <v>27.350999999999999</v>
      </c>
      <c r="I36">
        <v>0.69836100000000001</v>
      </c>
      <c r="J36">
        <v>-5.29148</v>
      </c>
      <c r="K36">
        <f t="shared" si="0"/>
        <v>39.164645643346503</v>
      </c>
      <c r="L36">
        <v>19.113499999999998</v>
      </c>
      <c r="M36">
        <v>0</v>
      </c>
      <c r="N36">
        <v>0</v>
      </c>
      <c r="O36" t="s">
        <v>22</v>
      </c>
    </row>
    <row r="37" spans="1:15" x14ac:dyDescent="0.25">
      <c r="A37" t="s">
        <v>153</v>
      </c>
      <c r="B37" t="s">
        <v>133</v>
      </c>
      <c r="C37" t="s">
        <v>134</v>
      </c>
      <c r="D37" t="s">
        <v>135</v>
      </c>
      <c r="E37" t="s">
        <v>19</v>
      </c>
      <c r="F37" t="s">
        <v>20</v>
      </c>
      <c r="G37" t="s">
        <v>21</v>
      </c>
      <c r="H37">
        <v>17.709900000000001</v>
      </c>
      <c r="I37">
        <v>0.464671</v>
      </c>
      <c r="J37">
        <v>-5.2522000000000002</v>
      </c>
      <c r="K37">
        <f t="shared" si="0"/>
        <v>38.112702355904958</v>
      </c>
      <c r="L37">
        <v>6.6701100000000002</v>
      </c>
      <c r="M37" s="1">
        <v>2.55607E-11</v>
      </c>
      <c r="N37" s="1">
        <v>4.2530500000000003E-9</v>
      </c>
      <c r="O37" t="s">
        <v>22</v>
      </c>
    </row>
    <row r="38" spans="1:15" x14ac:dyDescent="0.25">
      <c r="A38" t="s">
        <v>154</v>
      </c>
      <c r="B38" t="s">
        <v>155</v>
      </c>
      <c r="C38" t="s">
        <v>156</v>
      </c>
      <c r="D38" t="s">
        <v>157</v>
      </c>
      <c r="E38" t="s">
        <v>19</v>
      </c>
      <c r="F38" t="s">
        <v>20</v>
      </c>
      <c r="G38" t="s">
        <v>21</v>
      </c>
      <c r="H38">
        <v>1.75108</v>
      </c>
      <c r="I38">
        <v>5.0474400000000003E-2</v>
      </c>
      <c r="J38">
        <v>-5.1165500000000002</v>
      </c>
      <c r="K38">
        <f t="shared" si="0"/>
        <v>34.692454255573722</v>
      </c>
      <c r="L38">
        <v>8.5491899999999994</v>
      </c>
      <c r="M38">
        <v>0</v>
      </c>
      <c r="N38">
        <v>0</v>
      </c>
      <c r="O38" t="s">
        <v>22</v>
      </c>
    </row>
    <row r="39" spans="1:15" x14ac:dyDescent="0.25">
      <c r="A39" t="s">
        <v>158</v>
      </c>
      <c r="B39" t="s">
        <v>159</v>
      </c>
      <c r="C39" t="s">
        <v>160</v>
      </c>
      <c r="D39" t="s">
        <v>161</v>
      </c>
      <c r="E39" t="s">
        <v>19</v>
      </c>
      <c r="F39" t="s">
        <v>20</v>
      </c>
      <c r="G39" t="s">
        <v>21</v>
      </c>
      <c r="H39">
        <v>9.7121999999999993</v>
      </c>
      <c r="I39">
        <v>0.29044199999999998</v>
      </c>
      <c r="J39">
        <v>-5.0634800000000002</v>
      </c>
      <c r="K39">
        <f t="shared" si="0"/>
        <v>33.439468228145145</v>
      </c>
      <c r="L39">
        <v>8.6621400000000008</v>
      </c>
      <c r="M39">
        <v>0</v>
      </c>
      <c r="N39">
        <v>0</v>
      </c>
      <c r="O39" t="s">
        <v>22</v>
      </c>
    </row>
    <row r="40" spans="1:15" x14ac:dyDescent="0.25">
      <c r="A40" t="s">
        <v>162</v>
      </c>
      <c r="B40" t="s">
        <v>163</v>
      </c>
      <c r="C40" t="s">
        <v>156</v>
      </c>
      <c r="D40" t="s">
        <v>157</v>
      </c>
      <c r="E40" t="s">
        <v>19</v>
      </c>
      <c r="F40" t="s">
        <v>20</v>
      </c>
      <c r="G40" t="s">
        <v>21</v>
      </c>
      <c r="H40">
        <v>2.9831500000000002</v>
      </c>
      <c r="I40">
        <v>9.2504400000000001E-2</v>
      </c>
      <c r="J40">
        <v>-5.0111699999999999</v>
      </c>
      <c r="K40">
        <f t="shared" si="0"/>
        <v>32.248720137861525</v>
      </c>
      <c r="L40">
        <v>10.553900000000001</v>
      </c>
      <c r="M40">
        <v>0</v>
      </c>
      <c r="N40">
        <v>0</v>
      </c>
      <c r="O40" t="s">
        <v>22</v>
      </c>
    </row>
    <row r="41" spans="1:15" x14ac:dyDescent="0.25">
      <c r="A41" t="s">
        <v>164</v>
      </c>
      <c r="B41" t="s">
        <v>165</v>
      </c>
      <c r="C41" t="s">
        <v>166</v>
      </c>
      <c r="D41" t="s">
        <v>167</v>
      </c>
      <c r="E41" t="s">
        <v>19</v>
      </c>
      <c r="F41" t="s">
        <v>20</v>
      </c>
      <c r="G41" t="s">
        <v>21</v>
      </c>
      <c r="H41">
        <v>148.179</v>
      </c>
      <c r="I41">
        <v>4.6802900000000003</v>
      </c>
      <c r="J41">
        <v>-4.9846000000000004</v>
      </c>
      <c r="K41">
        <f t="shared" si="0"/>
        <v>31.660233707581664</v>
      </c>
      <c r="L41">
        <v>20.279499999999999</v>
      </c>
      <c r="M41">
        <v>0</v>
      </c>
      <c r="N41">
        <v>0</v>
      </c>
      <c r="O41" t="s">
        <v>22</v>
      </c>
    </row>
    <row r="42" spans="1:15" x14ac:dyDescent="0.25">
      <c r="A42" t="s">
        <v>168</v>
      </c>
      <c r="B42" t="s">
        <v>169</v>
      </c>
      <c r="C42" t="s">
        <v>170</v>
      </c>
      <c r="D42" t="s">
        <v>171</v>
      </c>
      <c r="E42" t="s">
        <v>19</v>
      </c>
      <c r="F42" t="s">
        <v>20</v>
      </c>
      <c r="G42" t="s">
        <v>21</v>
      </c>
      <c r="H42">
        <v>0.790524</v>
      </c>
      <c r="I42">
        <v>2.5304299999999998E-2</v>
      </c>
      <c r="J42">
        <v>-4.9653600000000004</v>
      </c>
      <c r="K42">
        <f t="shared" si="0"/>
        <v>31.2408109851078</v>
      </c>
      <c r="L42">
        <v>3.6408900000000002</v>
      </c>
      <c r="M42">
        <v>2.7169800000000001E-4</v>
      </c>
      <c r="N42">
        <v>9.9104499999999995E-3</v>
      </c>
      <c r="O42" t="s">
        <v>22</v>
      </c>
    </row>
    <row r="43" spans="1:15" x14ac:dyDescent="0.25">
      <c r="A43" t="s">
        <v>172</v>
      </c>
      <c r="B43" t="s">
        <v>173</v>
      </c>
      <c r="C43" t="s">
        <v>174</v>
      </c>
      <c r="D43" t="s">
        <v>175</v>
      </c>
      <c r="E43" t="s">
        <v>19</v>
      </c>
      <c r="F43" t="s">
        <v>20</v>
      </c>
      <c r="G43" t="s">
        <v>21</v>
      </c>
      <c r="H43">
        <v>0.81385700000000005</v>
      </c>
      <c r="I43">
        <v>2.6880600000000001E-2</v>
      </c>
      <c r="J43">
        <v>-4.92014</v>
      </c>
      <c r="K43">
        <f t="shared" si="0"/>
        <v>30.276782629979568</v>
      </c>
      <c r="L43">
        <v>4.7112400000000001</v>
      </c>
      <c r="M43" s="1">
        <v>2.4621999999999999E-6</v>
      </c>
      <c r="N43">
        <v>1.6298199999999999E-4</v>
      </c>
      <c r="O43" t="s">
        <v>22</v>
      </c>
    </row>
    <row r="44" spans="1:15" x14ac:dyDescent="0.25">
      <c r="A44" t="s">
        <v>176</v>
      </c>
      <c r="B44" t="s">
        <v>101</v>
      </c>
      <c r="C44" t="s">
        <v>102</v>
      </c>
      <c r="D44" t="s">
        <v>103</v>
      </c>
      <c r="E44" t="s">
        <v>19</v>
      </c>
      <c r="F44" t="s">
        <v>20</v>
      </c>
      <c r="G44" t="s">
        <v>21</v>
      </c>
      <c r="H44">
        <v>0.55441700000000005</v>
      </c>
      <c r="I44">
        <v>1.95614E-2</v>
      </c>
      <c r="J44">
        <v>-4.8248899999999999</v>
      </c>
      <c r="K44">
        <f t="shared" si="0"/>
        <v>28.34239952891382</v>
      </c>
      <c r="L44">
        <v>4.7574800000000002</v>
      </c>
      <c r="M44" s="1">
        <v>1.9602400000000001E-6</v>
      </c>
      <c r="N44">
        <v>1.34141E-4</v>
      </c>
      <c r="O44" t="s">
        <v>22</v>
      </c>
    </row>
    <row r="45" spans="1:15" x14ac:dyDescent="0.25">
      <c r="A45" t="s">
        <v>177</v>
      </c>
      <c r="B45" t="s">
        <v>178</v>
      </c>
      <c r="C45" t="s">
        <v>179</v>
      </c>
      <c r="D45" t="s">
        <v>180</v>
      </c>
      <c r="E45" t="s">
        <v>19</v>
      </c>
      <c r="F45" t="s">
        <v>20</v>
      </c>
      <c r="G45" t="s">
        <v>21</v>
      </c>
      <c r="H45">
        <v>3.0641600000000002</v>
      </c>
      <c r="I45">
        <v>0.117618</v>
      </c>
      <c r="J45">
        <v>-4.7033100000000001</v>
      </c>
      <c r="K45">
        <f t="shared" si="0"/>
        <v>26.05177921323784</v>
      </c>
      <c r="L45">
        <v>3.7881200000000002</v>
      </c>
      <c r="M45">
        <v>1.5179399999999999E-4</v>
      </c>
      <c r="N45">
        <v>6.2146199999999997E-3</v>
      </c>
      <c r="O45" t="s">
        <v>22</v>
      </c>
    </row>
    <row r="46" spans="1:15" x14ac:dyDescent="0.25">
      <c r="A46" t="s">
        <v>181</v>
      </c>
      <c r="B46" t="s">
        <v>133</v>
      </c>
      <c r="C46" t="s">
        <v>134</v>
      </c>
      <c r="D46" t="s">
        <v>135</v>
      </c>
      <c r="E46" t="s">
        <v>19</v>
      </c>
      <c r="F46" t="s">
        <v>20</v>
      </c>
      <c r="G46" t="s">
        <v>21</v>
      </c>
      <c r="H46">
        <v>88.702100000000002</v>
      </c>
      <c r="I46">
        <v>3.4079199999999998</v>
      </c>
      <c r="J46">
        <v>-4.702</v>
      </c>
      <c r="K46">
        <f t="shared" si="0"/>
        <v>26.028134340228014</v>
      </c>
      <c r="L46">
        <v>13.751799999999999</v>
      </c>
      <c r="M46">
        <v>0</v>
      </c>
      <c r="N46">
        <v>0</v>
      </c>
      <c r="O46" t="s">
        <v>22</v>
      </c>
    </row>
    <row r="47" spans="1:15" x14ac:dyDescent="0.25">
      <c r="A47" t="s">
        <v>182</v>
      </c>
      <c r="B47" t="s">
        <v>183</v>
      </c>
      <c r="C47" t="s">
        <v>184</v>
      </c>
      <c r="D47" t="s">
        <v>185</v>
      </c>
      <c r="E47" t="s">
        <v>19</v>
      </c>
      <c r="F47" t="s">
        <v>20</v>
      </c>
      <c r="G47" t="s">
        <v>21</v>
      </c>
      <c r="H47">
        <v>26.9221</v>
      </c>
      <c r="I47">
        <v>1.0786199999999999</v>
      </c>
      <c r="J47">
        <v>-4.64154</v>
      </c>
      <c r="K47">
        <f t="shared" si="0"/>
        <v>24.959895691254292</v>
      </c>
      <c r="L47">
        <v>4.4567699999999997</v>
      </c>
      <c r="M47" s="1">
        <v>8.3202599999999995E-6</v>
      </c>
      <c r="N47">
        <v>4.8010499999999998E-4</v>
      </c>
      <c r="O47" t="s">
        <v>22</v>
      </c>
    </row>
    <row r="48" spans="1:15" x14ac:dyDescent="0.25">
      <c r="A48" t="s">
        <v>186</v>
      </c>
      <c r="B48" t="s">
        <v>125</v>
      </c>
      <c r="C48" t="s">
        <v>126</v>
      </c>
      <c r="D48" t="s">
        <v>127</v>
      </c>
      <c r="E48" t="s">
        <v>19</v>
      </c>
      <c r="F48" t="s">
        <v>20</v>
      </c>
      <c r="G48" t="s">
        <v>21</v>
      </c>
      <c r="H48">
        <v>87.381299999999996</v>
      </c>
      <c r="I48">
        <v>3.5927099999999998</v>
      </c>
      <c r="J48">
        <v>-4.6041800000000004</v>
      </c>
      <c r="K48">
        <f t="shared" si="0"/>
        <v>24.321832062804738</v>
      </c>
      <c r="L48">
        <v>12.5991</v>
      </c>
      <c r="M48">
        <v>0</v>
      </c>
      <c r="N48">
        <v>0</v>
      </c>
      <c r="O48" t="s">
        <v>22</v>
      </c>
    </row>
    <row r="49" spans="1:15" x14ac:dyDescent="0.25">
      <c r="A49" t="s">
        <v>187</v>
      </c>
      <c r="B49" t="s">
        <v>188</v>
      </c>
      <c r="C49" t="s">
        <v>189</v>
      </c>
      <c r="D49" t="s">
        <v>190</v>
      </c>
      <c r="E49" t="s">
        <v>19</v>
      </c>
      <c r="F49" t="s">
        <v>20</v>
      </c>
      <c r="G49" t="s">
        <v>21</v>
      </c>
      <c r="H49">
        <v>1.5852299999999999</v>
      </c>
      <c r="I49">
        <v>6.8381600000000001E-2</v>
      </c>
      <c r="J49">
        <v>-4.5349399999999997</v>
      </c>
      <c r="K49">
        <f t="shared" si="0"/>
        <v>23.182110335964403</v>
      </c>
      <c r="L49">
        <v>6.1701600000000001</v>
      </c>
      <c r="M49" s="1">
        <v>6.8222700000000001E-10</v>
      </c>
      <c r="N49" s="1">
        <v>9.0072500000000001E-8</v>
      </c>
      <c r="O49" t="s">
        <v>22</v>
      </c>
    </row>
    <row r="50" spans="1:15" x14ac:dyDescent="0.25">
      <c r="A50" t="s">
        <v>191</v>
      </c>
      <c r="B50" t="s">
        <v>192</v>
      </c>
      <c r="C50" t="s">
        <v>193</v>
      </c>
      <c r="D50" t="s">
        <v>194</v>
      </c>
      <c r="E50" t="s">
        <v>19</v>
      </c>
      <c r="F50" t="s">
        <v>20</v>
      </c>
      <c r="G50" t="s">
        <v>21</v>
      </c>
      <c r="H50">
        <v>0.37335800000000002</v>
      </c>
      <c r="I50">
        <v>1.6671200000000001E-2</v>
      </c>
      <c r="J50">
        <v>-4.4851299999999998</v>
      </c>
      <c r="K50">
        <f t="shared" si="0"/>
        <v>22.395391787952221</v>
      </c>
      <c r="L50">
        <v>4.7130400000000003</v>
      </c>
      <c r="M50" s="1">
        <v>2.4404299999999999E-6</v>
      </c>
      <c r="N50">
        <v>1.62872E-4</v>
      </c>
      <c r="O50" t="s">
        <v>22</v>
      </c>
    </row>
    <row r="51" spans="1:15" x14ac:dyDescent="0.25">
      <c r="A51" t="s">
        <v>195</v>
      </c>
      <c r="B51" t="s">
        <v>196</v>
      </c>
      <c r="C51" t="s">
        <v>197</v>
      </c>
      <c r="D51" t="s">
        <v>198</v>
      </c>
      <c r="E51" t="s">
        <v>19</v>
      </c>
      <c r="F51" t="s">
        <v>20</v>
      </c>
      <c r="G51" t="s">
        <v>21</v>
      </c>
      <c r="H51">
        <v>7.9525100000000002</v>
      </c>
      <c r="I51">
        <v>0.38484200000000002</v>
      </c>
      <c r="J51">
        <v>-4.3690699999999998</v>
      </c>
      <c r="K51">
        <f t="shared" si="0"/>
        <v>20.664320219584461</v>
      </c>
      <c r="L51">
        <v>13.933999999999999</v>
      </c>
      <c r="M51">
        <v>0</v>
      </c>
      <c r="N51">
        <v>0</v>
      </c>
      <c r="O51" t="s">
        <v>22</v>
      </c>
    </row>
    <row r="52" spans="1:15" x14ac:dyDescent="0.25">
      <c r="A52" t="s">
        <v>199</v>
      </c>
      <c r="B52" t="s">
        <v>200</v>
      </c>
      <c r="C52" t="s">
        <v>201</v>
      </c>
      <c r="D52" t="s">
        <v>202</v>
      </c>
      <c r="E52" t="s">
        <v>19</v>
      </c>
      <c r="F52" t="s">
        <v>20</v>
      </c>
      <c r="G52" t="s">
        <v>21</v>
      </c>
      <c r="H52">
        <v>1.1872100000000001</v>
      </c>
      <c r="I52">
        <v>5.7456500000000001E-2</v>
      </c>
      <c r="J52">
        <v>-4.3689600000000004</v>
      </c>
      <c r="K52">
        <f t="shared" si="0"/>
        <v>20.662744703965938</v>
      </c>
      <c r="L52">
        <v>3.9218799999999998</v>
      </c>
      <c r="M52" s="1">
        <v>8.7859600000000002E-5</v>
      </c>
      <c r="N52">
        <v>3.88616E-3</v>
      </c>
      <c r="O52" t="s">
        <v>22</v>
      </c>
    </row>
    <row r="53" spans="1:15" x14ac:dyDescent="0.25">
      <c r="A53" t="s">
        <v>203</v>
      </c>
      <c r="B53" t="s">
        <v>204</v>
      </c>
      <c r="C53" t="s">
        <v>205</v>
      </c>
      <c r="D53" t="s">
        <v>206</v>
      </c>
      <c r="E53" t="s">
        <v>19</v>
      </c>
      <c r="F53" t="s">
        <v>20</v>
      </c>
      <c r="G53" t="s">
        <v>21</v>
      </c>
      <c r="H53">
        <v>89</v>
      </c>
      <c r="I53">
        <v>4.4727199999999998</v>
      </c>
      <c r="J53">
        <v>-4.3145800000000003</v>
      </c>
      <c r="K53">
        <f t="shared" si="0"/>
        <v>19.89839275324973</v>
      </c>
      <c r="L53">
        <v>7.9405099999999997</v>
      </c>
      <c r="M53" s="1">
        <v>1.9983999999999999E-15</v>
      </c>
      <c r="N53" s="1">
        <v>5.5167199999999995E-13</v>
      </c>
      <c r="O53" t="s">
        <v>22</v>
      </c>
    </row>
    <row r="54" spans="1:15" x14ac:dyDescent="0.25">
      <c r="A54" t="s">
        <v>207</v>
      </c>
      <c r="B54" t="s">
        <v>208</v>
      </c>
      <c r="C54" t="s">
        <v>209</v>
      </c>
      <c r="D54" t="s">
        <v>210</v>
      </c>
      <c r="E54" t="s">
        <v>19</v>
      </c>
      <c r="F54" t="s">
        <v>20</v>
      </c>
      <c r="G54" t="s">
        <v>21</v>
      </c>
      <c r="H54">
        <v>1.0354699999999999</v>
      </c>
      <c r="I54">
        <v>5.2294800000000002E-2</v>
      </c>
      <c r="J54">
        <v>-4.30748</v>
      </c>
      <c r="K54">
        <f t="shared" si="0"/>
        <v>19.800706469036896</v>
      </c>
      <c r="L54">
        <v>4.9117800000000003</v>
      </c>
      <c r="M54" s="1">
        <v>9.0255499999999997E-7</v>
      </c>
      <c r="N54" s="1">
        <v>6.6846899999999999E-5</v>
      </c>
      <c r="O54" t="s">
        <v>22</v>
      </c>
    </row>
    <row r="55" spans="1:15" x14ac:dyDescent="0.25">
      <c r="A55" t="s">
        <v>211</v>
      </c>
      <c r="B55" t="s">
        <v>212</v>
      </c>
      <c r="C55" t="s">
        <v>213</v>
      </c>
      <c r="D55" t="s">
        <v>214</v>
      </c>
      <c r="E55" t="s">
        <v>19</v>
      </c>
      <c r="F55" t="s">
        <v>20</v>
      </c>
      <c r="G55" t="s">
        <v>21</v>
      </c>
      <c r="H55">
        <v>7.6878599999999997</v>
      </c>
      <c r="I55">
        <v>0.40390599999999999</v>
      </c>
      <c r="J55">
        <v>-4.2504900000000001</v>
      </c>
      <c r="K55">
        <f t="shared" si="0"/>
        <v>19.033777414814022</v>
      </c>
      <c r="L55">
        <v>8.6334400000000002</v>
      </c>
      <c r="M55">
        <v>0</v>
      </c>
      <c r="N55">
        <v>0</v>
      </c>
      <c r="O55" t="s">
        <v>22</v>
      </c>
    </row>
    <row r="56" spans="1:15" x14ac:dyDescent="0.25">
      <c r="A56" t="s">
        <v>215</v>
      </c>
      <c r="B56" t="s">
        <v>216</v>
      </c>
      <c r="C56" t="s">
        <v>217</v>
      </c>
      <c r="D56" t="s">
        <v>218</v>
      </c>
      <c r="E56" t="s">
        <v>19</v>
      </c>
      <c r="F56" t="s">
        <v>20</v>
      </c>
      <c r="G56" t="s">
        <v>21</v>
      </c>
      <c r="H56">
        <v>53.473300000000002</v>
      </c>
      <c r="I56">
        <v>2.95356</v>
      </c>
      <c r="J56">
        <v>-4.1782899999999996</v>
      </c>
      <c r="K56">
        <f t="shared" si="0"/>
        <v>18.104670308131283</v>
      </c>
      <c r="L56">
        <v>14.956200000000001</v>
      </c>
      <c r="M56">
        <v>0</v>
      </c>
      <c r="N56">
        <v>0</v>
      </c>
      <c r="O56" t="s">
        <v>22</v>
      </c>
    </row>
    <row r="57" spans="1:15" x14ac:dyDescent="0.25">
      <c r="A57" t="s">
        <v>219</v>
      </c>
      <c r="B57" t="s">
        <v>220</v>
      </c>
      <c r="C57" t="s">
        <v>221</v>
      </c>
      <c r="D57" t="s">
        <v>222</v>
      </c>
      <c r="E57" t="s">
        <v>19</v>
      </c>
      <c r="F57" t="s">
        <v>20</v>
      </c>
      <c r="G57" t="s">
        <v>21</v>
      </c>
      <c r="H57">
        <v>1.0513300000000001</v>
      </c>
      <c r="I57">
        <v>5.8172000000000001E-2</v>
      </c>
      <c r="J57">
        <v>-4.1757499999999999</v>
      </c>
      <c r="K57">
        <f t="shared" si="0"/>
        <v>18.072823380115423</v>
      </c>
      <c r="L57">
        <v>3.5787499999999999</v>
      </c>
      <c r="M57">
        <v>3.4523900000000001E-4</v>
      </c>
      <c r="N57">
        <v>1.22258E-2</v>
      </c>
      <c r="O57" t="s">
        <v>22</v>
      </c>
    </row>
    <row r="58" spans="1:15" x14ac:dyDescent="0.25">
      <c r="A58" t="s">
        <v>223</v>
      </c>
      <c r="B58" t="s">
        <v>117</v>
      </c>
      <c r="C58" t="s">
        <v>118</v>
      </c>
      <c r="D58" t="s">
        <v>119</v>
      </c>
      <c r="E58" t="s">
        <v>19</v>
      </c>
      <c r="F58" t="s">
        <v>20</v>
      </c>
      <c r="G58" t="s">
        <v>21</v>
      </c>
      <c r="H58">
        <v>0.74828399999999995</v>
      </c>
      <c r="I58">
        <v>4.20974E-2</v>
      </c>
      <c r="J58">
        <v>-4.1517799999999996</v>
      </c>
      <c r="K58">
        <f t="shared" si="0"/>
        <v>17.775028895345482</v>
      </c>
      <c r="L58">
        <v>5.7839499999999999</v>
      </c>
      <c r="M58" s="1">
        <v>7.2967100000000001E-9</v>
      </c>
      <c r="N58" s="1">
        <v>7.9488299999999996E-7</v>
      </c>
      <c r="O58" t="s">
        <v>22</v>
      </c>
    </row>
    <row r="59" spans="1:15" x14ac:dyDescent="0.25">
      <c r="A59" t="s">
        <v>224</v>
      </c>
      <c r="B59" t="s">
        <v>225</v>
      </c>
      <c r="C59" t="s">
        <v>226</v>
      </c>
      <c r="D59" t="s">
        <v>47</v>
      </c>
      <c r="E59" t="s">
        <v>19</v>
      </c>
      <c r="F59" t="s">
        <v>20</v>
      </c>
      <c r="G59" t="s">
        <v>21</v>
      </c>
      <c r="H59">
        <v>3.6767300000000001</v>
      </c>
      <c r="I59">
        <v>0.20700199999999999</v>
      </c>
      <c r="J59">
        <v>-4.1506999999999996</v>
      </c>
      <c r="K59">
        <f t="shared" si="0"/>
        <v>17.761727506613273</v>
      </c>
      <c r="L59">
        <v>6.8975400000000002</v>
      </c>
      <c r="M59" s="1">
        <v>5.2908800000000002E-12</v>
      </c>
      <c r="N59" s="1">
        <v>9.5918899999999996E-10</v>
      </c>
      <c r="O59" t="s">
        <v>22</v>
      </c>
    </row>
    <row r="60" spans="1:15" x14ac:dyDescent="0.25">
      <c r="A60" t="s">
        <v>227</v>
      </c>
      <c r="B60" t="s">
        <v>208</v>
      </c>
      <c r="C60" t="s">
        <v>209</v>
      </c>
      <c r="D60" t="s">
        <v>210</v>
      </c>
      <c r="E60" t="s">
        <v>19</v>
      </c>
      <c r="F60" t="s">
        <v>20</v>
      </c>
      <c r="G60" t="s">
        <v>21</v>
      </c>
      <c r="H60">
        <v>4.2198399999999996</v>
      </c>
      <c r="I60">
        <v>0.240319</v>
      </c>
      <c r="J60">
        <v>-4.1341700000000001</v>
      </c>
      <c r="K60">
        <f t="shared" si="0"/>
        <v>17.559379989270305</v>
      </c>
      <c r="L60">
        <v>6.2375999999999996</v>
      </c>
      <c r="M60" s="1">
        <v>4.44323E-10</v>
      </c>
      <c r="N60" s="1">
        <v>6.0640200000000003E-8</v>
      </c>
      <c r="O60" t="s">
        <v>22</v>
      </c>
    </row>
    <row r="61" spans="1:15" x14ac:dyDescent="0.25">
      <c r="A61" t="s">
        <v>228</v>
      </c>
      <c r="B61" t="s">
        <v>229</v>
      </c>
      <c r="C61" t="s">
        <v>230</v>
      </c>
      <c r="D61" t="s">
        <v>231</v>
      </c>
      <c r="E61" t="s">
        <v>19</v>
      </c>
      <c r="F61" t="s">
        <v>20</v>
      </c>
      <c r="G61" t="s">
        <v>21</v>
      </c>
      <c r="H61">
        <v>0.58640199999999998</v>
      </c>
      <c r="I61">
        <v>3.3701399999999999E-2</v>
      </c>
      <c r="J61">
        <v>-4.1210100000000001</v>
      </c>
      <c r="K61">
        <f t="shared" si="0"/>
        <v>17.399934860418043</v>
      </c>
      <c r="L61">
        <v>4.7120800000000003</v>
      </c>
      <c r="M61" s="1">
        <v>2.4520500000000001E-6</v>
      </c>
      <c r="N61">
        <v>1.6298199999999999E-4</v>
      </c>
      <c r="O61" t="s">
        <v>22</v>
      </c>
    </row>
    <row r="62" spans="1:15" x14ac:dyDescent="0.25">
      <c r="A62" t="s">
        <v>232</v>
      </c>
      <c r="B62" t="s">
        <v>233</v>
      </c>
      <c r="C62" t="s">
        <v>234</v>
      </c>
      <c r="D62" t="s">
        <v>235</v>
      </c>
      <c r="E62" t="s">
        <v>19</v>
      </c>
      <c r="F62" t="s">
        <v>20</v>
      </c>
      <c r="G62" t="s">
        <v>21</v>
      </c>
      <c r="H62">
        <v>9.6568299999999994</v>
      </c>
      <c r="I62">
        <v>0.56871499999999997</v>
      </c>
      <c r="J62">
        <v>-4.0857700000000001</v>
      </c>
      <c r="K62">
        <f t="shared" si="0"/>
        <v>16.980064100184837</v>
      </c>
      <c r="L62">
        <v>4.4046700000000003</v>
      </c>
      <c r="M62" s="1">
        <v>1.05944E-5</v>
      </c>
      <c r="N62">
        <v>6.0273800000000002E-4</v>
      </c>
      <c r="O62" t="s">
        <v>22</v>
      </c>
    </row>
    <row r="63" spans="1:15" x14ac:dyDescent="0.25">
      <c r="A63" t="s">
        <v>236</v>
      </c>
      <c r="B63" t="s">
        <v>237</v>
      </c>
      <c r="C63" t="s">
        <v>238</v>
      </c>
      <c r="D63" t="s">
        <v>239</v>
      </c>
      <c r="E63" t="s">
        <v>19</v>
      </c>
      <c r="F63" t="s">
        <v>20</v>
      </c>
      <c r="G63" t="s">
        <v>21</v>
      </c>
      <c r="H63">
        <v>41.740699999999997</v>
      </c>
      <c r="I63">
        <v>2.4824899999999999</v>
      </c>
      <c r="J63">
        <v>-4.0716000000000001</v>
      </c>
      <c r="K63">
        <f t="shared" si="0"/>
        <v>16.81410403954915</v>
      </c>
      <c r="L63">
        <v>9.8168900000000008</v>
      </c>
      <c r="M63">
        <v>0</v>
      </c>
      <c r="N63">
        <v>0</v>
      </c>
      <c r="O63" t="s">
        <v>22</v>
      </c>
    </row>
    <row r="64" spans="1:15" x14ac:dyDescent="0.25">
      <c r="A64" t="s">
        <v>240</v>
      </c>
      <c r="B64" t="s">
        <v>241</v>
      </c>
      <c r="C64" t="s">
        <v>242</v>
      </c>
      <c r="D64" t="s">
        <v>243</v>
      </c>
      <c r="E64" t="s">
        <v>19</v>
      </c>
      <c r="F64" t="s">
        <v>20</v>
      </c>
      <c r="G64" t="s">
        <v>21</v>
      </c>
      <c r="H64">
        <v>0.54718999999999995</v>
      </c>
      <c r="I64">
        <v>3.2949300000000001E-2</v>
      </c>
      <c r="J64">
        <v>-4.0537200000000002</v>
      </c>
      <c r="K64">
        <f t="shared" si="0"/>
        <v>16.607004908280043</v>
      </c>
      <c r="L64">
        <v>5.8425799999999999</v>
      </c>
      <c r="M64" s="1">
        <v>5.1399300000000001E-9</v>
      </c>
      <c r="N64" s="1">
        <v>5.7015700000000004E-7</v>
      </c>
      <c r="O64" t="s">
        <v>22</v>
      </c>
    </row>
    <row r="65" spans="1:15" x14ac:dyDescent="0.25">
      <c r="A65" t="s">
        <v>244</v>
      </c>
      <c r="B65" t="s">
        <v>169</v>
      </c>
      <c r="C65" t="s">
        <v>170</v>
      </c>
      <c r="D65" t="s">
        <v>171</v>
      </c>
      <c r="E65" t="s">
        <v>19</v>
      </c>
      <c r="F65" t="s">
        <v>20</v>
      </c>
      <c r="G65" t="s">
        <v>21</v>
      </c>
      <c r="H65">
        <v>0.67152199999999995</v>
      </c>
      <c r="I65">
        <v>4.1754399999999997E-2</v>
      </c>
      <c r="J65">
        <v>-4.0074300000000003</v>
      </c>
      <c r="K65">
        <f t="shared" si="0"/>
        <v>16.082613888439212</v>
      </c>
      <c r="L65">
        <v>3.55769</v>
      </c>
      <c r="M65">
        <v>3.74125E-4</v>
      </c>
      <c r="N65">
        <v>1.3114900000000001E-2</v>
      </c>
      <c r="O65" t="s">
        <v>22</v>
      </c>
    </row>
    <row r="66" spans="1:15" x14ac:dyDescent="0.25">
      <c r="A66" t="s">
        <v>245</v>
      </c>
      <c r="B66" t="s">
        <v>246</v>
      </c>
      <c r="C66" t="s">
        <v>247</v>
      </c>
      <c r="D66" t="s">
        <v>210</v>
      </c>
      <c r="E66" t="s">
        <v>19</v>
      </c>
      <c r="F66" t="s">
        <v>20</v>
      </c>
      <c r="G66" t="s">
        <v>21</v>
      </c>
      <c r="H66">
        <v>1.0772999999999999</v>
      </c>
      <c r="I66">
        <v>7.1008799999999997E-2</v>
      </c>
      <c r="J66">
        <v>-3.9232800000000001</v>
      </c>
      <c r="K66">
        <f t="shared" ref="K66:K89" si="1">1/(2^J66)</f>
        <v>15.171375635291904</v>
      </c>
      <c r="L66">
        <v>8.4406099999999995</v>
      </c>
      <c r="M66">
        <v>0</v>
      </c>
      <c r="N66">
        <v>0</v>
      </c>
      <c r="O66" t="s">
        <v>22</v>
      </c>
    </row>
    <row r="67" spans="1:15" x14ac:dyDescent="0.25">
      <c r="A67" t="s">
        <v>248</v>
      </c>
      <c r="B67" t="s">
        <v>249</v>
      </c>
      <c r="C67" t="s">
        <v>250</v>
      </c>
      <c r="D67" t="s">
        <v>251</v>
      </c>
      <c r="E67" t="s">
        <v>19</v>
      </c>
      <c r="F67" t="s">
        <v>20</v>
      </c>
      <c r="G67" t="s">
        <v>21</v>
      </c>
      <c r="H67">
        <v>0.79732199999999998</v>
      </c>
      <c r="I67">
        <v>5.3570899999999998E-2</v>
      </c>
      <c r="J67">
        <v>-3.8956400000000002</v>
      </c>
      <c r="K67">
        <f t="shared" si="1"/>
        <v>14.883480140610327</v>
      </c>
      <c r="L67">
        <v>3.2184300000000001</v>
      </c>
      <c r="M67">
        <v>1.28892E-3</v>
      </c>
      <c r="N67">
        <v>3.6493999999999999E-2</v>
      </c>
      <c r="O67" t="s">
        <v>22</v>
      </c>
    </row>
    <row r="68" spans="1:15" x14ac:dyDescent="0.25">
      <c r="A68" t="s">
        <v>252</v>
      </c>
      <c r="B68" t="s">
        <v>253</v>
      </c>
      <c r="C68" t="s">
        <v>254</v>
      </c>
      <c r="D68" t="s">
        <v>255</v>
      </c>
      <c r="E68" t="s">
        <v>19</v>
      </c>
      <c r="F68" t="s">
        <v>20</v>
      </c>
      <c r="G68" t="s">
        <v>21</v>
      </c>
      <c r="H68">
        <v>0.34794199999999997</v>
      </c>
      <c r="I68">
        <v>2.4042000000000001E-2</v>
      </c>
      <c r="J68">
        <v>-3.8552200000000001</v>
      </c>
      <c r="K68">
        <f t="shared" si="1"/>
        <v>14.47227678464424</v>
      </c>
      <c r="L68">
        <v>3.1846800000000002</v>
      </c>
      <c r="M68">
        <v>1.4491700000000001E-3</v>
      </c>
      <c r="N68">
        <v>4.0050700000000002E-2</v>
      </c>
      <c r="O68" t="s">
        <v>22</v>
      </c>
    </row>
    <row r="69" spans="1:15" x14ac:dyDescent="0.25">
      <c r="A69" t="s">
        <v>256</v>
      </c>
      <c r="B69" t="s">
        <v>208</v>
      </c>
      <c r="C69" t="s">
        <v>209</v>
      </c>
      <c r="D69" t="s">
        <v>210</v>
      </c>
      <c r="E69" t="s">
        <v>19</v>
      </c>
      <c r="F69" t="s">
        <v>20</v>
      </c>
      <c r="G69" t="s">
        <v>21</v>
      </c>
      <c r="H69">
        <v>2.2861500000000001</v>
      </c>
      <c r="I69">
        <v>0.16753899999999999</v>
      </c>
      <c r="J69">
        <v>-3.7703500000000001</v>
      </c>
      <c r="K69">
        <f t="shared" si="1"/>
        <v>13.645468278016899</v>
      </c>
      <c r="L69">
        <v>3.1314500000000001</v>
      </c>
      <c r="M69">
        <v>1.7394699999999999E-3</v>
      </c>
      <c r="N69">
        <v>4.6435400000000002E-2</v>
      </c>
      <c r="O69" t="s">
        <v>22</v>
      </c>
    </row>
    <row r="70" spans="1:15" x14ac:dyDescent="0.25">
      <c r="A70" t="s">
        <v>257</v>
      </c>
      <c r="B70" t="s">
        <v>258</v>
      </c>
      <c r="C70" t="s">
        <v>259</v>
      </c>
      <c r="D70" t="s">
        <v>260</v>
      </c>
      <c r="E70" t="s">
        <v>19</v>
      </c>
      <c r="F70" t="s">
        <v>20</v>
      </c>
      <c r="G70" t="s">
        <v>21</v>
      </c>
      <c r="H70">
        <v>2.04739</v>
      </c>
      <c r="I70">
        <v>0.15134600000000001</v>
      </c>
      <c r="J70">
        <v>-3.75787</v>
      </c>
      <c r="K70">
        <f t="shared" si="1"/>
        <v>13.527937552386991</v>
      </c>
      <c r="L70">
        <v>9.3761500000000009</v>
      </c>
      <c r="M70">
        <v>0</v>
      </c>
      <c r="N70">
        <v>0</v>
      </c>
      <c r="O70" t="s">
        <v>22</v>
      </c>
    </row>
    <row r="71" spans="1:15" x14ac:dyDescent="0.25">
      <c r="A71" t="s">
        <v>261</v>
      </c>
      <c r="B71" t="s">
        <v>262</v>
      </c>
      <c r="C71" t="s">
        <v>263</v>
      </c>
      <c r="D71" t="s">
        <v>264</v>
      </c>
      <c r="E71" t="s">
        <v>19</v>
      </c>
      <c r="F71" t="s">
        <v>20</v>
      </c>
      <c r="G71" t="s">
        <v>21</v>
      </c>
      <c r="H71">
        <v>1.0158199999999999</v>
      </c>
      <c r="I71">
        <v>7.5473600000000002E-2</v>
      </c>
      <c r="J71">
        <v>-3.7505299999999999</v>
      </c>
      <c r="K71">
        <f t="shared" si="1"/>
        <v>13.459286247089736</v>
      </c>
      <c r="L71">
        <v>5.6285100000000003</v>
      </c>
      <c r="M71" s="1">
        <v>1.81774E-8</v>
      </c>
      <c r="N71" s="1">
        <v>1.8323E-6</v>
      </c>
      <c r="O71" t="s">
        <v>22</v>
      </c>
    </row>
    <row r="72" spans="1:15" x14ac:dyDescent="0.25">
      <c r="A72" t="s">
        <v>265</v>
      </c>
      <c r="B72" t="s">
        <v>266</v>
      </c>
      <c r="C72" t="s">
        <v>267</v>
      </c>
      <c r="D72" t="s">
        <v>268</v>
      </c>
      <c r="E72" t="s">
        <v>19</v>
      </c>
      <c r="F72" t="s">
        <v>20</v>
      </c>
      <c r="G72" t="s">
        <v>21</v>
      </c>
      <c r="H72">
        <v>11.446400000000001</v>
      </c>
      <c r="I72">
        <v>0.85266200000000003</v>
      </c>
      <c r="J72">
        <v>-3.7467800000000002</v>
      </c>
      <c r="K72">
        <f t="shared" si="1"/>
        <v>13.424346927003217</v>
      </c>
      <c r="L72">
        <v>6.9020200000000003</v>
      </c>
      <c r="M72" s="1">
        <v>5.12657E-12</v>
      </c>
      <c r="N72" s="1">
        <v>9.363880000000001E-10</v>
      </c>
      <c r="O72" t="s">
        <v>22</v>
      </c>
    </row>
    <row r="73" spans="1:15" x14ac:dyDescent="0.25">
      <c r="A73" t="s">
        <v>269</v>
      </c>
      <c r="B73" t="s">
        <v>117</v>
      </c>
      <c r="C73" t="s">
        <v>118</v>
      </c>
      <c r="D73" t="s">
        <v>119</v>
      </c>
      <c r="E73" t="s">
        <v>19</v>
      </c>
      <c r="F73" t="s">
        <v>20</v>
      </c>
      <c r="G73" t="s">
        <v>21</v>
      </c>
      <c r="H73">
        <v>1.8404799999999999</v>
      </c>
      <c r="I73">
        <v>0.140129</v>
      </c>
      <c r="J73">
        <v>-3.7152599999999998</v>
      </c>
      <c r="K73">
        <f t="shared" si="1"/>
        <v>13.134232556318848</v>
      </c>
      <c r="L73">
        <v>5.6135299999999999</v>
      </c>
      <c r="M73" s="1">
        <v>1.9823799999999998E-8</v>
      </c>
      <c r="N73" s="1">
        <v>1.9656299999999998E-6</v>
      </c>
      <c r="O73" t="s">
        <v>22</v>
      </c>
    </row>
    <row r="74" spans="1:15" x14ac:dyDescent="0.25">
      <c r="A74" t="s">
        <v>270</v>
      </c>
      <c r="B74" t="s">
        <v>133</v>
      </c>
      <c r="C74" t="s">
        <v>134</v>
      </c>
      <c r="D74" t="s">
        <v>135</v>
      </c>
      <c r="E74" t="s">
        <v>19</v>
      </c>
      <c r="F74" t="s">
        <v>20</v>
      </c>
      <c r="G74" t="s">
        <v>21</v>
      </c>
      <c r="H74">
        <v>12.2453</v>
      </c>
      <c r="I74">
        <v>0.93794100000000002</v>
      </c>
      <c r="J74">
        <v>-3.7065899999999998</v>
      </c>
      <c r="K74">
        <f t="shared" si="1"/>
        <v>13.055537953332303</v>
      </c>
      <c r="L74">
        <v>6.0832100000000002</v>
      </c>
      <c r="M74" s="1">
        <v>1.1780299999999999E-9</v>
      </c>
      <c r="N74" s="1">
        <v>1.46759E-7</v>
      </c>
      <c r="O74" t="s">
        <v>22</v>
      </c>
    </row>
    <row r="75" spans="1:15" x14ac:dyDescent="0.25">
      <c r="A75" t="s">
        <v>271</v>
      </c>
      <c r="B75" t="s">
        <v>272</v>
      </c>
      <c r="C75" t="s">
        <v>273</v>
      </c>
      <c r="D75" t="s">
        <v>274</v>
      </c>
      <c r="E75" t="s">
        <v>19</v>
      </c>
      <c r="F75" t="s">
        <v>20</v>
      </c>
      <c r="G75" t="s">
        <v>21</v>
      </c>
      <c r="H75">
        <v>0.67735999999999996</v>
      </c>
      <c r="I75">
        <v>5.2733000000000002E-2</v>
      </c>
      <c r="J75">
        <v>-3.6831399999999999</v>
      </c>
      <c r="K75">
        <f t="shared" si="1"/>
        <v>12.845044649884747</v>
      </c>
      <c r="L75">
        <v>8.0634899999999998</v>
      </c>
      <c r="M75" s="1">
        <v>6.6613400000000001E-16</v>
      </c>
      <c r="N75" s="1">
        <v>1.92647E-13</v>
      </c>
      <c r="O75" t="s">
        <v>22</v>
      </c>
    </row>
    <row r="76" spans="1:15" x14ac:dyDescent="0.25">
      <c r="A76" t="s">
        <v>275</v>
      </c>
      <c r="B76" t="s">
        <v>276</v>
      </c>
      <c r="C76" t="s">
        <v>277</v>
      </c>
      <c r="D76" t="s">
        <v>278</v>
      </c>
      <c r="E76" t="s">
        <v>19</v>
      </c>
      <c r="F76" t="s">
        <v>20</v>
      </c>
      <c r="G76" t="s">
        <v>21</v>
      </c>
      <c r="H76">
        <v>1.8902600000000001</v>
      </c>
      <c r="I76">
        <v>0.147927</v>
      </c>
      <c r="J76">
        <v>-3.6756199999999999</v>
      </c>
      <c r="K76">
        <f t="shared" si="1"/>
        <v>12.778264477047973</v>
      </c>
      <c r="L76">
        <v>9.5644200000000001</v>
      </c>
      <c r="M76">
        <v>0</v>
      </c>
      <c r="N76">
        <v>0</v>
      </c>
      <c r="O76" t="s">
        <v>22</v>
      </c>
    </row>
    <row r="77" spans="1:15" x14ac:dyDescent="0.25">
      <c r="A77" t="s">
        <v>279</v>
      </c>
      <c r="B77" t="s">
        <v>280</v>
      </c>
      <c r="C77" t="s">
        <v>281</v>
      </c>
      <c r="D77" t="s">
        <v>282</v>
      </c>
      <c r="E77" t="s">
        <v>19</v>
      </c>
      <c r="F77" t="s">
        <v>20</v>
      </c>
      <c r="G77" t="s">
        <v>21</v>
      </c>
      <c r="H77">
        <v>5.5324</v>
      </c>
      <c r="I77">
        <v>0.43443500000000002</v>
      </c>
      <c r="J77">
        <v>-3.67069</v>
      </c>
      <c r="K77">
        <f t="shared" si="1"/>
        <v>12.734672915635404</v>
      </c>
      <c r="L77">
        <v>6.7868399999999998</v>
      </c>
      <c r="M77" s="1">
        <v>1.1461299999999999E-11</v>
      </c>
      <c r="N77" s="1">
        <v>2.0176000000000001E-9</v>
      </c>
      <c r="O77" t="s">
        <v>22</v>
      </c>
    </row>
    <row r="78" spans="1:15" x14ac:dyDescent="0.25">
      <c r="A78" t="s">
        <v>283</v>
      </c>
      <c r="B78" t="s">
        <v>208</v>
      </c>
      <c r="C78" t="s">
        <v>209</v>
      </c>
      <c r="D78" t="s">
        <v>210</v>
      </c>
      <c r="E78" t="s">
        <v>19</v>
      </c>
      <c r="F78" t="s">
        <v>20</v>
      </c>
      <c r="G78" t="s">
        <v>21</v>
      </c>
      <c r="H78">
        <v>1.57134</v>
      </c>
      <c r="I78">
        <v>0.123726</v>
      </c>
      <c r="J78">
        <v>-3.6667800000000002</v>
      </c>
      <c r="K78">
        <f t="shared" si="1"/>
        <v>12.70020606258865</v>
      </c>
      <c r="L78">
        <v>7.56271</v>
      </c>
      <c r="M78" s="1">
        <v>3.9523900000000003E-14</v>
      </c>
      <c r="N78" s="1">
        <v>9.4132799999999996E-12</v>
      </c>
      <c r="O78" t="s">
        <v>22</v>
      </c>
    </row>
    <row r="79" spans="1:15" x14ac:dyDescent="0.25">
      <c r="A79" t="s">
        <v>284</v>
      </c>
      <c r="B79" t="s">
        <v>69</v>
      </c>
      <c r="C79" t="s">
        <v>70</v>
      </c>
      <c r="D79" t="s">
        <v>71</v>
      </c>
      <c r="E79" t="s">
        <v>19</v>
      </c>
      <c r="F79" t="s">
        <v>20</v>
      </c>
      <c r="G79" t="s">
        <v>21</v>
      </c>
      <c r="H79">
        <v>0.57071300000000003</v>
      </c>
      <c r="I79">
        <v>4.5400700000000002E-2</v>
      </c>
      <c r="J79">
        <v>-3.65198</v>
      </c>
      <c r="K79">
        <f t="shared" si="1"/>
        <v>12.570586000148483</v>
      </c>
      <c r="L79">
        <v>3.9278900000000001</v>
      </c>
      <c r="M79" s="1">
        <v>8.5695199999999999E-5</v>
      </c>
      <c r="N79">
        <v>3.8128099999999998E-3</v>
      </c>
      <c r="O79" t="s">
        <v>22</v>
      </c>
    </row>
    <row r="80" spans="1:15" x14ac:dyDescent="0.25">
      <c r="A80" t="s">
        <v>285</v>
      </c>
      <c r="B80" t="s">
        <v>286</v>
      </c>
      <c r="C80" t="s">
        <v>287</v>
      </c>
      <c r="D80" t="s">
        <v>288</v>
      </c>
      <c r="E80" t="s">
        <v>19</v>
      </c>
      <c r="F80" t="s">
        <v>20</v>
      </c>
      <c r="G80" t="s">
        <v>21</v>
      </c>
      <c r="H80">
        <v>7.4446099999999999</v>
      </c>
      <c r="I80">
        <v>0.60777000000000003</v>
      </c>
      <c r="J80">
        <v>-3.6145999999999998</v>
      </c>
      <c r="K80">
        <f t="shared" si="1"/>
        <v>12.249067343306036</v>
      </c>
      <c r="L80">
        <v>12.2286</v>
      </c>
      <c r="M80">
        <v>0</v>
      </c>
      <c r="N80">
        <v>0</v>
      </c>
      <c r="O80" t="s">
        <v>22</v>
      </c>
    </row>
    <row r="81" spans="1:15" x14ac:dyDescent="0.25">
      <c r="A81" t="s">
        <v>289</v>
      </c>
      <c r="B81" t="s">
        <v>204</v>
      </c>
      <c r="C81" t="s">
        <v>205</v>
      </c>
      <c r="D81" t="s">
        <v>206</v>
      </c>
      <c r="E81" t="s">
        <v>19</v>
      </c>
      <c r="F81" t="s">
        <v>20</v>
      </c>
      <c r="G81" t="s">
        <v>21</v>
      </c>
      <c r="H81">
        <v>179.24799999999999</v>
      </c>
      <c r="I81">
        <v>15.0916</v>
      </c>
      <c r="J81">
        <v>-3.5701399999999999</v>
      </c>
      <c r="K81">
        <f t="shared" si="1"/>
        <v>11.877341093479265</v>
      </c>
      <c r="L81">
        <v>14.1135</v>
      </c>
      <c r="M81">
        <v>0</v>
      </c>
      <c r="N81">
        <v>0</v>
      </c>
      <c r="O81" t="s">
        <v>22</v>
      </c>
    </row>
    <row r="82" spans="1:15" x14ac:dyDescent="0.25">
      <c r="A82" t="s">
        <v>290</v>
      </c>
      <c r="B82" t="s">
        <v>291</v>
      </c>
      <c r="C82" t="s">
        <v>292</v>
      </c>
      <c r="D82" t="s">
        <v>293</v>
      </c>
      <c r="E82" t="s">
        <v>19</v>
      </c>
      <c r="F82" t="s">
        <v>20</v>
      </c>
      <c r="G82" t="s">
        <v>21</v>
      </c>
      <c r="H82">
        <v>0.44853599999999999</v>
      </c>
      <c r="I82">
        <v>3.8087799999999998E-2</v>
      </c>
      <c r="J82">
        <v>-3.55782</v>
      </c>
      <c r="K82">
        <f t="shared" si="1"/>
        <v>11.776345512358269</v>
      </c>
      <c r="L82">
        <v>5.4062599999999996</v>
      </c>
      <c r="M82" s="1">
        <v>6.4354100000000001E-8</v>
      </c>
      <c r="N82" s="1">
        <v>5.9443199999999997E-6</v>
      </c>
      <c r="O82" t="s">
        <v>22</v>
      </c>
    </row>
    <row r="83" spans="1:15" x14ac:dyDescent="0.25">
      <c r="A83" t="s">
        <v>294</v>
      </c>
      <c r="B83" t="s">
        <v>295</v>
      </c>
      <c r="C83" t="s">
        <v>296</v>
      </c>
      <c r="D83" t="s">
        <v>297</v>
      </c>
      <c r="E83" t="s">
        <v>19</v>
      </c>
      <c r="F83" t="s">
        <v>20</v>
      </c>
      <c r="G83" t="s">
        <v>21</v>
      </c>
      <c r="H83">
        <v>4.8469800000000003</v>
      </c>
      <c r="I83">
        <v>0.421601</v>
      </c>
      <c r="J83">
        <v>-3.5231300000000001</v>
      </c>
      <c r="K83">
        <f t="shared" si="1"/>
        <v>11.49655731049703</v>
      </c>
      <c r="L83">
        <v>7.5523600000000002</v>
      </c>
      <c r="M83" s="1">
        <v>4.28546E-14</v>
      </c>
      <c r="N83" s="1">
        <v>1.00103E-11</v>
      </c>
      <c r="O83" t="s">
        <v>22</v>
      </c>
    </row>
    <row r="84" spans="1:15" x14ac:dyDescent="0.25">
      <c r="A84" t="s">
        <v>298</v>
      </c>
      <c r="B84" t="s">
        <v>299</v>
      </c>
      <c r="C84" t="s">
        <v>300</v>
      </c>
      <c r="D84" t="s">
        <v>301</v>
      </c>
      <c r="E84" t="s">
        <v>19</v>
      </c>
      <c r="F84" t="s">
        <v>20</v>
      </c>
      <c r="G84" t="s">
        <v>21</v>
      </c>
      <c r="H84">
        <v>0.68781899999999996</v>
      </c>
      <c r="I84">
        <v>6.1414200000000002E-2</v>
      </c>
      <c r="J84">
        <v>-3.4853900000000002</v>
      </c>
      <c r="K84">
        <f t="shared" si="1"/>
        <v>11.199714105177707</v>
      </c>
      <c r="L84">
        <v>7.3770499999999997</v>
      </c>
      <c r="M84" s="1">
        <v>1.6187099999999999E-13</v>
      </c>
      <c r="N84" s="1">
        <v>3.5717900000000003E-11</v>
      </c>
      <c r="O84" t="s">
        <v>22</v>
      </c>
    </row>
    <row r="85" spans="1:15" x14ac:dyDescent="0.25">
      <c r="A85" t="s">
        <v>302</v>
      </c>
      <c r="B85" t="s">
        <v>303</v>
      </c>
      <c r="C85" t="s">
        <v>304</v>
      </c>
      <c r="D85" t="s">
        <v>305</v>
      </c>
      <c r="E85" t="s">
        <v>19</v>
      </c>
      <c r="F85" t="s">
        <v>20</v>
      </c>
      <c r="G85" t="s">
        <v>21</v>
      </c>
      <c r="H85">
        <v>1.9838100000000001</v>
      </c>
      <c r="I85">
        <v>0.179147</v>
      </c>
      <c r="J85">
        <v>-3.4690599999999998</v>
      </c>
      <c r="K85">
        <f t="shared" si="1"/>
        <v>11.073658259335359</v>
      </c>
      <c r="L85">
        <v>8.2220700000000004</v>
      </c>
      <c r="M85" s="1">
        <v>2.2204499999999999E-16</v>
      </c>
      <c r="N85" s="1">
        <v>6.5782099999999999E-14</v>
      </c>
      <c r="O85" t="s">
        <v>22</v>
      </c>
    </row>
    <row r="86" spans="1:15" x14ac:dyDescent="0.25">
      <c r="A86" t="s">
        <v>306</v>
      </c>
      <c r="B86" t="s">
        <v>155</v>
      </c>
      <c r="C86" t="s">
        <v>156</v>
      </c>
      <c r="D86" t="s">
        <v>157</v>
      </c>
      <c r="E86" t="s">
        <v>19</v>
      </c>
      <c r="F86" t="s">
        <v>20</v>
      </c>
      <c r="G86" t="s">
        <v>21</v>
      </c>
      <c r="H86">
        <v>6.8056599999999996</v>
      </c>
      <c r="I86">
        <v>0.62052099999999999</v>
      </c>
      <c r="J86">
        <v>-3.4551799999999999</v>
      </c>
      <c r="K86">
        <f t="shared" si="1"/>
        <v>10.967630747295773</v>
      </c>
      <c r="L86">
        <v>6.3339100000000004</v>
      </c>
      <c r="M86" s="1">
        <v>2.3902899999999999E-10</v>
      </c>
      <c r="N86" s="1">
        <v>3.3957499999999998E-8</v>
      </c>
      <c r="O86" t="s">
        <v>22</v>
      </c>
    </row>
    <row r="87" spans="1:15" x14ac:dyDescent="0.25">
      <c r="A87" t="s">
        <v>307</v>
      </c>
      <c r="B87" t="s">
        <v>308</v>
      </c>
      <c r="C87" t="s">
        <v>309</v>
      </c>
      <c r="D87" t="s">
        <v>310</v>
      </c>
      <c r="E87" t="s">
        <v>19</v>
      </c>
      <c r="F87" t="s">
        <v>20</v>
      </c>
      <c r="G87" t="s">
        <v>21</v>
      </c>
      <c r="H87">
        <v>7.1790599999999998</v>
      </c>
      <c r="I87">
        <v>0.67445100000000002</v>
      </c>
      <c r="J87">
        <v>-3.41201</v>
      </c>
      <c r="K87">
        <f t="shared" si="1"/>
        <v>10.644306109097471</v>
      </c>
      <c r="L87">
        <v>6.7410800000000002</v>
      </c>
      <c r="M87" s="1">
        <v>1.57212E-11</v>
      </c>
      <c r="N87" s="1">
        <v>2.72797E-9</v>
      </c>
      <c r="O87" t="s">
        <v>22</v>
      </c>
    </row>
    <row r="88" spans="1:15" x14ac:dyDescent="0.25">
      <c r="A88" t="s">
        <v>311</v>
      </c>
      <c r="B88" t="s">
        <v>312</v>
      </c>
      <c r="C88" t="s">
        <v>313</v>
      </c>
      <c r="D88" t="s">
        <v>314</v>
      </c>
      <c r="E88" t="s">
        <v>19</v>
      </c>
      <c r="F88" t="s">
        <v>20</v>
      </c>
      <c r="G88" t="s">
        <v>21</v>
      </c>
      <c r="H88">
        <v>0.40530699999999997</v>
      </c>
      <c r="I88">
        <v>3.9258000000000001E-2</v>
      </c>
      <c r="J88">
        <v>-3.3679600000000001</v>
      </c>
      <c r="K88">
        <f t="shared" si="1"/>
        <v>10.324213671662035</v>
      </c>
      <c r="L88">
        <v>3.2114500000000001</v>
      </c>
      <c r="M88">
        <v>1.3206800000000001E-3</v>
      </c>
      <c r="N88">
        <v>3.7090499999999998E-2</v>
      </c>
      <c r="O88" t="s">
        <v>22</v>
      </c>
    </row>
    <row r="89" spans="1:15" x14ac:dyDescent="0.25">
      <c r="A89" t="s">
        <v>315</v>
      </c>
      <c r="B89" t="s">
        <v>316</v>
      </c>
      <c r="C89" t="s">
        <v>273</v>
      </c>
      <c r="D89" t="s">
        <v>274</v>
      </c>
      <c r="E89" t="s">
        <v>19</v>
      </c>
      <c r="F89" t="s">
        <v>20</v>
      </c>
      <c r="G89" t="s">
        <v>21</v>
      </c>
      <c r="H89">
        <v>1.4704200000000001</v>
      </c>
      <c r="I89">
        <v>0.145455</v>
      </c>
      <c r="J89">
        <v>-3.33758</v>
      </c>
      <c r="K89">
        <f t="shared" si="1"/>
        <v>10.109081385069647</v>
      </c>
      <c r="L89">
        <v>4.3631700000000002</v>
      </c>
      <c r="M89" s="1">
        <v>1.2819100000000001E-5</v>
      </c>
      <c r="N89">
        <v>7.1558699999999995E-4</v>
      </c>
      <c r="O89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New South Wales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Alister Funnell</dc:creator>
  <cp:lastModifiedBy>Alister Funnell</cp:lastModifiedBy>
  <dcterms:created xsi:type="dcterms:W3CDTF">2013-09-04T05:53:42Z</dcterms:created>
  <dcterms:modified xsi:type="dcterms:W3CDTF">2013-09-04T05:59:39Z</dcterms:modified>
</cp:coreProperties>
</file>