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5\380\Stage200\Contents\PRE\ESM\"/>
    </mc:Choice>
  </mc:AlternateContent>
  <bookViews>
    <workbookView xWindow="0" yWindow="0" windowWidth="16125" windowHeight="5775" activeTab="6"/>
  </bookViews>
  <sheets>
    <sheet name="Table1" sheetId="1" r:id="rId1"/>
    <sheet name="Table2" sheetId="2" r:id="rId2"/>
    <sheet name="Table3" sheetId="3" r:id="rId3"/>
    <sheet name="Table4" sheetId="4" r:id="rId4"/>
    <sheet name="Table5" sheetId="5" r:id="rId5"/>
    <sheet name="Table6" sheetId="6" r:id="rId6"/>
    <sheet name="Table7" sheetId="7" r:id="rId7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7" i="4" l="1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5" i="4"/>
  <c r="F14" i="4"/>
  <c r="F13" i="4"/>
  <c r="F12" i="4"/>
  <c r="F11" i="4"/>
  <c r="F10" i="4"/>
  <c r="F9" i="4"/>
  <c r="F8" i="4"/>
  <c r="F7" i="4"/>
  <c r="F6" i="4"/>
  <c r="F5" i="4"/>
</calcChain>
</file>

<file path=xl/sharedStrings.xml><?xml version="1.0" encoding="utf-8"?>
<sst xmlns="http://schemas.openxmlformats.org/spreadsheetml/2006/main" count="776" uniqueCount="336">
  <si>
    <t>Lithology</t>
  </si>
  <si>
    <t>Sample</t>
  </si>
  <si>
    <t>MG3</t>
  </si>
  <si>
    <t>MG5</t>
  </si>
  <si>
    <t>037MG</t>
  </si>
  <si>
    <t>038MG</t>
  </si>
  <si>
    <t>066MG</t>
  </si>
  <si>
    <t>125MG</t>
  </si>
  <si>
    <t>126MG</t>
  </si>
  <si>
    <t>127MG</t>
  </si>
  <si>
    <t>132MG</t>
  </si>
  <si>
    <t>133MG</t>
  </si>
  <si>
    <t>MG1</t>
  </si>
  <si>
    <t>MnO</t>
  </si>
  <si>
    <t>MgO</t>
  </si>
  <si>
    <t>CaO</t>
  </si>
  <si>
    <t>NiO</t>
  </si>
  <si>
    <t>LOI</t>
  </si>
  <si>
    <t>Sum</t>
  </si>
  <si>
    <t>Mg#</t>
  </si>
  <si>
    <t>V</t>
  </si>
  <si>
    <t>Cr</t>
  </si>
  <si>
    <t>Co</t>
  </si>
  <si>
    <t>Ni</t>
  </si>
  <si>
    <t>Cu</t>
  </si>
  <si>
    <t>Zn</t>
  </si>
  <si>
    <t>As</t>
  </si>
  <si>
    <t>-</t>
  </si>
  <si>
    <t>Rb</t>
  </si>
  <si>
    <t>Sr</t>
  </si>
  <si>
    <t>Y</t>
  </si>
  <si>
    <t>Zr</t>
  </si>
  <si>
    <t>Nb</t>
  </si>
  <si>
    <t>Sb</t>
  </si>
  <si>
    <t>Cs</t>
  </si>
  <si>
    <t>Ba</t>
  </si>
  <si>
    <t>Hf</t>
  </si>
  <si>
    <t>Ta</t>
  </si>
  <si>
    <t>Pb</t>
  </si>
  <si>
    <t>Th</t>
  </si>
  <si>
    <t>U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</si>
  <si>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</si>
  <si>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</si>
  <si>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</si>
  <si>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</si>
  <si>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</si>
  <si>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</si>
  <si>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</si>
  <si>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</si>
  <si>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</si>
  <si>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</si>
  <si>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</si>
  <si>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</si>
  <si>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</si>
  <si>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</si>
  <si>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r>
      <t>Major elements (wt%)</t>
    </r>
    <r>
      <rPr>
        <vertAlign val="superscript"/>
        <sz val="10"/>
        <color rgb="FF000000"/>
        <rFont val="Arial"/>
        <family val="2"/>
      </rPr>
      <t>a</t>
    </r>
  </si>
  <si>
    <r>
      <t>SiO</t>
    </r>
    <r>
      <rPr>
        <vertAlign val="subscript"/>
        <sz val="10"/>
        <color rgb="FF000000"/>
        <rFont val="Arial"/>
        <family val="2"/>
      </rPr>
      <t>2</t>
    </r>
  </si>
  <si>
    <r>
      <t>TiO</t>
    </r>
    <r>
      <rPr>
        <vertAlign val="subscript"/>
        <sz val="10"/>
        <color rgb="FF000000"/>
        <rFont val="Arial"/>
        <family val="2"/>
      </rPr>
      <t>2</t>
    </r>
  </si>
  <si>
    <r>
      <t>Al</t>
    </r>
    <r>
      <rPr>
        <vertAlign val="sub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3</t>
    </r>
  </si>
  <si>
    <r>
      <t>Fe</t>
    </r>
    <r>
      <rPr>
        <vertAlign val="sub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3</t>
    </r>
  </si>
  <si>
    <r>
      <t>Na</t>
    </r>
    <r>
      <rPr>
        <vertAlign val="sub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O</t>
    </r>
  </si>
  <si>
    <r>
      <t>K</t>
    </r>
    <r>
      <rPr>
        <vertAlign val="sub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O</t>
    </r>
  </si>
  <si>
    <r>
      <t>P</t>
    </r>
    <r>
      <rPr>
        <vertAlign val="sub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5</t>
    </r>
  </si>
  <si>
    <r>
      <t>Cr</t>
    </r>
    <r>
      <rPr>
        <vertAlign val="sub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3</t>
    </r>
  </si>
  <si>
    <r>
      <t>Trace elements (ppm)</t>
    </r>
    <r>
      <rPr>
        <vertAlign val="superscript"/>
        <sz val="10"/>
        <color rgb="FF000000"/>
        <rFont val="Arial"/>
        <family val="2"/>
      </rPr>
      <t>b</t>
    </r>
  </si>
  <si>
    <r>
      <t>REEs (ppm)</t>
    </r>
    <r>
      <rPr>
        <vertAlign val="superscript"/>
        <sz val="10"/>
        <color rgb="FF000000"/>
        <rFont val="Arial"/>
        <family val="2"/>
      </rPr>
      <t>b</t>
    </r>
  </si>
  <si>
    <t>047MG</t>
  </si>
  <si>
    <t>069MG</t>
  </si>
  <si>
    <t>074MG</t>
  </si>
  <si>
    <t>033DOL</t>
  </si>
  <si>
    <t>066DOL</t>
  </si>
  <si>
    <t>068DOL</t>
  </si>
  <si>
    <t>079DOL</t>
  </si>
  <si>
    <t>042ALB</t>
  </si>
  <si>
    <t>bdl</t>
  </si>
  <si>
    <t>MB8</t>
  </si>
  <si>
    <t>MB9</t>
  </si>
  <si>
    <t>MB1</t>
  </si>
  <si>
    <t>MB2</t>
  </si>
  <si>
    <t>MB3</t>
  </si>
  <si>
    <t>121MB</t>
  </si>
  <si>
    <t>122MB</t>
  </si>
  <si>
    <t>123MB</t>
  </si>
  <si>
    <t>124MB</t>
  </si>
  <si>
    <t>Location</t>
  </si>
  <si>
    <t xml:space="preserve">Aiguilles Rouges </t>
  </si>
  <si>
    <t>Gabbros</t>
  </si>
  <si>
    <t>Mylonitic gabbros</t>
  </si>
  <si>
    <t>Aiguilles Rouges</t>
  </si>
  <si>
    <t>Albitite</t>
  </si>
  <si>
    <t>Dolerites (gabbro-hosted)</t>
  </si>
  <si>
    <t>Ultramafic cumulate</t>
  </si>
  <si>
    <t>S1</t>
  </si>
  <si>
    <t>UM2</t>
  </si>
  <si>
    <t>LS6A</t>
  </si>
  <si>
    <t>L4-2</t>
  </si>
  <si>
    <t>MB6</t>
  </si>
  <si>
    <t>MB7</t>
  </si>
  <si>
    <t>MI2</t>
  </si>
  <si>
    <t>MI3</t>
  </si>
  <si>
    <t>MI1</t>
  </si>
  <si>
    <t>Dolerite (serpentinite-hosted)</t>
  </si>
  <si>
    <t>Darbonires</t>
  </si>
  <si>
    <t>Ignes</t>
  </si>
  <si>
    <t>Serpentinite</t>
  </si>
  <si>
    <t>Col des Ignes</t>
  </si>
  <si>
    <t>Mont de l'Etoile</t>
  </si>
  <si>
    <t>Talcschist</t>
  </si>
  <si>
    <t>Mylonitic basalt</t>
  </si>
  <si>
    <t>Basalt</t>
  </si>
  <si>
    <t>Mont des Ristses</t>
  </si>
  <si>
    <t>Pillow basalt</t>
  </si>
  <si>
    <t>MP1A</t>
  </si>
  <si>
    <t>MP2</t>
  </si>
  <si>
    <t>MP3</t>
  </si>
  <si>
    <t>MP4</t>
  </si>
  <si>
    <t>MP5</t>
  </si>
  <si>
    <t>Mont des Ritses</t>
  </si>
  <si>
    <t>Grain</t>
  </si>
  <si>
    <t>6a</t>
  </si>
  <si>
    <t>6b</t>
  </si>
  <si>
    <t>6c</t>
  </si>
  <si>
    <t>7a</t>
  </si>
  <si>
    <t>7b</t>
  </si>
  <si>
    <t>ZrO (wt%)</t>
  </si>
  <si>
    <t>Y (ppm)</t>
  </si>
  <si>
    <t>Hf (ppm)</t>
  </si>
  <si>
    <t>Trace elements (ppm)</t>
  </si>
  <si>
    <t>Ti</t>
  </si>
  <si>
    <t>DK1</t>
  </si>
  <si>
    <t>CL structure</t>
  </si>
  <si>
    <t>Th/U</t>
  </si>
  <si>
    <t xml:space="preserve"> Corrected </t>
  </si>
  <si>
    <t>[ppm]</t>
  </si>
  <si>
    <t>1σ [%]</t>
  </si>
  <si>
    <t>038MG-1</t>
  </si>
  <si>
    <t>Growth</t>
  </si>
  <si>
    <t>038MG-2</t>
  </si>
  <si>
    <t>038MG-3</t>
  </si>
  <si>
    <t>154.6*</t>
  </si>
  <si>
    <t>038MG-4</t>
  </si>
  <si>
    <t>038MG-5</t>
  </si>
  <si>
    <t>Unzoned</t>
  </si>
  <si>
    <t>038MG-6</t>
  </si>
  <si>
    <t>038MG-7</t>
  </si>
  <si>
    <t>038MG-8</t>
  </si>
  <si>
    <t>038MG-9</t>
  </si>
  <si>
    <t>150.7*</t>
  </si>
  <si>
    <t>038MG-10</t>
  </si>
  <si>
    <t>038MG-11</t>
  </si>
  <si>
    <t>MG3-1</t>
  </si>
  <si>
    <t>159.8*</t>
  </si>
  <si>
    <t>MG3-2</t>
  </si>
  <si>
    <t>139.3*</t>
  </si>
  <si>
    <t>MG3-3</t>
  </si>
  <si>
    <t>153*</t>
  </si>
  <si>
    <t>MG3-4</t>
  </si>
  <si>
    <t>MG3-8</t>
  </si>
  <si>
    <t>MG3-9</t>
  </si>
  <si>
    <t>MG3-10</t>
  </si>
  <si>
    <t>153.6*</t>
  </si>
  <si>
    <t>151.8*</t>
  </si>
  <si>
    <t>154.8*</t>
  </si>
  <si>
    <t>169.4*</t>
  </si>
  <si>
    <t>158.7*</t>
  </si>
  <si>
    <t>* Age not considered in weighted mean age calculation ; σ is the standard deviation</t>
  </si>
  <si>
    <t>DK1-1</t>
  </si>
  <si>
    <t>DK1-2</t>
  </si>
  <si>
    <t>DK1-3</t>
  </si>
  <si>
    <t>DK1-4</t>
  </si>
  <si>
    <t>DK1-5</t>
  </si>
  <si>
    <t>DK1-8</t>
  </si>
  <si>
    <t>DK1-6a</t>
  </si>
  <si>
    <t>DK1-7a</t>
  </si>
  <si>
    <t>DK1-7b</t>
  </si>
  <si>
    <t>DK1-9</t>
  </si>
  <si>
    <t>DK1-10</t>
  </si>
  <si>
    <t>DK1-11</t>
  </si>
  <si>
    <t>DK1-12</t>
  </si>
  <si>
    <t>DK1-13</t>
  </si>
  <si>
    <t>DK1-14</t>
  </si>
  <si>
    <t>DK1-15</t>
  </si>
  <si>
    <t>DK1-16</t>
  </si>
  <si>
    <t>DK1-17</t>
  </si>
  <si>
    <t>DK1-18</t>
  </si>
  <si>
    <t>DK1-19</t>
  </si>
  <si>
    <t>DK1-20</t>
  </si>
  <si>
    <r>
      <rPr>
        <vertAlign val="superscript"/>
        <sz val="10"/>
        <color theme="1"/>
        <rFont val="Arial"/>
        <family val="2"/>
      </rPr>
      <t>207</t>
    </r>
    <r>
      <rPr>
        <sz val="10"/>
        <color indexed="8"/>
        <rFont val="Arial"/>
        <family val="2"/>
      </rPr>
      <t xml:space="preserve">Pb / </t>
    </r>
    <r>
      <rPr>
        <vertAlign val="superscript"/>
        <sz val="10"/>
        <color indexed="8"/>
        <rFont val="Arial"/>
        <family val="2"/>
      </rPr>
      <t>235</t>
    </r>
    <r>
      <rPr>
        <sz val="10"/>
        <color indexed="8"/>
        <rFont val="Arial"/>
        <family val="2"/>
      </rPr>
      <t>U</t>
    </r>
  </si>
  <si>
    <r>
      <rPr>
        <vertAlign val="superscript"/>
        <sz val="10"/>
        <color theme="1"/>
        <rFont val="Arial"/>
        <family val="2"/>
      </rPr>
      <t>206</t>
    </r>
    <r>
      <rPr>
        <sz val="10"/>
        <color indexed="8"/>
        <rFont val="Arial"/>
        <family val="2"/>
      </rPr>
      <t xml:space="preserve">Pb / </t>
    </r>
    <r>
      <rPr>
        <vertAlign val="superscript"/>
        <sz val="10"/>
        <color indexed="8"/>
        <rFont val="Arial"/>
        <family val="2"/>
      </rPr>
      <t>238</t>
    </r>
    <r>
      <rPr>
        <sz val="10"/>
        <color indexed="8"/>
        <rFont val="Arial"/>
        <family val="2"/>
      </rPr>
      <t>U</t>
    </r>
  </si>
  <si>
    <r>
      <rPr>
        <vertAlign val="superscript"/>
        <sz val="10"/>
        <color theme="1"/>
        <rFont val="Arial"/>
        <family val="2"/>
      </rPr>
      <t>207</t>
    </r>
    <r>
      <rPr>
        <sz val="10"/>
        <color theme="1"/>
        <rFont val="Arial"/>
        <family val="2"/>
      </rPr>
      <t xml:space="preserve">Pb / </t>
    </r>
    <r>
      <rPr>
        <vertAlign val="superscript"/>
        <sz val="10"/>
        <color theme="1"/>
        <rFont val="Arial"/>
        <family val="2"/>
      </rPr>
      <t>206</t>
    </r>
    <r>
      <rPr>
        <sz val="10"/>
        <color theme="1"/>
        <rFont val="Arial"/>
        <family val="2"/>
      </rPr>
      <t>Pb</t>
    </r>
  </si>
  <si>
    <r>
      <t xml:space="preserve"> </t>
    </r>
    <r>
      <rPr>
        <vertAlign val="superscript"/>
        <sz val="10"/>
        <color theme="1"/>
        <rFont val="Arial"/>
        <family val="2"/>
      </rPr>
      <t>206</t>
    </r>
    <r>
      <rPr>
        <sz val="10"/>
        <color indexed="8"/>
        <rFont val="Arial"/>
        <family val="2"/>
      </rPr>
      <t xml:space="preserve">Pb / </t>
    </r>
    <r>
      <rPr>
        <vertAlign val="superscript"/>
        <sz val="10"/>
        <color indexed="8"/>
        <rFont val="Arial"/>
        <family val="2"/>
      </rPr>
      <t>238</t>
    </r>
    <r>
      <rPr>
        <sz val="10"/>
        <color indexed="8"/>
        <rFont val="Arial"/>
        <family val="2"/>
      </rPr>
      <t>U</t>
    </r>
  </si>
  <si>
    <r>
      <t>151.9</t>
    </r>
    <r>
      <rPr>
        <i/>
        <sz val="10"/>
        <color indexed="8"/>
        <rFont val="Arial"/>
        <family val="2"/>
      </rPr>
      <t>*</t>
    </r>
  </si>
  <si>
    <t>Calculated ages in My</t>
  </si>
  <si>
    <t>2σ</t>
  </si>
  <si>
    <r>
      <t>176</t>
    </r>
    <r>
      <rPr>
        <sz val="10"/>
        <color theme="1"/>
        <rFont val="Arial"/>
        <family val="2"/>
      </rPr>
      <t>Lu/</t>
    </r>
    <r>
      <rPr>
        <vertAlign val="superscript"/>
        <sz val="10"/>
        <color theme="1"/>
        <rFont val="Arial"/>
        <family val="2"/>
      </rPr>
      <t>177</t>
    </r>
    <r>
      <rPr>
        <sz val="10"/>
        <color theme="1"/>
        <rFont val="Arial"/>
        <family val="2"/>
      </rPr>
      <t>Hf</t>
    </r>
  </si>
  <si>
    <r>
      <t>176</t>
    </r>
    <r>
      <rPr>
        <sz val="10"/>
        <color theme="1"/>
        <rFont val="Arial"/>
        <family val="2"/>
      </rPr>
      <t>Hf/</t>
    </r>
    <r>
      <rPr>
        <vertAlign val="superscript"/>
        <sz val="10"/>
        <color theme="1"/>
        <rFont val="Arial"/>
        <family val="2"/>
      </rPr>
      <t>177</t>
    </r>
    <r>
      <rPr>
        <sz val="10"/>
        <color theme="1"/>
        <rFont val="Arial"/>
        <family val="2"/>
      </rPr>
      <t>Hf</t>
    </r>
  </si>
  <si>
    <r>
      <t>176</t>
    </r>
    <r>
      <rPr>
        <sz val="10"/>
        <color theme="1"/>
        <rFont val="Arial"/>
        <family val="2"/>
      </rPr>
      <t>Hf/</t>
    </r>
    <r>
      <rPr>
        <vertAlign val="superscript"/>
        <sz val="10"/>
        <color theme="1"/>
        <rFont val="Arial"/>
        <family val="2"/>
      </rPr>
      <t>177</t>
    </r>
    <r>
      <rPr>
        <sz val="10"/>
        <color theme="1"/>
        <rFont val="Arial"/>
        <family val="2"/>
      </rPr>
      <t>Hf</t>
    </r>
    <r>
      <rPr>
        <vertAlign val="subscript"/>
        <sz val="10"/>
        <color theme="1"/>
        <rFont val="Arial"/>
        <family val="2"/>
      </rPr>
      <t>t</t>
    </r>
  </si>
  <si>
    <r>
      <t>176</t>
    </r>
    <r>
      <rPr>
        <sz val="10"/>
        <color theme="1"/>
        <rFont val="Arial"/>
        <family val="2"/>
      </rPr>
      <t>Hf/</t>
    </r>
    <r>
      <rPr>
        <vertAlign val="superscript"/>
        <sz val="10"/>
        <color theme="1"/>
        <rFont val="Arial"/>
        <family val="2"/>
      </rPr>
      <t>177</t>
    </r>
    <r>
      <rPr>
        <sz val="10"/>
        <color theme="1"/>
        <rFont val="Arial"/>
        <family val="2"/>
      </rPr>
      <t>Hf CHUR</t>
    </r>
    <r>
      <rPr>
        <vertAlign val="subscript"/>
        <sz val="10"/>
        <color theme="1"/>
        <rFont val="Arial"/>
        <family val="2"/>
      </rPr>
      <t>t</t>
    </r>
  </si>
  <si>
    <r>
      <t>εHf</t>
    </r>
    <r>
      <rPr>
        <vertAlign val="subscript"/>
        <sz val="10"/>
        <color theme="1"/>
        <rFont val="Arial"/>
        <family val="2"/>
      </rPr>
      <t>t</t>
    </r>
  </si>
  <si>
    <t>U-Pb age in My</t>
  </si>
  <si>
    <r>
      <t>147</t>
    </r>
    <r>
      <rPr>
        <sz val="10"/>
        <color theme="1"/>
        <rFont val="Arial"/>
        <family val="2"/>
      </rPr>
      <t>Sm/</t>
    </r>
    <r>
      <rPr>
        <vertAlign val="superscript"/>
        <sz val="10"/>
        <color theme="1"/>
        <rFont val="Arial"/>
        <family val="2"/>
      </rPr>
      <t>144</t>
    </r>
    <r>
      <rPr>
        <sz val="10"/>
        <color theme="1"/>
        <rFont val="Arial"/>
        <family val="2"/>
      </rPr>
      <t>Nd</t>
    </r>
  </si>
  <si>
    <r>
      <t>143</t>
    </r>
    <r>
      <rPr>
        <sz val="10"/>
        <color theme="1"/>
        <rFont val="Arial"/>
        <family val="2"/>
      </rPr>
      <t>Nd/</t>
    </r>
    <r>
      <rPr>
        <vertAlign val="superscript"/>
        <sz val="10"/>
        <color theme="1"/>
        <rFont val="Arial"/>
        <family val="2"/>
      </rPr>
      <t>144</t>
    </r>
    <r>
      <rPr>
        <sz val="10"/>
        <color theme="1"/>
        <rFont val="Arial"/>
        <family val="2"/>
      </rPr>
      <t>Nd</t>
    </r>
  </si>
  <si>
    <r>
      <t>CHUR</t>
    </r>
    <r>
      <rPr>
        <vertAlign val="subscript"/>
        <sz val="10"/>
        <color theme="1"/>
        <rFont val="Arial"/>
        <family val="2"/>
      </rPr>
      <t>155Ma</t>
    </r>
  </si>
  <si>
    <r>
      <t>143</t>
    </r>
    <r>
      <rPr>
        <sz val="10"/>
        <color theme="1"/>
        <rFont val="Arial"/>
        <family val="2"/>
      </rPr>
      <t>Nd/</t>
    </r>
    <r>
      <rPr>
        <vertAlign val="superscript"/>
        <sz val="10"/>
        <color theme="1"/>
        <rFont val="Arial"/>
        <family val="2"/>
      </rPr>
      <t>144</t>
    </r>
    <r>
      <rPr>
        <sz val="10"/>
        <color theme="1"/>
        <rFont val="Arial"/>
        <family val="2"/>
      </rPr>
      <t>Nd</t>
    </r>
    <r>
      <rPr>
        <vertAlign val="subscript"/>
        <sz val="10"/>
        <color theme="1"/>
        <rFont val="Arial"/>
        <family val="2"/>
      </rPr>
      <t>155Ma</t>
    </r>
  </si>
  <si>
    <r>
      <t>εNd</t>
    </r>
    <r>
      <rPr>
        <vertAlign val="subscript"/>
        <sz val="10"/>
        <color theme="1"/>
        <rFont val="Arial"/>
        <family val="2"/>
      </rPr>
      <t>155Ma</t>
    </r>
  </si>
  <si>
    <t>MG3-6</t>
  </si>
  <si>
    <t>MG3-7</t>
  </si>
  <si>
    <t>Area</t>
  </si>
  <si>
    <t>Latitude</t>
  </si>
  <si>
    <t>Longitude</t>
  </si>
  <si>
    <t>46°03'11'' N</t>
  </si>
  <si>
    <t>7°26'53'' E</t>
  </si>
  <si>
    <t>46°03'14'' N</t>
  </si>
  <si>
    <t>7°26'52'' E</t>
  </si>
  <si>
    <t>46°03'25'' N</t>
  </si>
  <si>
    <t>7°26'37'' E</t>
  </si>
  <si>
    <t>46°03'24'' N</t>
  </si>
  <si>
    <t>7°26'38'' E</t>
  </si>
  <si>
    <t>46°03'34'' N</t>
  </si>
  <si>
    <t>7°26'49'' E</t>
  </si>
  <si>
    <t>46°03'35'' N</t>
  </si>
  <si>
    <t>7°26'47'' E</t>
  </si>
  <si>
    <t>7°26'46'' E</t>
  </si>
  <si>
    <t>46°03'33'' N</t>
  </si>
  <si>
    <t>7°26'44'' E</t>
  </si>
  <si>
    <t>46°03'32'' N</t>
  </si>
  <si>
    <t>7°26'43'' E</t>
  </si>
  <si>
    <t>7°26'58'' E</t>
  </si>
  <si>
    <t>46°03'21'' N</t>
  </si>
  <si>
    <t>7°26'56'' E</t>
  </si>
  <si>
    <t>46°03'22'' N</t>
  </si>
  <si>
    <t>46°03'19'' N</t>
  </si>
  <si>
    <t>7°26'39'' E</t>
  </si>
  <si>
    <t>46°03'13'' N</t>
  </si>
  <si>
    <t>7°27'09'' E</t>
  </si>
  <si>
    <t>Metabasalt (pillows)</t>
  </si>
  <si>
    <t>7°27'10'' E</t>
  </si>
  <si>
    <t>46°03'15'' N</t>
  </si>
  <si>
    <t>7°27'05'' E</t>
  </si>
  <si>
    <t>46°03'39'' N</t>
  </si>
  <si>
    <t>46°03'37'' N</t>
  </si>
  <si>
    <t>7°26'51'' E</t>
  </si>
  <si>
    <t>7°26'55'' E</t>
  </si>
  <si>
    <t>46°03'36'' N</t>
  </si>
  <si>
    <t>46°03'49'' N</t>
  </si>
  <si>
    <t>7°27'20'' E</t>
  </si>
  <si>
    <t>46°03'59'' N</t>
  </si>
  <si>
    <t>7°27'18'' E</t>
  </si>
  <si>
    <t>46°03'57'' N</t>
  </si>
  <si>
    <t>46°03'58'' N</t>
  </si>
  <si>
    <t>7°27'19'' E</t>
  </si>
  <si>
    <t>46°03'55'' N</t>
  </si>
  <si>
    <t>7°27'22'' E</t>
  </si>
  <si>
    <t>46°02'38'' N</t>
  </si>
  <si>
    <t>7°26'03'' E</t>
  </si>
  <si>
    <t>46°04'05'' N</t>
  </si>
  <si>
    <t>7°26'12'' E</t>
  </si>
  <si>
    <t>46°02'42'' N</t>
  </si>
  <si>
    <t>7°27'27'' E</t>
  </si>
  <si>
    <t>46°02'11'' N</t>
  </si>
  <si>
    <t>7°25'54'' E</t>
  </si>
  <si>
    <t>Elevation</t>
  </si>
  <si>
    <t>Gabbro</t>
  </si>
  <si>
    <t>Mylonitic gabbro</t>
  </si>
  <si>
    <t>Dolerite (gabbro-hosted)</t>
  </si>
  <si>
    <t>Darbonire</t>
  </si>
  <si>
    <t>Plagiogranite</t>
  </si>
  <si>
    <t>N° Analysis</t>
  </si>
  <si>
    <t>D1</t>
  </si>
  <si>
    <t>G</t>
  </si>
  <si>
    <t>D2</t>
  </si>
  <si>
    <t>R2</t>
  </si>
  <si>
    <t>T [°C]</t>
  </si>
  <si>
    <t>Mean value [°C]</t>
  </si>
  <si>
    <t>STD</t>
  </si>
  <si>
    <t>G1</t>
  </si>
  <si>
    <t>G4</t>
  </si>
  <si>
    <t>G5</t>
  </si>
  <si>
    <t>G6</t>
  </si>
  <si>
    <t>Analyse no.</t>
  </si>
  <si>
    <t>Standard</t>
  </si>
  <si>
    <t>Ratio</t>
  </si>
  <si>
    <t>R.S.D.</t>
  </si>
  <si>
    <t>AGE (Ma)</t>
  </si>
  <si>
    <t>+/- 2 S.D.</t>
  </si>
  <si>
    <t>std-1</t>
  </si>
  <si>
    <t>GJ-1</t>
  </si>
  <si>
    <t>std-2</t>
  </si>
  <si>
    <t>std-3</t>
  </si>
  <si>
    <t>std-4</t>
  </si>
  <si>
    <t>av11a12</t>
  </si>
  <si>
    <t>Plesovice</t>
  </si>
  <si>
    <t>av11a13</t>
  </si>
  <si>
    <t>std-5</t>
  </si>
  <si>
    <t>std-6</t>
  </si>
  <si>
    <t>std-7</t>
  </si>
  <si>
    <t>std-8</t>
  </si>
  <si>
    <t>Bracket av11a</t>
  </si>
  <si>
    <t>Bracket av11b</t>
  </si>
  <si>
    <t>Bracket av11c</t>
  </si>
  <si>
    <r>
      <rPr>
        <vertAlign val="superscript"/>
        <sz val="10"/>
        <color theme="1"/>
        <rFont val="Arial"/>
        <family val="2"/>
      </rPr>
      <t>206</t>
    </r>
    <r>
      <rPr>
        <sz val="10"/>
        <color theme="1"/>
        <rFont val="Arial"/>
        <family val="2"/>
      </rPr>
      <t>Pb/</t>
    </r>
    <r>
      <rPr>
        <vertAlign val="superscript"/>
        <sz val="10"/>
        <color theme="1"/>
        <rFont val="Arial"/>
        <family val="2"/>
      </rPr>
      <t>238</t>
    </r>
    <r>
      <rPr>
        <sz val="10"/>
        <color theme="1"/>
        <rFont val="Arial"/>
        <family val="2"/>
      </rPr>
      <t xml:space="preserve">U     </t>
    </r>
  </si>
  <si>
    <r>
      <rPr>
        <vertAlign val="superscript"/>
        <sz val="10"/>
        <color theme="1"/>
        <rFont val="Arial"/>
        <family val="2"/>
      </rPr>
      <t>207</t>
    </r>
    <r>
      <rPr>
        <sz val="10"/>
        <color theme="1"/>
        <rFont val="Arial"/>
        <family val="2"/>
      </rPr>
      <t>Pb/</t>
    </r>
    <r>
      <rPr>
        <vertAlign val="superscript"/>
        <sz val="10"/>
        <color theme="1"/>
        <rFont val="Arial"/>
        <family val="2"/>
      </rPr>
      <t>235</t>
    </r>
    <r>
      <rPr>
        <sz val="10"/>
        <color theme="1"/>
        <rFont val="Arial"/>
        <family val="2"/>
      </rPr>
      <t xml:space="preserve">U     </t>
    </r>
  </si>
  <si>
    <r>
      <rPr>
        <vertAlign val="superscript"/>
        <sz val="10"/>
        <color theme="1"/>
        <rFont val="Arial"/>
        <family val="2"/>
      </rPr>
      <t>207</t>
    </r>
    <r>
      <rPr>
        <sz val="10"/>
        <color theme="1"/>
        <rFont val="Arial"/>
        <family val="2"/>
      </rPr>
      <t>Pb/</t>
    </r>
    <r>
      <rPr>
        <vertAlign val="superscript"/>
        <sz val="10"/>
        <color theme="1"/>
        <rFont val="Arial"/>
        <family val="2"/>
      </rPr>
      <t>206</t>
    </r>
    <r>
      <rPr>
        <sz val="10"/>
        <color theme="1"/>
        <rFont val="Arial"/>
        <family val="2"/>
      </rPr>
      <t xml:space="preserve">Pb     </t>
    </r>
  </si>
  <si>
    <t>Bracket av11d</t>
  </si>
  <si>
    <t>Bracket av11e</t>
  </si>
  <si>
    <t>2se</t>
  </si>
  <si>
    <t>Offset (epsilon)</t>
  </si>
  <si>
    <t>MT_4-4</t>
  </si>
  <si>
    <t>PL2_7</t>
  </si>
  <si>
    <t>GJ1_Zr4_03</t>
  </si>
  <si>
    <t>MUN#4_10</t>
  </si>
  <si>
    <t>MT_4-5</t>
  </si>
  <si>
    <t>PL2_8</t>
  </si>
  <si>
    <t>GJ1_Zr4_05</t>
  </si>
  <si>
    <t>GJ1_Zr4_07</t>
  </si>
  <si>
    <t>MUN#4_11</t>
  </si>
  <si>
    <t>MT_4-6</t>
  </si>
  <si>
    <t>PL2_9</t>
  </si>
  <si>
    <t>GJ1_Zr4_08</t>
  </si>
  <si>
    <t>MUN#4_12</t>
  </si>
  <si>
    <r>
      <rPr>
        <vertAlign val="superscript"/>
        <sz val="10"/>
        <color theme="1"/>
        <rFont val="Arial"/>
        <family val="2"/>
      </rPr>
      <t>179</t>
    </r>
    <r>
      <rPr>
        <sz val="10"/>
        <color theme="1"/>
        <rFont val="Arial"/>
        <family val="2"/>
      </rPr>
      <t>Hf/</t>
    </r>
    <r>
      <rPr>
        <vertAlign val="superscript"/>
        <sz val="10"/>
        <color theme="1"/>
        <rFont val="Arial"/>
        <family val="2"/>
      </rPr>
      <t>177</t>
    </r>
    <r>
      <rPr>
        <sz val="10"/>
        <color theme="1"/>
        <rFont val="Arial"/>
        <family val="2"/>
      </rPr>
      <t>Hf</t>
    </r>
  </si>
  <si>
    <r>
      <rPr>
        <vertAlign val="superscript"/>
        <sz val="10"/>
        <color theme="1"/>
        <rFont val="Arial"/>
        <family val="2"/>
      </rPr>
      <t>178</t>
    </r>
    <r>
      <rPr>
        <sz val="10"/>
        <color theme="1"/>
        <rFont val="Arial"/>
        <family val="2"/>
      </rPr>
      <t>Hf/</t>
    </r>
    <r>
      <rPr>
        <vertAlign val="superscript"/>
        <sz val="10"/>
        <color theme="1"/>
        <rFont val="Arial"/>
        <family val="2"/>
      </rPr>
      <t>177</t>
    </r>
    <r>
      <rPr>
        <sz val="10"/>
        <color theme="1"/>
        <rFont val="Arial"/>
        <family val="2"/>
      </rPr>
      <t>Hf</t>
    </r>
  </si>
  <si>
    <r>
      <rPr>
        <vertAlign val="superscript"/>
        <sz val="10"/>
        <color theme="1"/>
        <rFont val="Arial"/>
        <family val="2"/>
      </rPr>
      <t>171</t>
    </r>
    <r>
      <rPr>
        <sz val="10"/>
        <color theme="1"/>
        <rFont val="Arial"/>
        <family val="2"/>
      </rPr>
      <t>Yb/</t>
    </r>
    <r>
      <rPr>
        <vertAlign val="superscript"/>
        <sz val="10"/>
        <color theme="1"/>
        <rFont val="Arial"/>
        <family val="2"/>
      </rPr>
      <t>173</t>
    </r>
    <r>
      <rPr>
        <sz val="10"/>
        <color theme="1"/>
        <rFont val="Arial"/>
        <family val="2"/>
      </rPr>
      <t>Yb</t>
    </r>
  </si>
  <si>
    <r>
      <rPr>
        <vertAlign val="superscript"/>
        <sz val="10"/>
        <color theme="1"/>
        <rFont val="Arial"/>
        <family val="2"/>
      </rPr>
      <t>174</t>
    </r>
    <r>
      <rPr>
        <sz val="10"/>
        <color theme="1"/>
        <rFont val="Arial"/>
        <family val="2"/>
      </rPr>
      <t>Hf/</t>
    </r>
    <r>
      <rPr>
        <vertAlign val="superscript"/>
        <sz val="10"/>
        <color theme="1"/>
        <rFont val="Arial"/>
        <family val="2"/>
      </rPr>
      <t>177</t>
    </r>
    <r>
      <rPr>
        <sz val="10"/>
        <color theme="1"/>
        <rFont val="Arial"/>
        <family val="2"/>
      </rPr>
      <t>Hf</t>
    </r>
  </si>
  <si>
    <r>
      <rPr>
        <vertAlign val="superscript"/>
        <sz val="10"/>
        <color theme="1"/>
        <rFont val="Arial"/>
        <family val="2"/>
      </rPr>
      <t>176</t>
    </r>
    <r>
      <rPr>
        <sz val="10"/>
        <color theme="1"/>
        <rFont val="Arial"/>
        <family val="2"/>
      </rPr>
      <t>Lu/</t>
    </r>
    <r>
      <rPr>
        <vertAlign val="superscript"/>
        <sz val="10"/>
        <color theme="1"/>
        <rFont val="Arial"/>
        <family val="2"/>
      </rPr>
      <t>177</t>
    </r>
    <r>
      <rPr>
        <sz val="10"/>
        <color theme="1"/>
        <rFont val="Arial"/>
        <family val="2"/>
      </rPr>
      <t>Hf</t>
    </r>
  </si>
  <si>
    <r>
      <rPr>
        <vertAlign val="superscript"/>
        <sz val="10"/>
        <color theme="1"/>
        <rFont val="Arial"/>
        <family val="2"/>
      </rPr>
      <t>176</t>
    </r>
    <r>
      <rPr>
        <sz val="10"/>
        <color theme="1"/>
        <rFont val="Arial"/>
        <family val="2"/>
      </rPr>
      <t>Hf/</t>
    </r>
    <r>
      <rPr>
        <vertAlign val="superscript"/>
        <sz val="10"/>
        <color theme="1"/>
        <rFont val="Arial"/>
        <family val="2"/>
      </rPr>
      <t>177</t>
    </r>
    <r>
      <rPr>
        <sz val="10"/>
        <color theme="1"/>
        <rFont val="Arial"/>
        <family val="2"/>
      </rPr>
      <t>Hf</t>
    </r>
  </si>
  <si>
    <t>Lu-Hf isotopic data of zircon (standards)</t>
  </si>
  <si>
    <t xml:space="preserve"> LA-ICPMS U-Pb dating of zircon (standards)</t>
  </si>
  <si>
    <r>
      <t>a</t>
    </r>
    <r>
      <rPr>
        <sz val="10"/>
        <color rgb="FF000000"/>
        <rFont val="Arial"/>
        <family val="2"/>
      </rPr>
      <t xml:space="preserve"> Mesured by XRF; </t>
    </r>
    <r>
      <rPr>
        <vertAlign val="superscript"/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 xml:space="preserve"> Measured by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LA-ICPMS; LOI: Loss on ignition, bdl: beyond the detection limit</t>
    </r>
  </si>
  <si>
    <t>Table S1   List of samples</t>
  </si>
  <si>
    <t>Table S2   Bulk major and trace element chemistry</t>
  </si>
  <si>
    <t>Table S3   Chemistry of zircon</t>
  </si>
  <si>
    <r>
      <t>Table S4   LA</t>
    </r>
    <r>
      <rPr>
        <b/>
        <sz val="10"/>
        <color indexed="8"/>
        <rFont val="Arial"/>
        <family val="2"/>
      </rPr>
      <t>-ICPMS U-Pb dating of zircon</t>
    </r>
  </si>
  <si>
    <t>Table S5   Lu-Hf isotopic data of zircon</t>
  </si>
  <si>
    <t>Table S6   Sm-Nd isotopic data of apatite</t>
  </si>
  <si>
    <t>Table S7   RSCM thermometry on graphite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</si>
</sst>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"/>
    <numFmt numFmtId="165" formatCode="0.000"/>
    <numFmt numFmtId="166" formatCode="0.0000"/>
    <numFmt numFmtId="167" formatCode="0.0000000"/>
    <numFmt numFmtId="168" formatCode="0.00000"/>
    <numFmt numFmtId="169" formatCode="0.00000E+00"/>
    <numFmt numFmtId="170" formatCode="0.000E+00"/>
  </numFmts>
  <fonts count="15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vertAlign val="subscript"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vertAlign val="superscript"/>
      <sz val="10"/>
      <color theme="1"/>
      <name val="Arial"/>
      <family val="2"/>
    </font>
    <font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i/>
      <sz val="10"/>
      <color indexed="8"/>
      <name val="Arial"/>
      <family val="2"/>
    </font>
    <font>
      <vertAlign val="subscript"/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14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top"/>
    </xf>
    <xf numFmtId="0" fontId="1" fillId="0" borderId="3" xfId="0" applyFont="1" applyFill="1" applyBorder="1" applyAlignment="1">
      <alignment vertical="top"/>
    </xf>
    <xf numFmtId="0" fontId="2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" fillId="0" borderId="0" xfId="0" applyFont="1"/>
    <xf numFmtId="0" fontId="6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Border="1"/>
    <xf numFmtId="0" fontId="1" fillId="0" borderId="3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1" xfId="0" applyFont="1" applyFill="1" applyBorder="1"/>
    <xf numFmtId="0" fontId="1" fillId="0" borderId="0" xfId="0" applyFont="1" applyFill="1"/>
    <xf numFmtId="0" fontId="1" fillId="0" borderId="0" xfId="0" applyFont="1" applyFill="1" applyBorder="1"/>
    <xf numFmtId="0" fontId="1" fillId="0" borderId="3" xfId="0" applyFont="1" applyFill="1" applyBorder="1"/>
    <xf numFmtId="0" fontId="2" fillId="0" borderId="3" xfId="0" applyFont="1" applyFill="1" applyBorder="1" applyAlignment="1">
      <alignment horizontal="left" vertical="center"/>
    </xf>
    <xf numFmtId="0" fontId="0" fillId="0" borderId="0" xfId="0" applyFill="1"/>
    <xf numFmtId="0" fontId="3" fillId="0" borderId="0" xfId="0" applyFont="1" applyFill="1" applyBorder="1" applyAlignment="1">
      <alignment vertical="center"/>
    </xf>
    <xf numFmtId="2" fontId="1" fillId="0" borderId="0" xfId="0" applyNumberFormat="1" applyFont="1" applyFill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left" vertical="center"/>
    </xf>
    <xf numFmtId="164" fontId="1" fillId="0" borderId="0" xfId="0" applyNumberFormat="1" applyFont="1" applyFill="1" applyAlignment="1">
      <alignment horizontal="center" vertical="center"/>
    </xf>
    <xf numFmtId="165" fontId="1" fillId="0" borderId="0" xfId="0" applyNumberFormat="1" applyFont="1" applyFill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1" fontId="1" fillId="0" borderId="3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1" applyFont="1" applyFill="1" applyBorder="1"/>
    <xf numFmtId="0" fontId="1" fillId="0" borderId="0" xfId="1" applyFont="1" applyFill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1" fillId="0" borderId="0" xfId="1" applyFont="1" applyFill="1" applyAlignment="1">
      <alignment horizontal="left" vertical="center"/>
    </xf>
    <xf numFmtId="1" fontId="1" fillId="0" borderId="0" xfId="1" applyNumberFormat="1" applyFont="1" applyFill="1" applyAlignment="1">
      <alignment horizontal="center" vertical="center"/>
    </xf>
    <xf numFmtId="2" fontId="1" fillId="0" borderId="0" xfId="1" applyNumberFormat="1" applyFont="1" applyFill="1" applyAlignment="1">
      <alignment horizontal="center" vertical="center"/>
    </xf>
    <xf numFmtId="166" fontId="1" fillId="0" borderId="0" xfId="1" applyNumberFormat="1" applyFont="1" applyFill="1" applyAlignment="1">
      <alignment horizontal="center" vertical="center"/>
    </xf>
    <xf numFmtId="0" fontId="1" fillId="0" borderId="0" xfId="1" applyNumberFormat="1" applyFont="1" applyFill="1" applyAlignment="1">
      <alignment horizontal="center" vertical="center"/>
    </xf>
    <xf numFmtId="0" fontId="1" fillId="0" borderId="0" xfId="1" applyNumberFormat="1" applyFont="1" applyFill="1" applyBorder="1" applyAlignment="1">
      <alignment horizontal="center" vertical="center"/>
    </xf>
    <xf numFmtId="2" fontId="1" fillId="0" borderId="0" xfId="1" applyNumberFormat="1" applyFont="1" applyFill="1" applyBorder="1" applyAlignment="1">
      <alignment horizontal="center" vertical="center"/>
    </xf>
    <xf numFmtId="164" fontId="1" fillId="0" borderId="0" xfId="1" applyNumberFormat="1" applyFont="1" applyFill="1" applyAlignment="1">
      <alignment horizontal="center" vertical="center"/>
    </xf>
    <xf numFmtId="0" fontId="1" fillId="0" borderId="0" xfId="1" applyFont="1" applyFill="1" applyBorder="1" applyAlignment="1">
      <alignment vertical="center"/>
    </xf>
    <xf numFmtId="0" fontId="1" fillId="0" borderId="0" xfId="1" applyFont="1" applyFill="1" applyAlignment="1">
      <alignment horizontal="center"/>
    </xf>
    <xf numFmtId="0" fontId="1" fillId="0" borderId="0" xfId="1" applyFont="1" applyFill="1"/>
    <xf numFmtId="0" fontId="1" fillId="0" borderId="0" xfId="0" applyFont="1" applyAlignment="1">
      <alignment horizontal="center"/>
    </xf>
    <xf numFmtId="0" fontId="5" fillId="0" borderId="3" xfId="1" applyFont="1" applyFill="1" applyBorder="1" applyAlignment="1">
      <alignment vertical="center"/>
    </xf>
    <xf numFmtId="0" fontId="1" fillId="0" borderId="3" xfId="1" applyFont="1" applyFill="1" applyBorder="1" applyAlignment="1">
      <alignment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3" xfId="1" applyFont="1" applyFill="1" applyBorder="1"/>
    <xf numFmtId="0" fontId="1" fillId="0" borderId="3" xfId="1" applyFont="1" applyFill="1" applyBorder="1" applyAlignment="1">
      <alignment horizontal="center"/>
    </xf>
    <xf numFmtId="0" fontId="1" fillId="0" borderId="3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49" fontId="1" fillId="0" borderId="2" xfId="0" applyNumberFormat="1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1" applyFont="1" applyFill="1" applyBorder="1" applyAlignment="1">
      <alignment horizontal="left" vertical="center"/>
    </xf>
    <xf numFmtId="0" fontId="1" fillId="0" borderId="3" xfId="1" applyFont="1" applyFill="1" applyBorder="1" applyAlignment="1">
      <alignment horizontal="left" vertical="center"/>
    </xf>
    <xf numFmtId="165" fontId="1" fillId="0" borderId="0" xfId="0" applyNumberFormat="1" applyFont="1" applyFill="1"/>
    <xf numFmtId="0" fontId="5" fillId="0" borderId="3" xfId="0" applyFont="1" applyBorder="1" applyAlignment="1">
      <alignment vertical="center"/>
    </xf>
    <xf numFmtId="11" fontId="1" fillId="0" borderId="0" xfId="0" applyNumberFormat="1" applyFont="1" applyFill="1" applyAlignment="1">
      <alignment horizontal="center" vertical="center"/>
    </xf>
    <xf numFmtId="167" fontId="1" fillId="0" borderId="0" xfId="0" applyNumberFormat="1" applyFont="1" applyFill="1" applyAlignment="1">
      <alignment horizontal="center" vertical="center"/>
    </xf>
    <xf numFmtId="11" fontId="1" fillId="0" borderId="0" xfId="0" applyNumberFormat="1" applyFont="1" applyFill="1" applyAlignment="1">
      <alignment vertical="center"/>
    </xf>
    <xf numFmtId="167" fontId="1" fillId="0" borderId="0" xfId="0" applyNumberFormat="1" applyFont="1" applyFill="1" applyAlignment="1">
      <alignment vertical="center"/>
    </xf>
    <xf numFmtId="11" fontId="1" fillId="0" borderId="0" xfId="0" applyNumberFormat="1" applyFont="1" applyFill="1" applyBorder="1" applyAlignment="1">
      <alignment horizontal="center" vertical="center"/>
    </xf>
    <xf numFmtId="167" fontId="1" fillId="0" borderId="0" xfId="0" applyNumberFormat="1" applyFont="1" applyFill="1" applyBorder="1" applyAlignment="1">
      <alignment horizontal="center" vertical="center"/>
    </xf>
    <xf numFmtId="11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166" fontId="1" fillId="0" borderId="0" xfId="0" applyNumberFormat="1" applyFont="1" applyFill="1" applyAlignment="1">
      <alignment horizontal="center"/>
    </xf>
    <xf numFmtId="10" fontId="1" fillId="0" borderId="0" xfId="0" applyNumberFormat="1" applyFont="1" applyFill="1" applyAlignment="1">
      <alignment horizontal="center"/>
    </xf>
    <xf numFmtId="168" fontId="1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10" fontId="7" fillId="0" borderId="0" xfId="0" applyNumberFormat="1" applyFont="1" applyFill="1" applyAlignment="1">
      <alignment horizontal="center"/>
    </xf>
    <xf numFmtId="166" fontId="7" fillId="0" borderId="0" xfId="0" applyNumberFormat="1" applyFont="1" applyFill="1" applyAlignment="1">
      <alignment horizontal="center"/>
    </xf>
    <xf numFmtId="168" fontId="7" fillId="0" borderId="0" xfId="0" applyNumberFormat="1" applyFont="1" applyFill="1" applyAlignment="1">
      <alignment horizontal="center"/>
    </xf>
    <xf numFmtId="167" fontId="1" fillId="0" borderId="0" xfId="0" applyNumberFormat="1" applyFont="1" applyFill="1" applyAlignment="1">
      <alignment horizontal="center"/>
    </xf>
    <xf numFmtId="169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170" fontId="1" fillId="0" borderId="0" xfId="0" applyNumberFormat="1" applyFont="1" applyFill="1" applyAlignment="1">
      <alignment horizontal="center"/>
    </xf>
    <xf numFmtId="0" fontId="5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/>
    </xf>
    <xf numFmtId="169" fontId="1" fillId="0" borderId="4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" fillId="0" borderId="4" xfId="0" applyFont="1" applyFill="1" applyBorder="1"/>
    <xf numFmtId="0" fontId="1" fillId="0" borderId="6" xfId="0" applyFont="1" applyFill="1" applyBorder="1"/>
    <xf numFmtId="0" fontId="1" fillId="0" borderId="3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4" fillId="0" borderId="0" xfId="0" applyFont="1" applyFill="1" applyBorder="1"/>
    <xf numFmtId="0" fontId="1" fillId="0" borderId="0" xfId="0" applyFont="1" applyFill="1" applyBorder="1" applyAlignment="1">
      <alignment horizontal="center"/>
    </xf>
    <xf numFmtId="10" fontId="1" fillId="0" borderId="0" xfId="0" applyNumberFormat="1" applyFont="1" applyFill="1" applyBorder="1" applyAlignment="1">
      <alignment horizontal="center"/>
    </xf>
    <xf numFmtId="10" fontId="7" fillId="0" borderId="0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left" vertical="center"/>
    </xf>
    <xf numFmtId="0" fontId="1" fillId="0" borderId="3" xfId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opLeftCell="A4" workbookViewId="0"/>
  </sheetViews>
  <sheetFormatPr defaultColWidth="10.875" defaultRowHeight="12.75" x14ac:dyDescent="0.2"/>
  <cols>
    <col min="1" max="1" width="14.125" style="102" customWidth="1"/>
    <col min="2" max="3" width="10.875" style="102"/>
    <col min="4" max="4" width="10.125" style="102" bestFit="1" customWidth="1"/>
    <col min="5" max="5" width="10.875" style="102"/>
    <col min="6" max="6" width="22.125" style="102" customWidth="1"/>
    <col min="7" max="16384" width="10.875" style="102"/>
  </cols>
  <sheetData>
    <row r="1" spans="1:6" ht="18" customHeight="1" thickBot="1" x14ac:dyDescent="0.25">
      <c r="A1" s="55" t="s">
        <v>329</v>
      </c>
      <c r="B1" s="101"/>
      <c r="C1" s="101"/>
      <c r="D1" s="101"/>
      <c r="E1" s="101"/>
      <c r="F1" s="101"/>
    </row>
    <row r="2" spans="1:6" ht="15" customHeight="1" thickBot="1" x14ac:dyDescent="0.25">
      <c r="A2" s="36" t="s">
        <v>207</v>
      </c>
      <c r="B2" s="36" t="s">
        <v>208</v>
      </c>
      <c r="C2" s="36" t="s">
        <v>209</v>
      </c>
      <c r="D2" s="36" t="s">
        <v>261</v>
      </c>
      <c r="E2" s="100" t="s">
        <v>1</v>
      </c>
      <c r="F2" s="36" t="s">
        <v>0</v>
      </c>
    </row>
    <row r="3" spans="1:6" ht="7.5" customHeight="1" x14ac:dyDescent="0.2">
      <c r="A3" s="40"/>
      <c r="B3" s="99"/>
      <c r="C3" s="99"/>
      <c r="D3" s="40"/>
      <c r="E3" s="98"/>
      <c r="F3" s="99"/>
    </row>
    <row r="4" spans="1:6" ht="13.5" customHeight="1" x14ac:dyDescent="0.2">
      <c r="A4" s="40" t="s">
        <v>88</v>
      </c>
      <c r="B4" s="99" t="s">
        <v>210</v>
      </c>
      <c r="C4" s="99" t="s">
        <v>211</v>
      </c>
      <c r="D4" s="40">
        <v>2979</v>
      </c>
      <c r="E4" s="40" t="s">
        <v>2</v>
      </c>
      <c r="F4" s="99" t="s">
        <v>262</v>
      </c>
    </row>
    <row r="5" spans="1:6" ht="13.5" customHeight="1" x14ac:dyDescent="0.2">
      <c r="A5" s="40" t="s">
        <v>88</v>
      </c>
      <c r="B5" s="99" t="s">
        <v>212</v>
      </c>
      <c r="C5" s="99" t="s">
        <v>213</v>
      </c>
      <c r="D5" s="40">
        <v>2985</v>
      </c>
      <c r="E5" s="40" t="s">
        <v>3</v>
      </c>
      <c r="F5" s="99" t="s">
        <v>262</v>
      </c>
    </row>
    <row r="6" spans="1:6" ht="13.5" customHeight="1" x14ac:dyDescent="0.2">
      <c r="A6" s="40" t="s">
        <v>88</v>
      </c>
      <c r="B6" s="99" t="s">
        <v>214</v>
      </c>
      <c r="C6" s="99" t="s">
        <v>215</v>
      </c>
      <c r="D6" s="40">
        <v>3133</v>
      </c>
      <c r="E6" s="40" t="s">
        <v>4</v>
      </c>
      <c r="F6" s="99" t="s">
        <v>262</v>
      </c>
    </row>
    <row r="7" spans="1:6" ht="13.5" customHeight="1" x14ac:dyDescent="0.2">
      <c r="A7" s="40" t="s">
        <v>88</v>
      </c>
      <c r="B7" s="99" t="s">
        <v>216</v>
      </c>
      <c r="C7" s="99" t="s">
        <v>217</v>
      </c>
      <c r="D7" s="40">
        <v>3120</v>
      </c>
      <c r="E7" s="40" t="s">
        <v>5</v>
      </c>
      <c r="F7" s="99" t="s">
        <v>262</v>
      </c>
    </row>
    <row r="8" spans="1:6" ht="13.5" customHeight="1" x14ac:dyDescent="0.2">
      <c r="A8" s="40" t="s">
        <v>88</v>
      </c>
      <c r="B8" s="99" t="s">
        <v>216</v>
      </c>
      <c r="C8" s="99" t="s">
        <v>215</v>
      </c>
      <c r="D8" s="40">
        <v>3128</v>
      </c>
      <c r="E8" s="40" t="s">
        <v>6</v>
      </c>
      <c r="F8" s="99" t="s">
        <v>262</v>
      </c>
    </row>
    <row r="9" spans="1:6" ht="13.5" customHeight="1" x14ac:dyDescent="0.2">
      <c r="A9" s="40" t="s">
        <v>88</v>
      </c>
      <c r="B9" s="99" t="s">
        <v>218</v>
      </c>
      <c r="C9" s="99" t="s">
        <v>219</v>
      </c>
      <c r="D9" s="40">
        <v>3070</v>
      </c>
      <c r="E9" s="40" t="s">
        <v>7</v>
      </c>
      <c r="F9" s="99" t="s">
        <v>263</v>
      </c>
    </row>
    <row r="10" spans="1:6" ht="13.5" customHeight="1" x14ac:dyDescent="0.2">
      <c r="A10" s="40" t="s">
        <v>88</v>
      </c>
      <c r="B10" s="99" t="s">
        <v>220</v>
      </c>
      <c r="C10" s="99" t="s">
        <v>221</v>
      </c>
      <c r="D10" s="40">
        <v>3081</v>
      </c>
      <c r="E10" s="40" t="s">
        <v>8</v>
      </c>
      <c r="F10" s="99" t="s">
        <v>263</v>
      </c>
    </row>
    <row r="11" spans="1:6" ht="13.5" customHeight="1" x14ac:dyDescent="0.2">
      <c r="A11" s="40" t="s">
        <v>88</v>
      </c>
      <c r="B11" s="99" t="s">
        <v>218</v>
      </c>
      <c r="C11" s="99" t="s">
        <v>222</v>
      </c>
      <c r="D11" s="40">
        <v>3095</v>
      </c>
      <c r="E11" s="40" t="s">
        <v>9</v>
      </c>
      <c r="F11" s="99" t="s">
        <v>263</v>
      </c>
    </row>
    <row r="12" spans="1:6" ht="13.5" customHeight="1" x14ac:dyDescent="0.2">
      <c r="A12" s="40" t="s">
        <v>88</v>
      </c>
      <c r="B12" s="99" t="s">
        <v>223</v>
      </c>
      <c r="C12" s="99" t="s">
        <v>224</v>
      </c>
      <c r="D12" s="40">
        <v>3120</v>
      </c>
      <c r="E12" s="40" t="s">
        <v>10</v>
      </c>
      <c r="F12" s="99" t="s">
        <v>263</v>
      </c>
    </row>
    <row r="13" spans="1:6" ht="13.5" customHeight="1" x14ac:dyDescent="0.2">
      <c r="A13" s="40" t="s">
        <v>88</v>
      </c>
      <c r="B13" s="99" t="s">
        <v>225</v>
      </c>
      <c r="C13" s="99" t="s">
        <v>226</v>
      </c>
      <c r="D13" s="40">
        <v>3143</v>
      </c>
      <c r="E13" s="40" t="s">
        <v>11</v>
      </c>
      <c r="F13" s="99" t="s">
        <v>263</v>
      </c>
    </row>
    <row r="14" spans="1:6" ht="13.5" customHeight="1" x14ac:dyDescent="0.2">
      <c r="A14" s="40" t="s">
        <v>88</v>
      </c>
      <c r="B14" s="99" t="s">
        <v>220</v>
      </c>
      <c r="C14" s="99" t="s">
        <v>222</v>
      </c>
      <c r="D14" s="40">
        <v>3090</v>
      </c>
      <c r="E14" s="40" t="s">
        <v>12</v>
      </c>
      <c r="F14" s="99" t="s">
        <v>263</v>
      </c>
    </row>
    <row r="15" spans="1:6" ht="13.5" customHeight="1" x14ac:dyDescent="0.2">
      <c r="A15" s="40" t="s">
        <v>88</v>
      </c>
      <c r="B15" s="99" t="s">
        <v>216</v>
      </c>
      <c r="C15" s="99" t="s">
        <v>227</v>
      </c>
      <c r="D15" s="40">
        <v>3005</v>
      </c>
      <c r="E15" s="40" t="s">
        <v>66</v>
      </c>
      <c r="F15" s="99" t="s">
        <v>263</v>
      </c>
    </row>
    <row r="16" spans="1:6" ht="13.5" customHeight="1" x14ac:dyDescent="0.2">
      <c r="A16" s="40" t="s">
        <v>88</v>
      </c>
      <c r="B16" s="99" t="s">
        <v>216</v>
      </c>
      <c r="C16" s="99" t="s">
        <v>211</v>
      </c>
      <c r="D16" s="40">
        <v>3025</v>
      </c>
      <c r="E16" s="40" t="s">
        <v>67</v>
      </c>
      <c r="F16" s="99" t="s">
        <v>263</v>
      </c>
    </row>
    <row r="17" spans="1:6" ht="13.5" customHeight="1" x14ac:dyDescent="0.2">
      <c r="A17" s="40" t="s">
        <v>88</v>
      </c>
      <c r="B17" s="99" t="s">
        <v>228</v>
      </c>
      <c r="C17" s="99" t="s">
        <v>229</v>
      </c>
      <c r="D17" s="40">
        <v>2998</v>
      </c>
      <c r="E17" s="40" t="s">
        <v>68</v>
      </c>
      <c r="F17" s="99" t="s">
        <v>263</v>
      </c>
    </row>
    <row r="18" spans="1:6" ht="13.5" customHeight="1" x14ac:dyDescent="0.2">
      <c r="A18" s="40" t="s">
        <v>88</v>
      </c>
      <c r="B18" s="99" t="s">
        <v>240</v>
      </c>
      <c r="C18" s="99" t="s">
        <v>241</v>
      </c>
      <c r="D18" s="40">
        <v>3006</v>
      </c>
      <c r="E18" s="40" t="s">
        <v>78</v>
      </c>
      <c r="F18" s="99" t="s">
        <v>263</v>
      </c>
    </row>
    <row r="19" spans="1:6" ht="13.5" customHeight="1" x14ac:dyDescent="0.2">
      <c r="A19" s="40" t="s">
        <v>88</v>
      </c>
      <c r="B19" s="99" t="s">
        <v>240</v>
      </c>
      <c r="C19" s="99" t="s">
        <v>242</v>
      </c>
      <c r="D19" s="40">
        <v>2983</v>
      </c>
      <c r="E19" s="40" t="s">
        <v>80</v>
      </c>
      <c r="F19" s="99" t="s">
        <v>263</v>
      </c>
    </row>
    <row r="20" spans="1:6" ht="13.5" customHeight="1" x14ac:dyDescent="0.2">
      <c r="A20" s="40" t="s">
        <v>88</v>
      </c>
      <c r="B20" s="99" t="s">
        <v>231</v>
      </c>
      <c r="C20" s="99" t="s">
        <v>232</v>
      </c>
      <c r="D20" s="40">
        <v>3083</v>
      </c>
      <c r="E20" s="40" t="s">
        <v>73</v>
      </c>
      <c r="F20" s="99" t="s">
        <v>266</v>
      </c>
    </row>
    <row r="21" spans="1:6" ht="13.5" customHeight="1" x14ac:dyDescent="0.2">
      <c r="A21" s="40" t="s">
        <v>88</v>
      </c>
      <c r="B21" s="99" t="s">
        <v>210</v>
      </c>
      <c r="C21" s="99" t="s">
        <v>211</v>
      </c>
      <c r="D21" s="40">
        <v>2979</v>
      </c>
      <c r="E21" s="40" t="s">
        <v>69</v>
      </c>
      <c r="F21" s="99" t="s">
        <v>264</v>
      </c>
    </row>
    <row r="22" spans="1:6" ht="13.5" customHeight="1" x14ac:dyDescent="0.2">
      <c r="A22" s="40" t="s">
        <v>88</v>
      </c>
      <c r="B22" s="99" t="s">
        <v>216</v>
      </c>
      <c r="C22" s="99" t="s">
        <v>215</v>
      </c>
      <c r="D22" s="40">
        <v>3128</v>
      </c>
      <c r="E22" s="40" t="s">
        <v>70</v>
      </c>
      <c r="F22" s="99" t="s">
        <v>264</v>
      </c>
    </row>
    <row r="23" spans="1:6" ht="13.5" customHeight="1" x14ac:dyDescent="0.2">
      <c r="A23" s="40" t="s">
        <v>88</v>
      </c>
      <c r="B23" s="99" t="s">
        <v>230</v>
      </c>
      <c r="C23" s="99" t="s">
        <v>215</v>
      </c>
      <c r="D23" s="40">
        <v>3142</v>
      </c>
      <c r="E23" s="40" t="s">
        <v>71</v>
      </c>
      <c r="F23" s="99" t="s">
        <v>264</v>
      </c>
    </row>
    <row r="24" spans="1:6" ht="13.5" customHeight="1" x14ac:dyDescent="0.2">
      <c r="A24" s="40" t="s">
        <v>88</v>
      </c>
      <c r="B24" s="99" t="s">
        <v>210</v>
      </c>
      <c r="C24" s="99" t="s">
        <v>211</v>
      </c>
      <c r="D24" s="40">
        <v>2977</v>
      </c>
      <c r="E24" s="40" t="s">
        <v>72</v>
      </c>
      <c r="F24" s="99" t="s">
        <v>264</v>
      </c>
    </row>
    <row r="25" spans="1:6" ht="13.5" customHeight="1" x14ac:dyDescent="0.2">
      <c r="A25" s="40" t="s">
        <v>103</v>
      </c>
      <c r="B25" s="99" t="s">
        <v>253</v>
      </c>
      <c r="C25" s="99" t="s">
        <v>254</v>
      </c>
      <c r="D25" s="40">
        <v>3088</v>
      </c>
      <c r="E25" s="40" t="s">
        <v>98</v>
      </c>
      <c r="F25" s="99" t="s">
        <v>101</v>
      </c>
    </row>
    <row r="26" spans="1:6" ht="13.5" customHeight="1" x14ac:dyDescent="0.2">
      <c r="A26" s="40" t="s">
        <v>103</v>
      </c>
      <c r="B26" s="99" t="s">
        <v>253</v>
      </c>
      <c r="C26" s="99" t="s">
        <v>254</v>
      </c>
      <c r="D26" s="40">
        <v>3088</v>
      </c>
      <c r="E26" s="40" t="s">
        <v>99</v>
      </c>
      <c r="F26" s="99" t="s">
        <v>101</v>
      </c>
    </row>
    <row r="27" spans="1:6" ht="13.5" customHeight="1" x14ac:dyDescent="0.2">
      <c r="A27" s="40" t="s">
        <v>265</v>
      </c>
      <c r="B27" s="40" t="s">
        <v>255</v>
      </c>
      <c r="C27" s="99" t="s">
        <v>256</v>
      </c>
      <c r="D27" s="40">
        <v>3273</v>
      </c>
      <c r="E27" s="40" t="s">
        <v>100</v>
      </c>
      <c r="F27" s="99" t="s">
        <v>101</v>
      </c>
    </row>
    <row r="28" spans="1:6" ht="13.5" customHeight="1" x14ac:dyDescent="0.2">
      <c r="A28" s="40" t="s">
        <v>103</v>
      </c>
      <c r="B28" s="40" t="s">
        <v>253</v>
      </c>
      <c r="C28" s="99" t="s">
        <v>254</v>
      </c>
      <c r="D28" s="40">
        <v>3088</v>
      </c>
      <c r="E28" s="40" t="s">
        <v>92</v>
      </c>
      <c r="F28" s="99" t="s">
        <v>104</v>
      </c>
    </row>
    <row r="29" spans="1:6" ht="13.5" customHeight="1" x14ac:dyDescent="0.2">
      <c r="A29" s="40" t="s">
        <v>105</v>
      </c>
      <c r="B29" s="40" t="s">
        <v>259</v>
      </c>
      <c r="C29" s="99" t="s">
        <v>260</v>
      </c>
      <c r="D29" s="40">
        <v>3182</v>
      </c>
      <c r="E29" s="40" t="s">
        <v>94</v>
      </c>
      <c r="F29" s="99" t="s">
        <v>104</v>
      </c>
    </row>
    <row r="30" spans="1:6" ht="13.5" customHeight="1" x14ac:dyDescent="0.2">
      <c r="A30" s="40" t="s">
        <v>103</v>
      </c>
      <c r="B30" s="40" t="s">
        <v>257</v>
      </c>
      <c r="C30" s="99" t="s">
        <v>258</v>
      </c>
      <c r="D30" s="40">
        <v>2642</v>
      </c>
      <c r="E30" s="40" t="s">
        <v>93</v>
      </c>
      <c r="F30" s="99" t="s">
        <v>91</v>
      </c>
    </row>
    <row r="31" spans="1:6" ht="13.5" customHeight="1" x14ac:dyDescent="0.2">
      <c r="A31" s="40" t="s">
        <v>106</v>
      </c>
      <c r="B31" s="40" t="s">
        <v>220</v>
      </c>
      <c r="C31" s="99" t="s">
        <v>219</v>
      </c>
      <c r="D31" s="40">
        <v>3145</v>
      </c>
      <c r="E31" s="40" t="s">
        <v>95</v>
      </c>
      <c r="F31" s="99" t="s">
        <v>107</v>
      </c>
    </row>
    <row r="32" spans="1:6" ht="13.5" customHeight="1" x14ac:dyDescent="0.2">
      <c r="A32" s="40" t="s">
        <v>88</v>
      </c>
      <c r="B32" s="40" t="s">
        <v>233</v>
      </c>
      <c r="C32" s="99" t="s">
        <v>234</v>
      </c>
      <c r="D32" s="40">
        <v>2930</v>
      </c>
      <c r="E32" s="40" t="s">
        <v>112</v>
      </c>
      <c r="F32" s="99" t="s">
        <v>235</v>
      </c>
    </row>
    <row r="33" spans="1:6" ht="13.5" customHeight="1" x14ac:dyDescent="0.2">
      <c r="A33" s="40" t="s">
        <v>88</v>
      </c>
      <c r="B33" s="99" t="s">
        <v>239</v>
      </c>
      <c r="C33" s="99" t="s">
        <v>229</v>
      </c>
      <c r="D33" s="40">
        <v>2966</v>
      </c>
      <c r="E33" s="40" t="s">
        <v>77</v>
      </c>
      <c r="F33" s="99" t="s">
        <v>108</v>
      </c>
    </row>
    <row r="34" spans="1:6" ht="13.5" customHeight="1" x14ac:dyDescent="0.2">
      <c r="A34" s="40" t="s">
        <v>88</v>
      </c>
      <c r="B34" s="99" t="s">
        <v>240</v>
      </c>
      <c r="C34" s="99" t="s">
        <v>241</v>
      </c>
      <c r="D34" s="40">
        <v>3008</v>
      </c>
      <c r="E34" s="40" t="s">
        <v>79</v>
      </c>
      <c r="F34" s="99" t="s">
        <v>108</v>
      </c>
    </row>
    <row r="35" spans="1:6" ht="13.5" customHeight="1" x14ac:dyDescent="0.2">
      <c r="A35" s="40" t="s">
        <v>88</v>
      </c>
      <c r="B35" s="99" t="s">
        <v>239</v>
      </c>
      <c r="C35" s="99" t="s">
        <v>211</v>
      </c>
      <c r="D35" s="40">
        <v>3005</v>
      </c>
      <c r="E35" s="40" t="s">
        <v>81</v>
      </c>
      <c r="F35" s="99" t="s">
        <v>108</v>
      </c>
    </row>
    <row r="36" spans="1:6" ht="13.5" customHeight="1" x14ac:dyDescent="0.2">
      <c r="A36" s="40" t="s">
        <v>88</v>
      </c>
      <c r="B36" s="99" t="s">
        <v>243</v>
      </c>
      <c r="C36" s="99" t="s">
        <v>241</v>
      </c>
      <c r="D36" s="40">
        <v>3012</v>
      </c>
      <c r="E36" s="40" t="s">
        <v>82</v>
      </c>
      <c r="F36" s="99" t="s">
        <v>108</v>
      </c>
    </row>
    <row r="37" spans="1:6" ht="13.5" customHeight="1" x14ac:dyDescent="0.2">
      <c r="A37" s="40" t="s">
        <v>88</v>
      </c>
      <c r="B37" s="99" t="s">
        <v>220</v>
      </c>
      <c r="C37" s="99" t="s">
        <v>219</v>
      </c>
      <c r="D37" s="40">
        <v>3050</v>
      </c>
      <c r="E37" s="40" t="s">
        <v>83</v>
      </c>
      <c r="F37" s="99" t="s">
        <v>108</v>
      </c>
    </row>
    <row r="38" spans="1:6" ht="13.5" customHeight="1" x14ac:dyDescent="0.2">
      <c r="A38" s="40" t="s">
        <v>88</v>
      </c>
      <c r="B38" s="40" t="s">
        <v>233</v>
      </c>
      <c r="C38" s="99" t="s">
        <v>236</v>
      </c>
      <c r="D38" s="40">
        <v>2920</v>
      </c>
      <c r="E38" s="40" t="s">
        <v>75</v>
      </c>
      <c r="F38" s="99" t="s">
        <v>109</v>
      </c>
    </row>
    <row r="39" spans="1:6" ht="13.5" customHeight="1" x14ac:dyDescent="0.2">
      <c r="A39" s="40" t="s">
        <v>88</v>
      </c>
      <c r="B39" s="99" t="s">
        <v>237</v>
      </c>
      <c r="C39" s="99" t="s">
        <v>238</v>
      </c>
      <c r="D39" s="40">
        <v>2935</v>
      </c>
      <c r="E39" s="40" t="s">
        <v>76</v>
      </c>
      <c r="F39" s="99" t="s">
        <v>109</v>
      </c>
    </row>
    <row r="40" spans="1:6" ht="13.5" customHeight="1" x14ac:dyDescent="0.2">
      <c r="A40" s="40" t="s">
        <v>117</v>
      </c>
      <c r="B40" s="99" t="s">
        <v>244</v>
      </c>
      <c r="C40" s="99" t="s">
        <v>245</v>
      </c>
      <c r="D40" s="40">
        <v>2912</v>
      </c>
      <c r="E40" s="40" t="s">
        <v>96</v>
      </c>
      <c r="F40" s="99" t="s">
        <v>109</v>
      </c>
    </row>
    <row r="41" spans="1:6" ht="13.5" customHeight="1" x14ac:dyDescent="0.2">
      <c r="A41" s="40" t="s">
        <v>117</v>
      </c>
      <c r="B41" s="99" t="s">
        <v>246</v>
      </c>
      <c r="C41" s="99" t="s">
        <v>247</v>
      </c>
      <c r="D41" s="40">
        <v>2973</v>
      </c>
      <c r="E41" s="40" t="s">
        <v>97</v>
      </c>
      <c r="F41" s="99" t="s">
        <v>109</v>
      </c>
    </row>
    <row r="42" spans="1:6" ht="13.5" customHeight="1" x14ac:dyDescent="0.2">
      <c r="A42" s="40" t="s">
        <v>88</v>
      </c>
      <c r="B42" s="40" t="s">
        <v>233</v>
      </c>
      <c r="C42" s="99" t="s">
        <v>234</v>
      </c>
      <c r="D42" s="40">
        <v>2930</v>
      </c>
      <c r="E42" s="40" t="s">
        <v>112</v>
      </c>
      <c r="F42" s="99" t="s">
        <v>111</v>
      </c>
    </row>
    <row r="43" spans="1:6" ht="13.5" customHeight="1" x14ac:dyDescent="0.2">
      <c r="A43" s="40" t="s">
        <v>117</v>
      </c>
      <c r="B43" s="99" t="s">
        <v>248</v>
      </c>
      <c r="C43" s="99" t="s">
        <v>245</v>
      </c>
      <c r="D43" s="40">
        <v>2973</v>
      </c>
      <c r="E43" s="40" t="s">
        <v>113</v>
      </c>
      <c r="F43" s="99" t="s">
        <v>111</v>
      </c>
    </row>
    <row r="44" spans="1:6" ht="13.5" customHeight="1" x14ac:dyDescent="0.2">
      <c r="A44" s="40" t="s">
        <v>117</v>
      </c>
      <c r="B44" s="99" t="s">
        <v>249</v>
      </c>
      <c r="C44" s="99" t="s">
        <v>250</v>
      </c>
      <c r="D44" s="40">
        <v>2969</v>
      </c>
      <c r="E44" s="40" t="s">
        <v>114</v>
      </c>
      <c r="F44" s="99" t="s">
        <v>111</v>
      </c>
    </row>
    <row r="45" spans="1:6" ht="13.5" customHeight="1" x14ac:dyDescent="0.2">
      <c r="A45" s="40" t="s">
        <v>117</v>
      </c>
      <c r="B45" s="99" t="s">
        <v>246</v>
      </c>
      <c r="C45" s="99" t="s">
        <v>245</v>
      </c>
      <c r="D45" s="40">
        <v>2977</v>
      </c>
      <c r="E45" s="40" t="s">
        <v>115</v>
      </c>
      <c r="F45" s="99" t="s">
        <v>111</v>
      </c>
    </row>
    <row r="46" spans="1:6" ht="13.5" customHeight="1" x14ac:dyDescent="0.2">
      <c r="A46" s="40" t="s">
        <v>117</v>
      </c>
      <c r="B46" s="99" t="s">
        <v>251</v>
      </c>
      <c r="C46" s="99" t="s">
        <v>252</v>
      </c>
      <c r="D46" s="40">
        <v>2955</v>
      </c>
      <c r="E46" s="40" t="s">
        <v>116</v>
      </c>
      <c r="F46" s="99" t="s">
        <v>111</v>
      </c>
    </row>
    <row r="47" spans="1:6" ht="7.5" customHeight="1" thickBot="1" x14ac:dyDescent="0.25">
      <c r="A47" s="41"/>
      <c r="B47" s="41"/>
      <c r="C47" s="41"/>
      <c r="D47" s="41"/>
      <c r="E47" s="41"/>
      <c r="F47" s="4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61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10.875" defaultRowHeight="14.25" x14ac:dyDescent="0.2"/>
  <cols>
    <col min="1" max="1" width="18.625" style="15" customWidth="1"/>
    <col min="2" max="2" width="1.125" style="15" customWidth="1"/>
    <col min="3" max="7" width="8.125" style="29" customWidth="1"/>
    <col min="8" max="8" width="1.125" style="29" customWidth="1"/>
    <col min="9" max="14" width="8.125" style="29" customWidth="1"/>
    <col min="15" max="19" width="8.125" style="15" customWidth="1"/>
    <col min="20" max="20" width="1.125" style="43" customWidth="1"/>
    <col min="21" max="21" width="19.375" style="29" customWidth="1"/>
    <col min="22" max="22" width="1.125" style="43" customWidth="1"/>
    <col min="23" max="26" width="8.125" style="15" customWidth="1"/>
    <col min="27" max="27" width="1.125" style="43" customWidth="1"/>
    <col min="28" max="29" width="8.125" style="15" customWidth="1"/>
    <col min="30" max="30" width="1.125" style="15" customWidth="1"/>
    <col min="31" max="31" width="8.125" style="15" customWidth="1"/>
    <col min="32" max="32" width="1.125" style="15" customWidth="1"/>
    <col min="33" max="34" width="10.875" style="15"/>
    <col min="35" max="35" width="1.125" style="15" customWidth="1"/>
    <col min="36" max="36" width="15.625" style="15" customWidth="1"/>
    <col min="37" max="37" width="1.125" style="15" customWidth="1"/>
    <col min="38" max="38" width="11.625" style="15" customWidth="1"/>
    <col min="39" max="39" width="1.125" style="43" customWidth="1"/>
    <col min="40" max="44" width="8.125" style="15" customWidth="1"/>
    <col min="45" max="45" width="1.125" customWidth="1"/>
    <col min="46" max="47" width="10.875" style="15"/>
    <col min="48" max="48" width="1.125" customWidth="1"/>
    <col min="49" max="50" width="10.875" style="15"/>
    <col min="51" max="51" width="1.125" customWidth="1"/>
    <col min="52" max="52" width="13" style="47" customWidth="1"/>
    <col min="53" max="53" width="1.125" style="15" customWidth="1"/>
    <col min="54" max="57" width="11"/>
    <col min="58" max="62" width="10.875" style="15"/>
    <col min="63" max="65" width="10.875" style="43"/>
    <col min="66" max="16384" width="10.875" style="15"/>
  </cols>
  <sheetData>
    <row r="1" spans="1:65" s="6" customFormat="1" ht="18" customHeight="1" thickBot="1" x14ac:dyDescent="0.25">
      <c r="A1" s="30" t="s">
        <v>330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U1" s="7"/>
      <c r="AH1" s="8"/>
      <c r="AI1" s="8"/>
      <c r="AJ1" s="8"/>
      <c r="AK1" s="8"/>
      <c r="AL1" s="8"/>
      <c r="AN1" s="8"/>
      <c r="AV1" s="8"/>
      <c r="BB1" s="8"/>
      <c r="BC1" s="8"/>
      <c r="BD1" s="8"/>
      <c r="BE1" s="8"/>
    </row>
    <row r="2" spans="1:65" ht="15" customHeight="1" thickBot="1" x14ac:dyDescent="0.25">
      <c r="A2" s="10" t="s">
        <v>0</v>
      </c>
      <c r="B2" s="10"/>
      <c r="C2" s="12" t="s">
        <v>86</v>
      </c>
      <c r="D2" s="12"/>
      <c r="E2" s="12"/>
      <c r="F2" s="12"/>
      <c r="G2" s="12"/>
      <c r="H2" s="11"/>
      <c r="I2" s="9" t="s">
        <v>87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42"/>
      <c r="U2" s="39" t="s">
        <v>89</v>
      </c>
      <c r="V2" s="42"/>
      <c r="W2" s="9" t="s">
        <v>90</v>
      </c>
      <c r="X2" s="9"/>
      <c r="Y2" s="9"/>
      <c r="Z2" s="9"/>
      <c r="AA2" s="11"/>
      <c r="AB2" s="9" t="s">
        <v>101</v>
      </c>
      <c r="AC2" s="9"/>
      <c r="AD2" s="9"/>
      <c r="AE2" s="9"/>
      <c r="AF2" s="14"/>
      <c r="AG2" s="9" t="s">
        <v>104</v>
      </c>
      <c r="AH2" s="13"/>
      <c r="AI2" s="25"/>
      <c r="AJ2" s="35" t="s">
        <v>91</v>
      </c>
      <c r="AK2" s="25"/>
      <c r="AL2" s="24" t="s">
        <v>107</v>
      </c>
      <c r="AM2" s="15"/>
      <c r="AN2" s="12" t="s">
        <v>108</v>
      </c>
      <c r="AO2" s="13"/>
      <c r="AP2" s="13"/>
      <c r="AQ2" s="13"/>
      <c r="AR2" s="12"/>
      <c r="AS2" s="11"/>
      <c r="AT2" s="12" t="s">
        <v>109</v>
      </c>
      <c r="AU2" s="14"/>
      <c r="AV2" s="23"/>
      <c r="AW2" s="9"/>
      <c r="AX2" s="9"/>
      <c r="AY2" s="15"/>
      <c r="AZ2" s="12" t="s">
        <v>111</v>
      </c>
      <c r="BA2" s="14"/>
      <c r="BB2" s="38"/>
      <c r="BC2" s="38"/>
      <c r="BD2" s="38"/>
      <c r="BE2" s="38"/>
      <c r="BK2" s="15"/>
      <c r="BL2" s="15"/>
      <c r="BM2" s="15"/>
    </row>
    <row r="3" spans="1:65" s="23" customFormat="1" ht="15" customHeight="1" thickBot="1" x14ac:dyDescent="0.25">
      <c r="A3" s="9" t="s">
        <v>84</v>
      </c>
      <c r="B3" s="21"/>
      <c r="C3" s="12" t="s">
        <v>85</v>
      </c>
      <c r="D3" s="12"/>
      <c r="E3" s="12"/>
      <c r="F3" s="12"/>
      <c r="G3" s="12"/>
      <c r="I3" s="9" t="s">
        <v>88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44"/>
      <c r="U3" s="39" t="s">
        <v>88</v>
      </c>
      <c r="V3" s="44"/>
      <c r="W3" s="9" t="s">
        <v>88</v>
      </c>
      <c r="X3" s="9"/>
      <c r="Y3" s="9"/>
      <c r="Z3" s="9"/>
      <c r="AB3" s="12" t="s">
        <v>103</v>
      </c>
      <c r="AC3" s="12"/>
      <c r="AE3" s="23" t="s">
        <v>102</v>
      </c>
      <c r="AF3" s="20"/>
      <c r="AG3" s="16" t="s">
        <v>103</v>
      </c>
      <c r="AH3" s="18" t="s">
        <v>105</v>
      </c>
      <c r="AI3" s="18"/>
      <c r="AJ3" s="46" t="s">
        <v>103</v>
      </c>
      <c r="AK3" s="18"/>
      <c r="AL3" s="9" t="s">
        <v>106</v>
      </c>
      <c r="AN3" s="12" t="s">
        <v>88</v>
      </c>
      <c r="AO3" s="13"/>
      <c r="AP3" s="13"/>
      <c r="AQ3" s="13"/>
      <c r="AR3" s="12"/>
      <c r="AT3" s="23" t="s">
        <v>88</v>
      </c>
      <c r="AU3" s="13"/>
      <c r="AW3" s="12" t="s">
        <v>110</v>
      </c>
      <c r="AX3" s="12"/>
      <c r="AZ3" s="23" t="s">
        <v>88</v>
      </c>
      <c r="BA3" s="20"/>
      <c r="BB3" s="12" t="s">
        <v>117</v>
      </c>
      <c r="BC3" s="12"/>
      <c r="BD3" s="12"/>
      <c r="BE3" s="12"/>
    </row>
    <row r="4" spans="1:65" ht="15" customHeight="1" thickBot="1" x14ac:dyDescent="0.25">
      <c r="A4" s="16" t="s">
        <v>1</v>
      </c>
      <c r="B4" s="16"/>
      <c r="C4" s="18" t="s">
        <v>2</v>
      </c>
      <c r="D4" s="18" t="s">
        <v>3</v>
      </c>
      <c r="E4" s="18" t="s">
        <v>4</v>
      </c>
      <c r="F4" s="18" t="s">
        <v>5</v>
      </c>
      <c r="G4" s="18" t="s">
        <v>6</v>
      </c>
      <c r="H4" s="17"/>
      <c r="I4" s="18" t="s">
        <v>7</v>
      </c>
      <c r="J4" s="18" t="s">
        <v>8</v>
      </c>
      <c r="K4" s="18" t="s">
        <v>9</v>
      </c>
      <c r="L4" s="18" t="s">
        <v>10</v>
      </c>
      <c r="M4" s="18" t="s">
        <v>11</v>
      </c>
      <c r="N4" s="18" t="s">
        <v>12</v>
      </c>
      <c r="O4" s="18" t="s">
        <v>66</v>
      </c>
      <c r="P4" s="18" t="s">
        <v>67</v>
      </c>
      <c r="Q4" s="18" t="s">
        <v>68</v>
      </c>
      <c r="R4" s="18" t="s">
        <v>78</v>
      </c>
      <c r="S4" s="18" t="s">
        <v>80</v>
      </c>
      <c r="T4" s="45"/>
      <c r="U4" s="13" t="s">
        <v>73</v>
      </c>
      <c r="W4" s="18" t="s">
        <v>69</v>
      </c>
      <c r="X4" s="18" t="s">
        <v>70</v>
      </c>
      <c r="Y4" s="18" t="s">
        <v>71</v>
      </c>
      <c r="Z4" s="18" t="s">
        <v>72</v>
      </c>
      <c r="AA4" s="15"/>
      <c r="AB4" s="18" t="s">
        <v>98</v>
      </c>
      <c r="AC4" s="18" t="s">
        <v>99</v>
      </c>
      <c r="AD4" s="18"/>
      <c r="AE4" s="13" t="s">
        <v>100</v>
      </c>
      <c r="AF4" s="18"/>
      <c r="AG4" s="18" t="s">
        <v>92</v>
      </c>
      <c r="AH4" s="18" t="s">
        <v>94</v>
      </c>
      <c r="AI4" s="18"/>
      <c r="AJ4" s="18" t="s">
        <v>93</v>
      </c>
      <c r="AK4" s="18"/>
      <c r="AL4" s="18" t="s">
        <v>95</v>
      </c>
      <c r="AM4" s="15"/>
      <c r="AN4" s="18" t="s">
        <v>77</v>
      </c>
      <c r="AO4" s="18" t="s">
        <v>79</v>
      </c>
      <c r="AP4" s="18" t="s">
        <v>81</v>
      </c>
      <c r="AQ4" s="18" t="s">
        <v>82</v>
      </c>
      <c r="AR4" s="18" t="s">
        <v>83</v>
      </c>
      <c r="AS4" s="38"/>
      <c r="AT4" s="13" t="s">
        <v>75</v>
      </c>
      <c r="AU4" s="13" t="s">
        <v>76</v>
      </c>
      <c r="AV4" s="15"/>
      <c r="AW4" s="18" t="s">
        <v>96</v>
      </c>
      <c r="AX4" s="18" t="s">
        <v>97</v>
      </c>
      <c r="AY4" s="15"/>
      <c r="AZ4" s="13" t="s">
        <v>112</v>
      </c>
      <c r="BA4" s="18"/>
      <c r="BB4" s="18" t="s">
        <v>113</v>
      </c>
      <c r="BC4" s="18" t="s">
        <v>114</v>
      </c>
      <c r="BD4" s="18" t="s">
        <v>115</v>
      </c>
      <c r="BE4" s="18" t="s">
        <v>116</v>
      </c>
      <c r="BF4" s="19"/>
      <c r="BK4" s="15"/>
      <c r="BL4" s="15"/>
      <c r="BM4" s="15"/>
    </row>
    <row r="5" spans="1:65" s="23" customFormat="1" ht="7.5" customHeight="1" x14ac:dyDescent="0.2">
      <c r="A5" s="21"/>
      <c r="B5" s="21"/>
      <c r="C5" s="20"/>
      <c r="D5" s="20"/>
      <c r="E5" s="20"/>
      <c r="F5" s="20"/>
      <c r="G5" s="20"/>
      <c r="H5" s="22"/>
      <c r="I5" s="20"/>
      <c r="J5" s="20"/>
      <c r="K5" s="20"/>
      <c r="L5" s="20"/>
      <c r="M5" s="20"/>
      <c r="N5" s="20"/>
      <c r="U5" s="22"/>
      <c r="V5" s="11"/>
      <c r="AA5" s="11"/>
      <c r="AF5" s="20"/>
      <c r="AG5" s="10"/>
      <c r="AH5" s="10"/>
      <c r="AI5" s="10"/>
      <c r="AJ5" s="10"/>
      <c r="AK5" s="10"/>
      <c r="AL5" s="10"/>
      <c r="AN5" s="11"/>
      <c r="AO5" s="11"/>
      <c r="AP5" s="11"/>
      <c r="AQ5" s="11"/>
      <c r="AW5" s="11"/>
      <c r="AX5" s="11"/>
      <c r="BF5" s="19"/>
    </row>
    <row r="6" spans="1:65" ht="13.5" customHeight="1" x14ac:dyDescent="0.2">
      <c r="A6" s="103" t="s">
        <v>55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21"/>
      <c r="P6" s="21"/>
      <c r="Q6" s="21"/>
      <c r="R6" s="21"/>
      <c r="S6" s="21"/>
      <c r="U6" s="20"/>
      <c r="W6" s="21"/>
      <c r="X6" s="21"/>
      <c r="Y6" s="21"/>
      <c r="Z6" s="21"/>
      <c r="AA6" s="15"/>
      <c r="AF6" s="21"/>
      <c r="AM6" s="15"/>
      <c r="AN6" s="21"/>
      <c r="AO6" s="21"/>
      <c r="AP6" s="21"/>
      <c r="AQ6" s="21"/>
      <c r="AR6" s="21"/>
      <c r="AS6" s="15"/>
      <c r="AT6" s="21"/>
      <c r="AU6" s="21"/>
      <c r="AV6" s="23"/>
      <c r="AW6" s="21"/>
      <c r="AX6" s="21"/>
      <c r="AY6" s="15"/>
      <c r="AZ6" s="15"/>
      <c r="BA6" s="21"/>
      <c r="BB6" s="21"/>
      <c r="BC6" s="21"/>
      <c r="BD6" s="21"/>
      <c r="BE6" s="21"/>
      <c r="BF6" s="21"/>
      <c r="BK6" s="15"/>
      <c r="BL6" s="15"/>
      <c r="BM6" s="15"/>
    </row>
    <row r="7" spans="1:65" ht="13.5" customHeight="1" x14ac:dyDescent="0.2">
      <c r="A7" s="24" t="s">
        <v>56</v>
      </c>
      <c r="B7" s="24"/>
      <c r="C7" s="25">
        <v>48.62</v>
      </c>
      <c r="D7" s="25">
        <v>50.51</v>
      </c>
      <c r="E7" s="25">
        <v>50.73</v>
      </c>
      <c r="F7" s="25">
        <v>47.84</v>
      </c>
      <c r="G7" s="25">
        <v>45.8</v>
      </c>
      <c r="H7" s="26"/>
      <c r="I7" s="25">
        <v>50.53</v>
      </c>
      <c r="J7" s="25">
        <v>53.41</v>
      </c>
      <c r="K7" s="25">
        <v>48.45</v>
      </c>
      <c r="L7" s="25">
        <v>53.08</v>
      </c>
      <c r="M7" s="25">
        <v>48.53</v>
      </c>
      <c r="N7" s="25">
        <v>50.44</v>
      </c>
      <c r="O7" s="25">
        <v>47.76</v>
      </c>
      <c r="P7" s="25">
        <v>48.92</v>
      </c>
      <c r="Q7" s="25">
        <v>49.15</v>
      </c>
      <c r="R7" s="25">
        <v>44.37</v>
      </c>
      <c r="S7" s="25">
        <v>51.87</v>
      </c>
      <c r="U7" s="25">
        <v>69.52</v>
      </c>
      <c r="W7" s="25">
        <v>48.12</v>
      </c>
      <c r="X7" s="25">
        <v>48.3</v>
      </c>
      <c r="Y7" s="25">
        <v>50.57</v>
      </c>
      <c r="Z7" s="25">
        <v>45.32</v>
      </c>
      <c r="AA7" s="15"/>
      <c r="AB7" s="25">
        <v>28.52</v>
      </c>
      <c r="AC7" s="25">
        <v>30.74</v>
      </c>
      <c r="AD7" s="25"/>
      <c r="AE7" s="25">
        <v>37.619999999999997</v>
      </c>
      <c r="AF7" s="25"/>
      <c r="AG7" s="25">
        <v>40.86</v>
      </c>
      <c r="AH7" s="25">
        <v>39.83</v>
      </c>
      <c r="AI7" s="25"/>
      <c r="AJ7" s="25">
        <v>38.65</v>
      </c>
      <c r="AK7" s="25"/>
      <c r="AL7" s="25">
        <v>53.91</v>
      </c>
      <c r="AM7" s="15"/>
      <c r="AN7" s="25">
        <v>48.16</v>
      </c>
      <c r="AO7" s="25">
        <v>46.8</v>
      </c>
      <c r="AP7" s="25">
        <v>51.9</v>
      </c>
      <c r="AQ7" s="25">
        <v>49.53</v>
      </c>
      <c r="AR7" s="25">
        <v>48.7</v>
      </c>
      <c r="AS7" s="15"/>
      <c r="AT7" s="25">
        <v>50.75</v>
      </c>
      <c r="AU7" s="25">
        <v>48.07</v>
      </c>
      <c r="AV7" s="15"/>
      <c r="AW7" s="25">
        <v>50.24</v>
      </c>
      <c r="AX7" s="25">
        <v>48.56</v>
      </c>
      <c r="AY7" s="15"/>
      <c r="AZ7" s="25">
        <v>49.36</v>
      </c>
      <c r="BB7" s="25">
        <v>49.06</v>
      </c>
      <c r="BC7" s="25">
        <v>45.62</v>
      </c>
      <c r="BD7" s="25">
        <v>49.02</v>
      </c>
      <c r="BE7" s="25">
        <v>50.78</v>
      </c>
      <c r="BF7" s="27"/>
      <c r="BK7" s="15"/>
      <c r="BL7" s="15"/>
      <c r="BM7" s="15"/>
    </row>
    <row r="8" spans="1:65" ht="13.5" customHeight="1" x14ac:dyDescent="0.2">
      <c r="A8" s="24" t="s">
        <v>57</v>
      </c>
      <c r="B8" s="24"/>
      <c r="C8" s="25">
        <v>0.49</v>
      </c>
      <c r="D8" s="25">
        <v>0.45</v>
      </c>
      <c r="E8" s="25">
        <v>0.37</v>
      </c>
      <c r="F8" s="25">
        <v>0.52</v>
      </c>
      <c r="G8" s="25">
        <v>0.5</v>
      </c>
      <c r="H8" s="26"/>
      <c r="I8" s="25">
        <v>1.18</v>
      </c>
      <c r="J8" s="25">
        <v>0.9</v>
      </c>
      <c r="K8" s="25">
        <v>1</v>
      </c>
      <c r="L8" s="25">
        <v>0.94</v>
      </c>
      <c r="M8" s="25">
        <v>1.18</v>
      </c>
      <c r="N8" s="25">
        <v>1.37</v>
      </c>
      <c r="O8" s="25">
        <v>0.97</v>
      </c>
      <c r="P8" s="25">
        <v>1.47</v>
      </c>
      <c r="Q8" s="25">
        <v>1.1299999999999999</v>
      </c>
      <c r="R8" s="25">
        <v>0.77</v>
      </c>
      <c r="S8" s="25">
        <v>0.76</v>
      </c>
      <c r="U8" s="25">
        <v>0.12</v>
      </c>
      <c r="W8" s="25">
        <v>1.1100000000000001</v>
      </c>
      <c r="X8" s="25">
        <v>1.27</v>
      </c>
      <c r="Y8" s="25">
        <v>1.22</v>
      </c>
      <c r="Z8" s="25">
        <v>1.04</v>
      </c>
      <c r="AA8" s="15"/>
      <c r="AB8" s="25">
        <v>2.33</v>
      </c>
      <c r="AC8" s="25">
        <v>2.1800000000000002</v>
      </c>
      <c r="AD8" s="25"/>
      <c r="AE8" s="25">
        <v>1.08</v>
      </c>
      <c r="AF8" s="25"/>
      <c r="AG8" s="25">
        <v>0.03</v>
      </c>
      <c r="AH8" s="25">
        <v>0.04</v>
      </c>
      <c r="AI8" s="25"/>
      <c r="AJ8" s="25">
        <v>0.21</v>
      </c>
      <c r="AK8" s="25"/>
      <c r="AL8" s="25">
        <v>7.0000000000000007E-2</v>
      </c>
      <c r="AM8" s="15"/>
      <c r="AN8" s="25">
        <v>1.83</v>
      </c>
      <c r="AO8" s="25">
        <v>1.32</v>
      </c>
      <c r="AP8" s="25">
        <v>1.2</v>
      </c>
      <c r="AQ8" s="25">
        <v>1.17</v>
      </c>
      <c r="AR8" s="25">
        <v>1.89</v>
      </c>
      <c r="AS8" s="15"/>
      <c r="AT8" s="25">
        <v>1.39</v>
      </c>
      <c r="AU8" s="25">
        <v>1.33</v>
      </c>
      <c r="AV8" s="15"/>
      <c r="AW8" s="25">
        <v>1.18</v>
      </c>
      <c r="AX8" s="25">
        <v>1.63</v>
      </c>
      <c r="AY8" s="15"/>
      <c r="AZ8" s="25">
        <v>1.29</v>
      </c>
      <c r="BB8" s="25">
        <v>1.57</v>
      </c>
      <c r="BC8" s="25">
        <v>2.09</v>
      </c>
      <c r="BD8" s="25">
        <v>1.37</v>
      </c>
      <c r="BE8" s="25">
        <v>1.93</v>
      </c>
      <c r="BF8" s="27"/>
      <c r="BK8" s="15"/>
      <c r="BL8" s="15"/>
      <c r="BM8" s="15"/>
    </row>
    <row r="9" spans="1:65" ht="13.5" customHeight="1" x14ac:dyDescent="0.2">
      <c r="A9" s="24" t="s">
        <v>58</v>
      </c>
      <c r="B9" s="24"/>
      <c r="C9" s="25">
        <v>16.87</v>
      </c>
      <c r="D9" s="25">
        <v>15.55</v>
      </c>
      <c r="E9" s="25">
        <v>17.5</v>
      </c>
      <c r="F9" s="25">
        <v>16.27</v>
      </c>
      <c r="G9" s="25">
        <v>15.63</v>
      </c>
      <c r="H9" s="26"/>
      <c r="I9" s="25">
        <v>15.96</v>
      </c>
      <c r="J9" s="25">
        <v>17.260000000000002</v>
      </c>
      <c r="K9" s="25">
        <v>15.74</v>
      </c>
      <c r="L9" s="25">
        <v>15.53</v>
      </c>
      <c r="M9" s="25">
        <v>15.9</v>
      </c>
      <c r="N9" s="25">
        <v>15.62</v>
      </c>
      <c r="O9" s="25">
        <v>19.27</v>
      </c>
      <c r="P9" s="25">
        <v>15.04</v>
      </c>
      <c r="Q9" s="25">
        <v>15.54</v>
      </c>
      <c r="R9" s="25">
        <v>20.53</v>
      </c>
      <c r="S9" s="25">
        <v>16.13</v>
      </c>
      <c r="U9" s="25">
        <v>17.649999999999999</v>
      </c>
      <c r="W9" s="25">
        <v>15.88</v>
      </c>
      <c r="X9" s="25">
        <v>15.35</v>
      </c>
      <c r="Y9" s="25">
        <v>13.3</v>
      </c>
      <c r="Z9" s="25">
        <v>17.38</v>
      </c>
      <c r="AA9" s="15"/>
      <c r="AB9" s="25">
        <v>17.829999999999998</v>
      </c>
      <c r="AC9" s="25">
        <v>14.05</v>
      </c>
      <c r="AD9" s="25"/>
      <c r="AE9" s="25">
        <v>15.89</v>
      </c>
      <c r="AF9" s="25"/>
      <c r="AG9" s="25">
        <v>1.41</v>
      </c>
      <c r="AH9" s="25">
        <v>2.11</v>
      </c>
      <c r="AI9" s="25"/>
      <c r="AJ9" s="25">
        <v>5.66</v>
      </c>
      <c r="AK9" s="25"/>
      <c r="AL9" s="25">
        <v>1.74</v>
      </c>
      <c r="AM9" s="15"/>
      <c r="AN9" s="25">
        <v>16.18</v>
      </c>
      <c r="AO9" s="25">
        <v>16.96</v>
      </c>
      <c r="AP9" s="25">
        <v>14.03</v>
      </c>
      <c r="AQ9" s="25">
        <v>15.51</v>
      </c>
      <c r="AR9" s="25">
        <v>14.99</v>
      </c>
      <c r="AS9" s="15"/>
      <c r="AT9" s="25">
        <v>15.06</v>
      </c>
      <c r="AU9" s="25">
        <v>16.170000000000002</v>
      </c>
      <c r="AV9" s="15"/>
      <c r="AW9" s="25">
        <v>16.63</v>
      </c>
      <c r="AX9" s="25">
        <v>15.59</v>
      </c>
      <c r="AY9" s="15"/>
      <c r="AZ9" s="25">
        <v>15.2</v>
      </c>
      <c r="BB9" s="25">
        <v>16.760000000000002</v>
      </c>
      <c r="BC9" s="25">
        <v>16.399999999999999</v>
      </c>
      <c r="BD9" s="25">
        <v>15.69</v>
      </c>
      <c r="BE9" s="25">
        <v>15.61</v>
      </c>
      <c r="BF9" s="27"/>
      <c r="BK9" s="15"/>
      <c r="BL9" s="15"/>
      <c r="BM9" s="15"/>
    </row>
    <row r="10" spans="1:65" ht="13.5" customHeight="1" x14ac:dyDescent="0.2">
      <c r="A10" s="24" t="s">
        <v>59</v>
      </c>
      <c r="B10" s="24"/>
      <c r="C10" s="25">
        <v>6.51</v>
      </c>
      <c r="D10" s="25">
        <v>7.14</v>
      </c>
      <c r="E10" s="25">
        <v>6</v>
      </c>
      <c r="F10" s="25">
        <v>7.83</v>
      </c>
      <c r="G10" s="25">
        <v>9.93</v>
      </c>
      <c r="H10" s="26"/>
      <c r="I10" s="25">
        <v>7.84</v>
      </c>
      <c r="J10" s="25">
        <v>6.18</v>
      </c>
      <c r="K10" s="25">
        <v>7.91</v>
      </c>
      <c r="L10" s="25">
        <v>6.94</v>
      </c>
      <c r="M10" s="25">
        <v>8.58</v>
      </c>
      <c r="N10" s="25">
        <v>8.83</v>
      </c>
      <c r="O10" s="25">
        <v>6.63</v>
      </c>
      <c r="P10" s="25">
        <v>11.69</v>
      </c>
      <c r="Q10" s="25">
        <v>8.59</v>
      </c>
      <c r="R10" s="25">
        <v>7.05</v>
      </c>
      <c r="S10" s="25">
        <v>7.36</v>
      </c>
      <c r="U10" s="25">
        <v>0.48</v>
      </c>
      <c r="W10" s="25">
        <v>8.64</v>
      </c>
      <c r="X10" s="25">
        <v>8.7100000000000009</v>
      </c>
      <c r="Y10" s="25">
        <v>12.42</v>
      </c>
      <c r="Z10" s="25">
        <v>7.98</v>
      </c>
      <c r="AA10" s="15"/>
      <c r="AB10" s="25">
        <v>14.82</v>
      </c>
      <c r="AC10" s="25">
        <v>12.28</v>
      </c>
      <c r="AD10" s="25"/>
      <c r="AE10" s="25">
        <v>12.16</v>
      </c>
      <c r="AF10" s="25"/>
      <c r="AG10" s="25">
        <v>8.08</v>
      </c>
      <c r="AH10" s="25">
        <v>8.1300000000000008</v>
      </c>
      <c r="AI10" s="25"/>
      <c r="AJ10" s="25">
        <v>12.13</v>
      </c>
      <c r="AK10" s="25"/>
      <c r="AL10" s="25">
        <v>7.26</v>
      </c>
      <c r="AM10" s="15"/>
      <c r="AN10" s="25">
        <v>10.42</v>
      </c>
      <c r="AO10" s="25">
        <v>9.1</v>
      </c>
      <c r="AP10" s="25">
        <v>8.08</v>
      </c>
      <c r="AQ10" s="25">
        <v>8.3800000000000008</v>
      </c>
      <c r="AR10" s="25">
        <v>10.56</v>
      </c>
      <c r="AS10" s="15"/>
      <c r="AT10" s="25">
        <v>8.6</v>
      </c>
      <c r="AU10" s="25">
        <v>8.89</v>
      </c>
      <c r="AV10" s="15"/>
      <c r="AW10" s="25">
        <v>7.63</v>
      </c>
      <c r="AX10" s="25">
        <v>9.69</v>
      </c>
      <c r="AY10" s="15"/>
      <c r="AZ10" s="25">
        <v>9.7100000000000009</v>
      </c>
      <c r="BB10" s="25">
        <v>8.93</v>
      </c>
      <c r="BC10" s="25">
        <v>11.67</v>
      </c>
      <c r="BD10" s="25">
        <v>9.7100000000000009</v>
      </c>
      <c r="BE10" s="25">
        <v>9.56</v>
      </c>
      <c r="BF10" s="27"/>
      <c r="BK10" s="15"/>
      <c r="BL10" s="15"/>
      <c r="BM10" s="15"/>
    </row>
    <row r="11" spans="1:65" ht="13.5" customHeight="1" x14ac:dyDescent="0.2">
      <c r="A11" s="24" t="s">
        <v>13</v>
      </c>
      <c r="B11" s="24"/>
      <c r="C11" s="25">
        <v>0.12</v>
      </c>
      <c r="D11" s="25">
        <v>0.14000000000000001</v>
      </c>
      <c r="E11" s="25">
        <v>0.1</v>
      </c>
      <c r="F11" s="25">
        <v>0.14000000000000001</v>
      </c>
      <c r="G11" s="25">
        <v>0.16</v>
      </c>
      <c r="H11" s="26"/>
      <c r="I11" s="25">
        <v>0.15</v>
      </c>
      <c r="J11" s="25">
        <v>0.12</v>
      </c>
      <c r="K11" s="25">
        <v>0.18</v>
      </c>
      <c r="L11" s="25">
        <v>0.16</v>
      </c>
      <c r="M11" s="25">
        <v>0.16</v>
      </c>
      <c r="N11" s="25">
        <v>0.18</v>
      </c>
      <c r="O11" s="25">
        <v>0.16</v>
      </c>
      <c r="P11" s="25">
        <v>0.18</v>
      </c>
      <c r="Q11" s="25">
        <v>0.16</v>
      </c>
      <c r="R11" s="25">
        <v>0.12</v>
      </c>
      <c r="S11" s="25">
        <v>0.15</v>
      </c>
      <c r="U11" s="25">
        <v>0.01</v>
      </c>
      <c r="W11" s="25">
        <v>0.14000000000000001</v>
      </c>
      <c r="X11" s="25">
        <v>0.15</v>
      </c>
      <c r="Y11" s="25">
        <v>0.15</v>
      </c>
      <c r="Z11" s="25">
        <v>0.15</v>
      </c>
      <c r="AA11" s="15"/>
      <c r="AB11" s="25">
        <v>0.23</v>
      </c>
      <c r="AC11" s="25">
        <v>0.23</v>
      </c>
      <c r="AD11" s="25"/>
      <c r="AE11" s="25">
        <v>0.27</v>
      </c>
      <c r="AF11" s="25"/>
      <c r="AG11" s="25">
        <v>0.1</v>
      </c>
      <c r="AH11" s="25">
        <v>0.11</v>
      </c>
      <c r="AI11" s="25"/>
      <c r="AJ11" s="25">
        <v>0.12</v>
      </c>
      <c r="AK11" s="25"/>
      <c r="AL11" s="25">
        <v>7.0000000000000007E-2</v>
      </c>
      <c r="AM11" s="15"/>
      <c r="AN11" s="25">
        <v>0.17</v>
      </c>
      <c r="AO11" s="25">
        <v>0.15</v>
      </c>
      <c r="AP11" s="25">
        <v>0.13</v>
      </c>
      <c r="AQ11" s="25">
        <v>0.13</v>
      </c>
      <c r="AR11" s="25">
        <v>0.15</v>
      </c>
      <c r="AS11" s="15"/>
      <c r="AT11" s="25">
        <v>0.14000000000000001</v>
      </c>
      <c r="AU11" s="25">
        <v>0.17</v>
      </c>
      <c r="AV11" s="15"/>
      <c r="AW11" s="25">
        <v>0.1</v>
      </c>
      <c r="AX11" s="25">
        <v>0.15</v>
      </c>
      <c r="AY11" s="15"/>
      <c r="AZ11" s="25">
        <v>0.15</v>
      </c>
      <c r="BB11" s="25">
        <v>0.16</v>
      </c>
      <c r="BC11" s="25">
        <v>0.17</v>
      </c>
      <c r="BD11" s="25">
        <v>0.17</v>
      </c>
      <c r="BE11" s="25">
        <v>0.16</v>
      </c>
      <c r="BF11" s="27"/>
      <c r="BK11" s="15"/>
      <c r="BL11" s="15"/>
      <c r="BM11" s="15"/>
    </row>
    <row r="12" spans="1:65" ht="13.5" customHeight="1" x14ac:dyDescent="0.2">
      <c r="A12" s="24" t="s">
        <v>14</v>
      </c>
      <c r="B12" s="24"/>
      <c r="C12" s="25">
        <v>8.82</v>
      </c>
      <c r="D12" s="25">
        <v>8.14</v>
      </c>
      <c r="E12" s="25">
        <v>7.33</v>
      </c>
      <c r="F12" s="25">
        <v>9.5500000000000007</v>
      </c>
      <c r="G12" s="25">
        <v>11.57</v>
      </c>
      <c r="H12" s="26"/>
      <c r="I12" s="25">
        <v>6.69</v>
      </c>
      <c r="J12" s="25">
        <v>5.76</v>
      </c>
      <c r="K12" s="25">
        <v>8.7899999999999991</v>
      </c>
      <c r="L12" s="25">
        <v>7.69</v>
      </c>
      <c r="M12" s="25">
        <v>8.84</v>
      </c>
      <c r="N12" s="25">
        <v>7.32</v>
      </c>
      <c r="O12" s="25">
        <v>6.84</v>
      </c>
      <c r="P12" s="25">
        <v>7.61</v>
      </c>
      <c r="Q12" s="25">
        <v>8.7899999999999991</v>
      </c>
      <c r="R12" s="25">
        <v>8.9499999999999993</v>
      </c>
      <c r="S12" s="25">
        <v>7.99</v>
      </c>
      <c r="U12" s="25">
        <v>0.47</v>
      </c>
      <c r="W12" s="25">
        <v>8.66</v>
      </c>
      <c r="X12" s="25">
        <v>8.1300000000000008</v>
      </c>
      <c r="Y12" s="25">
        <v>7.62</v>
      </c>
      <c r="Z12" s="25">
        <v>7.85</v>
      </c>
      <c r="AA12" s="15"/>
      <c r="AB12" s="25">
        <v>23.27</v>
      </c>
      <c r="AC12" s="25">
        <v>28.11</v>
      </c>
      <c r="AD12" s="25"/>
      <c r="AE12" s="25">
        <v>15.76</v>
      </c>
      <c r="AF12" s="25"/>
      <c r="AG12" s="25">
        <v>36.78</v>
      </c>
      <c r="AH12" s="25">
        <v>36.79</v>
      </c>
      <c r="AI12" s="25"/>
      <c r="AJ12" s="25">
        <v>31.1</v>
      </c>
      <c r="AK12" s="25"/>
      <c r="AL12" s="25">
        <v>29.41</v>
      </c>
      <c r="AM12" s="15"/>
      <c r="AN12" s="25">
        <v>5.38</v>
      </c>
      <c r="AO12" s="25">
        <v>6.68</v>
      </c>
      <c r="AP12" s="25">
        <v>6.98</v>
      </c>
      <c r="AQ12" s="25">
        <v>6.95</v>
      </c>
      <c r="AR12" s="25">
        <v>6.08</v>
      </c>
      <c r="AS12" s="15"/>
      <c r="AT12" s="25">
        <v>8.1300000000000008</v>
      </c>
      <c r="AU12" s="25">
        <v>8.0299999999999994</v>
      </c>
      <c r="AV12" s="15"/>
      <c r="AW12" s="25">
        <v>4.72</v>
      </c>
      <c r="AX12" s="25">
        <v>7.05</v>
      </c>
      <c r="AY12" s="15"/>
      <c r="AZ12" s="25">
        <v>6.45</v>
      </c>
      <c r="BB12" s="25">
        <v>6.71</v>
      </c>
      <c r="BC12" s="25">
        <v>6.02</v>
      </c>
      <c r="BD12" s="25">
        <v>7.92</v>
      </c>
      <c r="BE12" s="25">
        <v>5.83</v>
      </c>
      <c r="BF12" s="27"/>
      <c r="BK12" s="15"/>
      <c r="BL12" s="15"/>
      <c r="BM12" s="15"/>
    </row>
    <row r="13" spans="1:65" ht="13.5" customHeight="1" x14ac:dyDescent="0.2">
      <c r="A13" s="24" t="s">
        <v>15</v>
      </c>
      <c r="B13" s="24"/>
      <c r="C13" s="25">
        <v>12.4</v>
      </c>
      <c r="D13" s="25">
        <v>12.18</v>
      </c>
      <c r="E13" s="25">
        <v>11.42</v>
      </c>
      <c r="F13" s="25">
        <v>11.04</v>
      </c>
      <c r="G13" s="25">
        <v>9.44</v>
      </c>
      <c r="H13" s="26"/>
      <c r="I13" s="25">
        <v>10.41</v>
      </c>
      <c r="J13" s="25">
        <v>9.09</v>
      </c>
      <c r="K13" s="25">
        <v>11.05</v>
      </c>
      <c r="L13" s="25">
        <v>6.7</v>
      </c>
      <c r="M13" s="25">
        <v>9.39</v>
      </c>
      <c r="N13" s="25">
        <v>8.69</v>
      </c>
      <c r="O13" s="25">
        <v>10.68</v>
      </c>
      <c r="P13" s="25">
        <v>8.06</v>
      </c>
      <c r="Q13" s="25">
        <v>9.17</v>
      </c>
      <c r="R13" s="25">
        <v>9.59</v>
      </c>
      <c r="S13" s="25">
        <v>8</v>
      </c>
      <c r="U13" s="25">
        <v>1.31</v>
      </c>
      <c r="W13" s="25">
        <v>10.85</v>
      </c>
      <c r="X13" s="25">
        <v>11.49</v>
      </c>
      <c r="Y13" s="25">
        <v>8.0399999999999991</v>
      </c>
      <c r="Z13" s="25">
        <v>13.84</v>
      </c>
      <c r="AA13" s="15"/>
      <c r="AB13" s="25">
        <v>1.97</v>
      </c>
      <c r="AC13" s="25">
        <v>1.55</v>
      </c>
      <c r="AD13" s="25"/>
      <c r="AE13" s="25">
        <v>10.44</v>
      </c>
      <c r="AF13" s="25"/>
      <c r="AG13" s="25">
        <v>0.06</v>
      </c>
      <c r="AH13" s="25">
        <v>0.13</v>
      </c>
      <c r="AI13" s="25"/>
      <c r="AJ13" s="25">
        <v>1.95</v>
      </c>
      <c r="AK13" s="25"/>
      <c r="AL13" s="25" t="s">
        <v>74</v>
      </c>
      <c r="AM13" s="15"/>
      <c r="AN13" s="25">
        <v>11.54</v>
      </c>
      <c r="AO13" s="25">
        <v>13.53</v>
      </c>
      <c r="AP13" s="25">
        <v>13.21</v>
      </c>
      <c r="AQ13" s="25">
        <v>13.3</v>
      </c>
      <c r="AR13" s="25">
        <v>11.54</v>
      </c>
      <c r="AS13" s="15"/>
      <c r="AT13" s="25">
        <v>8.58</v>
      </c>
      <c r="AU13" s="25">
        <v>7.76</v>
      </c>
      <c r="AV13" s="15"/>
      <c r="AW13" s="25">
        <v>14.27</v>
      </c>
      <c r="AX13" s="25">
        <v>11.1</v>
      </c>
      <c r="AY13" s="15"/>
      <c r="AZ13" s="25">
        <v>12.09</v>
      </c>
      <c r="BB13" s="25">
        <v>8.85</v>
      </c>
      <c r="BC13" s="25">
        <v>11.1</v>
      </c>
      <c r="BD13" s="25">
        <v>9.4600000000000009</v>
      </c>
      <c r="BE13" s="25">
        <v>8.58</v>
      </c>
      <c r="BF13" s="27"/>
      <c r="BK13" s="15"/>
      <c r="BL13" s="15"/>
      <c r="BM13" s="15"/>
    </row>
    <row r="14" spans="1:65" ht="13.5" customHeight="1" x14ac:dyDescent="0.2">
      <c r="A14" s="24" t="s">
        <v>60</v>
      </c>
      <c r="B14" s="24"/>
      <c r="C14" s="25">
        <v>2.71</v>
      </c>
      <c r="D14" s="25">
        <v>3.09</v>
      </c>
      <c r="E14" s="25">
        <v>3.1</v>
      </c>
      <c r="F14" s="25">
        <v>2.69</v>
      </c>
      <c r="G14" s="25">
        <v>2.2799999999999998</v>
      </c>
      <c r="H14" s="26"/>
      <c r="I14" s="25">
        <v>4.26</v>
      </c>
      <c r="J14" s="25">
        <v>5.03</v>
      </c>
      <c r="K14" s="25">
        <v>3.16</v>
      </c>
      <c r="L14" s="25">
        <v>5.34</v>
      </c>
      <c r="M14" s="25">
        <v>3.53</v>
      </c>
      <c r="N14" s="25">
        <v>4.3899999999999997</v>
      </c>
      <c r="O14" s="25">
        <v>3.46</v>
      </c>
      <c r="P14" s="25">
        <v>3.75</v>
      </c>
      <c r="Q14" s="25">
        <v>3.69</v>
      </c>
      <c r="R14" s="25">
        <v>2.99</v>
      </c>
      <c r="S14" s="25">
        <v>3.88</v>
      </c>
      <c r="U14" s="25">
        <v>9.9</v>
      </c>
      <c r="W14" s="25">
        <v>2.97</v>
      </c>
      <c r="X14" s="25">
        <v>2.76</v>
      </c>
      <c r="Y14" s="25">
        <v>3.82</v>
      </c>
      <c r="Z14" s="25">
        <v>1.88</v>
      </c>
      <c r="AA14" s="15"/>
      <c r="AB14" s="25" t="s">
        <v>74</v>
      </c>
      <c r="AC14" s="25" t="s">
        <v>74</v>
      </c>
      <c r="AD14" s="25"/>
      <c r="AE14" s="25">
        <v>0.16</v>
      </c>
      <c r="AF14" s="25"/>
      <c r="AG14" s="25" t="s">
        <v>74</v>
      </c>
      <c r="AH14" s="25">
        <v>0.02</v>
      </c>
      <c r="AI14" s="25"/>
      <c r="AJ14" s="25" t="s">
        <v>74</v>
      </c>
      <c r="AK14" s="25"/>
      <c r="AL14" s="25" t="s">
        <v>74</v>
      </c>
      <c r="AM14" s="15"/>
      <c r="AN14" s="25">
        <v>3.55</v>
      </c>
      <c r="AO14" s="25">
        <v>2.42</v>
      </c>
      <c r="AP14" s="25">
        <v>2.29</v>
      </c>
      <c r="AQ14" s="25">
        <v>2.4900000000000002</v>
      </c>
      <c r="AR14" s="25">
        <v>3.41</v>
      </c>
      <c r="AS14" s="15"/>
      <c r="AT14" s="25">
        <v>4.41</v>
      </c>
      <c r="AU14" s="25">
        <v>4.63</v>
      </c>
      <c r="AV14" s="15"/>
      <c r="AW14" s="25">
        <v>3.16</v>
      </c>
      <c r="AX14" s="25">
        <v>2.71</v>
      </c>
      <c r="AY14" s="15"/>
      <c r="AZ14" s="25">
        <v>3.39</v>
      </c>
      <c r="BB14" s="25">
        <v>2.8</v>
      </c>
      <c r="BC14" s="25">
        <v>2.88</v>
      </c>
      <c r="BD14" s="25">
        <v>3.23</v>
      </c>
      <c r="BE14" s="25">
        <v>4.42</v>
      </c>
      <c r="BF14" s="27"/>
      <c r="BK14" s="15"/>
      <c r="BL14" s="15"/>
      <c r="BM14" s="15"/>
    </row>
    <row r="15" spans="1:65" ht="13.5" customHeight="1" x14ac:dyDescent="0.2">
      <c r="A15" s="24" t="s">
        <v>61</v>
      </c>
      <c r="B15" s="24"/>
      <c r="C15" s="25">
        <v>0.04</v>
      </c>
      <c r="D15" s="25">
        <v>0.09</v>
      </c>
      <c r="E15" s="25">
        <v>0.09</v>
      </c>
      <c r="F15" s="25">
        <v>0.03</v>
      </c>
      <c r="G15" s="25">
        <v>0.02</v>
      </c>
      <c r="H15" s="26"/>
      <c r="I15" s="25">
        <v>0.13</v>
      </c>
      <c r="J15" s="25">
        <v>0.04</v>
      </c>
      <c r="K15" s="25">
        <v>0.06</v>
      </c>
      <c r="L15" s="25">
        <v>0.21</v>
      </c>
      <c r="M15" s="25">
        <v>0.11</v>
      </c>
      <c r="N15" s="25">
        <v>0.08</v>
      </c>
      <c r="O15" s="25">
        <v>0.2</v>
      </c>
      <c r="P15" s="25">
        <v>0.04</v>
      </c>
      <c r="Q15" s="25">
        <v>0.05</v>
      </c>
      <c r="R15" s="25">
        <v>0.18</v>
      </c>
      <c r="S15" s="25">
        <v>0.75</v>
      </c>
      <c r="U15" s="25">
        <v>0.03</v>
      </c>
      <c r="W15" s="25">
        <v>0.04</v>
      </c>
      <c r="X15" s="25">
        <v>0.02</v>
      </c>
      <c r="Y15" s="25">
        <v>0.04</v>
      </c>
      <c r="Z15" s="25">
        <v>0.05</v>
      </c>
      <c r="AA15" s="15"/>
      <c r="AB15" s="25" t="s">
        <v>74</v>
      </c>
      <c r="AC15" s="25" t="s">
        <v>74</v>
      </c>
      <c r="AD15" s="25"/>
      <c r="AE15" s="25">
        <v>0.06</v>
      </c>
      <c r="AF15" s="25"/>
      <c r="AG15" s="25" t="s">
        <v>74</v>
      </c>
      <c r="AH15" s="25" t="s">
        <v>74</v>
      </c>
      <c r="AI15" s="25"/>
      <c r="AJ15" s="25" t="s">
        <v>74</v>
      </c>
      <c r="AK15" s="25"/>
      <c r="AL15" s="25" t="s">
        <v>74</v>
      </c>
      <c r="AM15" s="15"/>
      <c r="AN15" s="25">
        <v>0.04</v>
      </c>
      <c r="AO15" s="25">
        <v>0.05</v>
      </c>
      <c r="AP15" s="25">
        <v>0.02</v>
      </c>
      <c r="AQ15" s="25">
        <v>0.05</v>
      </c>
      <c r="AR15" s="25">
        <v>0.14000000000000001</v>
      </c>
      <c r="AS15" s="15"/>
      <c r="AT15" s="25">
        <v>0.05</v>
      </c>
      <c r="AU15" s="25">
        <v>0.17</v>
      </c>
      <c r="AV15" s="15"/>
      <c r="AW15" s="25">
        <v>0.13</v>
      </c>
      <c r="AX15" s="25">
        <v>0.85</v>
      </c>
      <c r="AY15" s="15"/>
      <c r="AZ15" s="25">
        <v>0.08</v>
      </c>
      <c r="BB15" s="25">
        <v>2.08</v>
      </c>
      <c r="BC15" s="25">
        <v>0.64</v>
      </c>
      <c r="BD15" s="25">
        <v>0.51</v>
      </c>
      <c r="BE15" s="25">
        <v>0.49</v>
      </c>
      <c r="BF15" s="27"/>
      <c r="BK15" s="15"/>
      <c r="BL15" s="15"/>
      <c r="BM15" s="15"/>
    </row>
    <row r="16" spans="1:65" ht="13.5" customHeight="1" x14ac:dyDescent="0.2">
      <c r="A16" s="24" t="s">
        <v>62</v>
      </c>
      <c r="B16" s="24"/>
      <c r="C16" s="25">
        <v>0.04</v>
      </c>
      <c r="D16" s="25">
        <v>0.01</v>
      </c>
      <c r="E16" s="25">
        <v>0.03</v>
      </c>
      <c r="F16" s="25">
        <v>0.03</v>
      </c>
      <c r="G16" s="25">
        <v>0.05</v>
      </c>
      <c r="H16" s="26"/>
      <c r="I16" s="25">
        <v>0.11</v>
      </c>
      <c r="J16" s="25">
        <v>0.1</v>
      </c>
      <c r="K16" s="25">
        <v>0.09</v>
      </c>
      <c r="L16" s="25">
        <v>0.1</v>
      </c>
      <c r="M16" s="25">
        <v>0.11</v>
      </c>
      <c r="N16" s="25">
        <v>0.15</v>
      </c>
      <c r="O16" s="25">
        <v>0.1</v>
      </c>
      <c r="P16" s="25">
        <v>0.17</v>
      </c>
      <c r="Q16" s="25">
        <v>0.11</v>
      </c>
      <c r="R16" s="25">
        <v>0.06</v>
      </c>
      <c r="S16" s="25">
        <v>0.06</v>
      </c>
      <c r="U16" s="25">
        <v>0.02</v>
      </c>
      <c r="W16" s="25">
        <v>0.1</v>
      </c>
      <c r="X16" s="25">
        <v>0.12</v>
      </c>
      <c r="Y16" s="25">
        <v>0.19</v>
      </c>
      <c r="Z16" s="25">
        <v>0.09</v>
      </c>
      <c r="AA16" s="15"/>
      <c r="AB16" s="25">
        <v>0.13</v>
      </c>
      <c r="AC16" s="25">
        <v>0.17</v>
      </c>
      <c r="AD16" s="25"/>
      <c r="AE16" s="25">
        <v>7.0000000000000007E-2</v>
      </c>
      <c r="AF16" s="25"/>
      <c r="AG16" s="25">
        <v>0.01</v>
      </c>
      <c r="AH16" s="25">
        <v>0.01</v>
      </c>
      <c r="AI16" s="25"/>
      <c r="AJ16" s="25">
        <v>0.04</v>
      </c>
      <c r="AK16" s="25"/>
      <c r="AL16" s="25">
        <v>0.01</v>
      </c>
      <c r="AM16" s="15"/>
      <c r="AN16" s="25">
        <v>0.22</v>
      </c>
      <c r="AO16" s="25">
        <v>0.15</v>
      </c>
      <c r="AP16" s="25">
        <v>0.13</v>
      </c>
      <c r="AQ16" s="25">
        <v>0.13</v>
      </c>
      <c r="AR16" s="25">
        <v>0.23</v>
      </c>
      <c r="AS16" s="15"/>
      <c r="AT16" s="25">
        <v>0.16</v>
      </c>
      <c r="AU16" s="25">
        <v>0.13</v>
      </c>
      <c r="AV16" s="15"/>
      <c r="AW16" s="25">
        <v>0.1</v>
      </c>
      <c r="AX16" s="25">
        <v>0.19</v>
      </c>
      <c r="AY16" s="15"/>
      <c r="AZ16" s="25">
        <v>0.14000000000000001</v>
      </c>
      <c r="BB16" s="25">
        <v>0.18</v>
      </c>
      <c r="BC16" s="25">
        <v>0.24</v>
      </c>
      <c r="BD16" s="25">
        <v>0.16</v>
      </c>
      <c r="BE16" s="25">
        <v>0.24</v>
      </c>
      <c r="BF16" s="27"/>
      <c r="BK16" s="15"/>
      <c r="BL16" s="15"/>
      <c r="BM16" s="15"/>
    </row>
    <row r="17" spans="1:65" ht="13.5" customHeight="1" x14ac:dyDescent="0.2">
      <c r="A17" s="24" t="s">
        <v>63</v>
      </c>
      <c r="B17" s="24"/>
      <c r="C17" s="25">
        <v>0.05</v>
      </c>
      <c r="D17" s="25">
        <v>0.01</v>
      </c>
      <c r="E17" s="25">
        <v>0.04</v>
      </c>
      <c r="F17" s="25">
        <v>0.02</v>
      </c>
      <c r="G17" s="25">
        <v>7.0000000000000007E-2</v>
      </c>
      <c r="H17" s="26"/>
      <c r="I17" s="25">
        <v>0.05</v>
      </c>
      <c r="J17" s="25">
        <v>0.04</v>
      </c>
      <c r="K17" s="25">
        <v>0.06</v>
      </c>
      <c r="L17" s="25">
        <v>0.05</v>
      </c>
      <c r="M17" s="25">
        <v>0.05</v>
      </c>
      <c r="N17" s="25">
        <v>0.04</v>
      </c>
      <c r="O17" s="25">
        <v>0.04</v>
      </c>
      <c r="P17" s="25">
        <v>0.05</v>
      </c>
      <c r="Q17" s="25">
        <v>0.05</v>
      </c>
      <c r="R17" s="25">
        <v>0.06</v>
      </c>
      <c r="S17" s="25">
        <v>0.06</v>
      </c>
      <c r="U17" s="25" t="s">
        <v>74</v>
      </c>
      <c r="W17" s="25">
        <v>0.05</v>
      </c>
      <c r="X17" s="25">
        <v>0.05</v>
      </c>
      <c r="Y17" s="25">
        <v>0.06</v>
      </c>
      <c r="Z17" s="25">
        <v>0.05</v>
      </c>
      <c r="AA17" s="15"/>
      <c r="AB17" s="25">
        <v>0.08</v>
      </c>
      <c r="AC17" s="25">
        <v>0.08</v>
      </c>
      <c r="AD17" s="25"/>
      <c r="AE17" s="25">
        <v>0.04</v>
      </c>
      <c r="AF17" s="25"/>
      <c r="AG17" s="25">
        <v>0.45</v>
      </c>
      <c r="AH17" s="25">
        <v>0.42</v>
      </c>
      <c r="AI17" s="25"/>
      <c r="AJ17" s="25">
        <v>7.0000000000000007E-2</v>
      </c>
      <c r="AK17" s="25"/>
      <c r="AL17" s="25">
        <v>0.69</v>
      </c>
      <c r="AM17" s="15"/>
      <c r="AN17" s="25">
        <v>0.03</v>
      </c>
      <c r="AO17" s="25">
        <v>0.05</v>
      </c>
      <c r="AP17" s="25">
        <v>0.05</v>
      </c>
      <c r="AQ17" s="25">
        <v>0.05</v>
      </c>
      <c r="AR17" s="25">
        <v>0.04</v>
      </c>
      <c r="AS17" s="15"/>
      <c r="AT17" s="25">
        <v>0.05</v>
      </c>
      <c r="AU17" s="25">
        <v>0.04</v>
      </c>
      <c r="AV17" s="15"/>
      <c r="AW17" s="25">
        <v>0.04</v>
      </c>
      <c r="AX17" s="25">
        <v>0.05</v>
      </c>
      <c r="AY17" s="15"/>
      <c r="AZ17" s="25">
        <v>0.05</v>
      </c>
      <c r="BB17" s="25">
        <v>0.04</v>
      </c>
      <c r="BC17" s="25">
        <v>0.04</v>
      </c>
      <c r="BD17" s="25">
        <v>0.05</v>
      </c>
      <c r="BE17" s="25">
        <v>0.04</v>
      </c>
      <c r="BF17" s="27"/>
      <c r="BK17" s="15"/>
      <c r="BL17" s="15"/>
      <c r="BM17" s="15"/>
    </row>
    <row r="18" spans="1:65" ht="13.5" customHeight="1" x14ac:dyDescent="0.2">
      <c r="A18" s="24" t="s">
        <v>16</v>
      </c>
      <c r="B18" s="24"/>
      <c r="C18" s="25">
        <v>0.02</v>
      </c>
      <c r="D18" s="25">
        <v>0.01</v>
      </c>
      <c r="E18" s="25">
        <v>0.02</v>
      </c>
      <c r="F18" s="25">
        <v>0.02</v>
      </c>
      <c r="G18" s="25">
        <v>0.04</v>
      </c>
      <c r="H18" s="26"/>
      <c r="I18" s="25">
        <v>0.01</v>
      </c>
      <c r="J18" s="25">
        <v>0.01</v>
      </c>
      <c r="K18" s="25">
        <v>0.02</v>
      </c>
      <c r="L18" s="25">
        <v>0.02</v>
      </c>
      <c r="M18" s="25">
        <v>0.02</v>
      </c>
      <c r="N18" s="25">
        <v>0.01</v>
      </c>
      <c r="O18" s="25">
        <v>0.02</v>
      </c>
      <c r="P18" s="25">
        <v>0.01</v>
      </c>
      <c r="Q18" s="25">
        <v>0.02</v>
      </c>
      <c r="R18" s="25">
        <v>0.02</v>
      </c>
      <c r="S18" s="25">
        <v>0.02</v>
      </c>
      <c r="U18" s="25" t="s">
        <v>74</v>
      </c>
      <c r="W18" s="25">
        <v>0.02</v>
      </c>
      <c r="X18" s="25">
        <v>0.01</v>
      </c>
      <c r="Y18" s="25">
        <v>0.02</v>
      </c>
      <c r="Z18" s="25">
        <v>0.02</v>
      </c>
      <c r="AA18" s="15"/>
      <c r="AB18" s="25">
        <v>0.03</v>
      </c>
      <c r="AC18" s="25">
        <v>0.03</v>
      </c>
      <c r="AD18" s="25"/>
      <c r="AE18" s="25">
        <v>0.03</v>
      </c>
      <c r="AF18" s="25"/>
      <c r="AG18" s="25">
        <v>0.28999999999999998</v>
      </c>
      <c r="AH18" s="25">
        <v>0.28999999999999998</v>
      </c>
      <c r="AI18" s="25"/>
      <c r="AJ18" s="25">
        <v>0.19</v>
      </c>
      <c r="AK18" s="25"/>
      <c r="AL18" s="25">
        <v>0.09</v>
      </c>
      <c r="AM18" s="15"/>
      <c r="AN18" s="25">
        <v>0.01</v>
      </c>
      <c r="AO18" s="25">
        <v>0.02</v>
      </c>
      <c r="AP18" s="25">
        <v>0.01</v>
      </c>
      <c r="AQ18" s="25">
        <v>0.02</v>
      </c>
      <c r="AR18" s="25">
        <v>0.01</v>
      </c>
      <c r="AS18" s="15"/>
      <c r="AT18" s="25">
        <v>0.02</v>
      </c>
      <c r="AU18" s="25">
        <v>0.01</v>
      </c>
      <c r="AV18" s="15"/>
      <c r="AW18" s="25">
        <v>0.01</v>
      </c>
      <c r="AX18" s="25">
        <v>0.02</v>
      </c>
      <c r="AY18" s="15"/>
      <c r="AZ18" s="25">
        <v>0.02</v>
      </c>
      <c r="BB18" s="25">
        <v>0.02</v>
      </c>
      <c r="BC18" s="25">
        <v>0.02</v>
      </c>
      <c r="BD18" s="25">
        <v>0.02</v>
      </c>
      <c r="BE18" s="25">
        <v>0.02</v>
      </c>
      <c r="BF18" s="27"/>
      <c r="BK18" s="15"/>
      <c r="BL18" s="15"/>
      <c r="BM18" s="15"/>
    </row>
    <row r="19" spans="1:65" ht="13.5" customHeight="1" x14ac:dyDescent="0.2">
      <c r="A19" s="24" t="s">
        <v>17</v>
      </c>
      <c r="B19" s="24"/>
      <c r="C19" s="25">
        <v>3.2</v>
      </c>
      <c r="D19" s="25">
        <v>2.72</v>
      </c>
      <c r="E19" s="25">
        <v>3.09</v>
      </c>
      <c r="F19" s="25">
        <v>3.74</v>
      </c>
      <c r="G19" s="25">
        <v>4.4000000000000004</v>
      </c>
      <c r="H19" s="26"/>
      <c r="I19" s="25">
        <v>2.57</v>
      </c>
      <c r="J19" s="25">
        <v>2.0299999999999998</v>
      </c>
      <c r="K19" s="25">
        <v>3.41</v>
      </c>
      <c r="L19" s="25">
        <v>3.04</v>
      </c>
      <c r="M19" s="25">
        <v>3.43</v>
      </c>
      <c r="N19" s="25">
        <v>2.74</v>
      </c>
      <c r="O19" s="25">
        <v>3.8</v>
      </c>
      <c r="P19" s="25">
        <v>2.73</v>
      </c>
      <c r="Q19" s="25">
        <v>3.22</v>
      </c>
      <c r="R19" s="25">
        <v>5.21</v>
      </c>
      <c r="S19" s="25">
        <v>2.77</v>
      </c>
      <c r="U19" s="25">
        <v>0.27</v>
      </c>
      <c r="W19" s="25">
        <v>3.39</v>
      </c>
      <c r="X19" s="25">
        <v>3.38</v>
      </c>
      <c r="Y19" s="25">
        <v>2.12</v>
      </c>
      <c r="Z19" s="25">
        <v>4.2300000000000004</v>
      </c>
      <c r="AA19" s="15"/>
      <c r="AB19" s="25">
        <v>9.92</v>
      </c>
      <c r="AC19" s="25">
        <v>10.6</v>
      </c>
      <c r="AD19" s="25"/>
      <c r="AE19" s="25">
        <v>6.06</v>
      </c>
      <c r="AF19" s="25"/>
      <c r="AG19" s="25">
        <v>11.86</v>
      </c>
      <c r="AH19" s="25">
        <v>12.08</v>
      </c>
      <c r="AI19" s="25"/>
      <c r="AJ19" s="25">
        <v>9.8800000000000008</v>
      </c>
      <c r="AK19" s="25"/>
      <c r="AL19" s="25">
        <v>6.5</v>
      </c>
      <c r="AM19" s="15"/>
      <c r="AN19" s="25">
        <v>2.29</v>
      </c>
      <c r="AO19" s="25">
        <v>2.75</v>
      </c>
      <c r="AP19" s="25">
        <v>1.72</v>
      </c>
      <c r="AQ19" s="25">
        <v>2.17</v>
      </c>
      <c r="AR19" s="25">
        <v>2.16</v>
      </c>
      <c r="AS19" s="15"/>
      <c r="AT19" s="25">
        <v>2.48</v>
      </c>
      <c r="AU19" s="25">
        <v>4.45</v>
      </c>
      <c r="AV19" s="15"/>
      <c r="AW19" s="25">
        <v>1.48</v>
      </c>
      <c r="AX19" s="25">
        <v>2.4</v>
      </c>
      <c r="AY19" s="15"/>
      <c r="AZ19" s="25">
        <v>2.06</v>
      </c>
      <c r="BB19" s="25">
        <v>2.82</v>
      </c>
      <c r="BC19" s="25">
        <v>3.04</v>
      </c>
      <c r="BD19" s="25">
        <v>2.72</v>
      </c>
      <c r="BE19" s="25">
        <v>2.23</v>
      </c>
      <c r="BF19" s="27"/>
      <c r="BK19" s="15"/>
      <c r="BL19" s="15"/>
      <c r="BM19" s="15"/>
    </row>
    <row r="20" spans="1:65" ht="13.5" customHeight="1" x14ac:dyDescent="0.2">
      <c r="A20" s="24" t="s">
        <v>18</v>
      </c>
      <c r="B20" s="24"/>
      <c r="C20" s="25">
        <v>99.88</v>
      </c>
      <c r="D20" s="25">
        <v>100.02</v>
      </c>
      <c r="E20" s="25">
        <v>99.81</v>
      </c>
      <c r="F20" s="25">
        <v>99.7</v>
      </c>
      <c r="G20" s="25">
        <v>99.87</v>
      </c>
      <c r="H20" s="26"/>
      <c r="I20" s="25">
        <v>99.88</v>
      </c>
      <c r="J20" s="25">
        <v>99.97</v>
      </c>
      <c r="K20" s="25">
        <v>99.91</v>
      </c>
      <c r="L20" s="25">
        <v>99.8</v>
      </c>
      <c r="M20" s="25">
        <v>99.83</v>
      </c>
      <c r="N20" s="25">
        <v>99.85</v>
      </c>
      <c r="O20" s="25">
        <v>99.92</v>
      </c>
      <c r="P20" s="25">
        <v>99.72</v>
      </c>
      <c r="Q20" s="25">
        <v>99.67</v>
      </c>
      <c r="R20" s="25">
        <v>99.9</v>
      </c>
      <c r="S20" s="25">
        <v>99.8</v>
      </c>
      <c r="U20" s="25">
        <v>99.8</v>
      </c>
      <c r="W20" s="25">
        <v>99.96</v>
      </c>
      <c r="X20" s="25">
        <v>99.74</v>
      </c>
      <c r="Y20" s="25">
        <v>99.56</v>
      </c>
      <c r="Z20" s="25">
        <v>99.86</v>
      </c>
      <c r="AA20" s="15"/>
      <c r="AB20" s="25">
        <v>99.14</v>
      </c>
      <c r="AC20" s="25">
        <v>100.01</v>
      </c>
      <c r="AD20" s="25"/>
      <c r="AE20" s="25">
        <v>99.64</v>
      </c>
      <c r="AF20" s="25"/>
      <c r="AG20" s="25">
        <v>99.92</v>
      </c>
      <c r="AH20" s="25">
        <v>99.97</v>
      </c>
      <c r="AI20" s="25"/>
      <c r="AJ20" s="25">
        <v>99.99</v>
      </c>
      <c r="AK20" s="25"/>
      <c r="AL20" s="25">
        <v>99.76</v>
      </c>
      <c r="AM20" s="15"/>
      <c r="AN20" s="25">
        <v>99.81</v>
      </c>
      <c r="AO20" s="25">
        <v>99.98</v>
      </c>
      <c r="AP20" s="25">
        <v>99.72</v>
      </c>
      <c r="AQ20" s="25">
        <v>99.86</v>
      </c>
      <c r="AR20" s="25">
        <v>99.91</v>
      </c>
      <c r="AS20" s="15"/>
      <c r="AT20" s="25">
        <v>99.82</v>
      </c>
      <c r="AU20" s="25">
        <v>99.86</v>
      </c>
      <c r="AV20" s="15"/>
      <c r="AW20" s="25">
        <v>99.7</v>
      </c>
      <c r="AX20" s="25">
        <v>99.97</v>
      </c>
      <c r="AY20" s="15"/>
      <c r="AZ20" s="25">
        <v>99.98</v>
      </c>
      <c r="BB20" s="25">
        <v>99.98</v>
      </c>
      <c r="BC20" s="25">
        <v>99.95</v>
      </c>
      <c r="BD20" s="25">
        <v>100.01</v>
      </c>
      <c r="BE20" s="25">
        <v>99.89</v>
      </c>
      <c r="BF20" s="27"/>
      <c r="BK20" s="15"/>
      <c r="BL20" s="15"/>
      <c r="BM20" s="15"/>
    </row>
    <row r="21" spans="1:65" ht="13.5" customHeight="1" x14ac:dyDescent="0.2">
      <c r="A21" s="24" t="s">
        <v>19</v>
      </c>
      <c r="B21" s="24"/>
      <c r="C21" s="25">
        <v>0.73</v>
      </c>
      <c r="D21" s="25">
        <v>0.69</v>
      </c>
      <c r="E21" s="25">
        <v>0.71</v>
      </c>
      <c r="F21" s="25">
        <v>0.71</v>
      </c>
      <c r="G21" s="25">
        <v>0.7</v>
      </c>
      <c r="H21" s="26"/>
      <c r="I21" s="25">
        <v>0.63</v>
      </c>
      <c r="J21" s="25">
        <v>0.65</v>
      </c>
      <c r="K21" s="25">
        <v>0.69</v>
      </c>
      <c r="L21" s="25">
        <v>0.69</v>
      </c>
      <c r="M21" s="25">
        <v>0.67</v>
      </c>
      <c r="N21" s="25">
        <v>0.62</v>
      </c>
      <c r="O21" s="25">
        <v>0.67</v>
      </c>
      <c r="P21" s="25">
        <v>0.56000000000000005</v>
      </c>
      <c r="Q21" s="25">
        <v>0.67</v>
      </c>
      <c r="R21" s="25">
        <v>0.72</v>
      </c>
      <c r="S21" s="25">
        <v>0.68</v>
      </c>
      <c r="U21" s="25">
        <v>0.66</v>
      </c>
      <c r="W21" s="25">
        <v>0.67</v>
      </c>
      <c r="X21" s="25">
        <v>0.65</v>
      </c>
      <c r="Y21" s="25">
        <v>0.55000000000000004</v>
      </c>
      <c r="Z21" s="25">
        <v>0.66</v>
      </c>
      <c r="AA21" s="15"/>
      <c r="AB21" s="25">
        <v>0.76</v>
      </c>
      <c r="AC21" s="25">
        <v>0.82</v>
      </c>
      <c r="AD21" s="25"/>
      <c r="AE21" s="25">
        <v>0.72</v>
      </c>
      <c r="AF21" s="25"/>
      <c r="AG21" s="25">
        <v>0.9</v>
      </c>
      <c r="AH21" s="25">
        <v>0.9</v>
      </c>
      <c r="AI21" s="25"/>
      <c r="AJ21" s="25">
        <v>0.84</v>
      </c>
      <c r="AK21" s="25"/>
      <c r="AL21" s="25">
        <v>0.89</v>
      </c>
      <c r="AM21" s="15"/>
      <c r="AN21" s="25">
        <v>0.51</v>
      </c>
      <c r="AO21" s="25">
        <v>0.59</v>
      </c>
      <c r="AP21" s="25">
        <v>0.63</v>
      </c>
      <c r="AQ21" s="25">
        <v>0.62</v>
      </c>
      <c r="AR21" s="25">
        <v>0.53</v>
      </c>
      <c r="AS21" s="15"/>
      <c r="AT21" s="25">
        <v>0.65</v>
      </c>
      <c r="AU21" s="25">
        <v>0.64</v>
      </c>
      <c r="AV21" s="15"/>
      <c r="AW21" s="25">
        <v>0.55000000000000004</v>
      </c>
      <c r="AX21" s="25">
        <v>0.59</v>
      </c>
      <c r="AY21" s="15"/>
      <c r="AZ21" s="25">
        <v>0.56999999999999995</v>
      </c>
      <c r="BB21" s="25">
        <v>0.6</v>
      </c>
      <c r="BC21" s="25">
        <v>0.51</v>
      </c>
      <c r="BD21" s="25">
        <v>0.62</v>
      </c>
      <c r="BE21" s="25">
        <v>0.55000000000000004</v>
      </c>
      <c r="BF21" s="27"/>
      <c r="BK21" s="15"/>
      <c r="BL21" s="15"/>
      <c r="BM21" s="15"/>
    </row>
    <row r="22" spans="1:65" ht="7.5" customHeight="1" x14ac:dyDescent="0.2">
      <c r="A22" s="144"/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24"/>
      <c r="P22" s="24"/>
      <c r="Q22" s="24"/>
      <c r="R22" s="24"/>
      <c r="S22" s="24"/>
      <c r="U22" s="25"/>
      <c r="W22" s="24"/>
      <c r="X22" s="24"/>
      <c r="Y22" s="24"/>
      <c r="Z22" s="24"/>
      <c r="AA22" s="15"/>
      <c r="AB22" s="27"/>
      <c r="AC22" s="27"/>
      <c r="AD22" s="27"/>
      <c r="AE22" s="27"/>
      <c r="AF22" s="24"/>
      <c r="AG22" s="27"/>
      <c r="AH22" s="27"/>
      <c r="AI22" s="27"/>
      <c r="AJ22" s="27"/>
      <c r="AK22" s="27"/>
      <c r="AL22" s="27"/>
      <c r="AM22" s="15"/>
      <c r="AN22" s="24"/>
      <c r="AO22" s="24"/>
      <c r="AP22" s="24"/>
      <c r="AQ22" s="24"/>
      <c r="AR22" s="24"/>
      <c r="AS22" s="15"/>
      <c r="AT22" s="24"/>
      <c r="AU22" s="24"/>
      <c r="AV22" s="15"/>
      <c r="AW22" s="27"/>
      <c r="AX22" s="27"/>
      <c r="AY22" s="15"/>
      <c r="AZ22" s="24"/>
      <c r="BB22" s="27"/>
      <c r="BC22" s="27"/>
      <c r="BD22" s="27"/>
      <c r="BE22" s="27"/>
      <c r="BF22" s="27"/>
      <c r="BK22" s="15"/>
      <c r="BL22" s="15"/>
      <c r="BM22" s="15"/>
    </row>
    <row r="23" spans="1:65" ht="13.5" customHeight="1" x14ac:dyDescent="0.2">
      <c r="A23" s="144" t="s">
        <v>64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24"/>
      <c r="P23" s="24"/>
      <c r="Q23" s="24"/>
      <c r="R23" s="24"/>
      <c r="S23" s="24"/>
      <c r="U23" s="25"/>
      <c r="W23" s="24"/>
      <c r="X23" s="24"/>
      <c r="Y23" s="24"/>
      <c r="Z23" s="24"/>
      <c r="AA23" s="15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15"/>
      <c r="AN23" s="24"/>
      <c r="AO23" s="24"/>
      <c r="AP23" s="24"/>
      <c r="AQ23" s="24"/>
      <c r="AR23" s="24"/>
      <c r="AS23" s="15"/>
      <c r="AT23" s="24"/>
      <c r="AU23" s="24"/>
      <c r="AV23" s="15"/>
      <c r="AW23" s="24"/>
      <c r="AX23" s="24"/>
      <c r="AY23" s="15"/>
      <c r="AZ23" s="24"/>
      <c r="BB23" s="24"/>
      <c r="BC23" s="24"/>
      <c r="BD23" s="24"/>
      <c r="BE23" s="24"/>
      <c r="BF23" s="24"/>
      <c r="BK23" s="15"/>
      <c r="BL23" s="15"/>
      <c r="BM23" s="15"/>
    </row>
    <row r="24" spans="1:65" ht="13.5" customHeight="1" x14ac:dyDescent="0.2">
      <c r="A24" s="24" t="s">
        <v>20</v>
      </c>
      <c r="B24" s="24"/>
      <c r="C24" s="25">
        <v>190</v>
      </c>
      <c r="D24" s="25">
        <v>189</v>
      </c>
      <c r="E24" s="25">
        <v>110</v>
      </c>
      <c r="F24" s="25">
        <v>133</v>
      </c>
      <c r="G24" s="25">
        <v>151</v>
      </c>
      <c r="H24" s="26"/>
      <c r="I24" s="25">
        <v>229</v>
      </c>
      <c r="J24" s="25">
        <v>172</v>
      </c>
      <c r="K24" s="25">
        <v>203</v>
      </c>
      <c r="L24" s="25">
        <v>167</v>
      </c>
      <c r="M24" s="25">
        <v>217</v>
      </c>
      <c r="N24" s="25">
        <v>270</v>
      </c>
      <c r="O24" s="25">
        <v>179</v>
      </c>
      <c r="P24" s="25">
        <v>262</v>
      </c>
      <c r="Q24" s="25">
        <v>213</v>
      </c>
      <c r="R24" s="25">
        <v>159</v>
      </c>
      <c r="S24" s="25">
        <v>185</v>
      </c>
      <c r="U24" s="25">
        <v>9.34</v>
      </c>
      <c r="W24" s="25">
        <v>223</v>
      </c>
      <c r="X24" s="25">
        <v>231</v>
      </c>
      <c r="Y24" s="25">
        <v>244</v>
      </c>
      <c r="Z24" s="25">
        <v>213</v>
      </c>
      <c r="AA24" s="15"/>
      <c r="AB24" s="25">
        <v>221</v>
      </c>
      <c r="AC24" s="25">
        <v>204</v>
      </c>
      <c r="AD24" s="25"/>
      <c r="AE24" s="25">
        <v>201</v>
      </c>
      <c r="AF24" s="25"/>
      <c r="AG24" s="25">
        <v>59.9</v>
      </c>
      <c r="AH24" s="25">
        <v>65.400000000000006</v>
      </c>
      <c r="AI24" s="25"/>
      <c r="AJ24" s="25">
        <v>45.7</v>
      </c>
      <c r="AK24" s="25"/>
      <c r="AL24" s="25">
        <v>65.099999999999994</v>
      </c>
      <c r="AM24" s="15"/>
      <c r="AN24" s="25">
        <v>295</v>
      </c>
      <c r="AO24" s="25">
        <v>268</v>
      </c>
      <c r="AP24" s="25">
        <v>245</v>
      </c>
      <c r="AQ24" s="25">
        <v>219</v>
      </c>
      <c r="AR24" s="25">
        <v>306</v>
      </c>
      <c r="AS24" s="15"/>
      <c r="AT24" s="25">
        <v>229</v>
      </c>
      <c r="AU24" s="25">
        <v>260</v>
      </c>
      <c r="AV24" s="15"/>
      <c r="AW24" s="25">
        <v>247</v>
      </c>
      <c r="AX24" s="25">
        <v>294</v>
      </c>
      <c r="AY24" s="15"/>
      <c r="AZ24" s="25">
        <v>270</v>
      </c>
      <c r="BB24" s="25">
        <v>266</v>
      </c>
      <c r="BC24" s="25">
        <v>313</v>
      </c>
      <c r="BD24" s="25">
        <v>229</v>
      </c>
      <c r="BE24" s="25">
        <v>258</v>
      </c>
      <c r="BF24" s="27"/>
      <c r="BK24" s="15"/>
      <c r="BL24" s="15"/>
      <c r="BM24" s="15"/>
    </row>
    <row r="25" spans="1:65" ht="13.5" customHeight="1" x14ac:dyDescent="0.2">
      <c r="A25" s="24" t="s">
        <v>21</v>
      </c>
      <c r="B25" s="24"/>
      <c r="C25" s="25">
        <v>338</v>
      </c>
      <c r="D25" s="25">
        <v>58.4</v>
      </c>
      <c r="E25" s="25">
        <v>283</v>
      </c>
      <c r="F25" s="25">
        <v>171</v>
      </c>
      <c r="G25" s="25">
        <v>521</v>
      </c>
      <c r="H25" s="26"/>
      <c r="I25" s="25">
        <v>327</v>
      </c>
      <c r="J25" s="25">
        <v>267</v>
      </c>
      <c r="K25" s="25">
        <v>391</v>
      </c>
      <c r="L25" s="25">
        <v>363</v>
      </c>
      <c r="M25" s="25">
        <v>397</v>
      </c>
      <c r="N25" s="25">
        <v>291</v>
      </c>
      <c r="O25" s="25">
        <v>294</v>
      </c>
      <c r="P25" s="25">
        <v>415</v>
      </c>
      <c r="Q25" s="25">
        <v>392</v>
      </c>
      <c r="R25" s="25">
        <v>420</v>
      </c>
      <c r="S25" s="25">
        <v>475</v>
      </c>
      <c r="U25" s="25">
        <v>27.6</v>
      </c>
      <c r="W25" s="25">
        <v>373</v>
      </c>
      <c r="X25" s="25">
        <v>386</v>
      </c>
      <c r="Y25" s="25">
        <v>451</v>
      </c>
      <c r="Z25" s="25">
        <v>370</v>
      </c>
      <c r="AA25" s="15"/>
      <c r="AB25" s="25">
        <v>622</v>
      </c>
      <c r="AC25" s="25">
        <v>674</v>
      </c>
      <c r="AD25" s="25"/>
      <c r="AE25" s="25">
        <v>302</v>
      </c>
      <c r="AF25" s="25"/>
      <c r="AG25" s="25">
        <v>3592</v>
      </c>
      <c r="AH25" s="25">
        <v>3354</v>
      </c>
      <c r="AI25" s="25"/>
      <c r="AJ25" s="25">
        <v>580</v>
      </c>
      <c r="AK25" s="25"/>
      <c r="AL25" s="25">
        <v>5602</v>
      </c>
      <c r="AM25" s="15"/>
      <c r="AN25" s="25">
        <v>238</v>
      </c>
      <c r="AO25" s="25">
        <v>384</v>
      </c>
      <c r="AP25" s="25">
        <v>320</v>
      </c>
      <c r="AQ25" s="25">
        <v>330</v>
      </c>
      <c r="AR25" s="25">
        <v>229</v>
      </c>
      <c r="AS25" s="15"/>
      <c r="AT25" s="25">
        <v>336</v>
      </c>
      <c r="AU25" s="25">
        <v>303</v>
      </c>
      <c r="AV25" s="15"/>
      <c r="AW25" s="25">
        <v>321</v>
      </c>
      <c r="AX25" s="25">
        <v>353</v>
      </c>
      <c r="AY25" s="15"/>
      <c r="AZ25" s="25">
        <v>399</v>
      </c>
      <c r="BB25" s="25">
        <v>309</v>
      </c>
      <c r="BC25" s="25">
        <v>279</v>
      </c>
      <c r="BD25" s="25">
        <v>363</v>
      </c>
      <c r="BE25" s="25">
        <v>257</v>
      </c>
      <c r="BF25" s="27"/>
      <c r="BK25" s="15"/>
      <c r="BL25" s="15"/>
      <c r="BM25" s="15"/>
    </row>
    <row r="26" spans="1:65" ht="13.5" customHeight="1" x14ac:dyDescent="0.2">
      <c r="A26" s="24" t="s">
        <v>22</v>
      </c>
      <c r="B26" s="24"/>
      <c r="C26" s="25">
        <v>36.200000000000003</v>
      </c>
      <c r="D26" s="25">
        <v>37.4</v>
      </c>
      <c r="E26" s="25">
        <v>39.6</v>
      </c>
      <c r="F26" s="25">
        <v>49.5</v>
      </c>
      <c r="G26" s="25">
        <v>55.4</v>
      </c>
      <c r="H26" s="26"/>
      <c r="I26" s="25">
        <v>31.5</v>
      </c>
      <c r="J26" s="25">
        <v>26.9</v>
      </c>
      <c r="K26" s="25">
        <v>39.9</v>
      </c>
      <c r="L26" s="25">
        <v>34.9</v>
      </c>
      <c r="M26" s="25">
        <v>42</v>
      </c>
      <c r="N26" s="25">
        <v>30.6</v>
      </c>
      <c r="O26" s="25">
        <v>28.6</v>
      </c>
      <c r="P26" s="25">
        <v>39.700000000000003</v>
      </c>
      <c r="Q26" s="25">
        <v>41.1</v>
      </c>
      <c r="R26" s="25">
        <v>37.1</v>
      </c>
      <c r="S26" s="25">
        <v>38.799999999999997</v>
      </c>
      <c r="U26" s="25">
        <v>4.83</v>
      </c>
      <c r="W26" s="25">
        <v>36.200000000000003</v>
      </c>
      <c r="X26" s="25">
        <v>39.700000000000003</v>
      </c>
      <c r="Y26" s="25">
        <v>47.7</v>
      </c>
      <c r="Z26" s="25">
        <v>36.5</v>
      </c>
      <c r="AA26" s="15"/>
      <c r="AB26" s="25">
        <v>67.400000000000006</v>
      </c>
      <c r="AC26" s="25">
        <v>64.099999999999994</v>
      </c>
      <c r="AD26" s="25"/>
      <c r="AE26" s="25">
        <v>50.4</v>
      </c>
      <c r="AF26" s="25"/>
      <c r="AG26" s="25">
        <v>114</v>
      </c>
      <c r="AH26" s="25">
        <v>117</v>
      </c>
      <c r="AI26" s="25"/>
      <c r="AJ26" s="25">
        <v>114</v>
      </c>
      <c r="AK26" s="25"/>
      <c r="AL26" s="25">
        <v>51.9</v>
      </c>
      <c r="AM26" s="15"/>
      <c r="AN26" s="25">
        <v>35.700000000000003</v>
      </c>
      <c r="AO26" s="25">
        <v>36.200000000000003</v>
      </c>
      <c r="AP26" s="25">
        <v>32.1</v>
      </c>
      <c r="AQ26" s="25">
        <v>35.6</v>
      </c>
      <c r="AR26" s="25">
        <v>33.1</v>
      </c>
      <c r="AS26" s="15"/>
      <c r="AT26" s="25">
        <v>31.3</v>
      </c>
      <c r="AU26" s="25">
        <v>37</v>
      </c>
      <c r="AV26" s="15"/>
      <c r="AW26" s="25">
        <v>24.3</v>
      </c>
      <c r="AX26" s="25">
        <v>36.9</v>
      </c>
      <c r="AY26" s="15"/>
      <c r="AZ26" s="25">
        <v>36</v>
      </c>
      <c r="BB26" s="25">
        <v>35.299999999999997</v>
      </c>
      <c r="BC26" s="25">
        <v>42.5</v>
      </c>
      <c r="BD26" s="25">
        <v>41.2</v>
      </c>
      <c r="BE26" s="25">
        <v>39.200000000000003</v>
      </c>
      <c r="BF26" s="27"/>
      <c r="BK26" s="15"/>
      <c r="BL26" s="15"/>
      <c r="BM26" s="15"/>
    </row>
    <row r="27" spans="1:65" ht="13.5" customHeight="1" x14ac:dyDescent="0.2">
      <c r="A27" s="24" t="s">
        <v>23</v>
      </c>
      <c r="B27" s="24"/>
      <c r="C27" s="25">
        <v>125</v>
      </c>
      <c r="D27" s="25">
        <v>77.2</v>
      </c>
      <c r="E27" s="25">
        <v>193</v>
      </c>
      <c r="F27" s="25">
        <v>192</v>
      </c>
      <c r="G27" s="25">
        <v>301</v>
      </c>
      <c r="H27" s="26"/>
      <c r="I27" s="25">
        <v>84.6</v>
      </c>
      <c r="J27" s="25">
        <v>84.7</v>
      </c>
      <c r="K27" s="25">
        <v>198</v>
      </c>
      <c r="L27" s="25">
        <v>122</v>
      </c>
      <c r="M27" s="25">
        <v>134</v>
      </c>
      <c r="N27" s="25">
        <v>99.4</v>
      </c>
      <c r="O27" s="25">
        <v>147</v>
      </c>
      <c r="P27" s="25">
        <v>106</v>
      </c>
      <c r="Q27" s="25">
        <v>139</v>
      </c>
      <c r="R27" s="25">
        <v>198</v>
      </c>
      <c r="S27" s="25">
        <v>215</v>
      </c>
      <c r="U27" s="25">
        <v>10.8</v>
      </c>
      <c r="W27" s="25">
        <v>137</v>
      </c>
      <c r="X27" s="25">
        <v>104</v>
      </c>
      <c r="Y27" s="25">
        <v>173</v>
      </c>
      <c r="Z27" s="25">
        <v>148</v>
      </c>
      <c r="AA27" s="15"/>
      <c r="AB27" s="25">
        <v>167</v>
      </c>
      <c r="AC27" s="25">
        <v>210</v>
      </c>
      <c r="AD27" s="25"/>
      <c r="AE27" s="25">
        <v>244</v>
      </c>
      <c r="AF27" s="25"/>
      <c r="AG27" s="25">
        <v>2286</v>
      </c>
      <c r="AH27" s="25">
        <v>2284</v>
      </c>
      <c r="AI27" s="25"/>
      <c r="AJ27" s="25">
        <v>1524</v>
      </c>
      <c r="AK27" s="25"/>
      <c r="AL27" s="25">
        <v>720</v>
      </c>
      <c r="AM27" s="15"/>
      <c r="AN27" s="25">
        <v>110</v>
      </c>
      <c r="AO27" s="25">
        <v>167</v>
      </c>
      <c r="AP27" s="25">
        <v>86.5</v>
      </c>
      <c r="AQ27" s="25">
        <v>139</v>
      </c>
      <c r="AR27" s="25">
        <v>105</v>
      </c>
      <c r="AS27" s="15"/>
      <c r="AT27" s="25">
        <v>126</v>
      </c>
      <c r="AU27" s="25">
        <v>102</v>
      </c>
      <c r="AV27" s="15"/>
      <c r="AW27" s="25">
        <v>122</v>
      </c>
      <c r="AX27" s="25">
        <v>136</v>
      </c>
      <c r="AY27" s="15"/>
      <c r="AZ27" s="25">
        <v>190</v>
      </c>
      <c r="BB27" s="25">
        <v>148</v>
      </c>
      <c r="BC27" s="25">
        <v>137</v>
      </c>
      <c r="BD27" s="25">
        <v>134</v>
      </c>
      <c r="BE27" s="25">
        <v>121</v>
      </c>
      <c r="BF27" s="27"/>
      <c r="BK27" s="15"/>
      <c r="BL27" s="15"/>
      <c r="BM27" s="15"/>
    </row>
    <row r="28" spans="1:65" ht="13.5" customHeight="1" x14ac:dyDescent="0.2">
      <c r="A28" s="24" t="s">
        <v>24</v>
      </c>
      <c r="B28" s="24"/>
      <c r="C28" s="25">
        <v>83.4</v>
      </c>
      <c r="D28" s="25">
        <v>37.200000000000003</v>
      </c>
      <c r="E28" s="25">
        <v>48.7</v>
      </c>
      <c r="F28" s="25">
        <v>71.099999999999994</v>
      </c>
      <c r="G28" s="25">
        <v>86.4</v>
      </c>
      <c r="H28" s="26"/>
      <c r="I28" s="25">
        <v>27.8</v>
      </c>
      <c r="J28" s="25">
        <v>54.3</v>
      </c>
      <c r="K28" s="25">
        <v>66.400000000000006</v>
      </c>
      <c r="L28" s="25">
        <v>65.3</v>
      </c>
      <c r="M28" s="25">
        <v>72.099999999999994</v>
      </c>
      <c r="N28" s="25">
        <v>183</v>
      </c>
      <c r="O28" s="25">
        <v>44.8</v>
      </c>
      <c r="P28" s="25">
        <v>306</v>
      </c>
      <c r="Q28" s="25">
        <v>56.4</v>
      </c>
      <c r="R28" s="25">
        <v>47.2</v>
      </c>
      <c r="S28" s="25">
        <v>57.7</v>
      </c>
      <c r="U28" s="25">
        <v>13.3</v>
      </c>
      <c r="W28" s="25">
        <v>45.1</v>
      </c>
      <c r="X28" s="25">
        <v>105</v>
      </c>
      <c r="Y28" s="25">
        <v>30</v>
      </c>
      <c r="Z28" s="25">
        <v>67.099999999999994</v>
      </c>
      <c r="AA28" s="15"/>
      <c r="AB28" s="25">
        <v>4.16</v>
      </c>
      <c r="AC28" s="25">
        <v>4.0199999999999996</v>
      </c>
      <c r="AD28" s="25"/>
      <c r="AE28" s="25">
        <v>75.900000000000006</v>
      </c>
      <c r="AF28" s="25"/>
      <c r="AG28" s="25">
        <v>20.399999999999999</v>
      </c>
      <c r="AH28" s="25">
        <v>7.92</v>
      </c>
      <c r="AI28" s="25"/>
      <c r="AJ28" s="25">
        <v>31.4</v>
      </c>
      <c r="AK28" s="25"/>
      <c r="AL28" s="25">
        <v>45.2</v>
      </c>
      <c r="AM28" s="15"/>
      <c r="AN28" s="25">
        <v>51.3</v>
      </c>
      <c r="AO28" s="25">
        <v>70.599999999999994</v>
      </c>
      <c r="AP28" s="25">
        <v>31.4</v>
      </c>
      <c r="AQ28" s="25">
        <v>60</v>
      </c>
      <c r="AR28" s="25">
        <v>48.2</v>
      </c>
      <c r="AS28" s="15"/>
      <c r="AT28" s="25">
        <v>51.9</v>
      </c>
      <c r="AU28" s="25">
        <v>71.8</v>
      </c>
      <c r="AV28" s="15"/>
      <c r="AW28" s="25">
        <v>22.7</v>
      </c>
      <c r="AX28" s="25">
        <v>39.4</v>
      </c>
      <c r="AY28" s="15"/>
      <c r="AZ28" s="25">
        <v>47</v>
      </c>
      <c r="BB28" s="25">
        <v>55.8</v>
      </c>
      <c r="BC28" s="25">
        <v>52.5</v>
      </c>
      <c r="BD28" s="25">
        <v>56.4</v>
      </c>
      <c r="BE28" s="25">
        <v>44</v>
      </c>
      <c r="BF28" s="27"/>
      <c r="BK28" s="15"/>
      <c r="BL28" s="15"/>
      <c r="BM28" s="15"/>
    </row>
    <row r="29" spans="1:65" ht="13.5" customHeight="1" x14ac:dyDescent="0.2">
      <c r="A29" s="24" t="s">
        <v>25</v>
      </c>
      <c r="B29" s="24"/>
      <c r="C29" s="25">
        <v>34.6</v>
      </c>
      <c r="D29" s="25">
        <v>36</v>
      </c>
      <c r="E29" s="25">
        <v>59.7</v>
      </c>
      <c r="F29" s="25">
        <v>72.599999999999994</v>
      </c>
      <c r="G29" s="25">
        <v>81.5</v>
      </c>
      <c r="H29" s="26"/>
      <c r="I29" s="25">
        <v>68.5</v>
      </c>
      <c r="J29" s="25">
        <v>68.599999999999994</v>
      </c>
      <c r="K29" s="25">
        <v>72.3</v>
      </c>
      <c r="L29" s="25">
        <v>93.2</v>
      </c>
      <c r="M29" s="25">
        <v>78.5</v>
      </c>
      <c r="N29" s="25">
        <v>722</v>
      </c>
      <c r="O29" s="25">
        <v>77.2</v>
      </c>
      <c r="P29" s="25">
        <v>58</v>
      </c>
      <c r="Q29" s="25">
        <v>84.9</v>
      </c>
      <c r="R29" s="25">
        <v>49.7</v>
      </c>
      <c r="S29" s="25">
        <v>69.8</v>
      </c>
      <c r="U29" s="25">
        <v>32.9</v>
      </c>
      <c r="W29" s="25">
        <v>56</v>
      </c>
      <c r="X29" s="25">
        <v>76.599999999999994</v>
      </c>
      <c r="Y29" s="25">
        <v>105</v>
      </c>
      <c r="Z29" s="25">
        <v>73.900000000000006</v>
      </c>
      <c r="AA29" s="15"/>
      <c r="AB29" s="25">
        <v>88.4</v>
      </c>
      <c r="AC29" s="25">
        <v>53.1</v>
      </c>
      <c r="AD29" s="25"/>
      <c r="AE29" s="25">
        <v>101</v>
      </c>
      <c r="AF29" s="25"/>
      <c r="AG29" s="25">
        <v>55.2</v>
      </c>
      <c r="AH29" s="25">
        <v>55</v>
      </c>
      <c r="AI29" s="25"/>
      <c r="AJ29" s="25">
        <v>58.7</v>
      </c>
      <c r="AK29" s="25"/>
      <c r="AL29" s="25">
        <v>91.1</v>
      </c>
      <c r="AM29" s="15"/>
      <c r="AN29" s="25">
        <v>69.099999999999994</v>
      </c>
      <c r="AO29" s="25">
        <v>54.9</v>
      </c>
      <c r="AP29" s="25">
        <v>90.2</v>
      </c>
      <c r="AQ29" s="25">
        <v>72.599999999999994</v>
      </c>
      <c r="AR29" s="25">
        <v>85.4</v>
      </c>
      <c r="AS29" s="15"/>
      <c r="AT29" s="25">
        <v>57.9</v>
      </c>
      <c r="AU29" s="25">
        <v>60.4</v>
      </c>
      <c r="AV29" s="15"/>
      <c r="AW29" s="25">
        <v>33</v>
      </c>
      <c r="AX29" s="25">
        <v>61.2</v>
      </c>
      <c r="AY29" s="15"/>
      <c r="AZ29" s="25">
        <v>56.1</v>
      </c>
      <c r="BB29" s="25">
        <v>59.8</v>
      </c>
      <c r="BC29" s="25">
        <v>87.5</v>
      </c>
      <c r="BD29" s="25">
        <v>67.400000000000006</v>
      </c>
      <c r="BE29" s="25">
        <v>74.599999999999994</v>
      </c>
      <c r="BF29" s="27"/>
      <c r="BK29" s="15"/>
      <c r="BL29" s="15"/>
      <c r="BM29" s="15"/>
    </row>
    <row r="30" spans="1:65" ht="13.5" customHeight="1" x14ac:dyDescent="0.2">
      <c r="A30" s="24" t="s">
        <v>26</v>
      </c>
      <c r="B30" s="24"/>
      <c r="C30" s="25" t="s">
        <v>27</v>
      </c>
      <c r="D30" s="25" t="s">
        <v>27</v>
      </c>
      <c r="E30" s="25">
        <v>0.84</v>
      </c>
      <c r="F30" s="25">
        <v>0.87</v>
      </c>
      <c r="G30" s="25">
        <v>0.95</v>
      </c>
      <c r="H30" s="26"/>
      <c r="I30" s="25">
        <v>2.34</v>
      </c>
      <c r="J30" s="25">
        <v>1.37</v>
      </c>
      <c r="K30" s="25">
        <v>1.21</v>
      </c>
      <c r="L30" s="25">
        <v>2.56</v>
      </c>
      <c r="M30" s="25">
        <v>1.02</v>
      </c>
      <c r="N30" s="25" t="s">
        <v>27</v>
      </c>
      <c r="O30" s="25">
        <v>2.2999999999999998</v>
      </c>
      <c r="P30" s="25">
        <v>1.1000000000000001</v>
      </c>
      <c r="Q30" s="25">
        <v>1</v>
      </c>
      <c r="R30" s="25" t="s">
        <v>27</v>
      </c>
      <c r="S30" s="25">
        <v>1.2</v>
      </c>
      <c r="U30" s="25">
        <v>0.65</v>
      </c>
      <c r="W30" s="25" t="s">
        <v>27</v>
      </c>
      <c r="X30" s="25">
        <v>1.02</v>
      </c>
      <c r="Y30" s="25">
        <v>0.99</v>
      </c>
      <c r="Z30" s="25">
        <v>1.03</v>
      </c>
      <c r="AA30" s="15"/>
      <c r="AB30" s="25">
        <v>1.2</v>
      </c>
      <c r="AC30" s="25">
        <v>1.66</v>
      </c>
      <c r="AD30" s="25"/>
      <c r="AE30" s="25" t="s">
        <v>27</v>
      </c>
      <c r="AF30" s="25"/>
      <c r="AG30" s="25">
        <v>12.5</v>
      </c>
      <c r="AH30" s="25">
        <v>3.85</v>
      </c>
      <c r="AI30" s="25"/>
      <c r="AJ30" s="25">
        <v>0.94</v>
      </c>
      <c r="AK30" s="25"/>
      <c r="AL30" s="25">
        <v>0.69</v>
      </c>
      <c r="AM30" s="15"/>
      <c r="AN30" s="25" t="s">
        <v>27</v>
      </c>
      <c r="AO30" s="25" t="s">
        <v>27</v>
      </c>
      <c r="AP30" s="25">
        <v>1.73</v>
      </c>
      <c r="AQ30" s="25">
        <v>2.71</v>
      </c>
      <c r="AR30" s="25">
        <v>1.1000000000000001</v>
      </c>
      <c r="AS30" s="15"/>
      <c r="AT30" s="25" t="s">
        <v>27</v>
      </c>
      <c r="AU30" s="25" t="s">
        <v>27</v>
      </c>
      <c r="AV30" s="15"/>
      <c r="AW30" s="25" t="s">
        <v>27</v>
      </c>
      <c r="AX30" s="25" t="s">
        <v>27</v>
      </c>
      <c r="AY30" s="15"/>
      <c r="AZ30" s="25" t="s">
        <v>27</v>
      </c>
      <c r="BB30" s="25" t="s">
        <v>27</v>
      </c>
      <c r="BC30" s="25" t="s">
        <v>27</v>
      </c>
      <c r="BD30" s="25" t="s">
        <v>27</v>
      </c>
      <c r="BE30" s="25" t="s">
        <v>27</v>
      </c>
      <c r="BF30" s="27"/>
      <c r="BK30" s="15"/>
      <c r="BL30" s="15"/>
      <c r="BM30" s="15"/>
    </row>
    <row r="31" spans="1:65" ht="13.5" customHeight="1" x14ac:dyDescent="0.2">
      <c r="A31" s="24" t="s">
        <v>28</v>
      </c>
      <c r="B31" s="24"/>
      <c r="C31" s="25">
        <v>0.71</v>
      </c>
      <c r="D31" s="25">
        <v>2.64</v>
      </c>
      <c r="E31" s="25">
        <v>0.69</v>
      </c>
      <c r="F31" s="25">
        <v>0.53</v>
      </c>
      <c r="G31" s="25">
        <v>0.76</v>
      </c>
      <c r="H31" s="26"/>
      <c r="I31" s="25">
        <v>0.98</v>
      </c>
      <c r="J31" s="25">
        <v>0.66</v>
      </c>
      <c r="K31" s="25">
        <v>0.72</v>
      </c>
      <c r="L31" s="25">
        <v>1.54</v>
      </c>
      <c r="M31" s="25">
        <v>1.1100000000000001</v>
      </c>
      <c r="N31" s="25">
        <v>1.49</v>
      </c>
      <c r="O31" s="25">
        <v>1.43</v>
      </c>
      <c r="P31" s="25">
        <v>0.9</v>
      </c>
      <c r="Q31" s="25">
        <v>0.82</v>
      </c>
      <c r="R31" s="25">
        <v>2.84</v>
      </c>
      <c r="S31" s="25">
        <v>14.4</v>
      </c>
      <c r="U31" s="25">
        <v>0.57999999999999996</v>
      </c>
      <c r="W31" s="25">
        <v>1.29</v>
      </c>
      <c r="X31" s="25">
        <v>0.55000000000000004</v>
      </c>
      <c r="Y31" s="25">
        <v>1.23</v>
      </c>
      <c r="Z31" s="25">
        <v>0.78</v>
      </c>
      <c r="AA31" s="15"/>
      <c r="AB31" s="25">
        <v>0.3</v>
      </c>
      <c r="AC31" s="25">
        <v>0.31</v>
      </c>
      <c r="AD31" s="25"/>
      <c r="AE31" s="25">
        <v>2.89</v>
      </c>
      <c r="AF31" s="25"/>
      <c r="AG31" s="25">
        <v>0.96</v>
      </c>
      <c r="AH31" s="25">
        <v>0.95</v>
      </c>
      <c r="AI31" s="25"/>
      <c r="AJ31" s="25">
        <v>0.87</v>
      </c>
      <c r="AK31" s="25"/>
      <c r="AL31" s="25">
        <v>0.33</v>
      </c>
      <c r="AM31" s="15"/>
      <c r="AN31" s="25">
        <v>0.78</v>
      </c>
      <c r="AO31" s="25">
        <v>1.1200000000000001</v>
      </c>
      <c r="AP31" s="25">
        <v>0.73</v>
      </c>
      <c r="AQ31" s="25">
        <v>1.17</v>
      </c>
      <c r="AR31" s="25">
        <v>2.2000000000000002</v>
      </c>
      <c r="AS31" s="15"/>
      <c r="AT31" s="25">
        <v>0.97</v>
      </c>
      <c r="AU31" s="25">
        <v>2.09</v>
      </c>
      <c r="AV31" s="15"/>
      <c r="AW31" s="25">
        <v>4.12</v>
      </c>
      <c r="AX31" s="25">
        <v>20.6</v>
      </c>
      <c r="AY31" s="15"/>
      <c r="AZ31" s="25">
        <v>1.88</v>
      </c>
      <c r="BB31" s="25">
        <v>52.3</v>
      </c>
      <c r="BC31" s="25">
        <v>17.100000000000001</v>
      </c>
      <c r="BD31" s="25">
        <v>11.8</v>
      </c>
      <c r="BE31" s="25">
        <v>12.1</v>
      </c>
      <c r="BF31" s="27"/>
      <c r="BK31" s="15"/>
      <c r="BL31" s="15"/>
      <c r="BM31" s="15"/>
    </row>
    <row r="32" spans="1:65" ht="13.5" customHeight="1" x14ac:dyDescent="0.2">
      <c r="A32" s="24" t="s">
        <v>29</v>
      </c>
      <c r="B32" s="24"/>
      <c r="C32" s="25">
        <v>294</v>
      </c>
      <c r="D32" s="25">
        <v>213</v>
      </c>
      <c r="E32" s="25">
        <v>226</v>
      </c>
      <c r="F32" s="25">
        <v>108</v>
      </c>
      <c r="G32" s="25">
        <v>50.9</v>
      </c>
      <c r="H32" s="26"/>
      <c r="I32" s="25">
        <v>296</v>
      </c>
      <c r="J32" s="25">
        <v>308</v>
      </c>
      <c r="K32" s="25">
        <v>19.399999999999999</v>
      </c>
      <c r="L32" s="25">
        <v>54.8</v>
      </c>
      <c r="M32" s="25">
        <v>66.099999999999994</v>
      </c>
      <c r="N32" s="25">
        <v>190</v>
      </c>
      <c r="O32" s="25">
        <v>155</v>
      </c>
      <c r="P32" s="25">
        <v>154</v>
      </c>
      <c r="Q32" s="25">
        <v>52.2</v>
      </c>
      <c r="R32" s="25">
        <v>49.9</v>
      </c>
      <c r="S32" s="25">
        <v>56</v>
      </c>
      <c r="U32" s="25">
        <v>24.2</v>
      </c>
      <c r="W32" s="25">
        <v>76.599999999999994</v>
      </c>
      <c r="X32" s="25">
        <v>48.3</v>
      </c>
      <c r="Y32" s="25">
        <v>182</v>
      </c>
      <c r="Z32" s="25">
        <v>48.3</v>
      </c>
      <c r="AA32" s="15"/>
      <c r="AB32" s="25">
        <v>1.89</v>
      </c>
      <c r="AC32" s="25">
        <v>2.31</v>
      </c>
      <c r="AD32" s="25"/>
      <c r="AE32" s="25">
        <v>1678</v>
      </c>
      <c r="AF32" s="25"/>
      <c r="AG32" s="25">
        <v>3.2</v>
      </c>
      <c r="AH32" s="25">
        <v>3.77</v>
      </c>
      <c r="AI32" s="25"/>
      <c r="AJ32" s="25">
        <v>2.7</v>
      </c>
      <c r="AK32" s="25"/>
      <c r="AL32" s="25">
        <v>1.21</v>
      </c>
      <c r="AM32" s="15"/>
      <c r="AN32" s="25">
        <v>145</v>
      </c>
      <c r="AO32" s="25">
        <v>111</v>
      </c>
      <c r="AP32" s="25">
        <v>143</v>
      </c>
      <c r="AQ32" s="25">
        <v>102</v>
      </c>
      <c r="AR32" s="25">
        <v>167</v>
      </c>
      <c r="AS32" s="15"/>
      <c r="AT32" s="25">
        <v>86.7</v>
      </c>
      <c r="AU32" s="25">
        <v>139</v>
      </c>
      <c r="AV32" s="15"/>
      <c r="AW32" s="25">
        <v>196</v>
      </c>
      <c r="AX32" s="25">
        <v>343</v>
      </c>
      <c r="AY32" s="15"/>
      <c r="AZ32" s="25">
        <v>128</v>
      </c>
      <c r="BB32" s="25">
        <v>162</v>
      </c>
      <c r="BC32" s="25">
        <v>211</v>
      </c>
      <c r="BD32" s="25">
        <v>102</v>
      </c>
      <c r="BE32" s="25">
        <v>95.7</v>
      </c>
      <c r="BF32" s="27"/>
      <c r="BK32" s="15"/>
      <c r="BL32" s="15"/>
      <c r="BM32" s="15"/>
    </row>
    <row r="33" spans="1:65" ht="13.5" customHeight="1" x14ac:dyDescent="0.2">
      <c r="A33" s="24" t="s">
        <v>30</v>
      </c>
      <c r="B33" s="24"/>
      <c r="C33" s="25">
        <v>15.9</v>
      </c>
      <c r="D33" s="25">
        <v>14.3</v>
      </c>
      <c r="E33" s="25">
        <v>9.11</v>
      </c>
      <c r="F33" s="25">
        <v>12.7</v>
      </c>
      <c r="G33" s="25">
        <v>14.6</v>
      </c>
      <c r="H33" s="26"/>
      <c r="I33" s="25">
        <v>27.2</v>
      </c>
      <c r="J33" s="25">
        <v>19.399999999999999</v>
      </c>
      <c r="K33" s="25">
        <v>24</v>
      </c>
      <c r="L33" s="25">
        <v>19.7</v>
      </c>
      <c r="M33" s="25">
        <v>25.7</v>
      </c>
      <c r="N33" s="25">
        <v>29.2</v>
      </c>
      <c r="O33" s="25">
        <v>20.7</v>
      </c>
      <c r="P33" s="25">
        <v>31.5</v>
      </c>
      <c r="Q33" s="25">
        <v>24.3</v>
      </c>
      <c r="R33" s="25">
        <v>18.3</v>
      </c>
      <c r="S33" s="25">
        <v>20.3</v>
      </c>
      <c r="U33" s="25">
        <v>37</v>
      </c>
      <c r="W33" s="25">
        <v>24.9</v>
      </c>
      <c r="X33" s="25">
        <v>25.8</v>
      </c>
      <c r="Y33" s="25">
        <v>31.6</v>
      </c>
      <c r="Z33" s="25">
        <v>22.8</v>
      </c>
      <c r="AA33" s="15"/>
      <c r="AB33" s="25">
        <v>35.299999999999997</v>
      </c>
      <c r="AC33" s="25">
        <v>28.1</v>
      </c>
      <c r="AD33" s="25"/>
      <c r="AE33" s="25">
        <v>38.799999999999997</v>
      </c>
      <c r="AF33" s="25"/>
      <c r="AG33" s="25">
        <v>0.92</v>
      </c>
      <c r="AH33" s="25">
        <v>6.81</v>
      </c>
      <c r="AI33" s="25"/>
      <c r="AJ33" s="25">
        <v>5.32</v>
      </c>
      <c r="AK33" s="25"/>
      <c r="AL33" s="25">
        <v>0.55000000000000004</v>
      </c>
      <c r="AM33" s="15"/>
      <c r="AN33" s="25">
        <v>39.9</v>
      </c>
      <c r="AO33" s="25">
        <v>30.6</v>
      </c>
      <c r="AP33" s="25">
        <v>28.5</v>
      </c>
      <c r="AQ33" s="25">
        <v>28.6</v>
      </c>
      <c r="AR33" s="25">
        <v>45</v>
      </c>
      <c r="AS33" s="15"/>
      <c r="AT33" s="25">
        <v>29.1</v>
      </c>
      <c r="AU33" s="25">
        <v>29.1</v>
      </c>
      <c r="AV33" s="15"/>
      <c r="AW33" s="25">
        <v>27.3</v>
      </c>
      <c r="AX33" s="25">
        <v>35.4</v>
      </c>
      <c r="AY33" s="15"/>
      <c r="AZ33" s="25">
        <v>32.1</v>
      </c>
      <c r="BB33" s="25">
        <v>35.299999999999997</v>
      </c>
      <c r="BC33" s="25">
        <v>44</v>
      </c>
      <c r="BD33" s="25">
        <v>28.5</v>
      </c>
      <c r="BE33" s="25">
        <v>38.4</v>
      </c>
      <c r="BF33" s="27"/>
      <c r="BK33" s="15"/>
      <c r="BL33" s="15"/>
      <c r="BM33" s="15"/>
    </row>
    <row r="34" spans="1:65" ht="13.5" customHeight="1" x14ac:dyDescent="0.2">
      <c r="A34" s="24" t="s">
        <v>31</v>
      </c>
      <c r="B34" s="24"/>
      <c r="C34" s="25">
        <v>24.6</v>
      </c>
      <c r="D34" s="25">
        <v>14.2</v>
      </c>
      <c r="E34" s="25">
        <v>23.9</v>
      </c>
      <c r="F34" s="25">
        <v>23.7</v>
      </c>
      <c r="G34" s="25">
        <v>37.799999999999997</v>
      </c>
      <c r="H34" s="26"/>
      <c r="I34" s="25">
        <v>89.7</v>
      </c>
      <c r="J34" s="25">
        <v>66.400000000000006</v>
      </c>
      <c r="K34" s="25">
        <v>63.3</v>
      </c>
      <c r="L34" s="25">
        <v>69.900000000000006</v>
      </c>
      <c r="M34" s="25">
        <v>85.4</v>
      </c>
      <c r="N34" s="25">
        <v>93.2</v>
      </c>
      <c r="O34" s="25">
        <v>69.599999999999994</v>
      </c>
      <c r="P34" s="25">
        <v>113</v>
      </c>
      <c r="Q34" s="25">
        <v>77.400000000000006</v>
      </c>
      <c r="R34" s="25">
        <v>41.4</v>
      </c>
      <c r="S34" s="25">
        <v>39.5</v>
      </c>
      <c r="U34" s="25">
        <v>127</v>
      </c>
      <c r="W34" s="25">
        <v>65</v>
      </c>
      <c r="X34" s="25">
        <v>88.6</v>
      </c>
      <c r="Y34" s="25">
        <v>117</v>
      </c>
      <c r="Z34" s="25">
        <v>61.7</v>
      </c>
      <c r="AA34" s="15"/>
      <c r="AB34" s="25">
        <v>168</v>
      </c>
      <c r="AC34" s="25">
        <v>166</v>
      </c>
      <c r="AD34" s="25"/>
      <c r="AE34" s="25">
        <v>59.1</v>
      </c>
      <c r="AF34" s="25"/>
      <c r="AG34" s="25">
        <v>1.79</v>
      </c>
      <c r="AH34" s="25">
        <v>5.16</v>
      </c>
      <c r="AI34" s="25"/>
      <c r="AJ34" s="25">
        <v>11.9</v>
      </c>
      <c r="AK34" s="25"/>
      <c r="AL34" s="25">
        <v>2.83</v>
      </c>
      <c r="AM34" s="15"/>
      <c r="AN34" s="25">
        <v>140</v>
      </c>
      <c r="AO34" s="25">
        <v>88.7</v>
      </c>
      <c r="AP34" s="25">
        <v>83.7</v>
      </c>
      <c r="AQ34" s="25">
        <v>89.7</v>
      </c>
      <c r="AR34" s="25">
        <v>160</v>
      </c>
      <c r="AS34" s="15"/>
      <c r="AT34" s="25">
        <v>99.4</v>
      </c>
      <c r="AU34" s="25">
        <v>86.7</v>
      </c>
      <c r="AV34" s="15"/>
      <c r="AW34" s="25">
        <v>77.7</v>
      </c>
      <c r="AX34" s="25">
        <v>114</v>
      </c>
      <c r="AY34" s="15"/>
      <c r="AZ34" s="25">
        <v>82.4</v>
      </c>
      <c r="BB34" s="25">
        <v>120</v>
      </c>
      <c r="BC34" s="25">
        <v>169</v>
      </c>
      <c r="BD34" s="25">
        <v>98.3</v>
      </c>
      <c r="BE34" s="25">
        <v>155</v>
      </c>
      <c r="BF34" s="27"/>
      <c r="BK34" s="15"/>
      <c r="BL34" s="15"/>
      <c r="BM34" s="15"/>
    </row>
    <row r="35" spans="1:65" ht="13.5" customHeight="1" x14ac:dyDescent="0.2">
      <c r="A35" s="24" t="s">
        <v>32</v>
      </c>
      <c r="B35" s="24"/>
      <c r="C35" s="25">
        <v>0.56999999999999995</v>
      </c>
      <c r="D35" s="25">
        <v>0.12</v>
      </c>
      <c r="E35" s="25">
        <v>0.33</v>
      </c>
      <c r="F35" s="25">
        <v>0.45</v>
      </c>
      <c r="G35" s="25">
        <v>0.54</v>
      </c>
      <c r="H35" s="26"/>
      <c r="I35" s="25">
        <v>1.33</v>
      </c>
      <c r="J35" s="25">
        <v>1.26</v>
      </c>
      <c r="K35" s="25">
        <v>0.97</v>
      </c>
      <c r="L35" s="25">
        <v>1.32</v>
      </c>
      <c r="M35" s="25">
        <v>1.82</v>
      </c>
      <c r="N35" s="25">
        <v>2.0699999999999998</v>
      </c>
      <c r="O35" s="25">
        <v>1.5</v>
      </c>
      <c r="P35" s="25">
        <v>2.21</v>
      </c>
      <c r="Q35" s="25">
        <v>1.42</v>
      </c>
      <c r="R35" s="25">
        <v>0.59</v>
      </c>
      <c r="S35" s="25">
        <v>0.51</v>
      </c>
      <c r="U35" s="25">
        <v>20.5</v>
      </c>
      <c r="W35" s="25">
        <v>1.2</v>
      </c>
      <c r="X35" s="25">
        <v>1.81</v>
      </c>
      <c r="Y35" s="25">
        <v>1.51</v>
      </c>
      <c r="Z35" s="25">
        <v>1.05</v>
      </c>
      <c r="AA35" s="15"/>
      <c r="AB35" s="25">
        <v>3.35</v>
      </c>
      <c r="AC35" s="25">
        <v>3.13</v>
      </c>
      <c r="AD35" s="25"/>
      <c r="AE35" s="25">
        <v>0.83</v>
      </c>
      <c r="AF35" s="25"/>
      <c r="AG35" s="25">
        <v>0.06</v>
      </c>
      <c r="AH35" s="25">
        <v>0.32</v>
      </c>
      <c r="AI35" s="25"/>
      <c r="AJ35" s="25">
        <v>0.28000000000000003</v>
      </c>
      <c r="AK35" s="25"/>
      <c r="AL35" s="25">
        <v>0.16</v>
      </c>
      <c r="AM35" s="15"/>
      <c r="AN35" s="25">
        <v>2.65</v>
      </c>
      <c r="AO35" s="25">
        <v>1.91</v>
      </c>
      <c r="AP35" s="25">
        <v>1.43</v>
      </c>
      <c r="AQ35" s="25">
        <v>1.69</v>
      </c>
      <c r="AR35" s="25">
        <v>3.02</v>
      </c>
      <c r="AS35" s="15"/>
      <c r="AT35" s="25">
        <v>2.14</v>
      </c>
      <c r="AU35" s="25">
        <v>1.79</v>
      </c>
      <c r="AV35" s="15"/>
      <c r="AW35" s="25">
        <v>1.46</v>
      </c>
      <c r="AX35" s="25">
        <v>2.42</v>
      </c>
      <c r="AY35" s="15"/>
      <c r="AZ35" s="25">
        <v>1.59</v>
      </c>
      <c r="BB35" s="25">
        <v>2.37</v>
      </c>
      <c r="BC35" s="25">
        <v>3.38</v>
      </c>
      <c r="BD35" s="25">
        <v>2.37</v>
      </c>
      <c r="BE35" s="25">
        <v>3.15</v>
      </c>
      <c r="BF35" s="27"/>
      <c r="BK35" s="15"/>
      <c r="BL35" s="15"/>
      <c r="BM35" s="15"/>
    </row>
    <row r="36" spans="1:65" ht="13.5" customHeight="1" x14ac:dyDescent="0.2">
      <c r="A36" s="24" t="s">
        <v>33</v>
      </c>
      <c r="B36" s="24"/>
      <c r="C36" s="25" t="s">
        <v>27</v>
      </c>
      <c r="D36" s="25" t="s">
        <v>27</v>
      </c>
      <c r="E36" s="25">
        <v>10.1</v>
      </c>
      <c r="F36" s="25">
        <v>10.199999999999999</v>
      </c>
      <c r="G36" s="25">
        <v>10</v>
      </c>
      <c r="H36" s="26"/>
      <c r="I36" s="25">
        <v>9.6</v>
      </c>
      <c r="J36" s="25">
        <v>9.89</v>
      </c>
      <c r="K36" s="25">
        <v>9.58</v>
      </c>
      <c r="L36" s="25">
        <v>10</v>
      </c>
      <c r="M36" s="25">
        <v>9.86</v>
      </c>
      <c r="N36" s="25" t="s">
        <v>27</v>
      </c>
      <c r="O36" s="25">
        <v>10.3</v>
      </c>
      <c r="P36" s="25">
        <v>10.4</v>
      </c>
      <c r="Q36" s="25">
        <v>9.93</v>
      </c>
      <c r="R36" s="25" t="s">
        <v>27</v>
      </c>
      <c r="S36" s="25">
        <v>9.83</v>
      </c>
      <c r="U36" s="25">
        <v>12.5</v>
      </c>
      <c r="W36" s="25" t="s">
        <v>27</v>
      </c>
      <c r="X36" s="25">
        <v>9.68</v>
      </c>
      <c r="Y36" s="25">
        <v>10.1</v>
      </c>
      <c r="Z36" s="25">
        <v>9.7799999999999994</v>
      </c>
      <c r="AA36" s="15"/>
      <c r="AB36" s="25">
        <v>9.34</v>
      </c>
      <c r="AC36" s="25">
        <v>9.16</v>
      </c>
      <c r="AD36" s="25"/>
      <c r="AE36" s="25" t="s">
        <v>27</v>
      </c>
      <c r="AF36" s="25"/>
      <c r="AG36" s="25">
        <v>9.8800000000000008</v>
      </c>
      <c r="AH36" s="25">
        <v>11.3</v>
      </c>
      <c r="AI36" s="25"/>
      <c r="AJ36" s="25">
        <v>8.8800000000000008</v>
      </c>
      <c r="AK36" s="25"/>
      <c r="AL36" s="25">
        <v>9.69</v>
      </c>
      <c r="AM36" s="15"/>
      <c r="AN36" s="25" t="s">
        <v>27</v>
      </c>
      <c r="AO36" s="25" t="s">
        <v>27</v>
      </c>
      <c r="AP36" s="25">
        <v>9.84</v>
      </c>
      <c r="AQ36" s="25">
        <v>10.6</v>
      </c>
      <c r="AR36" s="25">
        <v>9.92</v>
      </c>
      <c r="AS36" s="15"/>
      <c r="AT36" s="25" t="s">
        <v>27</v>
      </c>
      <c r="AU36" s="25" t="s">
        <v>27</v>
      </c>
      <c r="AV36" s="15"/>
      <c r="AW36" s="25" t="s">
        <v>27</v>
      </c>
      <c r="AX36" s="25" t="s">
        <v>27</v>
      </c>
      <c r="AY36" s="15"/>
      <c r="AZ36" s="25" t="s">
        <v>27</v>
      </c>
      <c r="BB36" s="25" t="s">
        <v>27</v>
      </c>
      <c r="BC36" s="25" t="s">
        <v>27</v>
      </c>
      <c r="BD36" s="25" t="s">
        <v>27</v>
      </c>
      <c r="BE36" s="25" t="s">
        <v>27</v>
      </c>
      <c r="BF36" s="27"/>
      <c r="BK36" s="15"/>
      <c r="BL36" s="15"/>
      <c r="BM36" s="15"/>
    </row>
    <row r="37" spans="1:65" ht="13.5" customHeight="1" x14ac:dyDescent="0.2">
      <c r="A37" s="24" t="s">
        <v>34</v>
      </c>
      <c r="B37" s="24"/>
      <c r="C37" s="25">
        <v>0.08</v>
      </c>
      <c r="D37" s="25">
        <v>0.31</v>
      </c>
      <c r="E37" s="25">
        <v>0.1</v>
      </c>
      <c r="F37" s="25">
        <v>0.08</v>
      </c>
      <c r="G37" s="25">
        <v>0.12</v>
      </c>
      <c r="H37" s="26"/>
      <c r="I37" s="25">
        <v>0.15</v>
      </c>
      <c r="J37" s="25">
        <v>0.09</v>
      </c>
      <c r="K37" s="25">
        <v>0.09</v>
      </c>
      <c r="L37" s="25">
        <v>0.13</v>
      </c>
      <c r="M37" s="25">
        <v>0.21</v>
      </c>
      <c r="N37" s="25">
        <v>0.13</v>
      </c>
      <c r="O37" s="25">
        <v>0.14000000000000001</v>
      </c>
      <c r="P37" s="25">
        <v>0.11</v>
      </c>
      <c r="Q37" s="25">
        <v>0.1</v>
      </c>
      <c r="R37" s="25">
        <v>0.19</v>
      </c>
      <c r="S37" s="25">
        <v>0.47</v>
      </c>
      <c r="U37" s="25">
        <v>0.1</v>
      </c>
      <c r="W37" s="25">
        <v>0.13</v>
      </c>
      <c r="X37" s="25">
        <v>0.08</v>
      </c>
      <c r="Y37" s="25">
        <v>0.1</v>
      </c>
      <c r="Z37" s="25">
        <v>0.09</v>
      </c>
      <c r="AA37" s="15"/>
      <c r="AB37" s="25">
        <v>0.23</v>
      </c>
      <c r="AC37" s="25">
        <v>0.28999999999999998</v>
      </c>
      <c r="AD37" s="25"/>
      <c r="AE37" s="25">
        <v>0.31</v>
      </c>
      <c r="AF37" s="25"/>
      <c r="AG37" s="25">
        <v>1.1100000000000001</v>
      </c>
      <c r="AH37" s="25">
        <v>1.84</v>
      </c>
      <c r="AI37" s="25"/>
      <c r="AJ37" s="25">
        <v>0.88</v>
      </c>
      <c r="AK37" s="25"/>
      <c r="AL37" s="25">
        <v>0.38</v>
      </c>
      <c r="AM37" s="15"/>
      <c r="AN37" s="25">
        <v>0.06</v>
      </c>
      <c r="AO37" s="25">
        <v>0.09</v>
      </c>
      <c r="AP37" s="25">
        <v>0.08</v>
      </c>
      <c r="AQ37" s="25">
        <v>0.09</v>
      </c>
      <c r="AR37" s="25">
        <v>0.26</v>
      </c>
      <c r="AS37" s="15"/>
      <c r="AT37" s="25">
        <v>0.16</v>
      </c>
      <c r="AU37" s="25">
        <v>0.16</v>
      </c>
      <c r="AV37" s="15"/>
      <c r="AW37" s="25">
        <v>0.31</v>
      </c>
      <c r="AX37" s="25">
        <v>0.54</v>
      </c>
      <c r="AY37" s="15"/>
      <c r="AZ37" s="25">
        <v>0.11</v>
      </c>
      <c r="BB37" s="25">
        <v>1.33</v>
      </c>
      <c r="BC37" s="25">
        <v>0.56999999999999995</v>
      </c>
      <c r="BD37" s="25">
        <v>0.4</v>
      </c>
      <c r="BE37" s="25">
        <v>0.39</v>
      </c>
      <c r="BF37" s="27"/>
      <c r="BK37" s="15"/>
      <c r="BL37" s="15"/>
      <c r="BM37" s="15"/>
    </row>
    <row r="38" spans="1:65" ht="13.5" customHeight="1" x14ac:dyDescent="0.2">
      <c r="A38" s="24" t="s">
        <v>35</v>
      </c>
      <c r="B38" s="24"/>
      <c r="C38" s="25">
        <v>1.96</v>
      </c>
      <c r="D38" s="25">
        <v>2.63</v>
      </c>
      <c r="E38" s="25">
        <v>5.78</v>
      </c>
      <c r="F38" s="25">
        <v>3.37</v>
      </c>
      <c r="G38" s="25">
        <v>2.16</v>
      </c>
      <c r="H38" s="26"/>
      <c r="I38" s="25">
        <v>9.67</v>
      </c>
      <c r="J38" s="25">
        <v>4.3600000000000003</v>
      </c>
      <c r="K38" s="25">
        <v>4.6399999999999997</v>
      </c>
      <c r="L38" s="25">
        <v>10.81</v>
      </c>
      <c r="M38" s="25">
        <v>5.39</v>
      </c>
      <c r="N38" s="25">
        <v>3.07</v>
      </c>
      <c r="O38" s="25">
        <v>8.23</v>
      </c>
      <c r="P38" s="25">
        <v>3.2</v>
      </c>
      <c r="Q38" s="25">
        <v>4.2699999999999996</v>
      </c>
      <c r="R38" s="25">
        <v>4.24</v>
      </c>
      <c r="S38" s="25">
        <v>15.7</v>
      </c>
      <c r="U38" s="25">
        <v>3.8</v>
      </c>
      <c r="W38" s="25">
        <v>1.6</v>
      </c>
      <c r="X38" s="25">
        <v>2.3199999999999998</v>
      </c>
      <c r="Y38" s="25">
        <v>2.62</v>
      </c>
      <c r="Z38" s="25">
        <v>8.2100000000000009</v>
      </c>
      <c r="AA38" s="15"/>
      <c r="AB38" s="25">
        <v>1.73</v>
      </c>
      <c r="AC38" s="25">
        <v>1.98</v>
      </c>
      <c r="AD38" s="25"/>
      <c r="AE38" s="25">
        <v>3.05</v>
      </c>
      <c r="AF38" s="25"/>
      <c r="AG38" s="25">
        <v>2.02</v>
      </c>
      <c r="AH38" s="25">
        <v>4.2300000000000004</v>
      </c>
      <c r="AI38" s="25"/>
      <c r="AJ38" s="25">
        <v>1.43</v>
      </c>
      <c r="AK38" s="25"/>
      <c r="AL38" s="25">
        <v>1.54</v>
      </c>
      <c r="AM38" s="15"/>
      <c r="AN38" s="25">
        <v>2.11</v>
      </c>
      <c r="AO38" s="25">
        <v>1.41</v>
      </c>
      <c r="AP38" s="25">
        <v>2.19</v>
      </c>
      <c r="AQ38" s="25">
        <v>3.68</v>
      </c>
      <c r="AR38" s="25">
        <v>7.21</v>
      </c>
      <c r="AS38" s="15"/>
      <c r="AT38" s="25">
        <v>2.2799999999999998</v>
      </c>
      <c r="AU38" s="25">
        <v>5.67</v>
      </c>
      <c r="AV38" s="15"/>
      <c r="AW38" s="25">
        <v>3.53</v>
      </c>
      <c r="AX38" s="25">
        <v>19.600000000000001</v>
      </c>
      <c r="AY38" s="15"/>
      <c r="AZ38" s="25">
        <v>1.89</v>
      </c>
      <c r="BB38" s="25">
        <v>41.8</v>
      </c>
      <c r="BC38" s="25">
        <v>14.6</v>
      </c>
      <c r="BD38" s="25">
        <v>14.7</v>
      </c>
      <c r="BE38" s="25">
        <v>12.5</v>
      </c>
      <c r="BF38" s="27"/>
      <c r="BK38" s="15"/>
      <c r="BL38" s="15"/>
      <c r="BM38" s="15"/>
    </row>
    <row r="39" spans="1:65" ht="13.5" customHeight="1" x14ac:dyDescent="0.2">
      <c r="A39" s="24" t="s">
        <v>36</v>
      </c>
      <c r="B39" s="24"/>
      <c r="C39" s="25">
        <v>0.77</v>
      </c>
      <c r="D39" s="25">
        <v>0.51</v>
      </c>
      <c r="E39" s="25">
        <v>0.69</v>
      </c>
      <c r="F39" s="25">
        <v>0.71</v>
      </c>
      <c r="G39" s="25">
        <v>1.05</v>
      </c>
      <c r="H39" s="26"/>
      <c r="I39" s="25">
        <v>2.21</v>
      </c>
      <c r="J39" s="25">
        <v>1.68</v>
      </c>
      <c r="K39" s="25">
        <v>1.82</v>
      </c>
      <c r="L39" s="25">
        <v>1.81</v>
      </c>
      <c r="M39" s="25">
        <v>2.1800000000000002</v>
      </c>
      <c r="N39" s="25">
        <v>2.41</v>
      </c>
      <c r="O39" s="25">
        <v>1.79</v>
      </c>
      <c r="P39" s="25">
        <v>2.8</v>
      </c>
      <c r="Q39" s="25">
        <v>1.97</v>
      </c>
      <c r="R39" s="25">
        <v>1.1599999999999999</v>
      </c>
      <c r="S39" s="25">
        <v>1.21</v>
      </c>
      <c r="U39" s="25">
        <v>5.91</v>
      </c>
      <c r="W39" s="25">
        <v>1.82</v>
      </c>
      <c r="X39" s="25">
        <v>2.1800000000000002</v>
      </c>
      <c r="Y39" s="25">
        <v>3.34</v>
      </c>
      <c r="Z39" s="25">
        <v>1.71</v>
      </c>
      <c r="AA39" s="15"/>
      <c r="AB39" s="25">
        <v>4.22</v>
      </c>
      <c r="AC39" s="25">
        <v>4.07</v>
      </c>
      <c r="AD39" s="25"/>
      <c r="AE39" s="25">
        <v>1.67</v>
      </c>
      <c r="AF39" s="25"/>
      <c r="AG39" s="25">
        <v>0.05</v>
      </c>
      <c r="AH39" s="25">
        <v>0.1</v>
      </c>
      <c r="AI39" s="25"/>
      <c r="AJ39" s="25">
        <v>0.31</v>
      </c>
      <c r="AK39" s="25"/>
      <c r="AL39" s="25">
        <v>0.08</v>
      </c>
      <c r="AM39" s="15"/>
      <c r="AN39" s="25">
        <v>3.49</v>
      </c>
      <c r="AO39" s="25">
        <v>2.31</v>
      </c>
      <c r="AP39" s="25">
        <v>2.19</v>
      </c>
      <c r="AQ39" s="25">
        <v>2.2999999999999998</v>
      </c>
      <c r="AR39" s="25">
        <v>4.0599999999999996</v>
      </c>
      <c r="AS39" s="15"/>
      <c r="AT39" s="25">
        <v>2.4700000000000002</v>
      </c>
      <c r="AU39" s="25">
        <v>2.31</v>
      </c>
      <c r="AV39" s="15"/>
      <c r="AW39" s="25">
        <v>2.0099999999999998</v>
      </c>
      <c r="AX39" s="25">
        <v>2.91</v>
      </c>
      <c r="AY39" s="15"/>
      <c r="AZ39" s="25">
        <v>2.2200000000000002</v>
      </c>
      <c r="BB39" s="25">
        <v>3</v>
      </c>
      <c r="BC39" s="25">
        <v>4.12</v>
      </c>
      <c r="BD39" s="25">
        <v>2.38</v>
      </c>
      <c r="BE39" s="25">
        <v>3.76</v>
      </c>
      <c r="BF39" s="27"/>
      <c r="BK39" s="15"/>
      <c r="BL39" s="15"/>
      <c r="BM39" s="15"/>
    </row>
    <row r="40" spans="1:65" ht="13.5" customHeight="1" x14ac:dyDescent="0.2">
      <c r="A40" s="24" t="s">
        <v>37</v>
      </c>
      <c r="B40" s="24"/>
      <c r="C40" s="25">
        <v>0.04</v>
      </c>
      <c r="D40" s="25">
        <v>0.01</v>
      </c>
      <c r="E40" s="25">
        <v>0.02</v>
      </c>
      <c r="F40" s="25">
        <v>0.03</v>
      </c>
      <c r="G40" s="25">
        <v>0.04</v>
      </c>
      <c r="H40" s="26"/>
      <c r="I40" s="25">
        <v>0.1</v>
      </c>
      <c r="J40" s="25">
        <v>0.09</v>
      </c>
      <c r="K40" s="25">
        <v>7.0000000000000007E-2</v>
      </c>
      <c r="L40" s="25">
        <v>0.09</v>
      </c>
      <c r="M40" s="25">
        <v>0.13</v>
      </c>
      <c r="N40" s="25">
        <v>0.15</v>
      </c>
      <c r="O40" s="25">
        <v>0.1</v>
      </c>
      <c r="P40" s="25">
        <v>0.15</v>
      </c>
      <c r="Q40" s="25">
        <v>0.1</v>
      </c>
      <c r="R40" s="25">
        <v>0.04</v>
      </c>
      <c r="S40" s="25">
        <v>0.04</v>
      </c>
      <c r="U40" s="25">
        <v>1.78</v>
      </c>
      <c r="W40" s="25">
        <v>0.08</v>
      </c>
      <c r="X40" s="25">
        <v>0.12</v>
      </c>
      <c r="Y40" s="25">
        <v>0.12</v>
      </c>
      <c r="Z40" s="25">
        <v>7.0000000000000007E-2</v>
      </c>
      <c r="AA40" s="15"/>
      <c r="AB40" s="25">
        <v>0.24</v>
      </c>
      <c r="AC40" s="25">
        <v>0.24</v>
      </c>
      <c r="AD40" s="25"/>
      <c r="AE40" s="25">
        <v>0.06</v>
      </c>
      <c r="AF40" s="25"/>
      <c r="AG40" s="25">
        <v>0.01</v>
      </c>
      <c r="AH40" s="25">
        <v>0.04</v>
      </c>
      <c r="AI40" s="25"/>
      <c r="AJ40" s="25">
        <v>0.02</v>
      </c>
      <c r="AK40" s="25"/>
      <c r="AL40" s="25">
        <v>0.01</v>
      </c>
      <c r="AM40" s="15"/>
      <c r="AN40" s="25">
        <v>0.18</v>
      </c>
      <c r="AO40" s="25">
        <v>0.13</v>
      </c>
      <c r="AP40" s="25">
        <v>0.1</v>
      </c>
      <c r="AQ40" s="25">
        <v>0.12</v>
      </c>
      <c r="AR40" s="25">
        <v>0.22</v>
      </c>
      <c r="AS40" s="15"/>
      <c r="AT40" s="25">
        <v>0.14000000000000001</v>
      </c>
      <c r="AU40" s="25">
        <v>0.12</v>
      </c>
      <c r="AV40" s="15"/>
      <c r="AW40" s="25">
        <v>0.11</v>
      </c>
      <c r="AX40" s="25">
        <v>0.16</v>
      </c>
      <c r="AY40" s="15"/>
      <c r="AZ40" s="25">
        <v>0.11</v>
      </c>
      <c r="BB40" s="25">
        <v>0.16</v>
      </c>
      <c r="BC40" s="25">
        <v>0.23</v>
      </c>
      <c r="BD40" s="25">
        <v>0.16</v>
      </c>
      <c r="BE40" s="25">
        <v>0.21</v>
      </c>
      <c r="BF40" s="27"/>
      <c r="BK40" s="15"/>
      <c r="BL40" s="15"/>
      <c r="BM40" s="15"/>
    </row>
    <row r="41" spans="1:65" ht="13.5" customHeight="1" x14ac:dyDescent="0.2">
      <c r="A41" s="24" t="s">
        <v>38</v>
      </c>
      <c r="B41" s="24"/>
      <c r="C41" s="25">
        <v>0.54</v>
      </c>
      <c r="D41" s="25">
        <v>0.59</v>
      </c>
      <c r="E41" s="25">
        <v>0.64</v>
      </c>
      <c r="F41" s="25">
        <v>0.65</v>
      </c>
      <c r="G41" s="25">
        <v>0.61</v>
      </c>
      <c r="H41" s="26"/>
      <c r="I41" s="25">
        <v>2.27</v>
      </c>
      <c r="J41" s="25">
        <v>1.24</v>
      </c>
      <c r="K41" s="25">
        <v>0.6</v>
      </c>
      <c r="L41" s="25">
        <v>0.85</v>
      </c>
      <c r="M41" s="25">
        <v>0.56000000000000005</v>
      </c>
      <c r="N41" s="25">
        <v>1.22</v>
      </c>
      <c r="O41" s="25">
        <v>0.98</v>
      </c>
      <c r="P41" s="25">
        <v>0.66</v>
      </c>
      <c r="Q41" s="25">
        <v>0.75</v>
      </c>
      <c r="R41" s="25">
        <v>0.42</v>
      </c>
      <c r="S41" s="25">
        <v>0.64</v>
      </c>
      <c r="U41" s="25">
        <v>0.56999999999999995</v>
      </c>
      <c r="W41" s="25">
        <v>0.89</v>
      </c>
      <c r="X41" s="25">
        <v>0.6</v>
      </c>
      <c r="Y41" s="25">
        <v>0.77</v>
      </c>
      <c r="Z41" s="25">
        <v>0.85</v>
      </c>
      <c r="AA41" s="15"/>
      <c r="AB41" s="25">
        <v>0.28000000000000003</v>
      </c>
      <c r="AC41" s="25">
        <v>0.34</v>
      </c>
      <c r="AD41" s="25"/>
      <c r="AE41" s="25">
        <v>6.54</v>
      </c>
      <c r="AF41" s="25"/>
      <c r="AG41" s="25">
        <v>0.4</v>
      </c>
      <c r="AH41" s="25">
        <v>0.64</v>
      </c>
      <c r="AI41" s="25"/>
      <c r="AJ41" s="25">
        <v>0.28000000000000003</v>
      </c>
      <c r="AK41" s="25"/>
      <c r="AL41" s="25">
        <v>0.66</v>
      </c>
      <c r="AM41" s="15"/>
      <c r="AN41" s="25">
        <v>1.17</v>
      </c>
      <c r="AO41" s="25">
        <v>0.97</v>
      </c>
      <c r="AP41" s="25">
        <v>1.43</v>
      </c>
      <c r="AQ41" s="25">
        <v>0.86</v>
      </c>
      <c r="AR41" s="25">
        <v>1.1399999999999999</v>
      </c>
      <c r="AS41" s="15"/>
      <c r="AT41" s="25">
        <v>0.56999999999999995</v>
      </c>
      <c r="AU41" s="25">
        <v>1.3</v>
      </c>
      <c r="AV41" s="15"/>
      <c r="AW41" s="25">
        <v>1.3</v>
      </c>
      <c r="AX41" s="25">
        <v>1.03</v>
      </c>
      <c r="AY41" s="15"/>
      <c r="AZ41" s="25">
        <v>0.88</v>
      </c>
      <c r="BB41" s="25">
        <v>1.21</v>
      </c>
      <c r="BC41" s="25">
        <v>1.1299999999999999</v>
      </c>
      <c r="BD41" s="25">
        <v>1.18</v>
      </c>
      <c r="BE41" s="25">
        <v>0.67</v>
      </c>
      <c r="BF41" s="27"/>
      <c r="BK41" s="15"/>
      <c r="BL41" s="15"/>
      <c r="BM41" s="15"/>
    </row>
    <row r="42" spans="1:65" ht="13.5" customHeight="1" x14ac:dyDescent="0.2">
      <c r="A42" s="24" t="s">
        <v>39</v>
      </c>
      <c r="B42" s="24"/>
      <c r="C42" s="25">
        <v>2.3E-2</v>
      </c>
      <c r="D42" s="25">
        <v>1.0999999999999999E-2</v>
      </c>
      <c r="E42" s="25">
        <v>3.3000000000000002E-2</v>
      </c>
      <c r="F42" s="25">
        <v>3.3000000000000002E-2</v>
      </c>
      <c r="G42" s="25">
        <v>5.8999999999999997E-2</v>
      </c>
      <c r="H42" s="26"/>
      <c r="I42" s="25">
        <v>9.5000000000000001E-2</v>
      </c>
      <c r="J42" s="25">
        <v>8.7999999999999995E-2</v>
      </c>
      <c r="K42" s="25">
        <v>7.0999999999999994E-2</v>
      </c>
      <c r="L42" s="25">
        <v>9.2999999999999999E-2</v>
      </c>
      <c r="M42" s="25">
        <v>0.115</v>
      </c>
      <c r="N42" s="25">
        <v>0.125</v>
      </c>
      <c r="O42" s="25">
        <v>9.4E-2</v>
      </c>
      <c r="P42" s="25">
        <v>0.14099999999999999</v>
      </c>
      <c r="Q42" s="25">
        <v>9.7000000000000003E-2</v>
      </c>
      <c r="R42" s="25">
        <v>0.04</v>
      </c>
      <c r="S42" s="25">
        <v>4.1000000000000002E-2</v>
      </c>
      <c r="U42" s="25">
        <v>1.84</v>
      </c>
      <c r="W42" s="25">
        <v>7.4999999999999997E-2</v>
      </c>
      <c r="X42" s="25">
        <v>0.122</v>
      </c>
      <c r="Y42" s="25">
        <v>0.16600000000000001</v>
      </c>
      <c r="Z42" s="25">
        <v>7.0000000000000007E-2</v>
      </c>
      <c r="AA42" s="15"/>
      <c r="AB42" s="25">
        <v>0.20100000000000001</v>
      </c>
      <c r="AC42" s="25">
        <v>0.14499999999999999</v>
      </c>
      <c r="AD42" s="25"/>
      <c r="AE42" s="25">
        <v>4.7E-2</v>
      </c>
      <c r="AF42" s="25"/>
      <c r="AG42" s="25">
        <v>0.01</v>
      </c>
      <c r="AH42" s="25">
        <v>0.02</v>
      </c>
      <c r="AI42" s="25"/>
      <c r="AJ42" s="25">
        <v>2.1000000000000001E-2</v>
      </c>
      <c r="AK42" s="25"/>
      <c r="AL42" s="25">
        <v>2.5000000000000001E-2</v>
      </c>
      <c r="AM42" s="15"/>
      <c r="AN42" s="25">
        <v>0.19</v>
      </c>
      <c r="AO42" s="25">
        <v>0.111</v>
      </c>
      <c r="AP42" s="25">
        <v>9.4E-2</v>
      </c>
      <c r="AQ42" s="25">
        <v>0.128</v>
      </c>
      <c r="AR42" s="25">
        <v>0.2</v>
      </c>
      <c r="AS42" s="15"/>
      <c r="AT42" s="25">
        <v>0.13</v>
      </c>
      <c r="AU42" s="25">
        <v>0.11</v>
      </c>
      <c r="AV42" s="15"/>
      <c r="AW42" s="25">
        <v>9.4E-2</v>
      </c>
      <c r="AX42" s="25">
        <v>0.14699999999999999</v>
      </c>
      <c r="AY42" s="15"/>
      <c r="AZ42" s="25">
        <v>9.6000000000000002E-2</v>
      </c>
      <c r="BB42" s="25">
        <v>0.152</v>
      </c>
      <c r="BC42" s="25">
        <v>0.21099999999999999</v>
      </c>
      <c r="BD42" s="25">
        <v>0.14399999999999999</v>
      </c>
      <c r="BE42" s="25">
        <v>0.191</v>
      </c>
      <c r="BF42" s="27"/>
      <c r="BK42" s="15"/>
      <c r="BL42" s="15"/>
      <c r="BM42" s="15"/>
    </row>
    <row r="43" spans="1:65" ht="13.5" customHeight="1" x14ac:dyDescent="0.2">
      <c r="A43" s="24" t="s">
        <v>40</v>
      </c>
      <c r="B43" s="24"/>
      <c r="C43" s="25">
        <v>1.2999999999999999E-2</v>
      </c>
      <c r="D43" s="25">
        <v>6.0000000000000001E-3</v>
      </c>
      <c r="E43" s="25">
        <v>1.7999999999999999E-2</v>
      </c>
      <c r="F43" s="25">
        <v>1.6E-2</v>
      </c>
      <c r="G43" s="25">
        <v>2.5999999999999999E-2</v>
      </c>
      <c r="H43" s="26"/>
      <c r="I43" s="25">
        <v>7.1999999999999995E-2</v>
      </c>
      <c r="J43" s="25">
        <v>4.5999999999999999E-2</v>
      </c>
      <c r="K43" s="25">
        <v>3.4000000000000002E-2</v>
      </c>
      <c r="L43" s="25">
        <v>3.7999999999999999E-2</v>
      </c>
      <c r="M43" s="25">
        <v>0.05</v>
      </c>
      <c r="N43" s="25">
        <v>5.8999999999999997E-2</v>
      </c>
      <c r="O43" s="25">
        <v>4.3999999999999997E-2</v>
      </c>
      <c r="P43" s="25">
        <v>6.4000000000000001E-2</v>
      </c>
      <c r="Q43" s="25">
        <v>4.2999999999999997E-2</v>
      </c>
      <c r="R43" s="25">
        <v>4.5999999999999999E-2</v>
      </c>
      <c r="S43" s="25">
        <v>2.8000000000000001E-2</v>
      </c>
      <c r="U43" s="25">
        <v>1.87</v>
      </c>
      <c r="W43" s="25">
        <v>4.2999999999999997E-2</v>
      </c>
      <c r="X43" s="25">
        <v>5.2999999999999999E-2</v>
      </c>
      <c r="Y43" s="25">
        <v>5.8000000000000003E-2</v>
      </c>
      <c r="Z43" s="25">
        <v>3.6999999999999998E-2</v>
      </c>
      <c r="AA43" s="15"/>
      <c r="AB43" s="25">
        <v>7.0000000000000007E-2</v>
      </c>
      <c r="AC43" s="25">
        <v>6.2E-2</v>
      </c>
      <c r="AD43" s="25"/>
      <c r="AE43" s="25">
        <v>3.1E-2</v>
      </c>
      <c r="AF43" s="25"/>
      <c r="AG43" s="25">
        <v>0.01</v>
      </c>
      <c r="AH43" s="25">
        <v>3.9E-2</v>
      </c>
      <c r="AI43" s="25"/>
      <c r="AJ43" s="25">
        <v>1.4999999999999999E-2</v>
      </c>
      <c r="AK43" s="25"/>
      <c r="AL43" s="25">
        <v>0.02</v>
      </c>
      <c r="AM43" s="15"/>
      <c r="AN43" s="25">
        <v>0.10299999999999999</v>
      </c>
      <c r="AO43" s="25">
        <v>5.7000000000000002E-2</v>
      </c>
      <c r="AP43" s="25">
        <v>5.3999999999999999E-2</v>
      </c>
      <c r="AQ43" s="25">
        <v>5.7000000000000002E-2</v>
      </c>
      <c r="AR43" s="25">
        <v>8.7999999999999995E-2</v>
      </c>
      <c r="AS43" s="15"/>
      <c r="AT43" s="25">
        <v>6.2E-2</v>
      </c>
      <c r="AU43" s="25">
        <v>8.5999999999999993E-2</v>
      </c>
      <c r="AV43" s="15"/>
      <c r="AW43" s="25">
        <v>4.7E-2</v>
      </c>
      <c r="AX43" s="25">
        <v>7.0999999999999994E-2</v>
      </c>
      <c r="AY43" s="15"/>
      <c r="AZ43" s="25">
        <v>5.5E-2</v>
      </c>
      <c r="BB43" s="25">
        <v>7.0000000000000007E-2</v>
      </c>
      <c r="BC43" s="25">
        <v>0.11600000000000001</v>
      </c>
      <c r="BD43" s="25">
        <v>7.0000000000000007E-2</v>
      </c>
      <c r="BE43" s="25">
        <v>9.5000000000000001E-2</v>
      </c>
      <c r="BF43" s="27"/>
      <c r="BK43" s="15"/>
      <c r="BL43" s="15"/>
      <c r="BM43" s="15"/>
    </row>
    <row r="44" spans="1:65" ht="7.5" customHeight="1" x14ac:dyDescent="0.2">
      <c r="A44" s="144"/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24"/>
      <c r="P44" s="24"/>
      <c r="Q44" s="24"/>
      <c r="R44" s="24"/>
      <c r="S44" s="24"/>
      <c r="U44" s="25"/>
      <c r="W44" s="24"/>
      <c r="X44" s="24"/>
      <c r="Y44" s="24"/>
      <c r="Z44" s="24"/>
      <c r="AA44" s="15"/>
      <c r="AB44" s="27"/>
      <c r="AC44" s="27"/>
      <c r="AD44" s="27"/>
      <c r="AE44" s="27"/>
      <c r="AF44" s="24"/>
      <c r="AG44" s="27"/>
      <c r="AH44" s="27"/>
      <c r="AI44" s="27"/>
      <c r="AJ44" s="27"/>
      <c r="AK44" s="27"/>
      <c r="AL44" s="27"/>
      <c r="AM44" s="15"/>
      <c r="AN44" s="24"/>
      <c r="AO44" s="24"/>
      <c r="AP44" s="24"/>
      <c r="AQ44" s="24"/>
      <c r="AR44" s="24"/>
      <c r="AS44" s="15"/>
      <c r="AT44" s="24"/>
      <c r="AU44" s="24"/>
      <c r="AV44" s="15"/>
      <c r="AW44" s="27"/>
      <c r="AX44" s="27"/>
      <c r="AY44" s="15"/>
      <c r="AZ44" s="24"/>
      <c r="BB44" s="27"/>
      <c r="BC44" s="27"/>
      <c r="BD44" s="27"/>
      <c r="BE44" s="27"/>
      <c r="BF44" s="27"/>
      <c r="BK44" s="15"/>
      <c r="BL44" s="15"/>
      <c r="BM44" s="15"/>
    </row>
    <row r="45" spans="1:65" ht="13.5" customHeight="1" x14ac:dyDescent="0.2">
      <c r="A45" s="144" t="s">
        <v>65</v>
      </c>
      <c r="B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24"/>
      <c r="P45" s="24"/>
      <c r="Q45" s="24"/>
      <c r="R45" s="24"/>
      <c r="S45" s="24"/>
      <c r="U45" s="25"/>
      <c r="W45" s="24"/>
      <c r="X45" s="24"/>
      <c r="Y45" s="24"/>
      <c r="Z45" s="24"/>
      <c r="AA45" s="15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15"/>
      <c r="AN45" s="24"/>
      <c r="AO45" s="24"/>
      <c r="AP45" s="24"/>
      <c r="AQ45" s="24"/>
      <c r="AR45" s="24"/>
      <c r="AS45" s="15"/>
      <c r="AT45" s="24"/>
      <c r="AU45" s="24"/>
      <c r="AV45" s="15"/>
      <c r="AW45" s="24"/>
      <c r="AX45" s="24"/>
      <c r="AY45" s="15"/>
      <c r="AZ45" s="24"/>
      <c r="BB45" s="24"/>
      <c r="BC45" s="24"/>
      <c r="BD45" s="24"/>
      <c r="BE45" s="24"/>
      <c r="BF45" s="24"/>
      <c r="BK45" s="15"/>
      <c r="BL45" s="15"/>
      <c r="BM45" s="15"/>
    </row>
    <row r="46" spans="1:65" ht="13.5" customHeight="1" x14ac:dyDescent="0.2">
      <c r="A46" s="24" t="s">
        <v>41</v>
      </c>
      <c r="B46" s="24"/>
      <c r="C46" s="25">
        <v>1.0900000000000001</v>
      </c>
      <c r="D46" s="25">
        <v>0.57999999999999996</v>
      </c>
      <c r="E46" s="25">
        <v>0.81</v>
      </c>
      <c r="F46" s="25">
        <v>0.9</v>
      </c>
      <c r="G46" s="25">
        <v>1.22</v>
      </c>
      <c r="H46" s="26"/>
      <c r="I46" s="25">
        <v>3.48</v>
      </c>
      <c r="J46" s="25">
        <v>2.42</v>
      </c>
      <c r="K46" s="25">
        <v>1.92</v>
      </c>
      <c r="L46" s="25">
        <v>2.36</v>
      </c>
      <c r="M46" s="25">
        <v>3.08</v>
      </c>
      <c r="N46" s="25">
        <v>3.59</v>
      </c>
      <c r="O46" s="25">
        <v>2.61</v>
      </c>
      <c r="P46" s="25">
        <v>4.21</v>
      </c>
      <c r="Q46" s="25">
        <v>2.72</v>
      </c>
      <c r="R46" s="25">
        <v>1.42</v>
      </c>
      <c r="S46" s="25">
        <v>1.05</v>
      </c>
      <c r="U46" s="25">
        <v>6.58</v>
      </c>
      <c r="W46" s="25">
        <v>2.12</v>
      </c>
      <c r="X46" s="25">
        <v>3.26</v>
      </c>
      <c r="Y46" s="25">
        <v>2.4900000000000002</v>
      </c>
      <c r="Z46" s="25">
        <v>2.09</v>
      </c>
      <c r="AA46" s="15"/>
      <c r="AB46" s="25">
        <v>6.65</v>
      </c>
      <c r="AC46" s="25">
        <v>1.95</v>
      </c>
      <c r="AD46" s="25"/>
      <c r="AE46" s="25">
        <v>1.36</v>
      </c>
      <c r="AF46" s="25"/>
      <c r="AG46" s="25">
        <v>0.11</v>
      </c>
      <c r="AH46" s="25">
        <v>0.7</v>
      </c>
      <c r="AI46" s="25"/>
      <c r="AJ46" s="25">
        <v>0.47</v>
      </c>
      <c r="AK46" s="25"/>
      <c r="AL46" s="25">
        <v>7.0000000000000007E-2</v>
      </c>
      <c r="AM46" s="15"/>
      <c r="AN46" s="25">
        <v>5.05</v>
      </c>
      <c r="AO46" s="25">
        <v>3.41</v>
      </c>
      <c r="AP46" s="25">
        <v>2.76</v>
      </c>
      <c r="AQ46" s="25">
        <v>3.2</v>
      </c>
      <c r="AR46" s="25">
        <v>5.7</v>
      </c>
      <c r="AS46" s="15"/>
      <c r="AT46" s="25">
        <v>3.72</v>
      </c>
      <c r="AU46" s="25">
        <v>3.2</v>
      </c>
      <c r="AV46" s="15"/>
      <c r="AW46" s="25">
        <v>2.4900000000000002</v>
      </c>
      <c r="AX46" s="25">
        <v>4.0599999999999996</v>
      </c>
      <c r="AY46" s="15"/>
      <c r="AZ46" s="25">
        <v>3.05</v>
      </c>
      <c r="BB46" s="25">
        <v>4.28</v>
      </c>
      <c r="BC46" s="25">
        <v>5.94</v>
      </c>
      <c r="BD46" s="25">
        <v>3.65</v>
      </c>
      <c r="BE46" s="25">
        <v>3.94</v>
      </c>
      <c r="BF46" s="27"/>
      <c r="BK46" s="15"/>
      <c r="BL46" s="15"/>
      <c r="BM46" s="15"/>
    </row>
    <row r="47" spans="1:65" ht="13.5" customHeight="1" x14ac:dyDescent="0.2">
      <c r="A47" s="24" t="s">
        <v>42</v>
      </c>
      <c r="B47" s="24"/>
      <c r="C47" s="25">
        <v>3.9</v>
      </c>
      <c r="D47" s="25">
        <v>2.2799999999999998</v>
      </c>
      <c r="E47" s="25">
        <v>2.59</v>
      </c>
      <c r="F47" s="25">
        <v>3.14</v>
      </c>
      <c r="G47" s="25">
        <v>4.13</v>
      </c>
      <c r="H47" s="26"/>
      <c r="I47" s="25">
        <v>10.3</v>
      </c>
      <c r="J47" s="25">
        <v>7.53</v>
      </c>
      <c r="K47" s="25">
        <v>6.31</v>
      </c>
      <c r="L47" s="25">
        <v>7.54</v>
      </c>
      <c r="M47" s="25">
        <v>9.39</v>
      </c>
      <c r="N47" s="25">
        <v>11.5</v>
      </c>
      <c r="O47" s="25">
        <v>8.19</v>
      </c>
      <c r="P47" s="25">
        <v>13.14</v>
      </c>
      <c r="Q47" s="25">
        <v>8.67</v>
      </c>
      <c r="R47" s="25">
        <v>5.31</v>
      </c>
      <c r="S47" s="25">
        <v>3.88</v>
      </c>
      <c r="U47" s="25">
        <v>22.07</v>
      </c>
      <c r="W47" s="25">
        <v>7.34</v>
      </c>
      <c r="X47" s="25">
        <v>10.26</v>
      </c>
      <c r="Y47" s="25">
        <v>8.91</v>
      </c>
      <c r="Z47" s="25">
        <v>6.84</v>
      </c>
      <c r="AA47" s="15"/>
      <c r="AB47" s="25">
        <v>20.98</v>
      </c>
      <c r="AC47" s="25">
        <v>12.33</v>
      </c>
      <c r="AD47" s="25"/>
      <c r="AE47" s="25">
        <v>4.9800000000000004</v>
      </c>
      <c r="AF47" s="25"/>
      <c r="AG47" s="25">
        <v>0.23</v>
      </c>
      <c r="AH47" s="25">
        <v>2.3199999999999998</v>
      </c>
      <c r="AI47" s="25"/>
      <c r="AJ47" s="25">
        <v>1.47</v>
      </c>
      <c r="AK47" s="25"/>
      <c r="AL47" s="25">
        <v>0.28000000000000003</v>
      </c>
      <c r="AM47" s="15"/>
      <c r="AN47" s="25">
        <v>16.37</v>
      </c>
      <c r="AO47" s="25">
        <v>10.48</v>
      </c>
      <c r="AP47" s="25">
        <v>8.92</v>
      </c>
      <c r="AQ47" s="25">
        <v>9.7100000000000009</v>
      </c>
      <c r="AR47" s="25">
        <v>17.36</v>
      </c>
      <c r="AS47" s="15"/>
      <c r="AT47" s="25">
        <v>11.99</v>
      </c>
      <c r="AU47" s="25">
        <v>10.46</v>
      </c>
      <c r="AV47" s="15"/>
      <c r="AW47" s="25">
        <v>8.4700000000000006</v>
      </c>
      <c r="AX47" s="25">
        <v>13.17</v>
      </c>
      <c r="AY47" s="15"/>
      <c r="AZ47" s="25">
        <v>9.5</v>
      </c>
      <c r="BB47" s="25">
        <v>14.11</v>
      </c>
      <c r="BC47" s="25">
        <v>20.11</v>
      </c>
      <c r="BD47" s="25">
        <v>11.64</v>
      </c>
      <c r="BE47" s="25">
        <v>14.84</v>
      </c>
      <c r="BF47" s="27"/>
      <c r="BK47" s="15"/>
      <c r="BL47" s="15"/>
      <c r="BM47" s="15"/>
    </row>
    <row r="48" spans="1:65" ht="13.5" customHeight="1" x14ac:dyDescent="0.2">
      <c r="A48" s="24" t="s">
        <v>43</v>
      </c>
      <c r="B48" s="24"/>
      <c r="C48" s="25">
        <v>0.68</v>
      </c>
      <c r="D48" s="25">
        <v>0.45</v>
      </c>
      <c r="E48" s="25">
        <v>0.42</v>
      </c>
      <c r="F48" s="25">
        <v>0.55000000000000004</v>
      </c>
      <c r="G48" s="25">
        <v>0.7</v>
      </c>
      <c r="H48" s="26"/>
      <c r="I48" s="25">
        <v>1.71</v>
      </c>
      <c r="J48" s="25">
        <v>1.25</v>
      </c>
      <c r="K48" s="25">
        <v>1.1000000000000001</v>
      </c>
      <c r="L48" s="25">
        <v>1.28</v>
      </c>
      <c r="M48" s="25">
        <v>1.53</v>
      </c>
      <c r="N48" s="25">
        <v>1.85</v>
      </c>
      <c r="O48" s="25">
        <v>1.29</v>
      </c>
      <c r="P48" s="25">
        <v>2.08</v>
      </c>
      <c r="Q48" s="25">
        <v>1.4</v>
      </c>
      <c r="R48" s="25">
        <v>0.93</v>
      </c>
      <c r="S48" s="25">
        <v>0.71</v>
      </c>
      <c r="U48" s="25">
        <v>2.62</v>
      </c>
      <c r="W48" s="25">
        <v>1.28</v>
      </c>
      <c r="X48" s="25">
        <v>1.64</v>
      </c>
      <c r="Y48" s="25">
        <v>1.6</v>
      </c>
      <c r="Z48" s="25">
        <v>1.17</v>
      </c>
      <c r="AA48" s="15"/>
      <c r="AB48" s="25">
        <v>3.33</v>
      </c>
      <c r="AC48" s="25">
        <v>2.5299999999999998</v>
      </c>
      <c r="AD48" s="25"/>
      <c r="AE48" s="25">
        <v>0.92</v>
      </c>
      <c r="AF48" s="25"/>
      <c r="AG48" s="25">
        <v>0.02</v>
      </c>
      <c r="AH48" s="25">
        <v>0.36</v>
      </c>
      <c r="AI48" s="25"/>
      <c r="AJ48" s="25">
        <v>0.22</v>
      </c>
      <c r="AK48" s="25"/>
      <c r="AL48" s="25">
        <v>0.04</v>
      </c>
      <c r="AM48" s="15"/>
      <c r="AN48" s="25">
        <v>2.74</v>
      </c>
      <c r="AO48" s="25">
        <v>1.78</v>
      </c>
      <c r="AP48" s="25">
        <v>1.53</v>
      </c>
      <c r="AQ48" s="25">
        <v>1.62</v>
      </c>
      <c r="AR48" s="25">
        <v>2.87</v>
      </c>
      <c r="AS48" s="15"/>
      <c r="AT48" s="25">
        <v>1.96</v>
      </c>
      <c r="AU48" s="25">
        <v>1.76</v>
      </c>
      <c r="AV48" s="15"/>
      <c r="AW48" s="25">
        <v>1.46</v>
      </c>
      <c r="AX48" s="25">
        <v>2.2000000000000002</v>
      </c>
      <c r="AY48" s="15"/>
      <c r="AZ48" s="25">
        <v>1.61</v>
      </c>
      <c r="BB48" s="25">
        <v>2.34</v>
      </c>
      <c r="BC48" s="25">
        <v>3.26</v>
      </c>
      <c r="BD48" s="25">
        <v>1.89</v>
      </c>
      <c r="BE48" s="25">
        <v>2.58</v>
      </c>
      <c r="BF48" s="27"/>
      <c r="BK48" s="15"/>
      <c r="BL48" s="15"/>
      <c r="BM48" s="15"/>
    </row>
    <row r="49" spans="1:65" ht="13.5" customHeight="1" x14ac:dyDescent="0.2">
      <c r="A49" s="24" t="s">
        <v>44</v>
      </c>
      <c r="B49" s="24"/>
      <c r="C49" s="25">
        <v>3.92</v>
      </c>
      <c r="D49" s="25">
        <v>2.98</v>
      </c>
      <c r="E49" s="25">
        <v>2.4900000000000002</v>
      </c>
      <c r="F49" s="25">
        <v>3.28</v>
      </c>
      <c r="G49" s="25">
        <v>4.3099999999999996</v>
      </c>
      <c r="H49" s="26"/>
      <c r="I49" s="25">
        <v>9.67</v>
      </c>
      <c r="J49" s="25">
        <v>7.05</v>
      </c>
      <c r="K49" s="25">
        <v>6.67</v>
      </c>
      <c r="L49" s="25">
        <v>7.42</v>
      </c>
      <c r="M49" s="25">
        <v>8.75</v>
      </c>
      <c r="N49" s="25">
        <v>10.1</v>
      </c>
      <c r="O49" s="25">
        <v>7.22</v>
      </c>
      <c r="P49" s="25">
        <v>11.51</v>
      </c>
      <c r="Q49" s="25">
        <v>8.02</v>
      </c>
      <c r="R49" s="25">
        <v>5.64</v>
      </c>
      <c r="S49" s="25">
        <v>4.79</v>
      </c>
      <c r="U49" s="25">
        <v>10</v>
      </c>
      <c r="W49" s="25">
        <v>7.52</v>
      </c>
      <c r="X49" s="25">
        <v>9.01</v>
      </c>
      <c r="Y49" s="25">
        <v>9.77</v>
      </c>
      <c r="Z49" s="25">
        <v>6.97</v>
      </c>
      <c r="AA49" s="15"/>
      <c r="AB49" s="25">
        <v>18.05</v>
      </c>
      <c r="AC49" s="25">
        <v>14.94</v>
      </c>
      <c r="AD49" s="25"/>
      <c r="AE49" s="25">
        <v>5.82</v>
      </c>
      <c r="AF49" s="25"/>
      <c r="AG49" s="25">
        <v>0.06</v>
      </c>
      <c r="AH49" s="25">
        <v>2.04</v>
      </c>
      <c r="AI49" s="25"/>
      <c r="AJ49" s="25">
        <v>1.29</v>
      </c>
      <c r="AK49" s="25"/>
      <c r="AL49" s="25">
        <v>0.21</v>
      </c>
      <c r="AM49" s="15"/>
      <c r="AN49" s="25">
        <v>14.88</v>
      </c>
      <c r="AO49" s="25">
        <v>9.7899999999999991</v>
      </c>
      <c r="AP49" s="25">
        <v>8.73</v>
      </c>
      <c r="AQ49" s="25">
        <v>9.1999999999999993</v>
      </c>
      <c r="AR49" s="25">
        <v>16.21</v>
      </c>
      <c r="AS49" s="15"/>
      <c r="AT49" s="25">
        <v>10.66</v>
      </c>
      <c r="AU49" s="25">
        <v>9.64</v>
      </c>
      <c r="AV49" s="15"/>
      <c r="AW49" s="25">
        <v>8.25</v>
      </c>
      <c r="AX49" s="25">
        <v>12.07</v>
      </c>
      <c r="AY49" s="15"/>
      <c r="AZ49" s="25">
        <v>9.19</v>
      </c>
      <c r="BB49" s="25">
        <v>12.76</v>
      </c>
      <c r="BC49" s="25">
        <v>17.489999999999998</v>
      </c>
      <c r="BD49" s="25">
        <v>10.31</v>
      </c>
      <c r="BE49" s="25">
        <v>14.3</v>
      </c>
      <c r="BF49" s="27"/>
      <c r="BK49" s="15"/>
      <c r="BL49" s="15"/>
      <c r="BM49" s="15"/>
    </row>
    <row r="50" spans="1:65" ht="13.5" customHeight="1" x14ac:dyDescent="0.2">
      <c r="A50" s="24" t="s">
        <v>45</v>
      </c>
      <c r="B50" s="24"/>
      <c r="C50" s="25">
        <v>1.52</v>
      </c>
      <c r="D50" s="25">
        <v>1.22</v>
      </c>
      <c r="E50" s="25">
        <v>0.91</v>
      </c>
      <c r="F50" s="25">
        <v>1.27</v>
      </c>
      <c r="G50" s="25">
        <v>1.56</v>
      </c>
      <c r="H50" s="26"/>
      <c r="I50" s="25">
        <v>3.06</v>
      </c>
      <c r="J50" s="25">
        <v>2.2799999999999998</v>
      </c>
      <c r="K50" s="25">
        <v>2.4500000000000002</v>
      </c>
      <c r="L50" s="25">
        <v>2.3199999999999998</v>
      </c>
      <c r="M50" s="25">
        <v>2.91</v>
      </c>
      <c r="N50" s="25">
        <v>3.25</v>
      </c>
      <c r="O50" s="25">
        <v>2.34</v>
      </c>
      <c r="P50" s="25">
        <v>3.65</v>
      </c>
      <c r="Q50" s="25">
        <v>2.7</v>
      </c>
      <c r="R50" s="25">
        <v>1.95</v>
      </c>
      <c r="S50" s="25">
        <v>1.82</v>
      </c>
      <c r="U50" s="25">
        <v>2.39</v>
      </c>
      <c r="W50" s="25">
        <v>2.71</v>
      </c>
      <c r="X50" s="25">
        <v>2.88</v>
      </c>
      <c r="Y50" s="25">
        <v>3.52</v>
      </c>
      <c r="Z50" s="25">
        <v>2.54</v>
      </c>
      <c r="AA50" s="15"/>
      <c r="AB50" s="25">
        <v>5.52</v>
      </c>
      <c r="AC50" s="25">
        <v>4.74</v>
      </c>
      <c r="AD50" s="25"/>
      <c r="AE50" s="25">
        <v>2.44</v>
      </c>
      <c r="AF50" s="25"/>
      <c r="AG50" s="25">
        <v>0.02</v>
      </c>
      <c r="AH50" s="25">
        <v>0.66</v>
      </c>
      <c r="AI50" s="25"/>
      <c r="AJ50" s="25">
        <v>0.46</v>
      </c>
      <c r="AK50" s="25"/>
      <c r="AL50" s="25">
        <v>0.06</v>
      </c>
      <c r="AM50" s="15"/>
      <c r="AN50" s="25">
        <v>4.78</v>
      </c>
      <c r="AO50" s="25">
        <v>3.35</v>
      </c>
      <c r="AP50" s="25">
        <v>2.97</v>
      </c>
      <c r="AQ50" s="25">
        <v>3.1</v>
      </c>
      <c r="AR50" s="25">
        <v>5.0999999999999996</v>
      </c>
      <c r="AS50" s="15"/>
      <c r="AT50" s="25">
        <v>3.5</v>
      </c>
      <c r="AU50" s="25">
        <v>3.31</v>
      </c>
      <c r="AV50" s="15"/>
      <c r="AW50" s="25">
        <v>2.79</v>
      </c>
      <c r="AX50" s="25">
        <v>4.13</v>
      </c>
      <c r="AY50" s="15"/>
      <c r="AZ50" s="25">
        <v>3.25</v>
      </c>
      <c r="BB50" s="25">
        <v>4.12</v>
      </c>
      <c r="BC50" s="25">
        <v>5.46</v>
      </c>
      <c r="BD50" s="25">
        <v>3.29</v>
      </c>
      <c r="BE50" s="25">
        <v>4.82</v>
      </c>
      <c r="BF50" s="27"/>
      <c r="BK50" s="15"/>
      <c r="BL50" s="15"/>
      <c r="BM50" s="15"/>
    </row>
    <row r="51" spans="1:65" ht="13.5" customHeight="1" x14ac:dyDescent="0.2">
      <c r="A51" s="24" t="s">
        <v>46</v>
      </c>
      <c r="B51" s="24"/>
      <c r="C51" s="25">
        <v>0.74</v>
      </c>
      <c r="D51" s="25">
        <v>0.74</v>
      </c>
      <c r="E51" s="25">
        <v>0.74</v>
      </c>
      <c r="F51" s="25">
        <v>0.85</v>
      </c>
      <c r="G51" s="25">
        <v>0.67</v>
      </c>
      <c r="H51" s="26"/>
      <c r="I51" s="25">
        <v>1.22</v>
      </c>
      <c r="J51" s="25">
        <v>0.82</v>
      </c>
      <c r="K51" s="25">
        <v>0.92</v>
      </c>
      <c r="L51" s="25">
        <v>0.8</v>
      </c>
      <c r="M51" s="25">
        <v>0.99</v>
      </c>
      <c r="N51" s="25">
        <v>1.28</v>
      </c>
      <c r="O51" s="25">
        <v>1.03</v>
      </c>
      <c r="P51" s="25">
        <v>1.52</v>
      </c>
      <c r="Q51" s="25">
        <v>0.94</v>
      </c>
      <c r="R51" s="25">
        <v>0.84</v>
      </c>
      <c r="S51" s="25">
        <v>0.78</v>
      </c>
      <c r="U51" s="25">
        <v>0.33</v>
      </c>
      <c r="W51" s="25">
        <v>0.99</v>
      </c>
      <c r="X51" s="25">
        <v>1.1399999999999999</v>
      </c>
      <c r="Y51" s="25">
        <v>1.08</v>
      </c>
      <c r="Z51" s="25">
        <v>0.9</v>
      </c>
      <c r="AA51" s="15"/>
      <c r="AB51" s="25">
        <v>1.55</v>
      </c>
      <c r="AC51" s="25">
        <v>0.9</v>
      </c>
      <c r="AD51" s="25"/>
      <c r="AE51" s="25">
        <v>1.3</v>
      </c>
      <c r="AF51" s="25"/>
      <c r="AG51" s="25">
        <v>0.06</v>
      </c>
      <c r="AH51" s="25">
        <v>0.16</v>
      </c>
      <c r="AI51" s="25"/>
      <c r="AJ51" s="25">
        <v>0.13</v>
      </c>
      <c r="AK51" s="25"/>
      <c r="AL51" s="25">
        <v>0.01</v>
      </c>
      <c r="AM51" s="15"/>
      <c r="AN51" s="25">
        <v>1.65</v>
      </c>
      <c r="AO51" s="25">
        <v>1.21</v>
      </c>
      <c r="AP51" s="25">
        <v>1.08</v>
      </c>
      <c r="AQ51" s="25">
        <v>1.1000000000000001</v>
      </c>
      <c r="AR51" s="25">
        <v>1.62</v>
      </c>
      <c r="AS51" s="15"/>
      <c r="AT51" s="25">
        <v>1.1499999999999999</v>
      </c>
      <c r="AU51" s="25">
        <v>1.1399999999999999</v>
      </c>
      <c r="AV51" s="15"/>
      <c r="AW51" s="25">
        <v>1.02</v>
      </c>
      <c r="AX51" s="25">
        <v>1.46</v>
      </c>
      <c r="AY51" s="15"/>
      <c r="AZ51" s="25">
        <v>1.1499999999999999</v>
      </c>
      <c r="BB51" s="25">
        <v>1.4</v>
      </c>
      <c r="BC51" s="25">
        <v>1.89</v>
      </c>
      <c r="BD51" s="25">
        <v>1.22</v>
      </c>
      <c r="BE51" s="25">
        <v>1.56</v>
      </c>
      <c r="BF51" s="27"/>
      <c r="BK51" s="15"/>
      <c r="BL51" s="15"/>
      <c r="BM51" s="15"/>
    </row>
    <row r="52" spans="1:65" ht="13.5" customHeight="1" x14ac:dyDescent="0.2">
      <c r="A52" s="24" t="s">
        <v>47</v>
      </c>
      <c r="B52" s="24"/>
      <c r="C52" s="25">
        <v>2.14</v>
      </c>
      <c r="D52" s="25">
        <v>1.92</v>
      </c>
      <c r="E52" s="25">
        <v>1.2</v>
      </c>
      <c r="F52" s="25">
        <v>1.77</v>
      </c>
      <c r="G52" s="25">
        <v>2.21</v>
      </c>
      <c r="H52" s="26"/>
      <c r="I52" s="25">
        <v>4.16</v>
      </c>
      <c r="J52" s="25">
        <v>2.96</v>
      </c>
      <c r="K52" s="25">
        <v>3.44</v>
      </c>
      <c r="L52" s="25">
        <v>3.08</v>
      </c>
      <c r="M52" s="25">
        <v>3.91</v>
      </c>
      <c r="N52" s="25">
        <v>4.17</v>
      </c>
      <c r="O52" s="25">
        <v>3.11</v>
      </c>
      <c r="P52" s="25">
        <v>4.75</v>
      </c>
      <c r="Q52" s="25">
        <v>3.61</v>
      </c>
      <c r="R52" s="25">
        <v>2.75</v>
      </c>
      <c r="S52" s="25">
        <v>2.74</v>
      </c>
      <c r="U52" s="25">
        <v>2.5299999999999998</v>
      </c>
      <c r="W52" s="25">
        <v>3.6</v>
      </c>
      <c r="X52" s="25">
        <v>3.91</v>
      </c>
      <c r="Y52" s="25">
        <v>4.78</v>
      </c>
      <c r="Z52" s="25">
        <v>3.38</v>
      </c>
      <c r="AA52" s="15"/>
      <c r="AB52" s="25">
        <v>6.81</v>
      </c>
      <c r="AC52" s="25">
        <v>5.79</v>
      </c>
      <c r="AD52" s="25"/>
      <c r="AE52" s="25">
        <v>3.92</v>
      </c>
      <c r="AF52" s="25"/>
      <c r="AG52" s="25">
        <v>0.04</v>
      </c>
      <c r="AH52" s="25">
        <v>0.86</v>
      </c>
      <c r="AI52" s="25"/>
      <c r="AJ52" s="25">
        <v>0.69</v>
      </c>
      <c r="AK52" s="25"/>
      <c r="AL52" s="25">
        <v>7.0000000000000007E-2</v>
      </c>
      <c r="AM52" s="15"/>
      <c r="AN52" s="25">
        <v>6.16</v>
      </c>
      <c r="AO52" s="25">
        <v>4.3499999999999996</v>
      </c>
      <c r="AP52" s="25">
        <v>4.1399999999999997</v>
      </c>
      <c r="AQ52" s="25">
        <v>4.17</v>
      </c>
      <c r="AR52" s="25">
        <v>6.79</v>
      </c>
      <c r="AS52" s="15"/>
      <c r="AT52" s="25">
        <v>4.4800000000000004</v>
      </c>
      <c r="AU52" s="25">
        <v>4.3</v>
      </c>
      <c r="AV52" s="15"/>
      <c r="AW52" s="25">
        <v>3.78</v>
      </c>
      <c r="AX52" s="25">
        <v>5.19</v>
      </c>
      <c r="AY52" s="15"/>
      <c r="AZ52" s="25">
        <v>4.3499999999999996</v>
      </c>
      <c r="BB52" s="25">
        <v>5.42</v>
      </c>
      <c r="BC52" s="25">
        <v>6.88</v>
      </c>
      <c r="BD52" s="25">
        <v>4.3499999999999996</v>
      </c>
      <c r="BE52" s="25">
        <v>6.09</v>
      </c>
      <c r="BF52" s="27"/>
      <c r="BK52" s="15"/>
      <c r="BL52" s="15"/>
      <c r="BM52" s="15"/>
    </row>
    <row r="53" spans="1:65" ht="13.5" customHeight="1" x14ac:dyDescent="0.2">
      <c r="A53" s="24" t="s">
        <v>48</v>
      </c>
      <c r="B53" s="24"/>
      <c r="C53" s="25">
        <v>0.39</v>
      </c>
      <c r="D53" s="25">
        <v>0.34</v>
      </c>
      <c r="E53" s="25">
        <v>0.22</v>
      </c>
      <c r="F53" s="25">
        <v>0.3</v>
      </c>
      <c r="G53" s="25">
        <v>0.37</v>
      </c>
      <c r="H53" s="26"/>
      <c r="I53" s="25">
        <v>0.67</v>
      </c>
      <c r="J53" s="25">
        <v>0.49</v>
      </c>
      <c r="K53" s="25">
        <v>0.56999999999999995</v>
      </c>
      <c r="L53" s="25">
        <v>0.5</v>
      </c>
      <c r="M53" s="25">
        <v>0.64</v>
      </c>
      <c r="N53" s="25">
        <v>0.72</v>
      </c>
      <c r="O53" s="25">
        <v>0.51</v>
      </c>
      <c r="P53" s="25">
        <v>0.77</v>
      </c>
      <c r="Q53" s="25">
        <v>0.59</v>
      </c>
      <c r="R53" s="25">
        <v>0.48</v>
      </c>
      <c r="S53" s="25">
        <v>0.48</v>
      </c>
      <c r="U53" s="25">
        <v>0.53</v>
      </c>
      <c r="W53" s="25">
        <v>0.6</v>
      </c>
      <c r="X53" s="25">
        <v>0.64</v>
      </c>
      <c r="Y53" s="25">
        <v>0.8</v>
      </c>
      <c r="Z53" s="25">
        <v>0.56000000000000005</v>
      </c>
      <c r="AA53" s="15"/>
      <c r="AB53" s="25">
        <v>1.08</v>
      </c>
      <c r="AC53" s="25">
        <v>0.92</v>
      </c>
      <c r="AD53" s="25"/>
      <c r="AE53" s="25">
        <v>0.77</v>
      </c>
      <c r="AF53" s="25"/>
      <c r="AG53" s="25">
        <v>0.01</v>
      </c>
      <c r="AH53" s="25">
        <v>0.15</v>
      </c>
      <c r="AI53" s="25"/>
      <c r="AJ53" s="25">
        <v>0.12</v>
      </c>
      <c r="AK53" s="25"/>
      <c r="AL53" s="25">
        <v>0.01</v>
      </c>
      <c r="AM53" s="15"/>
      <c r="AN53" s="25">
        <v>1.01</v>
      </c>
      <c r="AO53" s="25">
        <v>0.74</v>
      </c>
      <c r="AP53" s="25">
        <v>0.69</v>
      </c>
      <c r="AQ53" s="25">
        <v>0.69</v>
      </c>
      <c r="AR53" s="25">
        <v>1.1100000000000001</v>
      </c>
      <c r="AS53" s="15"/>
      <c r="AT53" s="25">
        <v>0.76</v>
      </c>
      <c r="AU53" s="25">
        <v>0.73</v>
      </c>
      <c r="AV53" s="15"/>
      <c r="AW53" s="25">
        <v>0.65</v>
      </c>
      <c r="AX53" s="25">
        <v>0.88</v>
      </c>
      <c r="AY53" s="15"/>
      <c r="AZ53" s="25">
        <v>0.74</v>
      </c>
      <c r="BB53" s="25">
        <v>0.88</v>
      </c>
      <c r="BC53" s="25">
        <v>1.1499999999999999</v>
      </c>
      <c r="BD53" s="25">
        <v>0.73</v>
      </c>
      <c r="BE53" s="25">
        <v>1.04</v>
      </c>
      <c r="BF53" s="27"/>
      <c r="BK53" s="15"/>
      <c r="BL53" s="15"/>
      <c r="BM53" s="15"/>
    </row>
    <row r="54" spans="1:65" ht="13.5" customHeight="1" x14ac:dyDescent="0.2">
      <c r="A54" s="24" t="s">
        <v>49</v>
      </c>
      <c r="B54" s="24"/>
      <c r="C54" s="25">
        <v>2.69</v>
      </c>
      <c r="D54" s="25">
        <v>2.4500000000000002</v>
      </c>
      <c r="E54" s="25">
        <v>1.54</v>
      </c>
      <c r="F54" s="25">
        <v>2.27</v>
      </c>
      <c r="G54" s="25">
        <v>2.68</v>
      </c>
      <c r="H54" s="26"/>
      <c r="I54" s="25">
        <v>4.79</v>
      </c>
      <c r="J54" s="25">
        <v>3.45</v>
      </c>
      <c r="K54" s="25">
        <v>4.13</v>
      </c>
      <c r="L54" s="25">
        <v>3.52</v>
      </c>
      <c r="M54" s="25">
        <v>4.74</v>
      </c>
      <c r="N54" s="25">
        <v>5.0999999999999996</v>
      </c>
      <c r="O54" s="25">
        <v>3.65</v>
      </c>
      <c r="P54" s="25">
        <v>5.59</v>
      </c>
      <c r="Q54" s="25">
        <v>4.33</v>
      </c>
      <c r="R54" s="25">
        <v>3.24</v>
      </c>
      <c r="S54" s="25">
        <v>3.51</v>
      </c>
      <c r="U54" s="25">
        <v>4.53</v>
      </c>
      <c r="W54" s="25">
        <v>4.38</v>
      </c>
      <c r="X54" s="25">
        <v>4.68</v>
      </c>
      <c r="Y54" s="25">
        <v>5.72</v>
      </c>
      <c r="Z54" s="25">
        <v>4.05</v>
      </c>
      <c r="AA54" s="15"/>
      <c r="AB54" s="25">
        <v>7.35</v>
      </c>
      <c r="AC54" s="25">
        <v>6.4</v>
      </c>
      <c r="AD54" s="25"/>
      <c r="AE54" s="25">
        <v>6.26</v>
      </c>
      <c r="AF54" s="25"/>
      <c r="AG54" s="25">
        <v>0.09</v>
      </c>
      <c r="AH54" s="25">
        <v>1.23</v>
      </c>
      <c r="AI54" s="25"/>
      <c r="AJ54" s="25">
        <v>0.89</v>
      </c>
      <c r="AK54" s="25"/>
      <c r="AL54" s="25">
        <v>0.09</v>
      </c>
      <c r="AM54" s="15"/>
      <c r="AN54" s="25">
        <v>7.27</v>
      </c>
      <c r="AO54" s="25">
        <v>5.3</v>
      </c>
      <c r="AP54" s="25">
        <v>4.97</v>
      </c>
      <c r="AQ54" s="25">
        <v>5.03</v>
      </c>
      <c r="AR54" s="25">
        <v>8</v>
      </c>
      <c r="AS54" s="15"/>
      <c r="AT54" s="25">
        <v>5.29</v>
      </c>
      <c r="AU54" s="25">
        <v>5.09</v>
      </c>
      <c r="AV54" s="15"/>
      <c r="AW54" s="25">
        <v>4.5999999999999996</v>
      </c>
      <c r="AX54" s="25">
        <v>6.24</v>
      </c>
      <c r="AY54" s="15"/>
      <c r="AZ54" s="25">
        <v>5.45</v>
      </c>
      <c r="BB54" s="25">
        <v>6.17</v>
      </c>
      <c r="BC54" s="25">
        <v>7.9</v>
      </c>
      <c r="BD54" s="25">
        <v>5.08</v>
      </c>
      <c r="BE54" s="25">
        <v>7.28</v>
      </c>
      <c r="BF54" s="27"/>
      <c r="BK54" s="15"/>
      <c r="BL54" s="15"/>
      <c r="BM54" s="15"/>
    </row>
    <row r="55" spans="1:65" ht="13.5" customHeight="1" x14ac:dyDescent="0.2">
      <c r="A55" s="24" t="s">
        <v>50</v>
      </c>
      <c r="B55" s="24"/>
      <c r="C55" s="25">
        <v>0.56000000000000005</v>
      </c>
      <c r="D55" s="25">
        <v>0.53</v>
      </c>
      <c r="E55" s="25">
        <v>0.33</v>
      </c>
      <c r="F55" s="25">
        <v>0.46</v>
      </c>
      <c r="G55" s="25">
        <v>0.54</v>
      </c>
      <c r="H55" s="26"/>
      <c r="I55" s="25">
        <v>0.99</v>
      </c>
      <c r="J55" s="25">
        <v>0.7</v>
      </c>
      <c r="K55" s="25">
        <v>0.87</v>
      </c>
      <c r="L55" s="25">
        <v>0.72</v>
      </c>
      <c r="M55" s="25">
        <v>0.93</v>
      </c>
      <c r="N55" s="25">
        <v>1.07</v>
      </c>
      <c r="O55" s="25">
        <v>0.75</v>
      </c>
      <c r="P55" s="25">
        <v>1.1499999999999999</v>
      </c>
      <c r="Q55" s="25">
        <v>0.88</v>
      </c>
      <c r="R55" s="25">
        <v>0.64</v>
      </c>
      <c r="S55" s="25">
        <v>0.73</v>
      </c>
      <c r="U55" s="25">
        <v>1.07</v>
      </c>
      <c r="W55" s="25">
        <v>0.9</v>
      </c>
      <c r="X55" s="25">
        <v>0.94</v>
      </c>
      <c r="Y55" s="25">
        <v>1.1499999999999999</v>
      </c>
      <c r="Z55" s="25">
        <v>0.83</v>
      </c>
      <c r="AA55" s="15"/>
      <c r="AB55" s="25">
        <v>1.38</v>
      </c>
      <c r="AC55" s="25">
        <v>1.2</v>
      </c>
      <c r="AD55" s="25"/>
      <c r="AE55" s="25">
        <v>1.46</v>
      </c>
      <c r="AF55" s="25"/>
      <c r="AG55" s="25">
        <v>0.02</v>
      </c>
      <c r="AH55" s="25">
        <v>0.25</v>
      </c>
      <c r="AI55" s="25"/>
      <c r="AJ55" s="25">
        <v>0.19</v>
      </c>
      <c r="AK55" s="25"/>
      <c r="AL55" s="25">
        <v>0.02</v>
      </c>
      <c r="AM55" s="15"/>
      <c r="AN55" s="25">
        <v>1.5</v>
      </c>
      <c r="AO55" s="25">
        <v>1.1100000000000001</v>
      </c>
      <c r="AP55" s="25">
        <v>1.03</v>
      </c>
      <c r="AQ55" s="25">
        <v>1.04</v>
      </c>
      <c r="AR55" s="25">
        <v>1.65</v>
      </c>
      <c r="AS55" s="15"/>
      <c r="AT55" s="25">
        <v>1.08</v>
      </c>
      <c r="AU55" s="25">
        <v>1.07</v>
      </c>
      <c r="AV55" s="15"/>
      <c r="AW55" s="25">
        <v>0.99</v>
      </c>
      <c r="AX55" s="25">
        <v>1.31</v>
      </c>
      <c r="AY55" s="15"/>
      <c r="AZ55" s="25">
        <v>1.1399999999999999</v>
      </c>
      <c r="BB55" s="25">
        <v>1.29</v>
      </c>
      <c r="BC55" s="25">
        <v>1.63</v>
      </c>
      <c r="BD55" s="25">
        <v>1.05</v>
      </c>
      <c r="BE55" s="25">
        <v>1.48</v>
      </c>
      <c r="BF55" s="27"/>
      <c r="BK55" s="15"/>
      <c r="BL55" s="15"/>
      <c r="BM55" s="15"/>
    </row>
    <row r="56" spans="1:65" ht="13.5" customHeight="1" x14ac:dyDescent="0.2">
      <c r="A56" s="24" t="s">
        <v>51</v>
      </c>
      <c r="B56" s="24"/>
      <c r="C56" s="25">
        <v>1.67</v>
      </c>
      <c r="D56" s="25">
        <v>1.45</v>
      </c>
      <c r="E56" s="25">
        <v>0.99</v>
      </c>
      <c r="F56" s="25">
        <v>1.33</v>
      </c>
      <c r="G56" s="25">
        <v>1.55</v>
      </c>
      <c r="H56" s="26"/>
      <c r="I56" s="25">
        <v>2.9</v>
      </c>
      <c r="J56" s="25">
        <v>2.11</v>
      </c>
      <c r="K56" s="25">
        <v>2.56</v>
      </c>
      <c r="L56" s="25">
        <v>2.08</v>
      </c>
      <c r="M56" s="25">
        <v>2.77</v>
      </c>
      <c r="N56" s="25">
        <v>3.12</v>
      </c>
      <c r="O56" s="25">
        <v>2.2000000000000002</v>
      </c>
      <c r="P56" s="25">
        <v>3.42</v>
      </c>
      <c r="Q56" s="25">
        <v>2.59</v>
      </c>
      <c r="R56" s="25">
        <v>1.89</v>
      </c>
      <c r="S56" s="25">
        <v>2.15</v>
      </c>
      <c r="U56" s="25">
        <v>4.07</v>
      </c>
      <c r="W56" s="25">
        <v>2.57</v>
      </c>
      <c r="X56" s="25">
        <v>2.79</v>
      </c>
      <c r="Y56" s="25">
        <v>3.38</v>
      </c>
      <c r="Z56" s="25">
        <v>2.44</v>
      </c>
      <c r="AA56" s="15"/>
      <c r="AB56" s="25">
        <v>3.76</v>
      </c>
      <c r="AC56" s="25">
        <v>3.14</v>
      </c>
      <c r="AD56" s="25"/>
      <c r="AE56" s="25">
        <v>4.66</v>
      </c>
      <c r="AF56" s="25"/>
      <c r="AG56" s="25">
        <v>0.09</v>
      </c>
      <c r="AH56" s="25">
        <v>0.8</v>
      </c>
      <c r="AI56" s="25"/>
      <c r="AJ56" s="25">
        <v>0.56999999999999995</v>
      </c>
      <c r="AK56" s="25"/>
      <c r="AL56" s="25">
        <v>7.0000000000000007E-2</v>
      </c>
      <c r="AM56" s="15"/>
      <c r="AN56" s="25">
        <v>4.3099999999999996</v>
      </c>
      <c r="AO56" s="25">
        <v>3.15</v>
      </c>
      <c r="AP56" s="25">
        <v>2.97</v>
      </c>
      <c r="AQ56" s="25">
        <v>3.05</v>
      </c>
      <c r="AR56" s="25">
        <v>4.84</v>
      </c>
      <c r="AS56" s="15"/>
      <c r="AT56" s="25">
        <v>3.06</v>
      </c>
      <c r="AU56" s="25">
        <v>3.1</v>
      </c>
      <c r="AV56" s="15"/>
      <c r="AW56" s="25">
        <v>2.85</v>
      </c>
      <c r="AX56" s="25">
        <v>3.76</v>
      </c>
      <c r="AY56" s="15"/>
      <c r="AZ56" s="25">
        <v>3.45</v>
      </c>
      <c r="BB56" s="25">
        <v>3.7</v>
      </c>
      <c r="BC56" s="25">
        <v>4.72</v>
      </c>
      <c r="BD56" s="25">
        <v>2.99</v>
      </c>
      <c r="BE56" s="25">
        <v>4.2300000000000004</v>
      </c>
      <c r="BF56" s="27"/>
      <c r="BK56" s="15"/>
      <c r="BL56" s="15"/>
      <c r="BM56" s="15"/>
    </row>
    <row r="57" spans="1:65" ht="13.5" customHeight="1" x14ac:dyDescent="0.2">
      <c r="A57" s="24" t="s">
        <v>52</v>
      </c>
      <c r="B57" s="24"/>
      <c r="C57" s="25">
        <v>0.23</v>
      </c>
      <c r="D57" s="25">
        <v>0.21</v>
      </c>
      <c r="E57" s="25">
        <v>0.14000000000000001</v>
      </c>
      <c r="F57" s="25">
        <v>0.19</v>
      </c>
      <c r="G57" s="25">
        <v>0.22</v>
      </c>
      <c r="H57" s="26"/>
      <c r="I57" s="25">
        <v>0.41</v>
      </c>
      <c r="J57" s="25">
        <v>0.28999999999999998</v>
      </c>
      <c r="K57" s="25">
        <v>0.36</v>
      </c>
      <c r="L57" s="25">
        <v>0.28999999999999998</v>
      </c>
      <c r="M57" s="25">
        <v>0.39</v>
      </c>
      <c r="N57" s="25">
        <v>0.45</v>
      </c>
      <c r="O57" s="25">
        <v>0.31</v>
      </c>
      <c r="P57" s="25">
        <v>0.47</v>
      </c>
      <c r="Q57" s="25">
        <v>0.35</v>
      </c>
      <c r="R57" s="25">
        <v>0.26</v>
      </c>
      <c r="S57" s="25">
        <v>0.3</v>
      </c>
      <c r="U57" s="25">
        <v>0.77</v>
      </c>
      <c r="W57" s="25">
        <v>0.38</v>
      </c>
      <c r="X57" s="25">
        <v>0.38</v>
      </c>
      <c r="Y57" s="25">
        <v>0.46</v>
      </c>
      <c r="Z57" s="25">
        <v>0.35</v>
      </c>
      <c r="AA57" s="15"/>
      <c r="AB57" s="25">
        <v>0.51</v>
      </c>
      <c r="AC57" s="25">
        <v>0.41</v>
      </c>
      <c r="AD57" s="25"/>
      <c r="AE57" s="25">
        <v>0.71</v>
      </c>
      <c r="AF57" s="25"/>
      <c r="AG57" s="25">
        <v>0.01</v>
      </c>
      <c r="AH57" s="25">
        <v>0.12</v>
      </c>
      <c r="AI57" s="25"/>
      <c r="AJ57" s="25">
        <v>0.09</v>
      </c>
      <c r="AK57" s="25"/>
      <c r="AL57" s="25">
        <v>0.01</v>
      </c>
      <c r="AM57" s="15"/>
      <c r="AN57" s="25">
        <v>0.63</v>
      </c>
      <c r="AO57" s="25">
        <v>0.46</v>
      </c>
      <c r="AP57" s="25">
        <v>0.42</v>
      </c>
      <c r="AQ57" s="25">
        <v>0.42</v>
      </c>
      <c r="AR57" s="25">
        <v>0.68</v>
      </c>
      <c r="AS57" s="15"/>
      <c r="AT57" s="25">
        <v>0.42</v>
      </c>
      <c r="AU57" s="25">
        <v>0.44</v>
      </c>
      <c r="AV57" s="15"/>
      <c r="AW57" s="25">
        <v>0.42</v>
      </c>
      <c r="AX57" s="25">
        <v>0.53</v>
      </c>
      <c r="AY57" s="15"/>
      <c r="AZ57" s="25">
        <v>0.51</v>
      </c>
      <c r="BB57" s="25">
        <v>0.53</v>
      </c>
      <c r="BC57" s="25">
        <v>0.69</v>
      </c>
      <c r="BD57" s="25">
        <v>0.45</v>
      </c>
      <c r="BE57" s="25">
        <v>0.63</v>
      </c>
      <c r="BF57" s="27"/>
      <c r="BK57" s="15"/>
      <c r="BL57" s="15"/>
      <c r="BM57" s="15"/>
    </row>
    <row r="58" spans="1:65" ht="13.5" customHeight="1" x14ac:dyDescent="0.2">
      <c r="A58" s="24" t="s">
        <v>53</v>
      </c>
      <c r="B58" s="24"/>
      <c r="C58" s="25">
        <v>1.6</v>
      </c>
      <c r="D58" s="25">
        <v>1.41</v>
      </c>
      <c r="E58" s="25">
        <v>0.92</v>
      </c>
      <c r="F58" s="25">
        <v>1.26</v>
      </c>
      <c r="G58" s="25">
        <v>1.47</v>
      </c>
      <c r="H58" s="26"/>
      <c r="I58" s="25">
        <v>2.77</v>
      </c>
      <c r="J58" s="25">
        <v>1.99</v>
      </c>
      <c r="K58" s="25">
        <v>2.48</v>
      </c>
      <c r="L58" s="25">
        <v>1.94</v>
      </c>
      <c r="M58" s="25">
        <v>2.6</v>
      </c>
      <c r="N58" s="25">
        <v>3.1</v>
      </c>
      <c r="O58" s="25">
        <v>2.11</v>
      </c>
      <c r="P58" s="25">
        <v>3.26</v>
      </c>
      <c r="Q58" s="25">
        <v>2.52</v>
      </c>
      <c r="R58" s="25">
        <v>1.82</v>
      </c>
      <c r="S58" s="25">
        <v>2.0699999999999998</v>
      </c>
      <c r="U58" s="25">
        <v>6.51</v>
      </c>
      <c r="W58" s="25">
        <v>2.5499999999999998</v>
      </c>
      <c r="X58" s="25">
        <v>2.6</v>
      </c>
      <c r="Y58" s="25">
        <v>3.23</v>
      </c>
      <c r="Z58" s="25">
        <v>2.4</v>
      </c>
      <c r="AA58" s="15"/>
      <c r="AB58" s="25">
        <v>3.33</v>
      </c>
      <c r="AC58" s="25">
        <v>2.39</v>
      </c>
      <c r="AD58" s="25"/>
      <c r="AE58" s="25">
        <v>5.13</v>
      </c>
      <c r="AF58" s="25"/>
      <c r="AG58" s="25">
        <v>0.12</v>
      </c>
      <c r="AH58" s="25">
        <v>0.85</v>
      </c>
      <c r="AI58" s="25"/>
      <c r="AJ58" s="25">
        <v>0.56999999999999995</v>
      </c>
      <c r="AK58" s="25"/>
      <c r="AL58" s="25">
        <v>0.08</v>
      </c>
      <c r="AM58" s="15"/>
      <c r="AN58" s="25">
        <v>4.32</v>
      </c>
      <c r="AO58" s="25">
        <v>3.16</v>
      </c>
      <c r="AP58" s="25">
        <v>2.91</v>
      </c>
      <c r="AQ58" s="25">
        <v>2.95</v>
      </c>
      <c r="AR58" s="25">
        <v>4.57</v>
      </c>
      <c r="AS58" s="15"/>
      <c r="AT58" s="25">
        <v>2.86</v>
      </c>
      <c r="AU58" s="25">
        <v>3.02</v>
      </c>
      <c r="AV58" s="15"/>
      <c r="AW58" s="25">
        <v>2.74</v>
      </c>
      <c r="AX58" s="25">
        <v>3.64</v>
      </c>
      <c r="AY58" s="15"/>
      <c r="AZ58" s="25">
        <v>3.52</v>
      </c>
      <c r="BB58" s="25">
        <v>3.55</v>
      </c>
      <c r="BC58" s="25">
        <v>4.59</v>
      </c>
      <c r="BD58" s="25">
        <v>2.98</v>
      </c>
      <c r="BE58" s="25">
        <v>4.17</v>
      </c>
      <c r="BF58" s="27"/>
      <c r="BG58" s="23"/>
      <c r="BH58" s="23"/>
      <c r="BI58" s="23"/>
      <c r="BJ58" s="23"/>
      <c r="BK58" s="23"/>
      <c r="BL58" s="15"/>
      <c r="BM58" s="15"/>
    </row>
    <row r="59" spans="1:65" ht="13.5" customHeight="1" x14ac:dyDescent="0.2">
      <c r="A59" s="24" t="s">
        <v>54</v>
      </c>
      <c r="B59" s="24"/>
      <c r="C59" s="25">
        <v>0.22</v>
      </c>
      <c r="D59" s="25">
        <v>0.19</v>
      </c>
      <c r="E59" s="25">
        <v>0.13</v>
      </c>
      <c r="F59" s="25">
        <v>0.19</v>
      </c>
      <c r="G59" s="25">
        <v>0.21</v>
      </c>
      <c r="H59" s="26"/>
      <c r="I59" s="25">
        <v>0.39</v>
      </c>
      <c r="J59" s="25">
        <v>0.28999999999999998</v>
      </c>
      <c r="K59" s="25">
        <v>0.36</v>
      </c>
      <c r="L59" s="25">
        <v>0.28000000000000003</v>
      </c>
      <c r="M59" s="25">
        <v>0.38</v>
      </c>
      <c r="N59" s="25">
        <v>0.43</v>
      </c>
      <c r="O59" s="25">
        <v>0.31</v>
      </c>
      <c r="P59" s="25">
        <v>0.48</v>
      </c>
      <c r="Q59" s="25">
        <v>0.35</v>
      </c>
      <c r="R59" s="25">
        <v>0.26</v>
      </c>
      <c r="S59" s="25">
        <v>0.28999999999999998</v>
      </c>
      <c r="U59" s="25">
        <v>1.06</v>
      </c>
      <c r="W59" s="25">
        <v>0.37</v>
      </c>
      <c r="X59" s="25">
        <v>0.39</v>
      </c>
      <c r="Y59" s="25">
        <v>0.46</v>
      </c>
      <c r="Z59" s="25">
        <v>0.34</v>
      </c>
      <c r="AA59" s="15"/>
      <c r="AB59" s="25">
        <v>0.45</v>
      </c>
      <c r="AC59" s="25">
        <v>0.26</v>
      </c>
      <c r="AD59" s="25"/>
      <c r="AE59" s="25">
        <v>0.78</v>
      </c>
      <c r="AF59" s="25"/>
      <c r="AG59" s="25">
        <v>0.02</v>
      </c>
      <c r="AH59" s="25">
        <v>0.12</v>
      </c>
      <c r="AI59" s="25"/>
      <c r="AJ59" s="25">
        <v>0.09</v>
      </c>
      <c r="AK59" s="25"/>
      <c r="AL59" s="25">
        <v>0.01</v>
      </c>
      <c r="AM59" s="15"/>
      <c r="AN59" s="25">
        <v>0.62</v>
      </c>
      <c r="AO59" s="25">
        <v>0.44</v>
      </c>
      <c r="AP59" s="25">
        <v>0.42</v>
      </c>
      <c r="AQ59" s="25">
        <v>0.42</v>
      </c>
      <c r="AR59" s="25">
        <v>0.66</v>
      </c>
      <c r="AS59" s="15"/>
      <c r="AT59" s="25">
        <v>0.42</v>
      </c>
      <c r="AU59" s="25">
        <v>0.43</v>
      </c>
      <c r="AV59" s="15"/>
      <c r="AW59" s="25">
        <v>0.4</v>
      </c>
      <c r="AX59" s="25">
        <v>0.54</v>
      </c>
      <c r="AY59" s="15"/>
      <c r="AZ59" s="25">
        <v>0.52</v>
      </c>
      <c r="BB59" s="25">
        <v>0.52</v>
      </c>
      <c r="BC59" s="25">
        <v>0.66</v>
      </c>
      <c r="BD59" s="25">
        <v>0.43</v>
      </c>
      <c r="BE59" s="25">
        <v>0.61</v>
      </c>
      <c r="BF59" s="27"/>
      <c r="BG59" s="48"/>
      <c r="BH59" s="48"/>
      <c r="BI59" s="48"/>
      <c r="BJ59" s="48"/>
      <c r="BK59" s="15"/>
      <c r="BL59" s="15"/>
      <c r="BM59" s="15"/>
    </row>
    <row r="60" spans="1:65" ht="7.5" customHeight="1" thickBot="1" x14ac:dyDescent="0.25">
      <c r="A60" s="142"/>
      <c r="B60" s="142"/>
      <c r="C60" s="142"/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8"/>
      <c r="P60" s="18"/>
      <c r="Q60" s="18"/>
      <c r="R60" s="16"/>
      <c r="S60" s="16"/>
      <c r="U60" s="18"/>
      <c r="W60" s="18"/>
      <c r="X60" s="18"/>
      <c r="Y60" s="18"/>
      <c r="Z60" s="18"/>
      <c r="AA60" s="15"/>
      <c r="AB60" s="32"/>
      <c r="AC60" s="32"/>
      <c r="AD60" s="32"/>
      <c r="AE60" s="32"/>
      <c r="AF60" s="16"/>
      <c r="AG60" s="32"/>
      <c r="AH60" s="32"/>
      <c r="AI60" s="32"/>
      <c r="AJ60" s="32"/>
      <c r="AK60" s="32"/>
      <c r="AL60" s="32"/>
      <c r="AM60" s="15"/>
      <c r="AN60" s="16"/>
      <c r="AO60" s="16"/>
      <c r="AP60" s="16"/>
      <c r="AQ60" s="16"/>
      <c r="AR60" s="16"/>
      <c r="AS60" s="38"/>
      <c r="AT60" s="16"/>
      <c r="AU60" s="16"/>
      <c r="AV60" s="38"/>
      <c r="AW60" s="32"/>
      <c r="AX60" s="32"/>
      <c r="AY60" s="38"/>
      <c r="AZ60" s="16"/>
      <c r="BB60" s="32"/>
      <c r="BC60" s="32"/>
      <c r="BD60" s="32"/>
      <c r="BE60" s="32"/>
      <c r="BF60" s="32"/>
      <c r="BK60" s="15"/>
      <c r="BL60" s="15"/>
      <c r="BM60" s="15"/>
    </row>
    <row r="61" spans="1:65" ht="16.5" customHeight="1" x14ac:dyDescent="0.2">
      <c r="A61" s="143" t="s">
        <v>328</v>
      </c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28"/>
      <c r="P61" s="28"/>
      <c r="Q61" s="28"/>
      <c r="R61" s="28"/>
      <c r="S61" s="28"/>
      <c r="T61" s="42"/>
      <c r="U61" s="33"/>
      <c r="V61" s="42"/>
      <c r="W61" s="28"/>
      <c r="X61" s="28"/>
      <c r="Y61" s="28"/>
      <c r="Z61" s="28"/>
      <c r="AA61" s="11"/>
      <c r="AF61" s="28"/>
      <c r="AM61" s="11"/>
      <c r="AN61" s="28"/>
      <c r="AO61" s="28"/>
      <c r="AP61" s="28"/>
      <c r="AQ61" s="28"/>
      <c r="AR61" s="28"/>
      <c r="AS61" s="15"/>
      <c r="AT61" s="28"/>
      <c r="AU61" s="28"/>
      <c r="AV61" s="15"/>
      <c r="AW61" s="28"/>
      <c r="AX61" s="28"/>
      <c r="AY61" s="15"/>
      <c r="AZ61" s="15"/>
      <c r="BA61" s="28"/>
      <c r="BB61" s="15"/>
      <c r="BC61" s="15"/>
      <c r="BD61" s="15"/>
      <c r="BE61" s="15"/>
      <c r="BK61" s="15"/>
      <c r="BL61" s="15"/>
      <c r="BM61" s="15"/>
    </row>
  </sheetData>
  <mergeCells count="6">
    <mergeCell ref="A60:N60"/>
    <mergeCell ref="A61:N61"/>
    <mergeCell ref="A44:N44"/>
    <mergeCell ref="A45:N45"/>
    <mergeCell ref="A22:N22"/>
    <mergeCell ref="A23:N2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4"/>
  <sheetViews>
    <sheetView workbookViewId="0"/>
  </sheetViews>
  <sheetFormatPr defaultColWidth="10.875" defaultRowHeight="12.75" x14ac:dyDescent="0.2"/>
  <cols>
    <col min="1" max="1" width="17.125" style="43" customWidth="1"/>
    <col min="2" max="2" width="1.125" style="43" customWidth="1"/>
    <col min="3" max="13" width="8.125" style="43" customWidth="1"/>
    <col min="14" max="14" width="1.125" style="43" customWidth="1"/>
    <col min="15" max="37" width="8.125" style="43" customWidth="1"/>
    <col min="38" max="16384" width="10.875" style="43"/>
  </cols>
  <sheetData>
    <row r="1" spans="1:37" ht="18" customHeight="1" thickBot="1" x14ac:dyDescent="0.25">
      <c r="A1" s="55" t="s">
        <v>331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</row>
    <row r="2" spans="1:37" ht="15" customHeight="1" thickBot="1" x14ac:dyDescent="0.25">
      <c r="A2" s="40" t="s">
        <v>1</v>
      </c>
      <c r="B2" s="40"/>
      <c r="C2" s="12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22"/>
      <c r="O2" s="12" t="s">
        <v>129</v>
      </c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15" customHeight="1" thickBot="1" x14ac:dyDescent="0.25">
      <c r="A3" s="36" t="s">
        <v>118</v>
      </c>
      <c r="B3" s="41"/>
      <c r="C3" s="17">
        <v>1</v>
      </c>
      <c r="D3" s="17">
        <v>2</v>
      </c>
      <c r="E3" s="17">
        <v>3</v>
      </c>
      <c r="F3" s="17">
        <v>4</v>
      </c>
      <c r="G3" s="17">
        <v>5</v>
      </c>
      <c r="H3" s="17">
        <v>6</v>
      </c>
      <c r="I3" s="17">
        <v>7</v>
      </c>
      <c r="J3" s="17">
        <v>8</v>
      </c>
      <c r="K3" s="17">
        <v>9</v>
      </c>
      <c r="L3" s="17">
        <v>10</v>
      </c>
      <c r="M3" s="17">
        <v>11</v>
      </c>
      <c r="N3" s="17"/>
      <c r="O3" s="57">
        <v>1</v>
      </c>
      <c r="P3" s="57">
        <v>2</v>
      </c>
      <c r="Q3" s="57">
        <v>3</v>
      </c>
      <c r="R3" s="57">
        <v>4</v>
      </c>
      <c r="S3" s="57">
        <v>5</v>
      </c>
      <c r="T3" s="57" t="s">
        <v>119</v>
      </c>
      <c r="U3" s="57" t="s">
        <v>120</v>
      </c>
      <c r="V3" s="57" t="s">
        <v>121</v>
      </c>
      <c r="W3" s="57" t="s">
        <v>122</v>
      </c>
      <c r="X3" s="57" t="s">
        <v>123</v>
      </c>
      <c r="Y3" s="57">
        <v>8</v>
      </c>
      <c r="Z3" s="57">
        <v>9</v>
      </c>
      <c r="AA3" s="57">
        <v>10</v>
      </c>
      <c r="AB3" s="57">
        <v>11</v>
      </c>
      <c r="AC3" s="57">
        <v>12</v>
      </c>
      <c r="AD3" s="57">
        <v>13</v>
      </c>
      <c r="AE3" s="57">
        <v>14</v>
      </c>
      <c r="AF3" s="57">
        <v>15</v>
      </c>
      <c r="AG3" s="57">
        <v>16</v>
      </c>
      <c r="AH3" s="57">
        <v>17</v>
      </c>
      <c r="AI3" s="57">
        <v>18</v>
      </c>
      <c r="AJ3" s="57">
        <v>19</v>
      </c>
      <c r="AK3" s="57">
        <v>20</v>
      </c>
    </row>
    <row r="4" spans="1:37" ht="7.5" customHeight="1" x14ac:dyDescent="0.2">
      <c r="A4" s="40"/>
      <c r="B4" s="4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</row>
    <row r="5" spans="1:37" ht="13.5" customHeight="1" x14ac:dyDescent="0.2">
      <c r="A5" s="40" t="s">
        <v>124</v>
      </c>
      <c r="B5" s="40"/>
      <c r="C5" s="49">
        <v>55.920500000000004</v>
      </c>
      <c r="D5" s="49">
        <v>62.295999999999999</v>
      </c>
      <c r="E5" s="49">
        <v>62.8215</v>
      </c>
      <c r="F5" s="49">
        <v>64.836500000000001</v>
      </c>
      <c r="G5" s="49">
        <v>63.515500000000003</v>
      </c>
      <c r="H5" s="49">
        <v>65.929500000000004</v>
      </c>
      <c r="I5" s="49">
        <v>64.515000000000001</v>
      </c>
      <c r="J5" s="49">
        <v>64.304000000000002</v>
      </c>
      <c r="K5" s="49">
        <v>64.277999999999992</v>
      </c>
      <c r="L5" s="49">
        <v>64.177999999999997</v>
      </c>
      <c r="M5" s="49">
        <v>61.720500000000001</v>
      </c>
      <c r="N5" s="49"/>
      <c r="O5" s="49">
        <v>60.644999999999996</v>
      </c>
      <c r="P5" s="49">
        <v>59.293499999999995</v>
      </c>
      <c r="Q5" s="49">
        <v>63.527000000000001</v>
      </c>
      <c r="R5" s="49">
        <v>62.435000000000002</v>
      </c>
      <c r="S5" s="49">
        <v>64.649999999999991</v>
      </c>
      <c r="T5" s="49">
        <v>64.996499999999997</v>
      </c>
      <c r="U5" s="49">
        <v>64.767499999999998</v>
      </c>
      <c r="V5" s="49">
        <v>64.454499999999996</v>
      </c>
      <c r="W5" s="49">
        <v>63.461500000000001</v>
      </c>
      <c r="X5" s="49">
        <v>65.719499999999996</v>
      </c>
      <c r="Y5" s="49">
        <v>62.706000000000003</v>
      </c>
      <c r="Z5" s="49">
        <v>62.518499999999996</v>
      </c>
      <c r="AA5" s="49">
        <v>67.023499999999999</v>
      </c>
      <c r="AB5" s="49">
        <v>68.477000000000004</v>
      </c>
      <c r="AC5" s="49">
        <v>58.322500000000005</v>
      </c>
      <c r="AD5" s="49">
        <v>61.185500000000005</v>
      </c>
      <c r="AE5" s="49">
        <v>62.304000000000002</v>
      </c>
      <c r="AF5" s="49">
        <v>61.872</v>
      </c>
      <c r="AG5" s="49">
        <v>62.1265</v>
      </c>
      <c r="AH5" s="49">
        <v>61.463499999999996</v>
      </c>
      <c r="AI5" s="49">
        <v>62.51</v>
      </c>
      <c r="AJ5" s="49">
        <v>62.865000000000002</v>
      </c>
      <c r="AK5" s="49">
        <v>61.576000000000001</v>
      </c>
    </row>
    <row r="6" spans="1:37" ht="13.5" customHeight="1" x14ac:dyDescent="0.2">
      <c r="A6" s="40" t="s">
        <v>125</v>
      </c>
      <c r="B6" s="40"/>
      <c r="C6" s="50">
        <v>11436.7745</v>
      </c>
      <c r="D6" s="50">
        <v>1243.3305</v>
      </c>
      <c r="E6" s="50">
        <v>265.92250000000001</v>
      </c>
      <c r="F6" s="50">
        <v>854.22499999999991</v>
      </c>
      <c r="G6" s="50">
        <v>1001.0250000000001</v>
      </c>
      <c r="H6" s="50">
        <v>921.19499999999994</v>
      </c>
      <c r="I6" s="50">
        <v>381.58500000000004</v>
      </c>
      <c r="J6" s="50">
        <v>899.64</v>
      </c>
      <c r="K6" s="50">
        <v>448.59000000000003</v>
      </c>
      <c r="L6" s="50">
        <v>1028.7449999999999</v>
      </c>
      <c r="M6" s="50">
        <v>862.505</v>
      </c>
      <c r="N6" s="50"/>
      <c r="O6" s="50">
        <v>429.149</v>
      </c>
      <c r="P6" s="50">
        <v>793.97699999999998</v>
      </c>
      <c r="Q6" s="50">
        <v>526.92049999999995</v>
      </c>
      <c r="R6" s="50">
        <v>515.39499999999998</v>
      </c>
      <c r="S6" s="50">
        <v>514.19899999999996</v>
      </c>
      <c r="T6" s="50">
        <v>983.30250000000001</v>
      </c>
      <c r="U6" s="50">
        <v>539.36500000000001</v>
      </c>
      <c r="V6" s="50">
        <v>357.36900000000003</v>
      </c>
      <c r="W6" s="50">
        <v>1417.6514999999999</v>
      </c>
      <c r="X6" s="50">
        <v>450.92449999999997</v>
      </c>
      <c r="Y6" s="50">
        <v>422.70749999999998</v>
      </c>
      <c r="Z6" s="50">
        <v>1634.692</v>
      </c>
      <c r="AA6" s="50">
        <v>512.2885</v>
      </c>
      <c r="AB6" s="50">
        <v>432.4325</v>
      </c>
      <c r="AC6" s="50">
        <v>526.39</v>
      </c>
      <c r="AD6" s="50">
        <v>661.59199999999998</v>
      </c>
      <c r="AE6" s="50">
        <v>637.49350000000004</v>
      </c>
      <c r="AF6" s="50">
        <v>451.0215</v>
      </c>
      <c r="AG6" s="50">
        <v>753.28800000000001</v>
      </c>
      <c r="AH6" s="50">
        <v>1018.3415</v>
      </c>
      <c r="AI6" s="50">
        <v>325.61500000000001</v>
      </c>
      <c r="AJ6" s="50">
        <v>453.971</v>
      </c>
      <c r="AK6" s="50">
        <v>767.41800000000001</v>
      </c>
    </row>
    <row r="7" spans="1:37" ht="13.5" customHeight="1" x14ac:dyDescent="0.2">
      <c r="A7" s="40" t="s">
        <v>126</v>
      </c>
      <c r="B7" s="40"/>
      <c r="C7" s="50">
        <v>11048.0185</v>
      </c>
      <c r="D7" s="50">
        <v>10036.404500000001</v>
      </c>
      <c r="E7" s="50">
        <v>8207.7494999999999</v>
      </c>
      <c r="F7" s="50">
        <v>7468.29</v>
      </c>
      <c r="G7" s="50">
        <v>8442.9449999999997</v>
      </c>
      <c r="H7" s="50">
        <v>7333.9650000000001</v>
      </c>
      <c r="I7" s="50">
        <v>7838.3099999999995</v>
      </c>
      <c r="J7" s="50">
        <v>7002.87</v>
      </c>
      <c r="K7" s="50">
        <v>7415.7849999999999</v>
      </c>
      <c r="L7" s="50">
        <v>8190.79</v>
      </c>
      <c r="M7" s="50">
        <v>9633.5299999999988</v>
      </c>
      <c r="N7" s="50"/>
      <c r="O7" s="50">
        <v>6806.4804999999997</v>
      </c>
      <c r="P7" s="50">
        <v>6977.6710000000003</v>
      </c>
      <c r="Q7" s="50">
        <v>7178.7179999999998</v>
      </c>
      <c r="R7" s="50">
        <v>7416.0524999999998</v>
      </c>
      <c r="S7" s="50">
        <v>7252.8454999999994</v>
      </c>
      <c r="T7" s="50">
        <v>7333.4920000000002</v>
      </c>
      <c r="U7" s="50">
        <v>7312.4084999999995</v>
      </c>
      <c r="V7" s="50">
        <v>8071.6734999999999</v>
      </c>
      <c r="W7" s="50">
        <v>7277.1454999999996</v>
      </c>
      <c r="X7" s="50">
        <v>7382.0365000000002</v>
      </c>
      <c r="Y7" s="50">
        <v>7771.5045</v>
      </c>
      <c r="Z7" s="50">
        <v>7298.2204999999994</v>
      </c>
      <c r="AA7" s="50">
        <v>7837.0054999999993</v>
      </c>
      <c r="AB7" s="50">
        <v>7668.8644999999997</v>
      </c>
      <c r="AC7" s="50">
        <v>6949.0079999999998</v>
      </c>
      <c r="AD7" s="50">
        <v>7475.7449999999999</v>
      </c>
      <c r="AE7" s="50">
        <v>7821.8955000000005</v>
      </c>
      <c r="AF7" s="50">
        <v>8210.67</v>
      </c>
      <c r="AG7" s="50">
        <v>8151.1740000000009</v>
      </c>
      <c r="AH7" s="50">
        <v>6742.6304999999993</v>
      </c>
      <c r="AI7" s="50">
        <v>7918.2595000000001</v>
      </c>
      <c r="AJ7" s="50">
        <v>7844.6579999999994</v>
      </c>
      <c r="AK7" s="50">
        <v>7800.0169999999998</v>
      </c>
    </row>
    <row r="8" spans="1:37" ht="7.5" customHeight="1" x14ac:dyDescent="0.2">
      <c r="A8" s="40"/>
      <c r="B8" s="40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22"/>
      <c r="AC8" s="22"/>
      <c r="AD8" s="22"/>
      <c r="AE8" s="22"/>
      <c r="AF8" s="22"/>
      <c r="AG8" s="22"/>
      <c r="AH8" s="22"/>
      <c r="AI8" s="22"/>
      <c r="AJ8" s="22"/>
      <c r="AK8" s="22"/>
    </row>
    <row r="9" spans="1:37" ht="13.5" customHeight="1" x14ac:dyDescent="0.2">
      <c r="A9" s="40" t="s">
        <v>127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40"/>
      <c r="AC9" s="40"/>
      <c r="AD9" s="40"/>
      <c r="AE9" s="40"/>
      <c r="AF9" s="40"/>
      <c r="AG9" s="40"/>
      <c r="AH9" s="40"/>
      <c r="AI9" s="40"/>
      <c r="AJ9" s="40"/>
      <c r="AK9" s="40"/>
    </row>
    <row r="10" spans="1:37" ht="13.5" customHeight="1" x14ac:dyDescent="0.2">
      <c r="A10" s="44" t="s">
        <v>128</v>
      </c>
      <c r="B10" s="40"/>
      <c r="C10" s="49">
        <v>7.9487500000000004</v>
      </c>
      <c r="D10" s="53">
        <v>17.981999999999999</v>
      </c>
      <c r="E10" s="53">
        <v>22.548499999999997</v>
      </c>
      <c r="F10" s="53">
        <v>28.508500000000002</v>
      </c>
      <c r="G10" s="53">
        <v>24.141500000000001</v>
      </c>
      <c r="H10" s="53">
        <v>30.052499999999998</v>
      </c>
      <c r="I10" s="53">
        <v>33.381</v>
      </c>
      <c r="J10" s="53">
        <v>35.177999999999997</v>
      </c>
      <c r="K10" s="53">
        <v>31.753</v>
      </c>
      <c r="L10" s="53">
        <v>25.605</v>
      </c>
      <c r="M10" s="53">
        <v>18.195</v>
      </c>
      <c r="N10" s="49"/>
      <c r="O10" s="53">
        <v>38.06</v>
      </c>
      <c r="P10" s="53">
        <v>36.466000000000001</v>
      </c>
      <c r="Q10" s="53">
        <v>35.554000000000002</v>
      </c>
      <c r="R10" s="53">
        <v>41.248999999999995</v>
      </c>
      <c r="S10" s="53">
        <v>39.855000000000004</v>
      </c>
      <c r="T10" s="53">
        <v>39.25</v>
      </c>
      <c r="U10" s="53">
        <v>38.167000000000002</v>
      </c>
      <c r="V10" s="53">
        <v>36.7515</v>
      </c>
      <c r="W10" s="53">
        <v>48.563499999999998</v>
      </c>
      <c r="X10" s="53">
        <v>37.327500000000001</v>
      </c>
      <c r="Y10" s="53">
        <v>38.965499999999999</v>
      </c>
      <c r="Z10" s="53">
        <v>38.722499999999997</v>
      </c>
      <c r="AA10" s="53">
        <v>35.051500000000004</v>
      </c>
      <c r="AB10" s="53">
        <v>45.702500000000001</v>
      </c>
      <c r="AC10" s="53">
        <v>40.5745</v>
      </c>
      <c r="AD10" s="53">
        <v>40.814999999999998</v>
      </c>
      <c r="AE10" s="53">
        <v>42.775999999999996</v>
      </c>
      <c r="AF10" s="53">
        <v>37.616500000000002</v>
      </c>
      <c r="AG10" s="53">
        <v>36.798500000000004</v>
      </c>
      <c r="AH10" s="53">
        <v>40.360500000000002</v>
      </c>
      <c r="AI10" s="53">
        <v>35.808999999999997</v>
      </c>
      <c r="AJ10" s="53">
        <v>49.974000000000004</v>
      </c>
      <c r="AK10" s="53">
        <v>41.363500000000002</v>
      </c>
    </row>
    <row r="11" spans="1:37" ht="13.5" customHeight="1" x14ac:dyDescent="0.2">
      <c r="A11" s="44" t="s">
        <v>28</v>
      </c>
      <c r="B11" s="40"/>
      <c r="C11" s="49">
        <v>3.3342999999999998</v>
      </c>
      <c r="D11" s="49">
        <v>0.3644</v>
      </c>
      <c r="E11" s="49">
        <v>6.089E-2</v>
      </c>
      <c r="F11" s="49">
        <v>0.1787</v>
      </c>
      <c r="G11" s="49">
        <v>0.28155000000000002</v>
      </c>
      <c r="H11" s="49">
        <v>0.29275000000000001</v>
      </c>
      <c r="I11" s="49">
        <v>0.12655</v>
      </c>
      <c r="J11" s="49">
        <v>0.28339999999999999</v>
      </c>
      <c r="K11" s="49">
        <v>0.14105000000000001</v>
      </c>
      <c r="L11" s="49">
        <v>0.28600000000000003</v>
      </c>
      <c r="M11" s="49">
        <v>0.35215000000000002</v>
      </c>
      <c r="N11" s="49"/>
      <c r="O11" s="49">
        <v>0.13500000000000001</v>
      </c>
      <c r="P11" s="49">
        <v>0.22544999999999998</v>
      </c>
      <c r="Q11" s="49">
        <v>0.13930000000000001</v>
      </c>
      <c r="R11" s="49">
        <v>0.10085</v>
      </c>
      <c r="S11" s="49">
        <v>0.13105</v>
      </c>
      <c r="T11" s="49">
        <v>0.2888</v>
      </c>
      <c r="U11" s="49">
        <v>0.1467</v>
      </c>
      <c r="V11" s="49">
        <v>0.11194999999999999</v>
      </c>
      <c r="W11" s="49">
        <v>0.41785</v>
      </c>
      <c r="X11" s="49">
        <v>0.11094999999999999</v>
      </c>
      <c r="Y11" s="49">
        <v>0.12154999999999999</v>
      </c>
      <c r="Z11" s="49">
        <v>0.43835000000000002</v>
      </c>
      <c r="AA11" s="49">
        <v>0.13719999999999999</v>
      </c>
      <c r="AB11" s="49">
        <v>0.14124999999999999</v>
      </c>
      <c r="AC11" s="49">
        <v>0.19170000000000001</v>
      </c>
      <c r="AD11" s="49">
        <v>0.19285000000000002</v>
      </c>
      <c r="AE11" s="49">
        <v>0.20934999999999998</v>
      </c>
      <c r="AF11" s="49">
        <v>0.13225000000000001</v>
      </c>
      <c r="AG11" s="49">
        <v>0.18914999999999998</v>
      </c>
      <c r="AH11" s="49">
        <v>0.34334999999999999</v>
      </c>
      <c r="AI11" s="49">
        <v>9.2685000000000003E-2</v>
      </c>
      <c r="AJ11" s="49">
        <v>0.1195</v>
      </c>
      <c r="AK11" s="49">
        <v>0.215</v>
      </c>
    </row>
    <row r="12" spans="1:37" ht="13.5" customHeight="1" x14ac:dyDescent="0.2">
      <c r="A12" s="44" t="s">
        <v>29</v>
      </c>
      <c r="B12" s="40"/>
      <c r="C12" s="49">
        <v>2.4890499999999998</v>
      </c>
      <c r="D12" s="49">
        <v>0.42810000000000004</v>
      </c>
      <c r="E12" s="49">
        <v>0.34799999999999998</v>
      </c>
      <c r="F12" s="49">
        <v>0.35020000000000001</v>
      </c>
      <c r="G12" s="49">
        <v>0.42474999999999996</v>
      </c>
      <c r="H12" s="49">
        <v>0.34404999999999997</v>
      </c>
      <c r="I12" s="49">
        <v>0.31040000000000001</v>
      </c>
      <c r="J12" s="49">
        <v>0.34619999999999995</v>
      </c>
      <c r="K12" s="49">
        <v>0.29294999999999999</v>
      </c>
      <c r="L12" s="49">
        <v>0.38040000000000002</v>
      </c>
      <c r="M12" s="49">
        <v>0.46325000000000005</v>
      </c>
      <c r="N12" s="49"/>
      <c r="O12" s="49">
        <v>0.31279999999999997</v>
      </c>
      <c r="P12" s="49">
        <v>3.4252000000000002</v>
      </c>
      <c r="Q12" s="49">
        <v>0.33750000000000002</v>
      </c>
      <c r="R12" s="49">
        <v>0.31705</v>
      </c>
      <c r="S12" s="49">
        <v>0.28890000000000005</v>
      </c>
      <c r="T12" s="49">
        <v>0.4083</v>
      </c>
      <c r="U12" s="49">
        <v>0.3095</v>
      </c>
      <c r="V12" s="49">
        <v>0.32945000000000002</v>
      </c>
      <c r="W12" s="49">
        <v>0.43135000000000001</v>
      </c>
      <c r="X12" s="49">
        <v>0.29100000000000004</v>
      </c>
      <c r="Y12" s="49">
        <v>0.27625</v>
      </c>
      <c r="Z12" s="49">
        <v>0.48314999999999997</v>
      </c>
      <c r="AA12" s="49">
        <v>0.30320000000000003</v>
      </c>
      <c r="AB12" s="49">
        <v>0.27515000000000001</v>
      </c>
      <c r="AC12" s="49">
        <v>0.27105000000000001</v>
      </c>
      <c r="AD12" s="49">
        <v>0.29954999999999998</v>
      </c>
      <c r="AE12" s="49">
        <v>0.35955000000000004</v>
      </c>
      <c r="AF12" s="49">
        <v>0.2777</v>
      </c>
      <c r="AG12" s="49">
        <v>0.37109999999999999</v>
      </c>
      <c r="AH12" s="49">
        <v>0.372</v>
      </c>
      <c r="AI12" s="49">
        <v>0.4214</v>
      </c>
      <c r="AJ12" s="49">
        <v>0.30669999999999997</v>
      </c>
      <c r="AK12" s="49">
        <v>0.33555000000000001</v>
      </c>
    </row>
    <row r="13" spans="1:37" ht="13.5" customHeight="1" x14ac:dyDescent="0.2">
      <c r="A13" s="44" t="s">
        <v>32</v>
      </c>
      <c r="B13" s="40"/>
      <c r="C13" s="53">
        <v>11.0425</v>
      </c>
      <c r="D13" s="49">
        <v>0.55349999999999999</v>
      </c>
      <c r="E13" s="49">
        <v>0.45379999999999998</v>
      </c>
      <c r="F13" s="49">
        <v>0.46260000000000001</v>
      </c>
      <c r="G13" s="49">
        <v>0.50600000000000001</v>
      </c>
      <c r="H13" s="49">
        <v>0.45915</v>
      </c>
      <c r="I13" s="49">
        <v>0.495</v>
      </c>
      <c r="J13" s="49">
        <v>0.53160000000000007</v>
      </c>
      <c r="K13" s="49">
        <v>0.50124999999999997</v>
      </c>
      <c r="L13" s="49">
        <v>0.51080000000000003</v>
      </c>
      <c r="M13" s="49">
        <v>0.57329999999999992</v>
      </c>
      <c r="N13" s="49"/>
      <c r="O13" s="49">
        <v>0.49564999999999998</v>
      </c>
      <c r="P13" s="49">
        <v>0.49635000000000001</v>
      </c>
      <c r="Q13" s="49">
        <v>0.48735000000000001</v>
      </c>
      <c r="R13" s="49">
        <v>0.5726500000000001</v>
      </c>
      <c r="S13" s="49">
        <v>0.55794999999999995</v>
      </c>
      <c r="T13" s="49">
        <v>0.49330000000000002</v>
      </c>
      <c r="U13" s="49">
        <v>0.58914999999999995</v>
      </c>
      <c r="V13" s="49">
        <v>0.51324999999999998</v>
      </c>
      <c r="W13" s="49">
        <v>0.52234999999999998</v>
      </c>
      <c r="X13" s="49">
        <v>0.51205000000000001</v>
      </c>
      <c r="Y13" s="49">
        <v>0.53184999999999993</v>
      </c>
      <c r="Z13" s="49">
        <v>0.47909999999999997</v>
      </c>
      <c r="AA13" s="49">
        <v>0.53605000000000003</v>
      </c>
      <c r="AB13" s="49">
        <v>0.61895</v>
      </c>
      <c r="AC13" s="49">
        <v>0.51385000000000003</v>
      </c>
      <c r="AD13" s="49">
        <v>0.54295000000000004</v>
      </c>
      <c r="AE13" s="49">
        <v>0.61304999999999998</v>
      </c>
      <c r="AF13" s="49">
        <v>0.52655000000000007</v>
      </c>
      <c r="AG13" s="49">
        <v>0.63905000000000001</v>
      </c>
      <c r="AH13" s="49">
        <v>0.58204999999999996</v>
      </c>
      <c r="AI13" s="49">
        <v>0.47709999999999997</v>
      </c>
      <c r="AJ13" s="49">
        <v>0.61119999999999997</v>
      </c>
      <c r="AK13" s="49">
        <v>0.57935000000000003</v>
      </c>
    </row>
    <row r="14" spans="1:37" ht="13.5" customHeight="1" x14ac:dyDescent="0.2">
      <c r="A14" s="44" t="s">
        <v>35</v>
      </c>
      <c r="B14" s="40"/>
      <c r="C14" s="54">
        <v>3.6589999999999998E-2</v>
      </c>
      <c r="D14" s="49">
        <v>0.12705</v>
      </c>
      <c r="E14" s="54">
        <v>6.9319999999999993E-2</v>
      </c>
      <c r="F14" s="54">
        <v>5.3190000000000001E-2</v>
      </c>
      <c r="G14" s="54">
        <v>4.2040000000000001E-2</v>
      </c>
      <c r="H14" s="54">
        <v>5.2930000000000005E-2</v>
      </c>
      <c r="I14" s="54">
        <v>6.4035000000000009E-2</v>
      </c>
      <c r="J14" s="54">
        <v>3.9410000000000001E-2</v>
      </c>
      <c r="K14" s="54">
        <v>5.3324999999999997E-2</v>
      </c>
      <c r="L14" s="54">
        <v>7.1025000000000005E-2</v>
      </c>
      <c r="M14" s="49">
        <v>1.0323</v>
      </c>
      <c r="N14" s="49"/>
      <c r="O14" s="54">
        <v>6.1219999999999997E-2</v>
      </c>
      <c r="P14" s="54">
        <v>4.7985E-2</v>
      </c>
      <c r="Q14" s="54">
        <v>5.7260000000000005E-2</v>
      </c>
      <c r="R14" s="54">
        <v>5.6910000000000002E-2</v>
      </c>
      <c r="S14" s="54">
        <v>5.4214999999999999E-2</v>
      </c>
      <c r="T14" s="54">
        <v>4.8770000000000001E-2</v>
      </c>
      <c r="U14" s="54">
        <v>5.7044999999999998E-2</v>
      </c>
      <c r="V14" s="54">
        <v>4.5675E-2</v>
      </c>
      <c r="W14" s="54">
        <v>6.0484999999999997E-2</v>
      </c>
      <c r="X14" s="54">
        <v>6.1065000000000001E-2</v>
      </c>
      <c r="Y14" s="54">
        <v>3.4485000000000002E-2</v>
      </c>
      <c r="Z14" s="54">
        <v>5.5074999999999999E-2</v>
      </c>
      <c r="AA14" s="54">
        <v>0.17749999999999999</v>
      </c>
      <c r="AB14" s="49">
        <v>0.10505</v>
      </c>
      <c r="AC14" s="49">
        <v>0.11205000000000001</v>
      </c>
      <c r="AD14" s="54">
        <v>4.8244999999999996E-2</v>
      </c>
      <c r="AE14" s="54">
        <v>5.1004999999999995E-2</v>
      </c>
      <c r="AF14" s="54">
        <v>5.3155000000000001E-2</v>
      </c>
      <c r="AG14" s="54">
        <v>5.7084999999999997E-2</v>
      </c>
      <c r="AH14" s="49">
        <v>0.14634999999999998</v>
      </c>
      <c r="AI14" s="54">
        <v>5.6934999999999999E-2</v>
      </c>
      <c r="AJ14" s="54">
        <v>5.108E-2</v>
      </c>
      <c r="AK14" s="54">
        <v>4.3520000000000003E-2</v>
      </c>
    </row>
    <row r="15" spans="1:37" ht="13.5" customHeight="1" x14ac:dyDescent="0.2">
      <c r="A15" s="44" t="s">
        <v>41</v>
      </c>
      <c r="B15" s="40"/>
      <c r="C15" s="54">
        <v>6.1880000000000004E-2</v>
      </c>
      <c r="D15" s="54">
        <v>7.6749999999999995E-3</v>
      </c>
      <c r="E15" s="54">
        <v>2.82E-3</v>
      </c>
      <c r="F15" s="54">
        <v>3.075E-3</v>
      </c>
      <c r="G15" s="54">
        <v>4.3949999999999996E-3</v>
      </c>
      <c r="H15" s="54">
        <v>1.7045000000000001E-2</v>
      </c>
      <c r="I15" s="54">
        <v>3.0099999999999997E-3</v>
      </c>
      <c r="J15" s="54">
        <v>1.5335000000000001E-2</v>
      </c>
      <c r="K15" s="54">
        <v>3.48E-3</v>
      </c>
      <c r="L15" s="54">
        <v>6.0899999999999999E-3</v>
      </c>
      <c r="M15" s="54">
        <v>3.6150000000000002E-3</v>
      </c>
      <c r="N15" s="49"/>
      <c r="O15" s="54">
        <v>3.0100000000000001E-3</v>
      </c>
      <c r="P15" s="54">
        <v>4.13E-3</v>
      </c>
      <c r="Q15" s="54">
        <v>2.9499999999999999E-3</v>
      </c>
      <c r="R15" s="54">
        <v>3.0100000000000001E-3</v>
      </c>
      <c r="S15" s="54">
        <v>3.13E-3</v>
      </c>
      <c r="T15" s="54">
        <v>6.3400000000000001E-3</v>
      </c>
      <c r="U15" s="54">
        <v>3.0100000000000001E-3</v>
      </c>
      <c r="V15" s="54">
        <v>3.1250000000000002E-3</v>
      </c>
      <c r="W15" s="54">
        <v>1.0159999999999999E-2</v>
      </c>
      <c r="X15" s="54">
        <v>3.215E-3</v>
      </c>
      <c r="Y15" s="54">
        <v>3.225E-3</v>
      </c>
      <c r="Z15" s="54">
        <v>9.6149999999999985E-3</v>
      </c>
      <c r="AA15" s="54">
        <v>9.4449999999999985E-3</v>
      </c>
      <c r="AB15" s="54">
        <v>1.0360000000000001E-2</v>
      </c>
      <c r="AC15" s="54">
        <v>5.025E-3</v>
      </c>
      <c r="AD15" s="54">
        <v>3.9350000000000001E-3</v>
      </c>
      <c r="AE15" s="54">
        <v>8.5699999999999995E-3</v>
      </c>
      <c r="AF15" s="54">
        <v>2.1000000000000003E-3</v>
      </c>
      <c r="AG15" s="54">
        <v>3.6649999999999999E-3</v>
      </c>
      <c r="AH15" s="54">
        <v>5.855E-3</v>
      </c>
      <c r="AI15" s="54">
        <v>3.7650000000000001E-3</v>
      </c>
      <c r="AJ15" s="54">
        <v>2.1425E-2</v>
      </c>
      <c r="AK15" s="54">
        <v>1.6590000000000001E-2</v>
      </c>
    </row>
    <row r="16" spans="1:37" ht="13.5" customHeight="1" x14ac:dyDescent="0.2">
      <c r="A16" s="44" t="s">
        <v>42</v>
      </c>
      <c r="B16" s="40"/>
      <c r="C16" s="50">
        <v>146.40449999999998</v>
      </c>
      <c r="D16" s="49">
        <v>4.1709499999999995</v>
      </c>
      <c r="E16" s="49">
        <v>1.2601</v>
      </c>
      <c r="F16" s="49">
        <v>1.9496500000000001</v>
      </c>
      <c r="G16" s="49">
        <v>2.4329499999999999</v>
      </c>
      <c r="H16" s="49">
        <v>2.3858999999999999</v>
      </c>
      <c r="I16" s="49">
        <v>1.6534499999999999</v>
      </c>
      <c r="J16" s="49">
        <v>2.4219499999999998</v>
      </c>
      <c r="K16" s="49">
        <v>1.5687500000000001</v>
      </c>
      <c r="L16" s="49">
        <v>2.6216999999999997</v>
      </c>
      <c r="M16" s="49">
        <v>3.3357000000000001</v>
      </c>
      <c r="N16" s="49"/>
      <c r="O16" s="49">
        <v>1.8451</v>
      </c>
      <c r="P16" s="49">
        <v>2.2366999999999999</v>
      </c>
      <c r="Q16" s="49">
        <v>1.825</v>
      </c>
      <c r="R16" s="49">
        <v>2.3230500000000003</v>
      </c>
      <c r="S16" s="49">
        <v>1.8429500000000001</v>
      </c>
      <c r="T16" s="49">
        <v>2.5803500000000001</v>
      </c>
      <c r="U16" s="49">
        <v>1.93655</v>
      </c>
      <c r="V16" s="49">
        <v>1.7702</v>
      </c>
      <c r="W16" s="49">
        <v>2.9376499999999997</v>
      </c>
      <c r="X16" s="49">
        <v>1.75675</v>
      </c>
      <c r="Y16" s="49">
        <v>1.9218999999999999</v>
      </c>
      <c r="Z16" s="49">
        <v>2.8785499999999997</v>
      </c>
      <c r="AA16" s="49">
        <v>2.008</v>
      </c>
      <c r="AB16" s="49">
        <v>2.1325000000000003</v>
      </c>
      <c r="AC16" s="49">
        <v>2.0618499999999997</v>
      </c>
      <c r="AD16" s="49">
        <v>2.1051500000000001</v>
      </c>
      <c r="AE16" s="49">
        <v>2.7164999999999999</v>
      </c>
      <c r="AF16" s="49">
        <v>2.1438000000000001</v>
      </c>
      <c r="AG16" s="49">
        <v>2.7629000000000001</v>
      </c>
      <c r="AH16" s="49">
        <v>2.3490000000000002</v>
      </c>
      <c r="AI16" s="49">
        <v>1.8412500000000001</v>
      </c>
      <c r="AJ16" s="49">
        <v>2.8630500000000003</v>
      </c>
      <c r="AK16" s="49">
        <v>2.8014000000000001</v>
      </c>
    </row>
    <row r="17" spans="1:37" ht="13.5" customHeight="1" x14ac:dyDescent="0.2">
      <c r="A17" s="44" t="s">
        <v>43</v>
      </c>
      <c r="B17" s="40"/>
      <c r="C17" s="49">
        <v>1.3649499999999999</v>
      </c>
      <c r="D17" s="54">
        <v>1.8180000000000002E-2</v>
      </c>
      <c r="E17" s="54">
        <v>6.8100000000000001E-3</v>
      </c>
      <c r="F17" s="54">
        <v>4.19E-2</v>
      </c>
      <c r="G17" s="54">
        <v>3.1635000000000003E-2</v>
      </c>
      <c r="H17" s="49">
        <v>0.14180000000000001</v>
      </c>
      <c r="I17" s="54">
        <v>1.491E-2</v>
      </c>
      <c r="J17" s="49">
        <v>0.14255000000000001</v>
      </c>
      <c r="K17" s="54">
        <v>1.7410000000000002E-2</v>
      </c>
      <c r="L17" s="54">
        <v>7.4734999999999996E-2</v>
      </c>
      <c r="M17" s="54">
        <v>2.5595E-2</v>
      </c>
      <c r="N17" s="49"/>
      <c r="O17" s="54">
        <v>2.4980000000000002E-2</v>
      </c>
      <c r="P17" s="54">
        <v>5.6194999999999995E-2</v>
      </c>
      <c r="Q17" s="54">
        <v>3.3369999999999997E-2</v>
      </c>
      <c r="R17" s="54">
        <v>2.307E-2</v>
      </c>
      <c r="S17" s="54">
        <v>3.4494999999999998E-2</v>
      </c>
      <c r="T17" s="49">
        <v>0.13375000000000001</v>
      </c>
      <c r="U17" s="54">
        <v>2.9104999999999999E-2</v>
      </c>
      <c r="V17" s="54">
        <v>1.559E-2</v>
      </c>
      <c r="W17" s="49">
        <v>0.16084999999999999</v>
      </c>
      <c r="X17" s="54">
        <v>2.4015000000000002E-2</v>
      </c>
      <c r="Y17" s="54">
        <v>1.6619999999999999E-2</v>
      </c>
      <c r="Z17" s="49">
        <v>0.12755</v>
      </c>
      <c r="AA17" s="54">
        <v>3.8220000000000004E-2</v>
      </c>
      <c r="AB17" s="54">
        <v>2.2054999999999998E-2</v>
      </c>
      <c r="AC17" s="54">
        <v>3.7754999999999997E-2</v>
      </c>
      <c r="AD17" s="54">
        <v>6.0850000000000001E-2</v>
      </c>
      <c r="AE17" s="54">
        <v>3.1960000000000002E-2</v>
      </c>
      <c r="AF17" s="54">
        <v>1.7439999999999997E-2</v>
      </c>
      <c r="AG17" s="54">
        <v>2.2260000000000002E-2</v>
      </c>
      <c r="AH17" s="54">
        <v>6.157E-2</v>
      </c>
      <c r="AI17" s="54">
        <v>2.1225000000000001E-2</v>
      </c>
      <c r="AJ17" s="54">
        <v>5.4845000000000005E-2</v>
      </c>
      <c r="AK17" s="54">
        <v>7.6240000000000002E-2</v>
      </c>
    </row>
    <row r="18" spans="1:37" ht="13.5" customHeight="1" x14ac:dyDescent="0.2">
      <c r="A18" s="44" t="s">
        <v>44</v>
      </c>
      <c r="B18" s="40"/>
      <c r="C18" s="53">
        <v>20.738</v>
      </c>
      <c r="D18" s="49">
        <v>0.71019999999999994</v>
      </c>
      <c r="E18" s="49">
        <v>0.14755000000000001</v>
      </c>
      <c r="F18" s="49">
        <v>0.84260000000000002</v>
      </c>
      <c r="G18" s="49">
        <v>0.65395000000000003</v>
      </c>
      <c r="H18" s="49">
        <v>2.13605</v>
      </c>
      <c r="I18" s="49">
        <v>0.24135000000000001</v>
      </c>
      <c r="J18" s="49">
        <v>2.0803500000000001</v>
      </c>
      <c r="K18" s="49">
        <v>0.35870000000000002</v>
      </c>
      <c r="L18" s="49">
        <v>1.6621000000000001</v>
      </c>
      <c r="M18" s="49">
        <v>0.5523499999999999</v>
      </c>
      <c r="N18" s="49"/>
      <c r="O18" s="49">
        <v>0.38539999999999996</v>
      </c>
      <c r="P18" s="49">
        <v>1.2340499999999999</v>
      </c>
      <c r="Q18" s="49">
        <v>0.60339999999999994</v>
      </c>
      <c r="R18" s="49">
        <v>0.63470000000000004</v>
      </c>
      <c r="S18" s="49">
        <v>0.68270000000000008</v>
      </c>
      <c r="T18" s="49">
        <v>2.2335500000000001</v>
      </c>
      <c r="U18" s="49">
        <v>0.62864999999999993</v>
      </c>
      <c r="V18" s="49">
        <v>0.30959999999999999</v>
      </c>
      <c r="W18" s="49">
        <v>2.5140000000000002</v>
      </c>
      <c r="X18" s="49">
        <v>0.49259999999999998</v>
      </c>
      <c r="Y18" s="49">
        <v>0.35194999999999999</v>
      </c>
      <c r="Z18" s="49">
        <v>1.94885</v>
      </c>
      <c r="AA18" s="49">
        <v>0.45835000000000004</v>
      </c>
      <c r="AB18" s="49">
        <v>0.36129999999999995</v>
      </c>
      <c r="AC18" s="49">
        <v>0.77005000000000001</v>
      </c>
      <c r="AD18" s="49">
        <v>1.2339</v>
      </c>
      <c r="AE18" s="49">
        <v>0.62539999999999996</v>
      </c>
      <c r="AF18" s="49">
        <v>0.36624999999999996</v>
      </c>
      <c r="AG18" s="49">
        <v>0.47514999999999996</v>
      </c>
      <c r="AH18" s="49">
        <v>0.99865000000000004</v>
      </c>
      <c r="AI18" s="49">
        <v>0.40005000000000002</v>
      </c>
      <c r="AJ18" s="49">
        <v>0.68240000000000001</v>
      </c>
      <c r="AK18" s="49">
        <v>1.3862999999999999</v>
      </c>
    </row>
    <row r="19" spans="1:37" ht="13.5" customHeight="1" x14ac:dyDescent="0.2">
      <c r="A19" s="44" t="s">
        <v>45</v>
      </c>
      <c r="B19" s="40"/>
      <c r="C19" s="53">
        <v>35.371499999999997</v>
      </c>
      <c r="D19" s="49">
        <v>2.2922500000000001</v>
      </c>
      <c r="E19" s="49">
        <v>0.3856</v>
      </c>
      <c r="F19" s="49">
        <v>2.31325</v>
      </c>
      <c r="G19" s="49">
        <v>2.6045500000000001</v>
      </c>
      <c r="H19" s="49">
        <v>3.9403000000000001</v>
      </c>
      <c r="I19" s="49">
        <v>0.64234999999999998</v>
      </c>
      <c r="J19" s="49">
        <v>3.5232999999999999</v>
      </c>
      <c r="K19" s="49">
        <v>0.89115</v>
      </c>
      <c r="L19" s="49">
        <v>3.6444000000000001</v>
      </c>
      <c r="M19" s="49">
        <v>1.7245499999999998</v>
      </c>
      <c r="N19" s="49"/>
      <c r="O19" s="49">
        <v>0.8538</v>
      </c>
      <c r="P19" s="49">
        <v>2.6980500000000003</v>
      </c>
      <c r="Q19" s="49">
        <v>1.3807</v>
      </c>
      <c r="R19" s="49">
        <v>1.2745500000000001</v>
      </c>
      <c r="S19" s="49">
        <v>1.4899</v>
      </c>
      <c r="T19" s="49">
        <v>4.0938499999999998</v>
      </c>
      <c r="U19" s="49">
        <v>1.4006000000000001</v>
      </c>
      <c r="V19" s="49">
        <v>0.83030000000000004</v>
      </c>
      <c r="W19" s="49">
        <v>4.3317499999999995</v>
      </c>
      <c r="X19" s="49">
        <v>1.0790999999999999</v>
      </c>
      <c r="Y19" s="49">
        <v>1.0079</v>
      </c>
      <c r="Z19" s="49">
        <v>4.5769000000000002</v>
      </c>
      <c r="AA19" s="49">
        <v>1.5449000000000002</v>
      </c>
      <c r="AB19" s="49">
        <v>0.79994999999999994</v>
      </c>
      <c r="AC19" s="49">
        <v>1.5502</v>
      </c>
      <c r="AD19" s="49">
        <v>2.4694500000000001</v>
      </c>
      <c r="AE19" s="49">
        <v>1.5685</v>
      </c>
      <c r="AF19" s="49">
        <v>1.0874999999999999</v>
      </c>
      <c r="AG19" s="49">
        <v>1.36395</v>
      </c>
      <c r="AH19" s="49">
        <v>1.9964</v>
      </c>
      <c r="AI19" s="49">
        <v>0.75485000000000002</v>
      </c>
      <c r="AJ19" s="49">
        <v>1.1751499999999999</v>
      </c>
      <c r="AK19" s="49">
        <v>2.9277499999999996</v>
      </c>
    </row>
    <row r="20" spans="1:37" ht="13.5" customHeight="1" x14ac:dyDescent="0.2">
      <c r="A20" s="44" t="s">
        <v>46</v>
      </c>
      <c r="B20" s="40"/>
      <c r="C20" s="49">
        <v>5.1368499999999999</v>
      </c>
      <c r="D20" s="49">
        <v>0.57929999999999993</v>
      </c>
      <c r="E20" s="49">
        <v>0.14755000000000001</v>
      </c>
      <c r="F20" s="49">
        <v>0.79335</v>
      </c>
      <c r="G20" s="49">
        <v>0.8024</v>
      </c>
      <c r="H20" s="49">
        <v>1.11165</v>
      </c>
      <c r="I20" s="49">
        <v>0.25929999999999997</v>
      </c>
      <c r="J20" s="49">
        <v>1.11435</v>
      </c>
      <c r="K20" s="49">
        <v>0.34865000000000002</v>
      </c>
      <c r="L20" s="49">
        <v>1.06355</v>
      </c>
      <c r="M20" s="49">
        <v>0.42520000000000002</v>
      </c>
      <c r="N20" s="49"/>
      <c r="O20" s="49">
        <v>0.36059999999999998</v>
      </c>
      <c r="P20" s="49">
        <v>0.91915000000000002</v>
      </c>
      <c r="Q20" s="49">
        <v>0.48419999999999996</v>
      </c>
      <c r="R20" s="49">
        <v>0.47150000000000003</v>
      </c>
      <c r="S20" s="49">
        <v>0.48924999999999996</v>
      </c>
      <c r="T20" s="49">
        <v>1.2457</v>
      </c>
      <c r="U20" s="49">
        <v>0.48609999999999998</v>
      </c>
      <c r="V20" s="49">
        <v>0.30549999999999999</v>
      </c>
      <c r="W20" s="49">
        <v>1.4460500000000001</v>
      </c>
      <c r="X20" s="49">
        <v>0.4042</v>
      </c>
      <c r="Y20" s="49">
        <v>0.34620000000000001</v>
      </c>
      <c r="Z20" s="49">
        <v>1.6673</v>
      </c>
      <c r="AA20" s="49">
        <v>0.51505000000000001</v>
      </c>
      <c r="AB20" s="49">
        <v>0.27224999999999999</v>
      </c>
      <c r="AC20" s="49">
        <v>0.54279999999999995</v>
      </c>
      <c r="AD20" s="49">
        <v>0.78269999999999995</v>
      </c>
      <c r="AE20" s="49">
        <v>0.59665000000000001</v>
      </c>
      <c r="AF20" s="49">
        <v>0.38180000000000003</v>
      </c>
      <c r="AG20" s="49">
        <v>0.56864999999999999</v>
      </c>
      <c r="AH20" s="49">
        <v>0.69</v>
      </c>
      <c r="AI20" s="49">
        <v>0.26880000000000004</v>
      </c>
      <c r="AJ20" s="49">
        <v>0.41749999999999998</v>
      </c>
      <c r="AK20" s="49">
        <v>0.90149999999999997</v>
      </c>
    </row>
    <row r="21" spans="1:37" ht="13.5" customHeight="1" x14ac:dyDescent="0.2">
      <c r="A21" s="44" t="s">
        <v>47</v>
      </c>
      <c r="B21" s="40"/>
      <c r="C21" s="50">
        <v>176.102</v>
      </c>
      <c r="D21" s="53">
        <v>21.177500000000002</v>
      </c>
      <c r="E21" s="49">
        <v>3.4394499999999999</v>
      </c>
      <c r="F21" s="53">
        <v>16.763999999999999</v>
      </c>
      <c r="G21" s="53">
        <v>19.067</v>
      </c>
      <c r="H21" s="53">
        <v>19.97</v>
      </c>
      <c r="I21" s="49">
        <v>5.2962000000000007</v>
      </c>
      <c r="J21" s="53">
        <v>18.744</v>
      </c>
      <c r="K21" s="49">
        <v>6.6426499999999997</v>
      </c>
      <c r="L21" s="53">
        <v>21.704999999999998</v>
      </c>
      <c r="M21" s="53">
        <v>13.202500000000001</v>
      </c>
      <c r="N21" s="49"/>
      <c r="O21" s="49">
        <v>6.9987500000000002</v>
      </c>
      <c r="P21" s="53">
        <v>15.845499999999999</v>
      </c>
      <c r="Q21" s="49">
        <v>8.9588000000000001</v>
      </c>
      <c r="R21" s="49">
        <v>8.7926000000000002</v>
      </c>
      <c r="S21" s="49">
        <v>9.0167999999999999</v>
      </c>
      <c r="T21" s="53">
        <v>19.923999999999999</v>
      </c>
      <c r="U21" s="49">
        <v>9.2185000000000006</v>
      </c>
      <c r="V21" s="49">
        <v>5.0654000000000003</v>
      </c>
      <c r="W21" s="53">
        <v>26.756</v>
      </c>
      <c r="X21" s="49">
        <v>7.3986499999999999</v>
      </c>
      <c r="Y21" s="49">
        <v>6.6901000000000002</v>
      </c>
      <c r="Z21" s="53">
        <v>33.859000000000002</v>
      </c>
      <c r="AA21" s="49">
        <v>8.7623500000000014</v>
      </c>
      <c r="AB21" s="53">
        <v>6.4139999999999997</v>
      </c>
      <c r="AC21" s="53">
        <v>10.3741</v>
      </c>
      <c r="AD21" s="53">
        <v>13.277999999999999</v>
      </c>
      <c r="AE21" s="53">
        <v>10.699</v>
      </c>
      <c r="AF21" s="53">
        <v>6.8741000000000003</v>
      </c>
      <c r="AG21" s="53">
        <v>11.1875</v>
      </c>
      <c r="AH21" s="53">
        <v>12.111000000000001</v>
      </c>
      <c r="AI21" s="53">
        <v>4.9596499999999999</v>
      </c>
      <c r="AJ21" s="53">
        <v>7.6710500000000001</v>
      </c>
      <c r="AK21" s="53">
        <v>15.1785</v>
      </c>
    </row>
    <row r="22" spans="1:37" ht="13.5" customHeight="1" x14ac:dyDescent="0.2">
      <c r="A22" s="44" t="s">
        <v>48</v>
      </c>
      <c r="B22" s="40"/>
      <c r="C22" s="53">
        <v>65.054999999999993</v>
      </c>
      <c r="D22" s="49">
        <v>7.5737500000000004</v>
      </c>
      <c r="E22" s="49">
        <v>1.3448</v>
      </c>
      <c r="F22" s="49">
        <v>5.6637000000000004</v>
      </c>
      <c r="G22" s="49">
        <v>6.5944000000000003</v>
      </c>
      <c r="H22" s="49">
        <v>6.4906000000000006</v>
      </c>
      <c r="I22" s="49">
        <v>1.8780000000000001</v>
      </c>
      <c r="J22" s="49">
        <v>5.8660999999999994</v>
      </c>
      <c r="K22" s="49">
        <v>2.5276999999999998</v>
      </c>
      <c r="L22" s="49">
        <v>7.2682000000000002</v>
      </c>
      <c r="M22" s="49">
        <v>4.8679500000000004</v>
      </c>
      <c r="N22" s="49"/>
      <c r="O22" s="49">
        <v>2.4733999999999998</v>
      </c>
      <c r="P22" s="49">
        <v>5.3353000000000002</v>
      </c>
      <c r="Q22" s="49">
        <v>3.2493499999999997</v>
      </c>
      <c r="R22" s="49">
        <v>3.1112000000000002</v>
      </c>
      <c r="S22" s="49">
        <v>3.1310000000000002</v>
      </c>
      <c r="T22" s="49">
        <v>6.6889000000000003</v>
      </c>
      <c r="U22" s="49">
        <v>3.2742</v>
      </c>
      <c r="V22" s="49">
        <v>1.9506999999999999</v>
      </c>
      <c r="W22" s="49">
        <v>9.074349999999999</v>
      </c>
      <c r="X22" s="49">
        <v>2.6326000000000001</v>
      </c>
      <c r="Y22" s="49">
        <v>2.3822000000000001</v>
      </c>
      <c r="Z22" s="53">
        <v>11.582000000000001</v>
      </c>
      <c r="AA22" s="49">
        <v>2.86795</v>
      </c>
      <c r="AB22" s="53">
        <v>2.2772000000000001</v>
      </c>
      <c r="AC22" s="53">
        <v>3.3669500000000001</v>
      </c>
      <c r="AD22" s="53">
        <v>4.4735999999999994</v>
      </c>
      <c r="AE22" s="53">
        <v>3.7298</v>
      </c>
      <c r="AF22" s="53">
        <v>2.6114999999999999</v>
      </c>
      <c r="AG22" s="53">
        <v>4.2788000000000004</v>
      </c>
      <c r="AH22" s="53">
        <v>4.6155500000000007</v>
      </c>
      <c r="AI22" s="53">
        <v>1.7555000000000001</v>
      </c>
      <c r="AJ22" s="53">
        <v>2.6970499999999999</v>
      </c>
      <c r="AK22" s="53">
        <v>5.14175</v>
      </c>
    </row>
    <row r="23" spans="1:37" ht="13.5" customHeight="1" x14ac:dyDescent="0.2">
      <c r="A23" s="44" t="s">
        <v>49</v>
      </c>
      <c r="B23" s="40"/>
      <c r="C23" s="50">
        <v>855.76150000000007</v>
      </c>
      <c r="D23" s="50">
        <v>102.47499999999999</v>
      </c>
      <c r="E23" s="53">
        <v>19.414000000000001</v>
      </c>
      <c r="F23" s="53">
        <v>73.6755</v>
      </c>
      <c r="G23" s="53">
        <v>85.89</v>
      </c>
      <c r="H23" s="53">
        <v>81.819000000000003</v>
      </c>
      <c r="I23" s="53">
        <v>28.731000000000002</v>
      </c>
      <c r="J23" s="53">
        <v>75.733000000000004</v>
      </c>
      <c r="K23" s="53">
        <v>35.795000000000002</v>
      </c>
      <c r="L23" s="53">
        <v>90.060500000000005</v>
      </c>
      <c r="M23" s="53">
        <v>68.098000000000013</v>
      </c>
      <c r="N23" s="49"/>
      <c r="O23" s="53">
        <v>33.951000000000001</v>
      </c>
      <c r="P23" s="53">
        <v>67.728999999999999</v>
      </c>
      <c r="Q23" s="53">
        <v>43.927</v>
      </c>
      <c r="R23" s="53">
        <v>42.122</v>
      </c>
      <c r="S23" s="53">
        <v>42.038499999999999</v>
      </c>
      <c r="T23" s="53">
        <v>82.594500000000011</v>
      </c>
      <c r="U23" s="53">
        <v>43.827500000000001</v>
      </c>
      <c r="V23" s="53">
        <v>27.962499999999999</v>
      </c>
      <c r="W23" s="50">
        <v>123.003</v>
      </c>
      <c r="X23" s="53">
        <v>36.287499999999994</v>
      </c>
      <c r="Y23" s="53">
        <v>32.987000000000002</v>
      </c>
      <c r="Z23" s="50">
        <v>145.67400000000001</v>
      </c>
      <c r="AA23" s="53">
        <v>41.817</v>
      </c>
      <c r="AB23" s="53">
        <v>31.5535</v>
      </c>
      <c r="AC23" s="53">
        <v>42.5535</v>
      </c>
      <c r="AD23" s="53">
        <v>56.638500000000001</v>
      </c>
      <c r="AE23" s="53">
        <v>52.727999999999994</v>
      </c>
      <c r="AF23" s="53">
        <v>36.195999999999998</v>
      </c>
      <c r="AG23" s="53">
        <v>59.981499999999997</v>
      </c>
      <c r="AH23" s="53">
        <v>68.525499999999994</v>
      </c>
      <c r="AI23" s="53">
        <v>25.570999999999998</v>
      </c>
      <c r="AJ23" s="53">
        <v>36.979500000000002</v>
      </c>
      <c r="AK23" s="53">
        <v>66.664999999999992</v>
      </c>
    </row>
    <row r="24" spans="1:37" ht="13.5" customHeight="1" x14ac:dyDescent="0.2">
      <c r="A24" s="44" t="s">
        <v>50</v>
      </c>
      <c r="B24" s="40"/>
      <c r="C24" s="50">
        <v>337.84199999999998</v>
      </c>
      <c r="D24" s="53">
        <v>40.4895</v>
      </c>
      <c r="E24" s="49">
        <v>8.24465</v>
      </c>
      <c r="F24" s="53">
        <v>27.13</v>
      </c>
      <c r="G24" s="53">
        <v>31.901499999999999</v>
      </c>
      <c r="H24" s="53">
        <v>29.907</v>
      </c>
      <c r="I24" s="53">
        <v>11.2645</v>
      </c>
      <c r="J24" s="53">
        <v>29.082999999999998</v>
      </c>
      <c r="K24" s="53">
        <v>14.0855</v>
      </c>
      <c r="L24" s="53">
        <v>32.338000000000001</v>
      </c>
      <c r="M24" s="53">
        <v>27.16</v>
      </c>
      <c r="N24" s="49"/>
      <c r="O24" s="53">
        <v>13.327</v>
      </c>
      <c r="P24" s="53">
        <v>25.253999999999998</v>
      </c>
      <c r="Q24" s="53">
        <v>16.849</v>
      </c>
      <c r="R24" s="53">
        <v>16.375999999999998</v>
      </c>
      <c r="S24" s="53">
        <v>16.0105</v>
      </c>
      <c r="T24" s="53">
        <v>31.838500000000003</v>
      </c>
      <c r="U24" s="53">
        <v>16.988</v>
      </c>
      <c r="V24" s="53">
        <v>10.983499999999999</v>
      </c>
      <c r="W24" s="53">
        <v>46.013500000000001</v>
      </c>
      <c r="X24" s="53">
        <v>14.465</v>
      </c>
      <c r="Y24" s="53">
        <v>13.0215</v>
      </c>
      <c r="Z24" s="53">
        <v>53.468000000000004</v>
      </c>
      <c r="AA24" s="53">
        <v>16.114999999999998</v>
      </c>
      <c r="AB24" s="53">
        <v>13.835000000000001</v>
      </c>
      <c r="AC24" s="53">
        <v>16.771999999999998</v>
      </c>
      <c r="AD24" s="53">
        <v>21.591999999999999</v>
      </c>
      <c r="AE24" s="53">
        <v>20.127499999999998</v>
      </c>
      <c r="AF24" s="53">
        <v>14.097000000000001</v>
      </c>
      <c r="AG24" s="53">
        <v>23.9255</v>
      </c>
      <c r="AH24" s="53">
        <v>29.982999999999997</v>
      </c>
      <c r="AI24" s="53">
        <v>9.9268000000000001</v>
      </c>
      <c r="AJ24" s="53">
        <v>14.4375</v>
      </c>
      <c r="AK24" s="53">
        <v>24.804499999999997</v>
      </c>
    </row>
    <row r="25" spans="1:37" ht="13.5" customHeight="1" x14ac:dyDescent="0.2">
      <c r="A25" s="44" t="s">
        <v>51</v>
      </c>
      <c r="B25" s="40"/>
      <c r="C25" s="50">
        <v>1783.451</v>
      </c>
      <c r="D25" s="50">
        <v>192.12299999999999</v>
      </c>
      <c r="E25" s="53">
        <v>42.393000000000001</v>
      </c>
      <c r="F25" s="50">
        <v>128.16</v>
      </c>
      <c r="G25" s="50">
        <v>150.82499999999999</v>
      </c>
      <c r="H25" s="50">
        <v>139.88999999999999</v>
      </c>
      <c r="I25" s="53">
        <v>58.290999999999997</v>
      </c>
      <c r="J25" s="50">
        <v>136.36500000000001</v>
      </c>
      <c r="K25" s="53">
        <v>68.842500000000001</v>
      </c>
      <c r="L25" s="50">
        <v>152.91499999999999</v>
      </c>
      <c r="M25" s="50">
        <v>134.38999999999999</v>
      </c>
      <c r="N25" s="49"/>
      <c r="O25" s="53">
        <v>66.338499999999996</v>
      </c>
      <c r="P25" s="50">
        <v>121.401</v>
      </c>
      <c r="Q25" s="53">
        <v>82.672499999999999</v>
      </c>
      <c r="R25" s="53">
        <v>80.819000000000003</v>
      </c>
      <c r="S25" s="53">
        <v>79.837500000000006</v>
      </c>
      <c r="T25" s="50">
        <v>152.26749999999998</v>
      </c>
      <c r="U25" s="53">
        <v>84.150999999999996</v>
      </c>
      <c r="V25" s="53">
        <v>57.035499999999999</v>
      </c>
      <c r="W25" s="50">
        <v>221.45</v>
      </c>
      <c r="X25" s="53">
        <v>72.111000000000004</v>
      </c>
      <c r="Y25" s="53">
        <v>66.980999999999995</v>
      </c>
      <c r="Z25" s="50">
        <v>249.97449999999998</v>
      </c>
      <c r="AA25" s="53">
        <v>79.171999999999997</v>
      </c>
      <c r="AB25" s="53">
        <v>64.157499999999999</v>
      </c>
      <c r="AC25" s="53">
        <v>81.046999999999997</v>
      </c>
      <c r="AD25" s="53">
        <v>104.3385</v>
      </c>
      <c r="AE25" s="53">
        <v>99.280500000000004</v>
      </c>
      <c r="AF25" s="53">
        <v>70.907499999999999</v>
      </c>
      <c r="AG25" s="50">
        <v>121.28149999999999</v>
      </c>
      <c r="AH25" s="50">
        <v>160.6045</v>
      </c>
      <c r="AI25" s="53">
        <v>52.189499999999995</v>
      </c>
      <c r="AJ25" s="53">
        <v>72.064999999999998</v>
      </c>
      <c r="AK25" s="50">
        <v>119.44750000000001</v>
      </c>
    </row>
    <row r="26" spans="1:37" ht="13.5" customHeight="1" x14ac:dyDescent="0.2">
      <c r="A26" s="44" t="s">
        <v>52</v>
      </c>
      <c r="B26" s="40"/>
      <c r="C26" s="50">
        <v>441.73200000000003</v>
      </c>
      <c r="D26" s="53">
        <v>41.728499999999997</v>
      </c>
      <c r="E26" s="53">
        <v>9.9618000000000002</v>
      </c>
      <c r="F26" s="53">
        <v>26.963000000000001</v>
      </c>
      <c r="G26" s="53">
        <v>31.606999999999999</v>
      </c>
      <c r="H26" s="53">
        <v>29.871000000000002</v>
      </c>
      <c r="I26" s="53">
        <v>13.504999999999999</v>
      </c>
      <c r="J26" s="53">
        <v>30.654</v>
      </c>
      <c r="K26" s="53">
        <v>15.513999999999999</v>
      </c>
      <c r="L26" s="53">
        <v>31.493499999999997</v>
      </c>
      <c r="M26" s="53">
        <v>28.959499999999998</v>
      </c>
      <c r="N26" s="49"/>
      <c r="O26" s="53">
        <v>15.568999999999999</v>
      </c>
      <c r="P26" s="53">
        <v>27.417999999999999</v>
      </c>
      <c r="Q26" s="53">
        <v>19.073</v>
      </c>
      <c r="R26" s="53">
        <v>18.66</v>
      </c>
      <c r="S26" s="53">
        <v>18.488999999999997</v>
      </c>
      <c r="T26" s="53">
        <v>33.658500000000004</v>
      </c>
      <c r="U26" s="53">
        <v>19.0505</v>
      </c>
      <c r="V26" s="53">
        <v>13.423500000000001</v>
      </c>
      <c r="W26" s="53">
        <v>48.013500000000001</v>
      </c>
      <c r="X26" s="53">
        <v>16.9755</v>
      </c>
      <c r="Y26" s="53">
        <v>15.196999999999999</v>
      </c>
      <c r="Z26" s="53">
        <v>55.085500000000003</v>
      </c>
      <c r="AA26" s="53">
        <v>18.2315</v>
      </c>
      <c r="AB26" s="53">
        <v>15.1005</v>
      </c>
      <c r="AC26" s="53">
        <v>19.035</v>
      </c>
      <c r="AD26" s="53">
        <v>23.634500000000003</v>
      </c>
      <c r="AE26" s="53">
        <v>22.8325</v>
      </c>
      <c r="AF26" s="53">
        <v>16.6525</v>
      </c>
      <c r="AG26" s="53">
        <v>27.663</v>
      </c>
      <c r="AH26" s="53">
        <v>38.652000000000001</v>
      </c>
      <c r="AI26" s="53">
        <v>12.6145</v>
      </c>
      <c r="AJ26" s="53">
        <v>17.0335</v>
      </c>
      <c r="AK26" s="53">
        <v>26.984999999999999</v>
      </c>
    </row>
    <row r="27" spans="1:37" ht="13.5" customHeight="1" x14ac:dyDescent="0.2">
      <c r="A27" s="44" t="s">
        <v>53</v>
      </c>
      <c r="B27" s="40"/>
      <c r="C27" s="50">
        <v>4314.3860000000004</v>
      </c>
      <c r="D27" s="50">
        <v>379.851</v>
      </c>
      <c r="E27" s="50">
        <v>101.249</v>
      </c>
      <c r="F27" s="50">
        <v>255.10499999999999</v>
      </c>
      <c r="G27" s="50">
        <v>302.28999999999996</v>
      </c>
      <c r="H27" s="50">
        <v>281.10000000000002</v>
      </c>
      <c r="I27" s="50">
        <v>135.05000000000001</v>
      </c>
      <c r="J27" s="50">
        <v>292.88</v>
      </c>
      <c r="K27" s="50">
        <v>150.73500000000001</v>
      </c>
      <c r="L27" s="50">
        <v>294.02999999999997</v>
      </c>
      <c r="M27" s="50">
        <v>271.02</v>
      </c>
      <c r="N27" s="49"/>
      <c r="O27" s="50">
        <v>154.94650000000001</v>
      </c>
      <c r="P27" s="50">
        <v>257.81399999999996</v>
      </c>
      <c r="Q27" s="50">
        <v>186.9615</v>
      </c>
      <c r="R27" s="50">
        <v>185.05</v>
      </c>
      <c r="S27" s="50">
        <v>183.18</v>
      </c>
      <c r="T27" s="50">
        <v>328.58500000000004</v>
      </c>
      <c r="U27" s="50">
        <v>193.74900000000002</v>
      </c>
      <c r="V27" s="50">
        <v>133.05500000000001</v>
      </c>
      <c r="W27" s="50">
        <v>461.65250000000003</v>
      </c>
      <c r="X27" s="50">
        <v>164.238</v>
      </c>
      <c r="Y27" s="50">
        <v>151.86149999999998</v>
      </c>
      <c r="Z27" s="50">
        <v>504.01650000000001</v>
      </c>
      <c r="AA27" s="50">
        <v>191.2295</v>
      </c>
      <c r="AB27" s="50">
        <v>137.999</v>
      </c>
      <c r="AC27" s="50">
        <v>196.9615</v>
      </c>
      <c r="AD27" s="50">
        <v>230.64350000000002</v>
      </c>
      <c r="AE27" s="50">
        <v>227.49700000000001</v>
      </c>
      <c r="AF27" s="50">
        <v>167.36799999999999</v>
      </c>
      <c r="AG27" s="50">
        <v>267.387</v>
      </c>
      <c r="AH27" s="50">
        <v>372.04949999999997</v>
      </c>
      <c r="AI27" s="50">
        <v>126.646</v>
      </c>
      <c r="AJ27" s="50">
        <v>169.5685</v>
      </c>
      <c r="AK27" s="50">
        <v>264.13200000000001</v>
      </c>
    </row>
    <row r="28" spans="1:37" ht="13.5" customHeight="1" x14ac:dyDescent="0.2">
      <c r="A28" s="44" t="s">
        <v>54</v>
      </c>
      <c r="B28" s="40"/>
      <c r="C28" s="50">
        <v>858.86649999999997</v>
      </c>
      <c r="D28" s="53">
        <v>70.849500000000006</v>
      </c>
      <c r="E28" s="53">
        <v>20.887</v>
      </c>
      <c r="F28" s="53">
        <v>49.837000000000003</v>
      </c>
      <c r="G28" s="53">
        <v>57.796500000000002</v>
      </c>
      <c r="H28" s="53">
        <v>55.825999999999993</v>
      </c>
      <c r="I28" s="53">
        <v>27.256999999999998</v>
      </c>
      <c r="J28" s="53">
        <v>59.654499999999999</v>
      </c>
      <c r="K28" s="53">
        <v>30.2925</v>
      </c>
      <c r="L28" s="53">
        <v>56.166499999999999</v>
      </c>
      <c r="M28" s="53">
        <v>54.269999999999996</v>
      </c>
      <c r="N28" s="49"/>
      <c r="O28" s="53">
        <v>30.512499999999999</v>
      </c>
      <c r="P28" s="53">
        <v>49.506500000000003</v>
      </c>
      <c r="Q28" s="53">
        <v>36.582000000000001</v>
      </c>
      <c r="R28" s="53">
        <v>36.040999999999997</v>
      </c>
      <c r="S28" s="53">
        <v>38.008499999999998</v>
      </c>
      <c r="T28" s="53">
        <v>63.268000000000001</v>
      </c>
      <c r="U28" s="53">
        <v>39.524500000000003</v>
      </c>
      <c r="V28" s="53">
        <v>27.928000000000001</v>
      </c>
      <c r="W28" s="53">
        <v>91.216000000000008</v>
      </c>
      <c r="X28" s="53">
        <v>34.151499999999999</v>
      </c>
      <c r="Y28" s="53">
        <v>32.297499999999999</v>
      </c>
      <c r="Z28" s="53">
        <v>93.625</v>
      </c>
      <c r="AA28" s="53">
        <v>36.918999999999997</v>
      </c>
      <c r="AB28" s="53">
        <v>29.371000000000002</v>
      </c>
      <c r="AC28" s="53">
        <v>40.355499999999999</v>
      </c>
      <c r="AD28" s="53">
        <v>47.475999999999999</v>
      </c>
      <c r="AE28" s="53">
        <v>47.113500000000002</v>
      </c>
      <c r="AF28" s="53">
        <v>35.808999999999997</v>
      </c>
      <c r="AG28" s="53">
        <v>55.524500000000003</v>
      </c>
      <c r="AH28" s="53">
        <v>80.639499999999998</v>
      </c>
      <c r="AI28" s="53">
        <v>27.101999999999997</v>
      </c>
      <c r="AJ28" s="53">
        <v>35.430999999999997</v>
      </c>
      <c r="AK28" s="53">
        <v>54.820499999999996</v>
      </c>
    </row>
    <row r="29" spans="1:37" ht="13.5" customHeight="1" x14ac:dyDescent="0.2">
      <c r="A29" s="44" t="s">
        <v>37</v>
      </c>
      <c r="B29" s="40"/>
      <c r="C29" s="49">
        <v>4.1391999999999998</v>
      </c>
      <c r="D29" s="49">
        <v>0.52334999999999998</v>
      </c>
      <c r="E29" s="49">
        <v>0.33255000000000001</v>
      </c>
      <c r="F29" s="49">
        <v>0.20674999999999999</v>
      </c>
      <c r="G29" s="49">
        <v>0.24775</v>
      </c>
      <c r="H29" s="49">
        <v>0.2863</v>
      </c>
      <c r="I29" s="49">
        <v>0.21379999999999999</v>
      </c>
      <c r="J29" s="49">
        <v>0.20395000000000002</v>
      </c>
      <c r="K29" s="49">
        <v>0.31559999999999999</v>
      </c>
      <c r="L29" s="49">
        <v>0.2319</v>
      </c>
      <c r="M29" s="49">
        <v>0.29139999999999999</v>
      </c>
      <c r="N29" s="49"/>
      <c r="O29" s="49">
        <v>0.29704999999999998</v>
      </c>
      <c r="P29" s="49">
        <v>0.2576</v>
      </c>
      <c r="Q29" s="49">
        <v>0.22259999999999999</v>
      </c>
      <c r="R29" s="49">
        <v>0.29615000000000002</v>
      </c>
      <c r="S29" s="49">
        <v>0.28654999999999997</v>
      </c>
      <c r="T29" s="49">
        <v>0.28144999999999998</v>
      </c>
      <c r="U29" s="49">
        <v>0.28760000000000002</v>
      </c>
      <c r="V29" s="49">
        <v>0.28675</v>
      </c>
      <c r="W29" s="49">
        <v>0.26785000000000003</v>
      </c>
      <c r="X29" s="49">
        <v>0.23770000000000002</v>
      </c>
      <c r="Y29" s="49">
        <v>0.3594</v>
      </c>
      <c r="Z29" s="49">
        <v>0.2162</v>
      </c>
      <c r="AA29" s="49">
        <v>0.219</v>
      </c>
      <c r="AB29" s="49">
        <v>0.33025000000000004</v>
      </c>
      <c r="AC29" s="49">
        <v>0.23219999999999999</v>
      </c>
      <c r="AD29" s="49">
        <v>0.18015</v>
      </c>
      <c r="AE29" s="49">
        <v>0.26524999999999999</v>
      </c>
      <c r="AF29" s="49">
        <v>0.36530000000000001</v>
      </c>
      <c r="AG29" s="49">
        <v>0.26970000000000005</v>
      </c>
      <c r="AH29" s="49">
        <v>0.31630000000000003</v>
      </c>
      <c r="AI29" s="49">
        <v>0.36330000000000001</v>
      </c>
      <c r="AJ29" s="49">
        <v>0.29694999999999999</v>
      </c>
      <c r="AK29" s="49">
        <v>0.2084</v>
      </c>
    </row>
    <row r="30" spans="1:37" ht="13.5" customHeight="1" x14ac:dyDescent="0.2">
      <c r="A30" s="44" t="s">
        <v>39</v>
      </c>
      <c r="B30" s="40"/>
      <c r="C30" s="50">
        <v>236.81299999999999</v>
      </c>
      <c r="D30" s="53">
        <v>31.000999999999998</v>
      </c>
      <c r="E30" s="49">
        <v>2.9573</v>
      </c>
      <c r="F30" s="49">
        <v>6.9020999999999999</v>
      </c>
      <c r="G30" s="53">
        <v>11.693999999999999</v>
      </c>
      <c r="H30" s="49">
        <v>7.8328000000000007</v>
      </c>
      <c r="I30" s="49">
        <v>4.4880999999999993</v>
      </c>
      <c r="J30" s="49">
        <v>7.5322499999999994</v>
      </c>
      <c r="K30" s="49">
        <v>3.1137999999999999</v>
      </c>
      <c r="L30" s="53">
        <v>11.0405</v>
      </c>
      <c r="M30" s="53">
        <v>18.0945</v>
      </c>
      <c r="N30" s="49"/>
      <c r="O30" s="49">
        <v>1.7349000000000001</v>
      </c>
      <c r="P30" s="49">
        <v>3.0053000000000001</v>
      </c>
      <c r="Q30" s="49">
        <v>1.86595</v>
      </c>
      <c r="R30" s="49">
        <v>2.16615</v>
      </c>
      <c r="S30" s="49">
        <v>1.8098999999999998</v>
      </c>
      <c r="T30" s="49">
        <v>3.52765</v>
      </c>
      <c r="U30" s="49">
        <v>1.7836500000000002</v>
      </c>
      <c r="V30" s="49">
        <v>1.5716000000000001</v>
      </c>
      <c r="W30" s="49">
        <v>5.2201500000000003</v>
      </c>
      <c r="X30" s="49">
        <v>1.4917</v>
      </c>
      <c r="Y30" s="49">
        <v>1.92415</v>
      </c>
      <c r="Z30" s="49">
        <v>22.5105</v>
      </c>
      <c r="AA30" s="49">
        <v>1.9790999999999999</v>
      </c>
      <c r="AB30" s="49">
        <v>2.1854500000000003</v>
      </c>
      <c r="AC30" s="49">
        <v>2.3135500000000002</v>
      </c>
      <c r="AD30" s="49">
        <v>2.4251499999999999</v>
      </c>
      <c r="AE30" s="49">
        <v>3.26505</v>
      </c>
      <c r="AF30" s="49">
        <v>1.8709500000000001</v>
      </c>
      <c r="AG30" s="49">
        <v>3.0189000000000004</v>
      </c>
      <c r="AH30" s="49">
        <v>6.1029</v>
      </c>
      <c r="AI30" s="49">
        <v>1.4440499999999998</v>
      </c>
      <c r="AJ30" s="49">
        <v>2.8367500000000003</v>
      </c>
      <c r="AK30" s="49">
        <v>3.1162999999999998</v>
      </c>
    </row>
    <row r="31" spans="1:37" ht="13.5" customHeight="1" x14ac:dyDescent="0.2">
      <c r="A31" s="44" t="s">
        <v>40</v>
      </c>
      <c r="B31" s="40"/>
      <c r="C31" s="50">
        <v>320.9495</v>
      </c>
      <c r="D31" s="53">
        <v>54.447499999999998</v>
      </c>
      <c r="E31" s="49">
        <v>8.7180999999999997</v>
      </c>
      <c r="F31" s="53">
        <v>11.687000000000001</v>
      </c>
      <c r="G31" s="53">
        <v>19.234999999999999</v>
      </c>
      <c r="H31" s="53">
        <v>15.106999999999999</v>
      </c>
      <c r="I31" s="53">
        <v>11.285500000000001</v>
      </c>
      <c r="J31" s="53">
        <v>15.89</v>
      </c>
      <c r="K31" s="49">
        <v>7.2275999999999998</v>
      </c>
      <c r="L31" s="53">
        <v>18.9635</v>
      </c>
      <c r="M31" s="53">
        <v>39.992999999999995</v>
      </c>
      <c r="N31" s="49"/>
      <c r="O31" s="49">
        <v>4.2750000000000004</v>
      </c>
      <c r="P31" s="49">
        <v>5.26675</v>
      </c>
      <c r="Q31" s="49">
        <v>4.0524000000000004</v>
      </c>
      <c r="R31" s="49">
        <v>4.9352999999999998</v>
      </c>
      <c r="S31" s="49">
        <v>4.1211500000000001</v>
      </c>
      <c r="T31" s="49">
        <v>6.4530499999999993</v>
      </c>
      <c r="U31" s="49">
        <v>4.1405500000000002</v>
      </c>
      <c r="V31" s="49">
        <v>4.0890500000000003</v>
      </c>
      <c r="W31" s="49">
        <v>8.782350000000001</v>
      </c>
      <c r="X31" s="49">
        <v>3.4478999999999997</v>
      </c>
      <c r="Y31" s="49">
        <v>4.6727500000000006</v>
      </c>
      <c r="Z31" s="49">
        <v>31.759500000000003</v>
      </c>
      <c r="AA31" s="49">
        <v>4.5261499999999995</v>
      </c>
      <c r="AB31" s="49">
        <v>4.75685</v>
      </c>
      <c r="AC31" s="49">
        <v>4.8181000000000003</v>
      </c>
      <c r="AD31" s="49">
        <v>4.7747000000000002</v>
      </c>
      <c r="AE31" s="49">
        <v>5.3787500000000001</v>
      </c>
      <c r="AF31" s="49">
        <v>4.7358000000000002</v>
      </c>
      <c r="AG31" s="49">
        <v>5.3289499999999999</v>
      </c>
      <c r="AH31" s="53">
        <v>19.5365</v>
      </c>
      <c r="AI31" s="49">
        <v>3.4337499999999999</v>
      </c>
      <c r="AJ31" s="49">
        <v>5.2931999999999997</v>
      </c>
      <c r="AK31" s="49">
        <v>5.5811500000000001</v>
      </c>
    </row>
    <row r="32" spans="1:37" ht="7.5" customHeight="1" thickBot="1" x14ac:dyDescent="0.25">
      <c r="A32" s="41"/>
      <c r="B32" s="41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56"/>
      <c r="AC32" s="56"/>
      <c r="AD32" s="56"/>
      <c r="AE32" s="56"/>
      <c r="AF32" s="56"/>
      <c r="AG32" s="56"/>
      <c r="AH32" s="56"/>
      <c r="AI32" s="56"/>
      <c r="AJ32" s="56"/>
      <c r="AK32" s="56"/>
    </row>
    <row r="33" spans="1:37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</row>
    <row r="34" spans="1:37" x14ac:dyDescent="0.2"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3"/>
  <sheetViews>
    <sheetView workbookViewId="0"/>
  </sheetViews>
  <sheetFormatPr defaultColWidth="10.875" defaultRowHeight="12.75" x14ac:dyDescent="0.2"/>
  <cols>
    <col min="1" max="1" width="13" style="31" customWidth="1"/>
    <col min="2" max="2" width="10.875" style="31"/>
    <col min="3" max="3" width="1.125" style="31" customWidth="1"/>
    <col min="4" max="12" width="10.875" style="31"/>
    <col min="13" max="13" width="17.625" style="31" customWidth="1"/>
    <col min="14" max="14" width="10.875" style="73"/>
    <col min="15" max="16384" width="10.875" style="31"/>
  </cols>
  <sheetData>
    <row r="1" spans="1:14" ht="18" customHeight="1" thickBot="1" x14ac:dyDescent="0.25">
      <c r="A1" s="74" t="s">
        <v>332</v>
      </c>
      <c r="B1" s="75"/>
      <c r="C1" s="75"/>
      <c r="D1" s="76"/>
      <c r="E1" s="76"/>
      <c r="F1" s="75"/>
      <c r="G1" s="75"/>
      <c r="H1" s="77"/>
      <c r="I1" s="77"/>
      <c r="J1" s="77"/>
      <c r="K1" s="77"/>
      <c r="L1" s="77"/>
      <c r="M1" s="77"/>
      <c r="N1" s="78"/>
    </row>
    <row r="2" spans="1:14" ht="15" customHeight="1" x14ac:dyDescent="0.2">
      <c r="A2" s="147" t="s">
        <v>118</v>
      </c>
      <c r="B2" s="147" t="s">
        <v>130</v>
      </c>
      <c r="C2" s="106"/>
      <c r="D2" s="59" t="s">
        <v>40</v>
      </c>
      <c r="E2" s="59" t="s">
        <v>39</v>
      </c>
      <c r="F2" s="59" t="s">
        <v>131</v>
      </c>
      <c r="G2" s="59" t="s">
        <v>132</v>
      </c>
      <c r="H2" s="59"/>
      <c r="I2" s="59" t="s">
        <v>132</v>
      </c>
      <c r="J2" s="60"/>
      <c r="K2" s="60" t="s">
        <v>132</v>
      </c>
      <c r="L2" s="60"/>
      <c r="M2" s="70" t="s">
        <v>192</v>
      </c>
      <c r="N2" s="60"/>
    </row>
    <row r="3" spans="1:14" ht="15" customHeight="1" thickBot="1" x14ac:dyDescent="0.25">
      <c r="A3" s="148"/>
      <c r="B3" s="148"/>
      <c r="C3" s="107"/>
      <c r="D3" s="76" t="s">
        <v>133</v>
      </c>
      <c r="E3" s="76" t="s">
        <v>133</v>
      </c>
      <c r="F3" s="76"/>
      <c r="G3" s="76" t="s">
        <v>187</v>
      </c>
      <c r="H3" s="76" t="s">
        <v>134</v>
      </c>
      <c r="I3" s="76" t="s">
        <v>188</v>
      </c>
      <c r="J3" s="76" t="s">
        <v>134</v>
      </c>
      <c r="K3" s="76" t="s">
        <v>189</v>
      </c>
      <c r="L3" s="76" t="s">
        <v>134</v>
      </c>
      <c r="M3" s="76" t="s">
        <v>190</v>
      </c>
      <c r="N3" s="76" t="s">
        <v>193</v>
      </c>
    </row>
    <row r="4" spans="1:14" ht="7.5" customHeight="1" x14ac:dyDescent="0.2">
      <c r="A4" s="106"/>
      <c r="B4" s="60"/>
      <c r="C4" s="60"/>
      <c r="D4" s="60"/>
      <c r="E4" s="60"/>
      <c r="F4" s="60"/>
      <c r="G4" s="61"/>
      <c r="H4" s="61"/>
      <c r="I4" s="61"/>
      <c r="J4" s="61"/>
      <c r="K4" s="61"/>
      <c r="L4" s="61"/>
      <c r="M4" s="61"/>
      <c r="N4" s="60"/>
    </row>
    <row r="5" spans="1:14" ht="13.5" customHeight="1" x14ac:dyDescent="0.2">
      <c r="A5" s="62" t="s">
        <v>135</v>
      </c>
      <c r="B5" s="106" t="s">
        <v>136</v>
      </c>
      <c r="C5" s="106"/>
      <c r="D5" s="63">
        <v>320.9495</v>
      </c>
      <c r="E5" s="63">
        <v>236.81299999999999</v>
      </c>
      <c r="F5" s="64">
        <f t="shared" ref="F5:F37" si="0">E5/D5</f>
        <v>0.73785128189948879</v>
      </c>
      <c r="G5" s="65">
        <v>0.1608</v>
      </c>
      <c r="H5" s="66">
        <v>2.09</v>
      </c>
      <c r="I5" s="65">
        <v>2.4299999999999999E-2</v>
      </c>
      <c r="J5" s="67">
        <v>0.97</v>
      </c>
      <c r="K5" s="65">
        <v>4.8480000000000002E-2</v>
      </c>
      <c r="L5" s="68">
        <v>1.8</v>
      </c>
      <c r="M5" s="60">
        <v>154.69999999999999</v>
      </c>
      <c r="N5" s="60">
        <v>3</v>
      </c>
    </row>
    <row r="6" spans="1:14" ht="13.5" customHeight="1" x14ac:dyDescent="0.2">
      <c r="A6" s="62" t="s">
        <v>137</v>
      </c>
      <c r="B6" s="106" t="s">
        <v>136</v>
      </c>
      <c r="C6" s="106"/>
      <c r="D6" s="69">
        <v>54.447499999999998</v>
      </c>
      <c r="E6" s="69">
        <v>31.000999999999998</v>
      </c>
      <c r="F6" s="64">
        <f t="shared" si="0"/>
        <v>0.56937416777629823</v>
      </c>
      <c r="G6" s="65">
        <v>0.16769999999999999</v>
      </c>
      <c r="H6" s="66">
        <v>4.7300000000000004</v>
      </c>
      <c r="I6" s="65">
        <v>2.4799999999999999E-2</v>
      </c>
      <c r="J6" s="67">
        <v>1.17</v>
      </c>
      <c r="K6" s="65">
        <v>4.8120000000000003E-2</v>
      </c>
      <c r="L6" s="67">
        <v>4.46</v>
      </c>
      <c r="M6" s="60">
        <v>158.19999999999999</v>
      </c>
      <c r="N6" s="60">
        <v>3.6</v>
      </c>
    </row>
    <row r="7" spans="1:14" ht="13.5" customHeight="1" x14ac:dyDescent="0.2">
      <c r="A7" s="62" t="s">
        <v>138</v>
      </c>
      <c r="B7" s="106" t="s">
        <v>136</v>
      </c>
      <c r="C7" s="106"/>
      <c r="D7" s="64">
        <v>8.7180999999999997</v>
      </c>
      <c r="E7" s="64">
        <v>2.9573</v>
      </c>
      <c r="F7" s="64">
        <f t="shared" si="0"/>
        <v>0.33921381952489649</v>
      </c>
      <c r="G7" s="65">
        <v>0.1676</v>
      </c>
      <c r="H7" s="66">
        <v>17.86</v>
      </c>
      <c r="I7" s="65">
        <v>2.4299999999999999E-2</v>
      </c>
      <c r="J7" s="67">
        <v>2.63</v>
      </c>
      <c r="K7" s="65">
        <v>4.8050000000000002E-2</v>
      </c>
      <c r="L7" s="67">
        <v>16.54</v>
      </c>
      <c r="M7" s="60" t="s">
        <v>139</v>
      </c>
      <c r="N7" s="60">
        <v>8</v>
      </c>
    </row>
    <row r="8" spans="1:14" ht="13.5" customHeight="1" x14ac:dyDescent="0.2">
      <c r="A8" s="62" t="s">
        <v>140</v>
      </c>
      <c r="B8" s="106" t="s">
        <v>136</v>
      </c>
      <c r="C8" s="106"/>
      <c r="D8" s="69">
        <v>11.687000000000001</v>
      </c>
      <c r="E8" s="69">
        <v>6.9020999999999999</v>
      </c>
      <c r="F8" s="64">
        <f t="shared" si="0"/>
        <v>0.59057927611876437</v>
      </c>
      <c r="G8" s="65">
        <v>0.16600000000000001</v>
      </c>
      <c r="H8" s="66">
        <v>14.33</v>
      </c>
      <c r="I8" s="65">
        <v>2.35E-2</v>
      </c>
      <c r="J8" s="67">
        <v>2.15</v>
      </c>
      <c r="K8" s="65">
        <v>5.1479999999999998E-2</v>
      </c>
      <c r="L8" s="67">
        <v>13.05</v>
      </c>
      <c r="M8" s="60">
        <v>149.80000000000001</v>
      </c>
      <c r="N8" s="60">
        <v>6.4</v>
      </c>
    </row>
    <row r="9" spans="1:14" ht="13.5" customHeight="1" x14ac:dyDescent="0.2">
      <c r="A9" s="62" t="s">
        <v>141</v>
      </c>
      <c r="B9" s="106" t="s">
        <v>142</v>
      </c>
      <c r="C9" s="106"/>
      <c r="D9" s="69">
        <v>19.234999999999999</v>
      </c>
      <c r="E9" s="69">
        <v>11.693999999999999</v>
      </c>
      <c r="F9" s="64">
        <f t="shared" si="0"/>
        <v>0.60795425006498571</v>
      </c>
      <c r="G9" s="65">
        <v>0.14729999999999999</v>
      </c>
      <c r="H9" s="66">
        <v>9.69</v>
      </c>
      <c r="I9" s="65">
        <v>2.3599999999999999E-2</v>
      </c>
      <c r="J9" s="67">
        <v>1.55</v>
      </c>
      <c r="K9" s="65">
        <v>4.6600000000000003E-2</v>
      </c>
      <c r="L9" s="67">
        <v>9.65</v>
      </c>
      <c r="M9" s="60">
        <v>150.5</v>
      </c>
      <c r="N9" s="60">
        <v>4.5999999999999996</v>
      </c>
    </row>
    <row r="10" spans="1:14" ht="13.5" customHeight="1" x14ac:dyDescent="0.2">
      <c r="A10" s="62" t="s">
        <v>143</v>
      </c>
      <c r="B10" s="106" t="s">
        <v>136</v>
      </c>
      <c r="C10" s="106"/>
      <c r="D10" s="69">
        <v>15.106999999999999</v>
      </c>
      <c r="E10" s="64">
        <v>7.8328000000000007</v>
      </c>
      <c r="F10" s="64">
        <f t="shared" si="0"/>
        <v>0.5184881180909513</v>
      </c>
      <c r="G10" s="65">
        <v>0.16520000000000001</v>
      </c>
      <c r="H10" s="66">
        <v>13.07</v>
      </c>
      <c r="I10" s="65">
        <v>2.3800000000000002E-2</v>
      </c>
      <c r="J10" s="68">
        <v>2.2999999999999998</v>
      </c>
      <c r="K10" s="65">
        <v>5.0479999999999997E-2</v>
      </c>
      <c r="L10" s="67">
        <v>11.06</v>
      </c>
      <c r="M10" s="60">
        <v>151.30000000000001</v>
      </c>
      <c r="N10" s="60">
        <v>6.9</v>
      </c>
    </row>
    <row r="11" spans="1:14" ht="13.5" customHeight="1" x14ac:dyDescent="0.2">
      <c r="A11" s="62" t="s">
        <v>144</v>
      </c>
      <c r="B11" s="106" t="s">
        <v>142</v>
      </c>
      <c r="C11" s="106"/>
      <c r="D11" s="69">
        <v>11.285500000000001</v>
      </c>
      <c r="E11" s="64">
        <v>4.4880999999999993</v>
      </c>
      <c r="F11" s="64">
        <f t="shared" si="0"/>
        <v>0.39768729786008589</v>
      </c>
      <c r="G11" s="65">
        <v>0.1394</v>
      </c>
      <c r="H11" s="66">
        <v>17.170000000000002</v>
      </c>
      <c r="I11" s="65">
        <v>2.3800000000000002E-2</v>
      </c>
      <c r="J11" s="67">
        <v>2.2400000000000002</v>
      </c>
      <c r="K11" s="65">
        <v>4.086E-2</v>
      </c>
      <c r="L11" s="67">
        <v>17.46</v>
      </c>
      <c r="M11" s="60" t="s">
        <v>191</v>
      </c>
      <c r="N11" s="60">
        <v>6.7</v>
      </c>
    </row>
    <row r="12" spans="1:14" ht="13.5" customHeight="1" x14ac:dyDescent="0.2">
      <c r="A12" s="62" t="s">
        <v>145</v>
      </c>
      <c r="B12" s="106" t="s">
        <v>142</v>
      </c>
      <c r="C12" s="106"/>
      <c r="D12" s="69">
        <v>15.89</v>
      </c>
      <c r="E12" s="64">
        <v>7.5322499999999994</v>
      </c>
      <c r="F12" s="64">
        <f t="shared" si="0"/>
        <v>0.47402454373820008</v>
      </c>
      <c r="G12" s="65">
        <v>0.14419999999999999</v>
      </c>
      <c r="H12" s="66">
        <v>11.99</v>
      </c>
      <c r="I12" s="65">
        <v>2.4299999999999999E-2</v>
      </c>
      <c r="J12" s="67">
        <v>2.14</v>
      </c>
      <c r="K12" s="65">
        <v>4.1570000000000003E-2</v>
      </c>
      <c r="L12" s="67">
        <v>11.24</v>
      </c>
      <c r="M12" s="60">
        <v>154.69999999999999</v>
      </c>
      <c r="N12" s="60">
        <v>6.6</v>
      </c>
    </row>
    <row r="13" spans="1:14" ht="13.5" customHeight="1" x14ac:dyDescent="0.2">
      <c r="A13" s="62" t="s">
        <v>146</v>
      </c>
      <c r="B13" s="106" t="s">
        <v>136</v>
      </c>
      <c r="C13" s="106"/>
      <c r="D13" s="64">
        <v>7.2275999999999998</v>
      </c>
      <c r="E13" s="64">
        <v>3.1137999999999999</v>
      </c>
      <c r="F13" s="64">
        <f t="shared" si="0"/>
        <v>0.43082074270850629</v>
      </c>
      <c r="G13" s="65">
        <v>0.18340000000000001</v>
      </c>
      <c r="H13" s="66">
        <v>19.25</v>
      </c>
      <c r="I13" s="65">
        <v>2.3699999999999999E-2</v>
      </c>
      <c r="J13" s="67">
        <v>2.84</v>
      </c>
      <c r="K13" s="65">
        <v>5.4469999999999998E-2</v>
      </c>
      <c r="L13" s="67">
        <v>17.21</v>
      </c>
      <c r="M13" s="60" t="s">
        <v>147</v>
      </c>
      <c r="N13" s="60">
        <v>8.5</v>
      </c>
    </row>
    <row r="14" spans="1:14" ht="13.5" customHeight="1" x14ac:dyDescent="0.2">
      <c r="A14" s="62" t="s">
        <v>148</v>
      </c>
      <c r="B14" s="106" t="s">
        <v>142</v>
      </c>
      <c r="C14" s="106"/>
      <c r="D14" s="69">
        <v>18.9635</v>
      </c>
      <c r="E14" s="69">
        <v>11.0405</v>
      </c>
      <c r="F14" s="64">
        <f t="shared" si="0"/>
        <v>0.58219737917578507</v>
      </c>
      <c r="G14" s="65">
        <v>0.15429999999999999</v>
      </c>
      <c r="H14" s="66">
        <v>10.36</v>
      </c>
      <c r="I14" s="65">
        <v>2.4799999999999999E-2</v>
      </c>
      <c r="J14" s="68">
        <v>1.7</v>
      </c>
      <c r="K14" s="65">
        <v>4.6920000000000003E-2</v>
      </c>
      <c r="L14" s="68">
        <v>9.4</v>
      </c>
      <c r="M14" s="60">
        <v>157.80000000000001</v>
      </c>
      <c r="N14" s="60">
        <v>5.3</v>
      </c>
    </row>
    <row r="15" spans="1:14" ht="13.5" customHeight="1" x14ac:dyDescent="0.2">
      <c r="A15" s="62" t="s">
        <v>149</v>
      </c>
      <c r="B15" s="106" t="s">
        <v>136</v>
      </c>
      <c r="C15" s="106"/>
      <c r="D15" s="69">
        <v>39.992999999999995</v>
      </c>
      <c r="E15" s="69">
        <v>18.0945</v>
      </c>
      <c r="F15" s="64">
        <f t="shared" si="0"/>
        <v>0.45244167729352641</v>
      </c>
      <c r="G15" s="65">
        <v>0.15659999999999999</v>
      </c>
      <c r="H15" s="66">
        <v>7.42</v>
      </c>
      <c r="I15" s="65">
        <v>2.46E-2</v>
      </c>
      <c r="J15" s="67">
        <v>1.62</v>
      </c>
      <c r="K15" s="65">
        <v>4.5760000000000002E-2</v>
      </c>
      <c r="L15" s="67">
        <v>6.24</v>
      </c>
      <c r="M15" s="60">
        <v>156.80000000000001</v>
      </c>
      <c r="N15" s="60">
        <v>5</v>
      </c>
    </row>
    <row r="16" spans="1:14" ht="7.5" customHeight="1" x14ac:dyDescent="0.2">
      <c r="A16" s="62"/>
      <c r="B16" s="106"/>
      <c r="C16" s="106"/>
      <c r="D16" s="69"/>
      <c r="E16" s="69"/>
      <c r="F16" s="64"/>
      <c r="G16" s="65"/>
      <c r="H16" s="66"/>
      <c r="I16" s="65"/>
      <c r="J16" s="67"/>
      <c r="K16" s="65"/>
      <c r="L16" s="67"/>
      <c r="M16" s="60"/>
      <c r="N16" s="60"/>
    </row>
    <row r="17" spans="1:14" ht="13.5" customHeight="1" x14ac:dyDescent="0.2">
      <c r="A17" s="62" t="s">
        <v>166</v>
      </c>
      <c r="B17" s="106" t="s">
        <v>136</v>
      </c>
      <c r="C17" s="106"/>
      <c r="D17" s="64">
        <v>4.2750000000000004</v>
      </c>
      <c r="E17" s="64">
        <v>1.7349000000000001</v>
      </c>
      <c r="F17" s="64">
        <f t="shared" si="0"/>
        <v>0.40582456140350875</v>
      </c>
      <c r="G17" s="65">
        <v>0.1125</v>
      </c>
      <c r="H17" s="66">
        <v>82.47</v>
      </c>
      <c r="I17" s="65">
        <v>2.5100000000000001E-2</v>
      </c>
      <c r="J17" s="66">
        <v>4.0199999999999996</v>
      </c>
      <c r="K17" s="65">
        <v>3.2779999999999997E-2</v>
      </c>
      <c r="L17" s="66">
        <v>55.44</v>
      </c>
      <c r="M17" s="60" t="s">
        <v>151</v>
      </c>
      <c r="N17" s="60">
        <v>12.7</v>
      </c>
    </row>
    <row r="18" spans="1:14" ht="13.5" customHeight="1" x14ac:dyDescent="0.2">
      <c r="A18" s="62" t="s">
        <v>167</v>
      </c>
      <c r="B18" s="106" t="s">
        <v>136</v>
      </c>
      <c r="C18" s="106"/>
      <c r="D18" s="64">
        <v>5.26675</v>
      </c>
      <c r="E18" s="64">
        <v>3.0053000000000001</v>
      </c>
      <c r="F18" s="64">
        <f t="shared" si="0"/>
        <v>0.57061755351972276</v>
      </c>
      <c r="G18" s="65">
        <v>0.2072</v>
      </c>
      <c r="H18" s="66">
        <v>59.75</v>
      </c>
      <c r="I18" s="65">
        <v>2.1899999999999999E-2</v>
      </c>
      <c r="J18" s="66">
        <v>4.8899999999999997</v>
      </c>
      <c r="K18" s="65">
        <v>6.8809999999999996E-2</v>
      </c>
      <c r="L18" s="66">
        <v>19.73</v>
      </c>
      <c r="M18" s="60" t="s">
        <v>153</v>
      </c>
      <c r="N18" s="60">
        <v>13.5</v>
      </c>
    </row>
    <row r="19" spans="1:14" ht="13.5" customHeight="1" x14ac:dyDescent="0.2">
      <c r="A19" s="62" t="s">
        <v>168</v>
      </c>
      <c r="B19" s="106" t="s">
        <v>136</v>
      </c>
      <c r="C19" s="106"/>
      <c r="D19" s="64">
        <v>4.0524000000000004</v>
      </c>
      <c r="E19" s="64">
        <v>1.86595</v>
      </c>
      <c r="F19" s="64">
        <f t="shared" si="0"/>
        <v>0.46045553252393639</v>
      </c>
      <c r="G19" s="65">
        <v>0.13350000000000001</v>
      </c>
      <c r="H19" s="64">
        <v>330.51</v>
      </c>
      <c r="I19" s="65">
        <v>2.4E-2</v>
      </c>
      <c r="J19" s="64">
        <v>4.4000000000000004</v>
      </c>
      <c r="K19" s="65">
        <v>3.959E-2</v>
      </c>
      <c r="L19" s="67">
        <v>58.46</v>
      </c>
      <c r="M19" s="60" t="s">
        <v>155</v>
      </c>
      <c r="N19" s="60">
        <v>13.3</v>
      </c>
    </row>
    <row r="20" spans="1:14" ht="13.5" customHeight="1" x14ac:dyDescent="0.2">
      <c r="A20" s="62" t="s">
        <v>169</v>
      </c>
      <c r="B20" s="106" t="s">
        <v>136</v>
      </c>
      <c r="C20" s="106"/>
      <c r="D20" s="64">
        <v>4.9352999999999998</v>
      </c>
      <c r="E20" s="64">
        <v>2.16615</v>
      </c>
      <c r="F20" s="64">
        <f t="shared" si="0"/>
        <v>0.43890948878487634</v>
      </c>
      <c r="G20" s="65">
        <v>0.17879999999999999</v>
      </c>
      <c r="H20" s="66">
        <v>40.53</v>
      </c>
      <c r="I20" s="65">
        <v>2.3599999999999999E-2</v>
      </c>
      <c r="J20" s="66">
        <v>4.2300000000000004</v>
      </c>
      <c r="K20" s="65">
        <v>4.9059999999999999E-2</v>
      </c>
      <c r="L20" s="67">
        <v>30.97</v>
      </c>
      <c r="M20" s="60">
        <v>150.30000000000001</v>
      </c>
      <c r="N20" s="60">
        <v>12.6</v>
      </c>
    </row>
    <row r="21" spans="1:14" ht="13.5" customHeight="1" x14ac:dyDescent="0.2">
      <c r="A21" s="62" t="s">
        <v>170</v>
      </c>
      <c r="B21" s="106" t="s">
        <v>136</v>
      </c>
      <c r="C21" s="106"/>
      <c r="D21" s="64">
        <v>4.1211500000000001</v>
      </c>
      <c r="E21" s="64">
        <v>1.8098999999999998</v>
      </c>
      <c r="F21" s="64">
        <f t="shared" si="0"/>
        <v>0.43917353165985218</v>
      </c>
      <c r="G21" s="65">
        <v>0.30790000000000001</v>
      </c>
      <c r="H21" s="66">
        <v>26.51</v>
      </c>
      <c r="I21" s="65">
        <v>2.2800000000000001E-2</v>
      </c>
      <c r="J21" s="66">
        <v>4.2699999999999996</v>
      </c>
      <c r="K21" s="65">
        <v>9.8879999999999996E-2</v>
      </c>
      <c r="L21" s="67">
        <v>23.74</v>
      </c>
      <c r="M21" s="60">
        <v>145.30000000000001</v>
      </c>
      <c r="N21" s="60">
        <v>12.3</v>
      </c>
    </row>
    <row r="22" spans="1:14" ht="13.5" customHeight="1" x14ac:dyDescent="0.2">
      <c r="A22" s="62" t="s">
        <v>172</v>
      </c>
      <c r="B22" s="106" t="s">
        <v>136</v>
      </c>
      <c r="C22" s="106"/>
      <c r="D22" s="64">
        <v>6.4530499999999993</v>
      </c>
      <c r="E22" s="64">
        <v>3.52765</v>
      </c>
      <c r="F22" s="64">
        <f t="shared" si="0"/>
        <v>0.54666398059832177</v>
      </c>
      <c r="G22" s="65">
        <v>0.18779999999999999</v>
      </c>
      <c r="H22" s="66">
        <v>21.13</v>
      </c>
      <c r="I22" s="65">
        <v>2.5100000000000001E-2</v>
      </c>
      <c r="J22" s="66">
        <v>3.29</v>
      </c>
      <c r="K22" s="65">
        <v>5.4170000000000003E-2</v>
      </c>
      <c r="L22" s="67">
        <v>17.690000000000001</v>
      </c>
      <c r="M22" s="60">
        <v>159.80000000000001</v>
      </c>
      <c r="N22" s="60">
        <v>10.4</v>
      </c>
    </row>
    <row r="23" spans="1:14" ht="13.5" customHeight="1" x14ac:dyDescent="0.2">
      <c r="A23" s="62" t="s">
        <v>174</v>
      </c>
      <c r="B23" s="106" t="s">
        <v>136</v>
      </c>
      <c r="C23" s="106"/>
      <c r="D23" s="64">
        <v>4.1405500000000002</v>
      </c>
      <c r="E23" s="64">
        <v>1.7836500000000002</v>
      </c>
      <c r="F23" s="64">
        <f t="shared" si="0"/>
        <v>0.43077610462378191</v>
      </c>
      <c r="G23" s="65">
        <v>0.1782</v>
      </c>
      <c r="H23" s="66">
        <v>24.22</v>
      </c>
      <c r="I23" s="65">
        <v>2.4899999999999999E-2</v>
      </c>
      <c r="J23" s="66">
        <v>3.73</v>
      </c>
      <c r="K23" s="65">
        <v>4.8759999999999998E-2</v>
      </c>
      <c r="L23" s="67">
        <v>26.73</v>
      </c>
      <c r="M23" s="60">
        <v>158.5</v>
      </c>
      <c r="N23" s="60">
        <v>11.7</v>
      </c>
    </row>
    <row r="24" spans="1:14" ht="13.5" customHeight="1" x14ac:dyDescent="0.2">
      <c r="A24" s="62" t="s">
        <v>173</v>
      </c>
      <c r="B24" s="106" t="s">
        <v>136</v>
      </c>
      <c r="C24" s="106"/>
      <c r="D24" s="64">
        <v>4.0890500000000003</v>
      </c>
      <c r="E24" s="64">
        <v>1.5716000000000001</v>
      </c>
      <c r="F24" s="64">
        <f t="shared" si="0"/>
        <v>0.38434355168070822</v>
      </c>
      <c r="G24" s="65">
        <v>0.14349999999999999</v>
      </c>
      <c r="H24" s="66">
        <v>337.63</v>
      </c>
      <c r="I24" s="65">
        <v>2.5100000000000001E-2</v>
      </c>
      <c r="J24" s="66">
        <v>4.79</v>
      </c>
      <c r="K24" s="65">
        <v>4.197E-2</v>
      </c>
      <c r="L24" s="68">
        <v>42.9</v>
      </c>
      <c r="M24" s="60" t="s">
        <v>151</v>
      </c>
      <c r="N24" s="60">
        <v>15.1</v>
      </c>
    </row>
    <row r="25" spans="1:14" ht="13.5" customHeight="1" x14ac:dyDescent="0.2">
      <c r="A25" s="62" t="s">
        <v>171</v>
      </c>
      <c r="B25" s="106" t="s">
        <v>136</v>
      </c>
      <c r="C25" s="106"/>
      <c r="D25" s="64">
        <v>3.4478999999999997</v>
      </c>
      <c r="E25" s="64">
        <v>1.4917</v>
      </c>
      <c r="F25" s="64">
        <f t="shared" si="0"/>
        <v>0.43264015777719778</v>
      </c>
      <c r="G25" s="65">
        <v>0.24590000000000001</v>
      </c>
      <c r="H25" s="66">
        <v>37.43</v>
      </c>
      <c r="I25" s="65">
        <v>2.47E-2</v>
      </c>
      <c r="J25" s="66">
        <v>3.87</v>
      </c>
      <c r="K25" s="65">
        <v>7.1440000000000003E-2</v>
      </c>
      <c r="L25" s="67">
        <v>29.13</v>
      </c>
      <c r="M25" s="60">
        <v>157.5</v>
      </c>
      <c r="N25" s="60">
        <v>12</v>
      </c>
    </row>
    <row r="26" spans="1:14" ht="13.5" customHeight="1" x14ac:dyDescent="0.2">
      <c r="A26" s="62" t="s">
        <v>175</v>
      </c>
      <c r="B26" s="106" t="s">
        <v>142</v>
      </c>
      <c r="C26" s="106"/>
      <c r="D26" s="64">
        <v>8.782350000000001</v>
      </c>
      <c r="E26" s="64">
        <v>5.2201500000000003</v>
      </c>
      <c r="F26" s="64">
        <f t="shared" si="0"/>
        <v>0.59439102290389245</v>
      </c>
      <c r="G26" s="65">
        <v>0.16819999999999999</v>
      </c>
      <c r="H26" s="66">
        <v>15.82</v>
      </c>
      <c r="I26" s="65">
        <v>2.4299999999999999E-2</v>
      </c>
      <c r="J26" s="66">
        <v>2.1800000000000002</v>
      </c>
      <c r="K26" s="65">
        <v>5.0930000000000003E-2</v>
      </c>
      <c r="L26" s="67">
        <v>11.78</v>
      </c>
      <c r="M26" s="60">
        <v>154.6</v>
      </c>
      <c r="N26" s="60">
        <v>6.7</v>
      </c>
    </row>
    <row r="27" spans="1:14" ht="13.5" customHeight="1" x14ac:dyDescent="0.2">
      <c r="A27" s="62" t="s">
        <v>176</v>
      </c>
      <c r="B27" s="106" t="s">
        <v>136</v>
      </c>
      <c r="C27" s="106"/>
      <c r="D27" s="64">
        <v>4.6727500000000006</v>
      </c>
      <c r="E27" s="64">
        <v>1.92415</v>
      </c>
      <c r="F27" s="64">
        <f t="shared" si="0"/>
        <v>0.41178107110373974</v>
      </c>
      <c r="G27" s="65">
        <v>0.15140000000000001</v>
      </c>
      <c r="H27" s="66">
        <v>74.12</v>
      </c>
      <c r="I27" s="65">
        <v>2.41E-2</v>
      </c>
      <c r="J27" s="66">
        <v>5.08</v>
      </c>
      <c r="K27" s="65">
        <v>4.0149999999999998E-2</v>
      </c>
      <c r="L27" s="67">
        <v>55.34</v>
      </c>
      <c r="M27" s="60" t="s">
        <v>160</v>
      </c>
      <c r="N27" s="60">
        <v>15.4</v>
      </c>
    </row>
    <row r="28" spans="1:14" ht="13.5" customHeight="1" x14ac:dyDescent="0.2">
      <c r="A28" s="62" t="s">
        <v>177</v>
      </c>
      <c r="B28" s="106" t="s">
        <v>136</v>
      </c>
      <c r="C28" s="106"/>
      <c r="D28" s="69">
        <v>31.759500000000003</v>
      </c>
      <c r="E28" s="69">
        <v>22.5105</v>
      </c>
      <c r="F28" s="64">
        <f t="shared" si="0"/>
        <v>0.70878005006376044</v>
      </c>
      <c r="G28" s="65">
        <v>0.1401</v>
      </c>
      <c r="H28" s="66">
        <v>64.91</v>
      </c>
      <c r="I28" s="65">
        <v>2.3800000000000002E-2</v>
      </c>
      <c r="J28" s="66">
        <v>4.45</v>
      </c>
      <c r="K28" s="65">
        <v>4.6300000000000001E-2</v>
      </c>
      <c r="L28" s="67">
        <v>38.85</v>
      </c>
      <c r="M28" s="60" t="s">
        <v>161</v>
      </c>
      <c r="N28" s="60">
        <v>13.4</v>
      </c>
    </row>
    <row r="29" spans="1:14" ht="13.5" customHeight="1" x14ac:dyDescent="0.2">
      <c r="A29" s="62" t="s">
        <v>178</v>
      </c>
      <c r="B29" s="106" t="s">
        <v>136</v>
      </c>
      <c r="C29" s="106"/>
      <c r="D29" s="64">
        <v>4.5261499999999995</v>
      </c>
      <c r="E29" s="64">
        <v>1.9790999999999999</v>
      </c>
      <c r="F29" s="64">
        <f t="shared" si="0"/>
        <v>0.43725903913922431</v>
      </c>
      <c r="G29" s="65">
        <v>0.19600000000000001</v>
      </c>
      <c r="H29" s="66">
        <v>32.18</v>
      </c>
      <c r="I29" s="65">
        <v>2.3199999999999998E-2</v>
      </c>
      <c r="J29" s="66">
        <v>4.58</v>
      </c>
      <c r="K29" s="65">
        <v>6.1839999999999999E-2</v>
      </c>
      <c r="L29" s="67">
        <v>43.55</v>
      </c>
      <c r="M29" s="60">
        <v>147.69999999999999</v>
      </c>
      <c r="N29" s="60">
        <v>13.4</v>
      </c>
    </row>
    <row r="30" spans="1:14" ht="13.5" customHeight="1" x14ac:dyDescent="0.2">
      <c r="A30" s="62" t="s">
        <v>179</v>
      </c>
      <c r="B30" s="106" t="s">
        <v>136</v>
      </c>
      <c r="C30" s="106"/>
      <c r="D30" s="64">
        <v>4.75685</v>
      </c>
      <c r="E30" s="64">
        <v>2.1854500000000003</v>
      </c>
      <c r="F30" s="64">
        <f t="shared" si="0"/>
        <v>0.45943218726678375</v>
      </c>
      <c r="G30" s="65">
        <v>0.1081</v>
      </c>
      <c r="H30" s="66">
        <v>88.72</v>
      </c>
      <c r="I30" s="65">
        <v>2.4299999999999999E-2</v>
      </c>
      <c r="J30" s="66">
        <v>4.3499999999999996</v>
      </c>
      <c r="K30" s="65">
        <v>3.1300000000000001E-2</v>
      </c>
      <c r="L30" s="67">
        <v>57.96</v>
      </c>
      <c r="M30" s="60" t="s">
        <v>162</v>
      </c>
      <c r="N30" s="60">
        <v>13.3</v>
      </c>
    </row>
    <row r="31" spans="1:14" ht="13.5" customHeight="1" x14ac:dyDescent="0.2">
      <c r="A31" s="62" t="s">
        <v>180</v>
      </c>
      <c r="B31" s="106" t="s">
        <v>136</v>
      </c>
      <c r="C31" s="106"/>
      <c r="D31" s="64">
        <v>5.3787500000000001</v>
      </c>
      <c r="E31" s="64">
        <v>3.26505</v>
      </c>
      <c r="F31" s="64">
        <f t="shared" si="0"/>
        <v>0.60702765512433188</v>
      </c>
      <c r="G31" s="65">
        <v>0.20019999999999999</v>
      </c>
      <c r="H31" s="66">
        <v>33.229999999999997</v>
      </c>
      <c r="I31" s="65">
        <v>2.3599999999999999E-2</v>
      </c>
      <c r="J31" s="66">
        <v>3.68</v>
      </c>
      <c r="K31" s="65">
        <v>5.9130000000000002E-2</v>
      </c>
      <c r="L31" s="67">
        <v>39.25</v>
      </c>
      <c r="M31" s="60">
        <v>150.6</v>
      </c>
      <c r="N31" s="60">
        <v>11</v>
      </c>
    </row>
    <row r="32" spans="1:14" ht="13.5" customHeight="1" x14ac:dyDescent="0.2">
      <c r="A32" s="62" t="s">
        <v>181</v>
      </c>
      <c r="B32" s="106" t="s">
        <v>136</v>
      </c>
      <c r="C32" s="106"/>
      <c r="D32" s="64">
        <v>4.7358000000000002</v>
      </c>
      <c r="E32" s="64">
        <v>1.8709500000000001</v>
      </c>
      <c r="F32" s="64">
        <f t="shared" si="0"/>
        <v>0.39506524768782464</v>
      </c>
      <c r="G32" s="65">
        <v>0.17749999999999999</v>
      </c>
      <c r="H32" s="64">
        <v>29.3</v>
      </c>
      <c r="I32" s="65">
        <v>2.5000000000000001E-2</v>
      </c>
      <c r="J32" s="66">
        <v>3.09</v>
      </c>
      <c r="K32" s="65">
        <v>5.7729999999999997E-2</v>
      </c>
      <c r="L32" s="67">
        <v>27.57</v>
      </c>
      <c r="M32" s="60">
        <v>159.4</v>
      </c>
      <c r="N32" s="60">
        <v>9.6999999999999993</v>
      </c>
    </row>
    <row r="33" spans="1:14" ht="13.5" customHeight="1" x14ac:dyDescent="0.2">
      <c r="A33" s="62" t="s">
        <v>182</v>
      </c>
      <c r="B33" s="106" t="s">
        <v>136</v>
      </c>
      <c r="C33" s="106"/>
      <c r="D33" s="64">
        <v>5.3289499999999999</v>
      </c>
      <c r="E33" s="64">
        <v>3.0189000000000004</v>
      </c>
      <c r="F33" s="64">
        <f t="shared" si="0"/>
        <v>0.56650934987192603</v>
      </c>
      <c r="G33" s="65">
        <v>0.17069999999999999</v>
      </c>
      <c r="H33" s="66">
        <v>27.02</v>
      </c>
      <c r="I33" s="65">
        <v>2.4199999999999999E-2</v>
      </c>
      <c r="J33" s="66">
        <v>3.73</v>
      </c>
      <c r="K33" s="65">
        <v>5.2330000000000002E-2</v>
      </c>
      <c r="L33" s="68">
        <v>22</v>
      </c>
      <c r="M33" s="60">
        <v>154.4</v>
      </c>
      <c r="N33" s="60">
        <v>11.4</v>
      </c>
    </row>
    <row r="34" spans="1:14" ht="13.5" customHeight="1" x14ac:dyDescent="0.2">
      <c r="A34" s="62" t="s">
        <v>183</v>
      </c>
      <c r="B34" s="106" t="s">
        <v>136</v>
      </c>
      <c r="C34" s="106"/>
      <c r="D34" s="69">
        <v>19.5365</v>
      </c>
      <c r="E34" s="64">
        <v>6.1029</v>
      </c>
      <c r="F34" s="64">
        <f t="shared" si="0"/>
        <v>0.31238451104343151</v>
      </c>
      <c r="G34" s="65">
        <v>0.1658</v>
      </c>
      <c r="H34" s="66">
        <v>9.61</v>
      </c>
      <c r="I34" s="65">
        <v>2.4799999999999999E-2</v>
      </c>
      <c r="J34" s="66">
        <v>1.98</v>
      </c>
      <c r="K34" s="65">
        <v>4.7440000000000003E-2</v>
      </c>
      <c r="L34" s="67">
        <v>9.9499999999999993</v>
      </c>
      <c r="M34" s="60">
        <v>157.69999999999999</v>
      </c>
      <c r="N34" s="60">
        <v>6.2</v>
      </c>
    </row>
    <row r="35" spans="1:14" ht="13.5" customHeight="1" x14ac:dyDescent="0.2">
      <c r="A35" s="62" t="s">
        <v>184</v>
      </c>
      <c r="B35" s="106" t="s">
        <v>136</v>
      </c>
      <c r="C35" s="106"/>
      <c r="D35" s="64">
        <v>3.4337499999999999</v>
      </c>
      <c r="E35" s="64">
        <v>1.4440499999999998</v>
      </c>
      <c r="F35" s="64">
        <f t="shared" si="0"/>
        <v>0.42054605023662173</v>
      </c>
      <c r="G35" s="65">
        <v>0.11409999999999999</v>
      </c>
      <c r="H35" s="66">
        <v>95.19</v>
      </c>
      <c r="I35" s="65">
        <v>2.6599999999999999E-2</v>
      </c>
      <c r="J35" s="66">
        <v>3.79</v>
      </c>
      <c r="K35" s="65">
        <v>2.8709999999999999E-2</v>
      </c>
      <c r="L35" s="67">
        <v>51.43</v>
      </c>
      <c r="M35" s="60" t="s">
        <v>163</v>
      </c>
      <c r="N35" s="60">
        <v>12.7</v>
      </c>
    </row>
    <row r="36" spans="1:14" ht="13.5" customHeight="1" x14ac:dyDescent="0.2">
      <c r="A36" s="62" t="s">
        <v>185</v>
      </c>
      <c r="B36" s="106" t="s">
        <v>136</v>
      </c>
      <c r="C36" s="106"/>
      <c r="D36" s="64">
        <v>5.2931999999999997</v>
      </c>
      <c r="E36" s="64">
        <v>2.8367500000000003</v>
      </c>
      <c r="F36" s="64">
        <f t="shared" si="0"/>
        <v>0.53592344895337418</v>
      </c>
      <c r="G36" s="65">
        <v>8.8700000000000001E-2</v>
      </c>
      <c r="H36" s="66">
        <v>69.64</v>
      </c>
      <c r="I36" s="65">
        <v>2.4899999999999999E-2</v>
      </c>
      <c r="J36" s="64">
        <v>3.8</v>
      </c>
      <c r="K36" s="65">
        <v>2.8230000000000002E-2</v>
      </c>
      <c r="L36" s="67">
        <v>73.28</v>
      </c>
      <c r="M36" s="60" t="s">
        <v>164</v>
      </c>
      <c r="N36" s="60">
        <v>11.9</v>
      </c>
    </row>
    <row r="37" spans="1:14" ht="13.5" customHeight="1" x14ac:dyDescent="0.2">
      <c r="A37" s="62" t="s">
        <v>186</v>
      </c>
      <c r="B37" s="106" t="s">
        <v>136</v>
      </c>
      <c r="C37" s="106"/>
      <c r="D37" s="68">
        <v>5.5811500000000001</v>
      </c>
      <c r="E37" s="68">
        <v>3.1162999999999998</v>
      </c>
      <c r="F37" s="64">
        <f t="shared" si="0"/>
        <v>0.55836162797989664</v>
      </c>
      <c r="G37" s="65">
        <v>0.11849999999999999</v>
      </c>
      <c r="H37" s="66">
        <v>43.04</v>
      </c>
      <c r="I37" s="65">
        <v>2.46E-2</v>
      </c>
      <c r="J37" s="66">
        <v>3.62</v>
      </c>
      <c r="K37" s="65">
        <v>3.5180000000000003E-2</v>
      </c>
      <c r="L37" s="67">
        <v>39.85</v>
      </c>
      <c r="M37" s="60">
        <v>157</v>
      </c>
      <c r="N37" s="60">
        <v>11.2</v>
      </c>
    </row>
    <row r="38" spans="1:14" ht="7.5" customHeight="1" thickBot="1" x14ac:dyDescent="0.25">
      <c r="A38" s="107"/>
      <c r="B38" s="107"/>
      <c r="C38" s="107"/>
      <c r="D38" s="76"/>
      <c r="E38" s="76"/>
      <c r="F38" s="76"/>
      <c r="G38" s="76"/>
      <c r="H38" s="79"/>
      <c r="I38" s="76"/>
      <c r="J38" s="76"/>
      <c r="K38" s="76"/>
      <c r="L38" s="79"/>
      <c r="M38" s="76"/>
      <c r="N38" s="76"/>
    </row>
    <row r="39" spans="1:14" x14ac:dyDescent="0.2">
      <c r="A39" s="70" t="s">
        <v>165</v>
      </c>
      <c r="B39" s="58"/>
      <c r="C39" s="58"/>
      <c r="D39" s="59"/>
      <c r="E39" s="71"/>
      <c r="F39" s="72"/>
      <c r="G39" s="72"/>
      <c r="H39" s="72"/>
      <c r="I39" s="72"/>
      <c r="J39" s="72"/>
      <c r="K39" s="72"/>
      <c r="L39" s="72"/>
      <c r="M39" s="72"/>
      <c r="N39" s="71"/>
    </row>
    <row r="41" spans="1:14" ht="18" customHeight="1" thickBot="1" x14ac:dyDescent="0.25">
      <c r="A41" s="129" t="s">
        <v>327</v>
      </c>
      <c r="B41" s="23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</row>
    <row r="42" spans="1:14" ht="15" customHeight="1" x14ac:dyDescent="0.2">
      <c r="A42" s="23" t="s">
        <v>279</v>
      </c>
      <c r="B42" s="11" t="s">
        <v>280</v>
      </c>
      <c r="C42" s="146" t="s">
        <v>300</v>
      </c>
      <c r="D42" s="146"/>
      <c r="E42" s="146" t="s">
        <v>301</v>
      </c>
      <c r="F42" s="146"/>
      <c r="G42" s="146" t="s">
        <v>302</v>
      </c>
      <c r="H42" s="146"/>
      <c r="I42" s="145" t="s">
        <v>300</v>
      </c>
      <c r="J42" s="145"/>
      <c r="K42" s="146" t="s">
        <v>301</v>
      </c>
      <c r="L42" s="146"/>
      <c r="M42" s="146" t="s">
        <v>302</v>
      </c>
      <c r="N42" s="146"/>
    </row>
    <row r="43" spans="1:14" ht="15" customHeight="1" thickBot="1" x14ac:dyDescent="0.25">
      <c r="A43" s="38"/>
      <c r="B43" s="23"/>
      <c r="C43" s="17"/>
      <c r="D43" s="17" t="s">
        <v>282</v>
      </c>
      <c r="E43" s="17" t="s">
        <v>281</v>
      </c>
      <c r="F43" s="17" t="s">
        <v>282</v>
      </c>
      <c r="G43" s="17" t="s">
        <v>281</v>
      </c>
      <c r="H43" s="17" t="s">
        <v>282</v>
      </c>
      <c r="I43" s="17" t="s">
        <v>283</v>
      </c>
      <c r="J43" s="17" t="s">
        <v>284</v>
      </c>
      <c r="K43" s="17" t="s">
        <v>283</v>
      </c>
      <c r="L43" s="17" t="s">
        <v>284</v>
      </c>
      <c r="M43" s="17" t="s">
        <v>283</v>
      </c>
      <c r="N43" s="17" t="s">
        <v>284</v>
      </c>
    </row>
    <row r="44" spans="1:14" s="43" customFormat="1" ht="7.5" customHeight="1" x14ac:dyDescent="0.2">
      <c r="A44" s="44"/>
      <c r="B44" s="42"/>
      <c r="C44" s="117"/>
      <c r="D44" s="117"/>
      <c r="E44" s="117"/>
      <c r="F44" s="117"/>
      <c r="G44" s="117"/>
      <c r="H44" s="139"/>
      <c r="I44" s="117"/>
      <c r="J44" s="117"/>
      <c r="K44" s="117"/>
      <c r="L44" s="117"/>
      <c r="M44" s="117"/>
      <c r="N44" s="117"/>
    </row>
    <row r="45" spans="1:14" ht="15" customHeight="1" x14ac:dyDescent="0.2">
      <c r="A45" s="138" t="s">
        <v>297</v>
      </c>
      <c r="B45" s="44"/>
      <c r="C45" s="117"/>
      <c r="D45" s="117"/>
      <c r="E45" s="117"/>
      <c r="F45" s="117"/>
      <c r="G45" s="117"/>
      <c r="H45" s="139"/>
      <c r="I45" s="117"/>
      <c r="J45" s="117"/>
      <c r="K45" s="117"/>
      <c r="L45" s="117"/>
      <c r="M45" s="117"/>
      <c r="N45" s="117"/>
    </row>
    <row r="46" spans="1:14" ht="15" customHeight="1" x14ac:dyDescent="0.2">
      <c r="A46" s="44" t="s">
        <v>285</v>
      </c>
      <c r="B46" s="44" t="s">
        <v>286</v>
      </c>
      <c r="C46" s="118">
        <v>9.8400000000000001E-2</v>
      </c>
      <c r="D46" s="119">
        <v>6.3E-3</v>
      </c>
      <c r="E46" s="118">
        <v>0.80679999999999996</v>
      </c>
      <c r="F46" s="119">
        <v>1.03E-2</v>
      </c>
      <c r="G46" s="117">
        <v>5.9959999999999999E-2</v>
      </c>
      <c r="H46" s="140">
        <v>8.5000000000000006E-3</v>
      </c>
      <c r="I46" s="117">
        <v>604.79999999999995</v>
      </c>
      <c r="J46" s="117">
        <v>7.3</v>
      </c>
      <c r="K46" s="117">
        <v>600.6</v>
      </c>
      <c r="L46" s="117">
        <v>9.3000000000000007</v>
      </c>
      <c r="M46" s="117">
        <v>602</v>
      </c>
      <c r="N46" s="117">
        <v>38</v>
      </c>
    </row>
    <row r="47" spans="1:14" ht="15" customHeight="1" x14ac:dyDescent="0.2">
      <c r="A47" s="44" t="s">
        <v>287</v>
      </c>
      <c r="B47" s="44" t="s">
        <v>286</v>
      </c>
      <c r="C47" s="118">
        <v>9.69E-2</v>
      </c>
      <c r="D47" s="119">
        <v>5.7999999999999996E-3</v>
      </c>
      <c r="E47" s="118">
        <v>0.81189999999999996</v>
      </c>
      <c r="F47" s="119">
        <v>9.7000000000000003E-3</v>
      </c>
      <c r="G47" s="120">
        <v>6.0600000000000001E-2</v>
      </c>
      <c r="H47" s="140">
        <v>7.6E-3</v>
      </c>
      <c r="I47" s="117">
        <v>595.9</v>
      </c>
      <c r="J47" s="117">
        <v>6.6</v>
      </c>
      <c r="K47" s="117">
        <v>603.5</v>
      </c>
      <c r="L47" s="117">
        <v>8.8000000000000007</v>
      </c>
      <c r="M47" s="117">
        <v>624</v>
      </c>
      <c r="N47" s="117">
        <v>32</v>
      </c>
    </row>
    <row r="48" spans="1:14" ht="15" customHeight="1" x14ac:dyDescent="0.2">
      <c r="A48" s="44" t="s">
        <v>288</v>
      </c>
      <c r="B48" s="44" t="s">
        <v>286</v>
      </c>
      <c r="C48" s="118">
        <v>9.7600000000000006E-2</v>
      </c>
      <c r="D48" s="119">
        <v>6.4999999999999997E-3</v>
      </c>
      <c r="E48" s="118">
        <v>0.81720000000000004</v>
      </c>
      <c r="F48" s="119">
        <v>9.7000000000000003E-3</v>
      </c>
      <c r="G48" s="117">
        <v>6.053E-2</v>
      </c>
      <c r="H48" s="140">
        <v>8.0999999999999996E-3</v>
      </c>
      <c r="I48" s="117">
        <v>600.6</v>
      </c>
      <c r="J48" s="117">
        <v>7.5</v>
      </c>
      <c r="K48" s="117">
        <v>606.5</v>
      </c>
      <c r="L48" s="117">
        <v>8.9</v>
      </c>
      <c r="M48" s="117">
        <v>622</v>
      </c>
      <c r="N48" s="117">
        <v>34</v>
      </c>
    </row>
    <row r="49" spans="1:14" ht="15" customHeight="1" x14ac:dyDescent="0.2">
      <c r="A49" s="44" t="s">
        <v>289</v>
      </c>
      <c r="B49" s="44" t="s">
        <v>286</v>
      </c>
      <c r="C49" s="118">
        <v>9.7600000000000006E-2</v>
      </c>
      <c r="D49" s="119">
        <v>6.4999999999999997E-3</v>
      </c>
      <c r="E49" s="118">
        <v>0.80179999999999996</v>
      </c>
      <c r="F49" s="119">
        <v>8.9999999999999993E-3</v>
      </c>
      <c r="G49" s="117">
        <v>5.951E-2</v>
      </c>
      <c r="H49" s="140">
        <v>7.7000000000000002E-3</v>
      </c>
      <c r="I49" s="117">
        <v>600.20000000000005</v>
      </c>
      <c r="J49" s="117">
        <v>7.4</v>
      </c>
      <c r="K49" s="117">
        <v>597.9</v>
      </c>
      <c r="L49" s="117">
        <v>8.1</v>
      </c>
      <c r="M49" s="117">
        <v>584</v>
      </c>
      <c r="N49" s="117">
        <v>34</v>
      </c>
    </row>
    <row r="50" spans="1:14" ht="15" customHeight="1" x14ac:dyDescent="0.2">
      <c r="A50" s="44" t="s">
        <v>290</v>
      </c>
      <c r="B50" s="44" t="s">
        <v>291</v>
      </c>
      <c r="C50" s="118">
        <v>5.2900000000000003E-2</v>
      </c>
      <c r="D50" s="119">
        <v>1.09E-2</v>
      </c>
      <c r="E50" s="118">
        <v>0.39460000000000001</v>
      </c>
      <c r="F50" s="119">
        <v>1.37E-2</v>
      </c>
      <c r="G50" s="117">
        <v>5.4379999999999998E-2</v>
      </c>
      <c r="H50" s="140">
        <v>1.0500000000000001E-2</v>
      </c>
      <c r="I50" s="117">
        <v>332.4</v>
      </c>
      <c r="J50" s="117">
        <v>7.1</v>
      </c>
      <c r="K50" s="117">
        <v>337.7</v>
      </c>
      <c r="L50" s="117">
        <v>7.8</v>
      </c>
      <c r="M50" s="117">
        <v>386</v>
      </c>
      <c r="N50" s="117">
        <v>48</v>
      </c>
    </row>
    <row r="51" spans="1:14" ht="15" customHeight="1" x14ac:dyDescent="0.2">
      <c r="A51" s="44" t="s">
        <v>292</v>
      </c>
      <c r="B51" s="44" t="s">
        <v>291</v>
      </c>
      <c r="C51" s="118">
        <v>5.4199999999999998E-2</v>
      </c>
      <c r="D51" s="119">
        <v>9.9000000000000008E-3</v>
      </c>
      <c r="E51" s="118">
        <v>0.39960000000000001</v>
      </c>
      <c r="F51" s="119">
        <v>1.2200000000000001E-2</v>
      </c>
      <c r="G51" s="117">
        <v>5.2909999999999999E-2</v>
      </c>
      <c r="H51" s="140">
        <v>1.0200000000000001E-2</v>
      </c>
      <c r="I51" s="117">
        <v>340.3</v>
      </c>
      <c r="J51" s="117">
        <v>6.6</v>
      </c>
      <c r="K51" s="117">
        <v>341.4</v>
      </c>
      <c r="L51" s="117">
        <v>7</v>
      </c>
      <c r="M51" s="117">
        <v>324</v>
      </c>
      <c r="N51" s="117">
        <v>48</v>
      </c>
    </row>
    <row r="52" spans="1:14" ht="15" customHeight="1" x14ac:dyDescent="0.2">
      <c r="A52" s="44" t="s">
        <v>293</v>
      </c>
      <c r="B52" s="44" t="s">
        <v>286</v>
      </c>
      <c r="C52" s="118">
        <v>9.74E-2</v>
      </c>
      <c r="D52" s="119">
        <v>5.1999999999999998E-3</v>
      </c>
      <c r="E52" s="118">
        <v>0.81379999999999997</v>
      </c>
      <c r="F52" s="119">
        <v>9.5999999999999992E-3</v>
      </c>
      <c r="G52" s="117">
        <v>6.0569999999999999E-2</v>
      </c>
      <c r="H52" s="140">
        <v>6.7999999999999996E-3</v>
      </c>
      <c r="I52" s="117">
        <v>599.29999999999995</v>
      </c>
      <c r="J52" s="117">
        <v>6</v>
      </c>
      <c r="K52" s="117">
        <v>604.6</v>
      </c>
      <c r="L52" s="117">
        <v>8.8000000000000007</v>
      </c>
      <c r="M52" s="117">
        <v>622</v>
      </c>
      <c r="N52" s="117">
        <v>30</v>
      </c>
    </row>
    <row r="53" spans="1:14" ht="15" customHeight="1" x14ac:dyDescent="0.2">
      <c r="A53" s="44" t="s">
        <v>294</v>
      </c>
      <c r="B53" s="44" t="s">
        <v>286</v>
      </c>
      <c r="C53" s="118">
        <v>9.7699999999999995E-2</v>
      </c>
      <c r="D53" s="119">
        <v>5.4999999999999997E-3</v>
      </c>
      <c r="E53" s="118">
        <v>0.81399999999999995</v>
      </c>
      <c r="F53" s="119">
        <v>8.8999999999999999E-3</v>
      </c>
      <c r="G53" s="117">
        <v>6.0490000000000002E-2</v>
      </c>
      <c r="H53" s="140">
        <v>7.3000000000000001E-3</v>
      </c>
      <c r="I53" s="117">
        <v>600.79999999999995</v>
      </c>
      <c r="J53" s="117">
        <v>6.3</v>
      </c>
      <c r="K53" s="117">
        <v>604.70000000000005</v>
      </c>
      <c r="L53" s="117">
        <v>8.1</v>
      </c>
      <c r="M53" s="117">
        <v>620</v>
      </c>
      <c r="N53" s="117">
        <v>32</v>
      </c>
    </row>
    <row r="54" spans="1:14" ht="15" customHeight="1" x14ac:dyDescent="0.2">
      <c r="A54" s="44" t="s">
        <v>295</v>
      </c>
      <c r="B54" s="44" t="s">
        <v>286</v>
      </c>
      <c r="C54" s="118">
        <v>9.74E-2</v>
      </c>
      <c r="D54" s="119">
        <v>5.4999999999999997E-3</v>
      </c>
      <c r="E54" s="118">
        <v>0.80720000000000003</v>
      </c>
      <c r="F54" s="119">
        <v>1.0800000000000001E-2</v>
      </c>
      <c r="G54" s="117">
        <v>6.0249999999999998E-2</v>
      </c>
      <c r="H54" s="140">
        <v>7.0000000000000001E-3</v>
      </c>
      <c r="I54" s="117">
        <v>599</v>
      </c>
      <c r="J54" s="117">
        <v>6.3</v>
      </c>
      <c r="K54" s="117">
        <v>600.9</v>
      </c>
      <c r="L54" s="117">
        <v>9.8000000000000007</v>
      </c>
      <c r="M54" s="117">
        <v>612</v>
      </c>
      <c r="N54" s="117">
        <v>30</v>
      </c>
    </row>
    <row r="55" spans="1:14" ht="15" customHeight="1" x14ac:dyDescent="0.2">
      <c r="A55" s="44" t="s">
        <v>296</v>
      </c>
      <c r="B55" s="44" t="s">
        <v>286</v>
      </c>
      <c r="C55" s="118">
        <v>9.8000000000000004E-2</v>
      </c>
      <c r="D55" s="119">
        <v>5.7999999999999996E-3</v>
      </c>
      <c r="E55" s="118">
        <v>0.80269999999999997</v>
      </c>
      <c r="F55" s="119">
        <v>0.01</v>
      </c>
      <c r="G55" s="117">
        <v>5.9290000000000002E-2</v>
      </c>
      <c r="H55" s="140">
        <v>7.0000000000000001E-3</v>
      </c>
      <c r="I55" s="117">
        <v>602.4</v>
      </c>
      <c r="J55" s="117">
        <v>6.6</v>
      </c>
      <c r="K55" s="117">
        <v>598.29999999999995</v>
      </c>
      <c r="L55" s="117">
        <v>9.1</v>
      </c>
      <c r="M55" s="117">
        <v>576</v>
      </c>
      <c r="N55" s="117">
        <v>30</v>
      </c>
    </row>
    <row r="56" spans="1:14" ht="7.5" customHeight="1" x14ac:dyDescent="0.2">
      <c r="A56" s="44"/>
      <c r="B56" s="44"/>
      <c r="C56" s="117"/>
      <c r="D56" s="117"/>
      <c r="E56" s="117"/>
      <c r="F56" s="117"/>
      <c r="G56" s="117"/>
      <c r="H56" s="139"/>
      <c r="I56" s="117"/>
      <c r="J56" s="117"/>
      <c r="K56" s="117"/>
      <c r="L56" s="117"/>
      <c r="M56" s="117"/>
      <c r="N56" s="117"/>
    </row>
    <row r="57" spans="1:14" ht="15" customHeight="1" x14ac:dyDescent="0.2">
      <c r="A57" s="138" t="s">
        <v>298</v>
      </c>
      <c r="B57" s="44"/>
      <c r="C57" s="117"/>
      <c r="D57" s="117"/>
      <c r="E57" s="117"/>
      <c r="F57" s="117"/>
      <c r="G57" s="117"/>
      <c r="H57" s="139"/>
      <c r="I57" s="117"/>
      <c r="J57" s="117"/>
      <c r="K57" s="117"/>
      <c r="L57" s="117"/>
      <c r="M57" s="117"/>
      <c r="N57" s="117"/>
    </row>
    <row r="58" spans="1:14" ht="15" customHeight="1" x14ac:dyDescent="0.2">
      <c r="A58" s="44" t="s">
        <v>285</v>
      </c>
      <c r="B58" s="44" t="s">
        <v>286</v>
      </c>
      <c r="C58" s="117">
        <v>9.7500000000000003E-2</v>
      </c>
      <c r="D58" s="119">
        <v>5.1999999999999998E-3</v>
      </c>
      <c r="E58" s="117">
        <v>0.81469999999999998</v>
      </c>
      <c r="F58" s="119">
        <v>9.5999999999999992E-3</v>
      </c>
      <c r="G58" s="117">
        <v>6.0580000000000002E-2</v>
      </c>
      <c r="H58" s="140">
        <v>6.7999999999999996E-3</v>
      </c>
      <c r="I58" s="117">
        <v>600</v>
      </c>
      <c r="J58" s="117">
        <v>6</v>
      </c>
      <c r="K58" s="117">
        <v>605.1</v>
      </c>
      <c r="L58" s="117">
        <v>8.8000000000000007</v>
      </c>
      <c r="M58" s="117">
        <v>624</v>
      </c>
      <c r="N58" s="117">
        <v>30</v>
      </c>
    </row>
    <row r="59" spans="1:14" ht="15" customHeight="1" x14ac:dyDescent="0.2">
      <c r="A59" s="44" t="s">
        <v>287</v>
      </c>
      <c r="B59" s="44" t="s">
        <v>286</v>
      </c>
      <c r="C59" s="117">
        <v>9.7699999999999995E-2</v>
      </c>
      <c r="D59" s="119">
        <v>5.4999999999999997E-3</v>
      </c>
      <c r="E59" s="117">
        <v>0.81430000000000002</v>
      </c>
      <c r="F59" s="119">
        <v>8.8999999999999999E-3</v>
      </c>
      <c r="G59" s="120">
        <v>6.0499999999999998E-2</v>
      </c>
      <c r="H59" s="140">
        <v>7.3000000000000001E-3</v>
      </c>
      <c r="I59" s="117">
        <v>601.1</v>
      </c>
      <c r="J59" s="117">
        <v>6.3</v>
      </c>
      <c r="K59" s="117">
        <v>604.9</v>
      </c>
      <c r="L59" s="117">
        <v>8.1</v>
      </c>
      <c r="M59" s="117">
        <v>620</v>
      </c>
      <c r="N59" s="117">
        <v>32</v>
      </c>
    </row>
    <row r="60" spans="1:14" ht="15" customHeight="1" x14ac:dyDescent="0.2">
      <c r="A60" s="44" t="s">
        <v>288</v>
      </c>
      <c r="B60" s="44" t="s">
        <v>286</v>
      </c>
      <c r="C60" s="117">
        <v>9.7299999999999998E-2</v>
      </c>
      <c r="D60" s="119">
        <v>5.4999999999999997E-3</v>
      </c>
      <c r="E60" s="117">
        <v>0.80689999999999995</v>
      </c>
      <c r="F60" s="119">
        <v>1.0800000000000001E-2</v>
      </c>
      <c r="G60" s="117">
        <v>6.0249999999999998E-2</v>
      </c>
      <c r="H60" s="140">
        <v>7.0000000000000001E-3</v>
      </c>
      <c r="I60" s="117">
        <v>598.79999999999995</v>
      </c>
      <c r="J60" s="117">
        <v>6.3</v>
      </c>
      <c r="K60" s="117">
        <v>600.70000000000005</v>
      </c>
      <c r="L60" s="117">
        <v>9.8000000000000007</v>
      </c>
      <c r="M60" s="117">
        <v>612</v>
      </c>
      <c r="N60" s="117">
        <v>30</v>
      </c>
    </row>
    <row r="61" spans="1:14" ht="15" customHeight="1" x14ac:dyDescent="0.2">
      <c r="A61" s="44" t="s">
        <v>289</v>
      </c>
      <c r="B61" s="44" t="s">
        <v>286</v>
      </c>
      <c r="C61" s="117">
        <v>9.7799999999999998E-2</v>
      </c>
      <c r="D61" s="119">
        <v>5.7999999999999996E-3</v>
      </c>
      <c r="E61" s="117">
        <v>0.80179999999999996</v>
      </c>
      <c r="F61" s="119">
        <v>0.01</v>
      </c>
      <c r="G61" s="117">
        <v>5.9279999999999999E-2</v>
      </c>
      <c r="H61" s="140">
        <v>7.0000000000000001E-3</v>
      </c>
      <c r="I61" s="117">
        <v>601.70000000000005</v>
      </c>
      <c r="J61" s="117">
        <v>6.6</v>
      </c>
      <c r="K61" s="117">
        <v>597.9</v>
      </c>
      <c r="L61" s="117">
        <v>9.1</v>
      </c>
      <c r="M61" s="117">
        <v>576</v>
      </c>
      <c r="N61" s="117">
        <v>32</v>
      </c>
    </row>
    <row r="62" spans="1:14" ht="15" customHeight="1" x14ac:dyDescent="0.2">
      <c r="A62" s="44" t="s">
        <v>290</v>
      </c>
      <c r="B62" s="44" t="s">
        <v>291</v>
      </c>
      <c r="C62" s="118">
        <v>5.3999999999999999E-2</v>
      </c>
      <c r="D62" s="119">
        <v>1.06E-2</v>
      </c>
      <c r="E62" s="118">
        <v>0.39600000000000002</v>
      </c>
      <c r="F62" s="119">
        <v>1.4800000000000001E-2</v>
      </c>
      <c r="G62" s="117">
        <v>5.2929999999999998E-2</v>
      </c>
      <c r="H62" s="140">
        <v>1.4200000000000001E-2</v>
      </c>
      <c r="I62" s="117">
        <v>338.9</v>
      </c>
      <c r="J62" s="117">
        <v>7</v>
      </c>
      <c r="K62" s="117">
        <v>338.7</v>
      </c>
      <c r="L62" s="117">
        <v>8.5</v>
      </c>
      <c r="M62" s="117">
        <v>324</v>
      </c>
      <c r="N62" s="117">
        <v>64</v>
      </c>
    </row>
    <row r="63" spans="1:14" ht="15" customHeight="1" x14ac:dyDescent="0.2">
      <c r="A63" s="44" t="s">
        <v>292</v>
      </c>
      <c r="B63" s="44" t="s">
        <v>291</v>
      </c>
      <c r="C63" s="117">
        <v>5.4399999999999997E-2</v>
      </c>
      <c r="D63" s="119">
        <v>5.8999999999999999E-3</v>
      </c>
      <c r="E63" s="117">
        <v>0.3967</v>
      </c>
      <c r="F63" s="119">
        <v>1.0800000000000001E-2</v>
      </c>
      <c r="G63" s="117">
        <v>5.2339999999999998E-2</v>
      </c>
      <c r="H63" s="140">
        <v>9.1000000000000004E-3</v>
      </c>
      <c r="I63" s="117">
        <v>341.4</v>
      </c>
      <c r="J63" s="117">
        <v>3.9</v>
      </c>
      <c r="K63" s="117">
        <v>339.3</v>
      </c>
      <c r="L63" s="117">
        <v>6.2</v>
      </c>
      <c r="M63" s="117">
        <v>300</v>
      </c>
      <c r="N63" s="117">
        <v>42</v>
      </c>
    </row>
    <row r="64" spans="1:14" ht="15" customHeight="1" x14ac:dyDescent="0.2">
      <c r="A64" s="44" t="s">
        <v>293</v>
      </c>
      <c r="B64" s="44" t="s">
        <v>286</v>
      </c>
      <c r="C64" s="117">
        <v>9.7199999999999995E-2</v>
      </c>
      <c r="D64" s="119">
        <v>6.7999999999999996E-3</v>
      </c>
      <c r="E64" s="117">
        <v>0.80089999999999995</v>
      </c>
      <c r="F64" s="119">
        <v>1.12E-2</v>
      </c>
      <c r="G64" s="117">
        <v>5.9880000000000003E-2</v>
      </c>
      <c r="H64" s="140">
        <v>7.7999999999999996E-3</v>
      </c>
      <c r="I64" s="117">
        <v>598.29999999999995</v>
      </c>
      <c r="J64" s="117">
        <v>7.8</v>
      </c>
      <c r="K64" s="117">
        <v>597.29999999999995</v>
      </c>
      <c r="L64" s="117">
        <v>10.1</v>
      </c>
      <c r="M64" s="117">
        <v>598</v>
      </c>
      <c r="N64" s="117">
        <v>34</v>
      </c>
    </row>
    <row r="65" spans="1:14" ht="15" customHeight="1" x14ac:dyDescent="0.2">
      <c r="A65" s="44" t="s">
        <v>294</v>
      </c>
      <c r="B65" s="44" t="s">
        <v>286</v>
      </c>
      <c r="C65" s="118">
        <v>9.8000000000000004E-2</v>
      </c>
      <c r="D65" s="119">
        <v>6.4000000000000003E-3</v>
      </c>
      <c r="E65" s="117">
        <v>0.80620000000000003</v>
      </c>
      <c r="F65" s="119">
        <v>9.4999999999999998E-3</v>
      </c>
      <c r="G65" s="117">
        <v>5.9490000000000001E-2</v>
      </c>
      <c r="H65" s="140">
        <v>8.3000000000000001E-3</v>
      </c>
      <c r="I65" s="117">
        <v>602.6</v>
      </c>
      <c r="J65" s="117">
        <v>7.4</v>
      </c>
      <c r="K65" s="117">
        <v>600.29999999999995</v>
      </c>
      <c r="L65" s="117">
        <v>8.6</v>
      </c>
      <c r="M65" s="117">
        <v>584</v>
      </c>
      <c r="N65" s="117">
        <v>36</v>
      </c>
    </row>
    <row r="66" spans="1:14" ht="15" customHeight="1" x14ac:dyDescent="0.2">
      <c r="A66" s="44" t="s">
        <v>295</v>
      </c>
      <c r="B66" s="44" t="s">
        <v>286</v>
      </c>
      <c r="C66" s="117">
        <v>9.7500000000000003E-2</v>
      </c>
      <c r="D66" s="119">
        <v>6.1000000000000004E-3</v>
      </c>
      <c r="E66" s="117">
        <v>0.80979999999999996</v>
      </c>
      <c r="F66" s="119">
        <v>1.0500000000000001E-2</v>
      </c>
      <c r="G66" s="117">
        <v>6.0420000000000001E-2</v>
      </c>
      <c r="H66" s="140">
        <v>8.6E-3</v>
      </c>
      <c r="I66" s="117">
        <v>600</v>
      </c>
      <c r="J66" s="117">
        <v>6.9</v>
      </c>
      <c r="K66" s="117">
        <v>602.29999999999995</v>
      </c>
      <c r="L66" s="117">
        <v>9.5</v>
      </c>
      <c r="M66" s="117">
        <v>618</v>
      </c>
      <c r="N66" s="117">
        <v>36</v>
      </c>
    </row>
    <row r="67" spans="1:14" ht="15" customHeight="1" x14ac:dyDescent="0.2">
      <c r="A67" s="44" t="s">
        <v>296</v>
      </c>
      <c r="B67" s="44" t="s">
        <v>286</v>
      </c>
      <c r="C67" s="117">
        <v>9.7699999999999995E-2</v>
      </c>
      <c r="D67" s="119">
        <v>5.4999999999999997E-3</v>
      </c>
      <c r="E67" s="117">
        <v>0.82089999999999996</v>
      </c>
      <c r="F67" s="119">
        <v>1.01E-2</v>
      </c>
      <c r="G67" s="117">
        <v>6.0810000000000003E-2</v>
      </c>
      <c r="H67" s="140">
        <v>9.7000000000000003E-3</v>
      </c>
      <c r="I67" s="117">
        <v>600.70000000000005</v>
      </c>
      <c r="J67" s="117">
        <v>6.3</v>
      </c>
      <c r="K67" s="117">
        <v>608.5</v>
      </c>
      <c r="L67" s="117">
        <v>9.3000000000000007</v>
      </c>
      <c r="M67" s="117">
        <v>632</v>
      </c>
      <c r="N67" s="117">
        <v>42</v>
      </c>
    </row>
    <row r="68" spans="1:14" ht="7.5" customHeight="1" x14ac:dyDescent="0.2">
      <c r="A68" s="44"/>
      <c r="B68" s="44"/>
      <c r="C68" s="117"/>
      <c r="D68" s="117"/>
      <c r="E68" s="117"/>
      <c r="F68" s="117"/>
      <c r="G68" s="117"/>
      <c r="H68" s="139"/>
      <c r="I68" s="117"/>
      <c r="J68" s="117"/>
      <c r="K68" s="117"/>
      <c r="L68" s="117"/>
      <c r="M68" s="117"/>
      <c r="N68" s="117"/>
    </row>
    <row r="69" spans="1:14" ht="15" customHeight="1" x14ac:dyDescent="0.2">
      <c r="A69" s="138" t="s">
        <v>299</v>
      </c>
      <c r="B69" s="44"/>
      <c r="C69" s="117"/>
      <c r="D69" s="117"/>
      <c r="E69" s="117"/>
      <c r="F69" s="117"/>
      <c r="G69" s="117"/>
      <c r="H69" s="139"/>
      <c r="I69" s="117"/>
      <c r="J69" s="117"/>
      <c r="K69" s="117"/>
      <c r="L69" s="117"/>
      <c r="M69" s="117"/>
      <c r="N69" s="117"/>
    </row>
    <row r="70" spans="1:14" ht="15" customHeight="1" x14ac:dyDescent="0.2">
      <c r="A70" s="44" t="s">
        <v>285</v>
      </c>
      <c r="B70" s="44" t="s">
        <v>286</v>
      </c>
      <c r="C70" s="121">
        <v>9.7199999999999995E-2</v>
      </c>
      <c r="D70" s="122">
        <v>6.7999999999999996E-3</v>
      </c>
      <c r="E70" s="123">
        <v>0.80100000000000005</v>
      </c>
      <c r="F70" s="122">
        <v>1.12E-2</v>
      </c>
      <c r="G70" s="121">
        <v>5.9889999999999999E-2</v>
      </c>
      <c r="H70" s="141">
        <v>7.7999999999999996E-3</v>
      </c>
      <c r="I70" s="121">
        <v>598.1</v>
      </c>
      <c r="J70" s="121">
        <v>7.8</v>
      </c>
      <c r="K70" s="121">
        <v>597.4</v>
      </c>
      <c r="L70" s="121">
        <v>10.1</v>
      </c>
      <c r="M70" s="121">
        <v>598</v>
      </c>
      <c r="N70" s="121">
        <v>34</v>
      </c>
    </row>
    <row r="71" spans="1:14" ht="15" customHeight="1" x14ac:dyDescent="0.2">
      <c r="A71" s="44" t="s">
        <v>287</v>
      </c>
      <c r="B71" s="44" t="s">
        <v>286</v>
      </c>
      <c r="C71" s="123">
        <v>9.8000000000000004E-2</v>
      </c>
      <c r="D71" s="122">
        <v>6.4000000000000003E-3</v>
      </c>
      <c r="E71" s="121">
        <v>0.80620000000000003</v>
      </c>
      <c r="F71" s="122">
        <v>9.4999999999999998E-3</v>
      </c>
      <c r="G71" s="121">
        <v>5.9490000000000001E-2</v>
      </c>
      <c r="H71" s="141">
        <v>8.3000000000000001E-3</v>
      </c>
      <c r="I71" s="121">
        <v>602.5</v>
      </c>
      <c r="J71" s="121">
        <v>7.4</v>
      </c>
      <c r="K71" s="121">
        <v>600.29999999999995</v>
      </c>
      <c r="L71" s="121">
        <v>8.6</v>
      </c>
      <c r="M71" s="121">
        <v>584</v>
      </c>
      <c r="N71" s="121">
        <v>36</v>
      </c>
    </row>
    <row r="72" spans="1:14" ht="15" customHeight="1" x14ac:dyDescent="0.2">
      <c r="A72" s="44" t="s">
        <v>288</v>
      </c>
      <c r="B72" s="44" t="s">
        <v>286</v>
      </c>
      <c r="C72" s="121">
        <v>9.7600000000000006E-2</v>
      </c>
      <c r="D72" s="122">
        <v>6.1000000000000004E-3</v>
      </c>
      <c r="E72" s="121">
        <v>0.80979999999999996</v>
      </c>
      <c r="F72" s="122">
        <v>1.0500000000000001E-2</v>
      </c>
      <c r="G72" s="121">
        <v>6.0420000000000001E-2</v>
      </c>
      <c r="H72" s="141">
        <v>8.6E-3</v>
      </c>
      <c r="I72" s="121">
        <v>600.1</v>
      </c>
      <c r="J72" s="121">
        <v>6.9</v>
      </c>
      <c r="K72" s="121">
        <v>602.29999999999995</v>
      </c>
      <c r="L72" s="121">
        <v>9.5</v>
      </c>
      <c r="M72" s="121">
        <v>618</v>
      </c>
      <c r="N72" s="121">
        <v>38</v>
      </c>
    </row>
    <row r="73" spans="1:14" ht="15" customHeight="1" x14ac:dyDescent="0.2">
      <c r="A73" s="44" t="s">
        <v>289</v>
      </c>
      <c r="B73" s="44" t="s">
        <v>286</v>
      </c>
      <c r="C73" s="121">
        <v>9.7699999999999995E-2</v>
      </c>
      <c r="D73" s="122">
        <v>5.4999999999999997E-3</v>
      </c>
      <c r="E73" s="121">
        <v>0.82069999999999999</v>
      </c>
      <c r="F73" s="122">
        <v>1.01E-2</v>
      </c>
      <c r="G73" s="124">
        <v>6.08E-2</v>
      </c>
      <c r="H73" s="141">
        <v>9.7000000000000003E-3</v>
      </c>
      <c r="I73" s="121">
        <v>600.9</v>
      </c>
      <c r="J73" s="121">
        <v>6.3</v>
      </c>
      <c r="K73" s="121">
        <v>608.4</v>
      </c>
      <c r="L73" s="121">
        <v>9.3000000000000007</v>
      </c>
      <c r="M73" s="121">
        <v>632</v>
      </c>
      <c r="N73" s="121">
        <v>42</v>
      </c>
    </row>
    <row r="74" spans="1:14" ht="15" customHeight="1" x14ac:dyDescent="0.2">
      <c r="A74" s="44" t="s">
        <v>290</v>
      </c>
      <c r="B74" s="44" t="s">
        <v>291</v>
      </c>
      <c r="C74" s="121">
        <v>5.3499999999999999E-2</v>
      </c>
      <c r="D74" s="122">
        <v>5.0000000000000001E-3</v>
      </c>
      <c r="E74" s="121">
        <v>0.39689999999999998</v>
      </c>
      <c r="F74" s="122">
        <v>9.5999999999999992E-3</v>
      </c>
      <c r="G74" s="121">
        <v>5.3120000000000001E-2</v>
      </c>
      <c r="H74" s="141">
        <v>7.7000000000000002E-3</v>
      </c>
      <c r="I74" s="121">
        <v>336</v>
      </c>
      <c r="J74" s="121">
        <v>3.3</v>
      </c>
      <c r="K74" s="121">
        <v>339.4</v>
      </c>
      <c r="L74" s="121">
        <v>5.6</v>
      </c>
      <c r="M74" s="121">
        <v>332</v>
      </c>
      <c r="N74" s="121">
        <v>34</v>
      </c>
    </row>
    <row r="75" spans="1:14" ht="15" customHeight="1" x14ac:dyDescent="0.2">
      <c r="A75" s="44" t="s">
        <v>292</v>
      </c>
      <c r="B75" s="44" t="s">
        <v>291</v>
      </c>
      <c r="C75" s="121">
        <v>5.3800000000000001E-2</v>
      </c>
      <c r="D75" s="122">
        <v>9.1000000000000004E-3</v>
      </c>
      <c r="E75" s="123">
        <v>0.39700000000000002</v>
      </c>
      <c r="F75" s="122">
        <v>1.09E-2</v>
      </c>
      <c r="G75" s="124">
        <v>5.3100000000000001E-2</v>
      </c>
      <c r="H75" s="141">
        <v>1.01E-2</v>
      </c>
      <c r="I75" s="121">
        <v>337.8</v>
      </c>
      <c r="J75" s="121">
        <v>6</v>
      </c>
      <c r="K75" s="121">
        <v>339.5</v>
      </c>
      <c r="L75" s="121">
        <v>6.3</v>
      </c>
      <c r="M75" s="121">
        <v>332</v>
      </c>
      <c r="N75" s="121">
        <v>46</v>
      </c>
    </row>
    <row r="76" spans="1:14" ht="15" customHeight="1" x14ac:dyDescent="0.2">
      <c r="A76" s="44" t="s">
        <v>293</v>
      </c>
      <c r="B76" s="44" t="s">
        <v>286</v>
      </c>
      <c r="C76" s="121">
        <v>9.7900000000000001E-2</v>
      </c>
      <c r="D76" s="122">
        <v>6.4000000000000003E-3</v>
      </c>
      <c r="E76" s="121">
        <v>0.82130000000000003</v>
      </c>
      <c r="F76" s="122">
        <v>8.9999999999999993E-3</v>
      </c>
      <c r="G76" s="121">
        <v>6.0049999999999999E-2</v>
      </c>
      <c r="H76" s="141">
        <v>8.9999999999999993E-3</v>
      </c>
      <c r="I76" s="121">
        <v>601.9</v>
      </c>
      <c r="J76" s="121">
        <v>7.3</v>
      </c>
      <c r="K76" s="121">
        <v>608.79999999999995</v>
      </c>
      <c r="L76" s="121">
        <v>8.3000000000000007</v>
      </c>
      <c r="M76" s="121">
        <v>604</v>
      </c>
      <c r="N76" s="121">
        <v>40</v>
      </c>
    </row>
    <row r="77" spans="1:14" ht="15" customHeight="1" x14ac:dyDescent="0.2">
      <c r="A77" s="44" t="s">
        <v>294</v>
      </c>
      <c r="B77" s="44" t="s">
        <v>286</v>
      </c>
      <c r="C77" s="121">
        <v>9.7600000000000006E-2</v>
      </c>
      <c r="D77" s="122">
        <v>6.7000000000000002E-3</v>
      </c>
      <c r="E77" s="121">
        <v>0.81210000000000004</v>
      </c>
      <c r="F77" s="122">
        <v>1.1299999999999999E-2</v>
      </c>
      <c r="G77" s="121">
        <v>6.0560000000000003E-2</v>
      </c>
      <c r="H77" s="141">
        <v>8.3999999999999995E-3</v>
      </c>
      <c r="I77" s="121">
        <v>600.20000000000005</v>
      </c>
      <c r="J77" s="121">
        <v>7.6</v>
      </c>
      <c r="K77" s="121">
        <v>603.6</v>
      </c>
      <c r="L77" s="121">
        <v>10.3</v>
      </c>
      <c r="M77" s="121">
        <v>622</v>
      </c>
      <c r="N77" s="121">
        <v>36</v>
      </c>
    </row>
    <row r="78" spans="1:14" ht="15" customHeight="1" x14ac:dyDescent="0.2">
      <c r="A78" s="44" t="s">
        <v>295</v>
      </c>
      <c r="B78" s="44" t="s">
        <v>286</v>
      </c>
      <c r="C78" s="121">
        <v>9.7100000000000006E-2</v>
      </c>
      <c r="D78" s="122">
        <v>7.4999999999999997E-3</v>
      </c>
      <c r="E78" s="121">
        <v>0.80520000000000003</v>
      </c>
      <c r="F78" s="122">
        <v>1.1599999999999999E-2</v>
      </c>
      <c r="G78" s="121">
        <v>5.9979999999999999E-2</v>
      </c>
      <c r="H78" s="141">
        <v>8.8999999999999999E-3</v>
      </c>
      <c r="I78" s="121">
        <v>597.6</v>
      </c>
      <c r="J78" s="121">
        <v>8.6</v>
      </c>
      <c r="K78" s="121">
        <v>599.70000000000005</v>
      </c>
      <c r="L78" s="121">
        <v>10.5</v>
      </c>
      <c r="M78" s="121">
        <v>602</v>
      </c>
      <c r="N78" s="121">
        <v>40</v>
      </c>
    </row>
    <row r="79" spans="1:14" ht="15" customHeight="1" x14ac:dyDescent="0.2">
      <c r="A79" s="44" t="s">
        <v>296</v>
      </c>
      <c r="B79" s="44" t="s">
        <v>286</v>
      </c>
      <c r="C79" s="121">
        <v>9.7900000000000001E-2</v>
      </c>
      <c r="D79" s="122">
        <v>7.9000000000000008E-3</v>
      </c>
      <c r="E79" s="121">
        <v>0.79930000000000001</v>
      </c>
      <c r="F79" s="122">
        <v>1.06E-2</v>
      </c>
      <c r="G79" s="121">
        <v>6.0010000000000001E-2</v>
      </c>
      <c r="H79" s="141">
        <v>7.4000000000000003E-3</v>
      </c>
      <c r="I79" s="121">
        <v>601.9</v>
      </c>
      <c r="J79" s="121">
        <v>9.1</v>
      </c>
      <c r="K79" s="121">
        <v>596.4</v>
      </c>
      <c r="L79" s="121">
        <v>9.6</v>
      </c>
      <c r="M79" s="121">
        <v>602</v>
      </c>
      <c r="N79" s="121">
        <v>32</v>
      </c>
    </row>
    <row r="80" spans="1:14" ht="7.5" customHeight="1" x14ac:dyDescent="0.2">
      <c r="A80" s="44"/>
      <c r="B80" s="44"/>
      <c r="C80" s="121"/>
      <c r="D80" s="122"/>
      <c r="E80" s="121"/>
      <c r="F80" s="122"/>
      <c r="G80" s="121"/>
      <c r="H80" s="141"/>
      <c r="I80" s="121"/>
      <c r="J80" s="121"/>
      <c r="K80" s="121"/>
      <c r="L80" s="121"/>
      <c r="M80" s="121"/>
      <c r="N80" s="121"/>
    </row>
    <row r="81" spans="1:14" ht="15" customHeight="1" x14ac:dyDescent="0.2">
      <c r="A81" s="138" t="s">
        <v>303</v>
      </c>
      <c r="B81" s="44"/>
      <c r="C81" s="117"/>
      <c r="D81" s="117"/>
      <c r="E81" s="117"/>
      <c r="F81" s="117"/>
      <c r="G81" s="117"/>
      <c r="H81" s="139"/>
      <c r="I81" s="117"/>
      <c r="J81" s="117"/>
      <c r="K81" s="117"/>
      <c r="L81" s="117"/>
      <c r="M81" s="117"/>
      <c r="N81" s="117"/>
    </row>
    <row r="82" spans="1:14" ht="15" customHeight="1" x14ac:dyDescent="0.2">
      <c r="A82" s="44" t="s">
        <v>285</v>
      </c>
      <c r="B82" s="44" t="s">
        <v>286</v>
      </c>
      <c r="C82" s="117">
        <v>9.7600000000000006E-2</v>
      </c>
      <c r="D82" s="119">
        <v>6.1000000000000004E-3</v>
      </c>
      <c r="E82" s="117">
        <v>0.80659999999999998</v>
      </c>
      <c r="F82" s="119">
        <v>1.17E-2</v>
      </c>
      <c r="G82" s="117">
        <v>5.9659999999999998E-2</v>
      </c>
      <c r="H82" s="140">
        <v>8.3999999999999995E-3</v>
      </c>
      <c r="I82" s="117">
        <v>600.6</v>
      </c>
      <c r="J82" s="117">
        <v>7</v>
      </c>
      <c r="K82" s="117">
        <v>600.5</v>
      </c>
      <c r="L82" s="117">
        <v>10.6</v>
      </c>
      <c r="M82" s="117">
        <v>590</v>
      </c>
      <c r="N82" s="117">
        <v>36</v>
      </c>
    </row>
    <row r="83" spans="1:14" ht="15" customHeight="1" x14ac:dyDescent="0.2">
      <c r="A83" s="44" t="s">
        <v>287</v>
      </c>
      <c r="B83" s="44" t="s">
        <v>286</v>
      </c>
      <c r="C83" s="118">
        <v>9.6000000000000002E-2</v>
      </c>
      <c r="D83" s="119">
        <v>6.3E-3</v>
      </c>
      <c r="E83" s="117">
        <v>0.79790000000000005</v>
      </c>
      <c r="F83" s="119">
        <v>1.03E-2</v>
      </c>
      <c r="G83" s="117">
        <v>6.0479999999999999E-2</v>
      </c>
      <c r="H83" s="140">
        <v>8.2000000000000007E-3</v>
      </c>
      <c r="I83" s="117">
        <v>590.70000000000005</v>
      </c>
      <c r="J83" s="117">
        <v>7.1</v>
      </c>
      <c r="K83" s="117">
        <v>595.70000000000005</v>
      </c>
      <c r="L83" s="117">
        <v>9.3000000000000007</v>
      </c>
      <c r="M83" s="117">
        <v>620</v>
      </c>
      <c r="N83" s="117">
        <v>36</v>
      </c>
    </row>
    <row r="84" spans="1:14" ht="15" customHeight="1" x14ac:dyDescent="0.2">
      <c r="A84" s="44" t="s">
        <v>288</v>
      </c>
      <c r="B84" s="44" t="s">
        <v>286</v>
      </c>
      <c r="C84" s="117">
        <v>9.8900000000000002E-2</v>
      </c>
      <c r="D84" s="119">
        <v>6.1999999999999998E-3</v>
      </c>
      <c r="E84" s="117">
        <v>0.8175</v>
      </c>
      <c r="F84" s="119">
        <v>1.11E-2</v>
      </c>
      <c r="G84" s="117">
        <v>5.9859999999999997E-2</v>
      </c>
      <c r="H84" s="140">
        <v>8.3999999999999995E-3</v>
      </c>
      <c r="I84" s="117">
        <v>608.1</v>
      </c>
      <c r="J84" s="117">
        <v>7.2</v>
      </c>
      <c r="K84" s="117">
        <v>606.70000000000005</v>
      </c>
      <c r="L84" s="117">
        <v>10.1</v>
      </c>
      <c r="M84" s="117">
        <v>598</v>
      </c>
      <c r="N84" s="117">
        <v>36</v>
      </c>
    </row>
    <row r="85" spans="1:14" ht="15" customHeight="1" x14ac:dyDescent="0.2">
      <c r="A85" s="44" t="s">
        <v>289</v>
      </c>
      <c r="B85" s="44" t="s">
        <v>286</v>
      </c>
      <c r="C85" s="117">
        <v>9.7900000000000001E-2</v>
      </c>
      <c r="D85" s="119">
        <v>6.3E-3</v>
      </c>
      <c r="E85" s="117">
        <v>0.81579999999999997</v>
      </c>
      <c r="F85" s="119">
        <v>1.04E-2</v>
      </c>
      <c r="G85" s="120">
        <v>6.0600000000000001E-2</v>
      </c>
      <c r="H85" s="140">
        <v>8.0000000000000002E-3</v>
      </c>
      <c r="I85" s="117">
        <v>602.20000000000005</v>
      </c>
      <c r="J85" s="117">
        <v>7.2</v>
      </c>
      <c r="K85" s="117">
        <v>605.70000000000005</v>
      </c>
      <c r="L85" s="117">
        <v>9.5</v>
      </c>
      <c r="M85" s="117">
        <v>624</v>
      </c>
      <c r="N85" s="117">
        <v>36</v>
      </c>
    </row>
    <row r="86" spans="1:14" ht="15" customHeight="1" x14ac:dyDescent="0.2">
      <c r="A86" s="44" t="s">
        <v>290</v>
      </c>
      <c r="B86" s="44" t="s">
        <v>291</v>
      </c>
      <c r="C86" s="117">
        <v>5.3499999999999999E-2</v>
      </c>
      <c r="D86" s="119">
        <v>1.3100000000000001E-2</v>
      </c>
      <c r="E86" s="117">
        <v>0.3876</v>
      </c>
      <c r="F86" s="119">
        <v>1.43E-2</v>
      </c>
      <c r="G86" s="117">
        <v>5.2359999999999997E-2</v>
      </c>
      <c r="H86" s="140">
        <v>1.14E-2</v>
      </c>
      <c r="I86" s="117">
        <v>335.7</v>
      </c>
      <c r="J86" s="117">
        <v>8.6</v>
      </c>
      <c r="K86" s="117">
        <v>332.6</v>
      </c>
      <c r="L86" s="117">
        <v>8.1</v>
      </c>
      <c r="M86" s="117">
        <v>300</v>
      </c>
      <c r="N86" s="117">
        <v>52</v>
      </c>
    </row>
    <row r="87" spans="1:14" ht="15" customHeight="1" x14ac:dyDescent="0.2">
      <c r="A87" s="44" t="s">
        <v>292</v>
      </c>
      <c r="B87" s="44" t="s">
        <v>291</v>
      </c>
      <c r="C87" s="117">
        <v>5.3600000000000002E-2</v>
      </c>
      <c r="D87" s="119">
        <v>1.2200000000000001E-2</v>
      </c>
      <c r="E87" s="117">
        <v>0.39839999999999998</v>
      </c>
      <c r="F87" s="119">
        <v>1.4200000000000001E-2</v>
      </c>
      <c r="G87" s="117">
        <v>5.2979999999999999E-2</v>
      </c>
      <c r="H87" s="140">
        <v>9.7999999999999997E-3</v>
      </c>
      <c r="I87" s="117">
        <v>336.7</v>
      </c>
      <c r="J87" s="117">
        <v>8</v>
      </c>
      <c r="K87" s="117">
        <v>340.5</v>
      </c>
      <c r="L87" s="117">
        <v>8.1999999999999993</v>
      </c>
      <c r="M87" s="117">
        <v>328</v>
      </c>
      <c r="N87" s="117">
        <v>46</v>
      </c>
    </row>
    <row r="88" spans="1:14" ht="15" customHeight="1" x14ac:dyDescent="0.2">
      <c r="A88" s="44" t="s">
        <v>293</v>
      </c>
      <c r="B88" s="44" t="s">
        <v>286</v>
      </c>
      <c r="C88" s="118">
        <v>9.8000000000000004E-2</v>
      </c>
      <c r="D88" s="119">
        <v>7.3000000000000001E-3</v>
      </c>
      <c r="E88" s="118">
        <v>0.79700000000000004</v>
      </c>
      <c r="F88" s="119">
        <v>1.37E-2</v>
      </c>
      <c r="G88" s="117">
        <v>5.9979999999999999E-2</v>
      </c>
      <c r="H88" s="140">
        <v>8.5000000000000006E-3</v>
      </c>
      <c r="I88" s="117">
        <v>602.79999999999995</v>
      </c>
      <c r="J88" s="117">
        <v>8.4</v>
      </c>
      <c r="K88" s="117">
        <v>595.1</v>
      </c>
      <c r="L88" s="117">
        <v>12.4</v>
      </c>
      <c r="M88" s="117">
        <v>602</v>
      </c>
      <c r="N88" s="117">
        <v>36</v>
      </c>
    </row>
    <row r="89" spans="1:14" ht="15" customHeight="1" x14ac:dyDescent="0.2">
      <c r="A89" s="44" t="s">
        <v>294</v>
      </c>
      <c r="B89" s="44" t="s">
        <v>286</v>
      </c>
      <c r="C89" s="118">
        <v>9.8000000000000004E-2</v>
      </c>
      <c r="D89" s="119">
        <v>5.7999999999999996E-3</v>
      </c>
      <c r="E89" s="117">
        <v>0.80910000000000004</v>
      </c>
      <c r="F89" s="119">
        <v>9.5999999999999992E-3</v>
      </c>
      <c r="G89" s="117">
        <v>5.9740000000000001E-2</v>
      </c>
      <c r="H89" s="140">
        <v>7.1999999999999998E-3</v>
      </c>
      <c r="I89" s="117">
        <v>602.5</v>
      </c>
      <c r="J89" s="117">
        <v>6.7</v>
      </c>
      <c r="K89" s="117">
        <v>601.9</v>
      </c>
      <c r="L89" s="117">
        <v>8.6999999999999993</v>
      </c>
      <c r="M89" s="117">
        <v>594</v>
      </c>
      <c r="N89" s="117">
        <v>30</v>
      </c>
    </row>
    <row r="90" spans="1:14" ht="15" customHeight="1" x14ac:dyDescent="0.2">
      <c r="A90" s="44" t="s">
        <v>295</v>
      </c>
      <c r="B90" s="44" t="s">
        <v>286</v>
      </c>
      <c r="C90" s="117">
        <v>9.7299999999999998E-2</v>
      </c>
      <c r="D90" s="119">
        <v>7.1000000000000004E-3</v>
      </c>
      <c r="E90" s="117">
        <v>0.81440000000000001</v>
      </c>
      <c r="F90" s="119">
        <v>1.17E-2</v>
      </c>
      <c r="G90" s="117">
        <v>6.0569999999999999E-2</v>
      </c>
      <c r="H90" s="140">
        <v>7.0000000000000001E-3</v>
      </c>
      <c r="I90" s="117">
        <v>598.5</v>
      </c>
      <c r="J90" s="117">
        <v>8.1</v>
      </c>
      <c r="K90" s="117">
        <v>604.9</v>
      </c>
      <c r="L90" s="117">
        <v>10.7</v>
      </c>
      <c r="M90" s="117">
        <v>622</v>
      </c>
      <c r="N90" s="117">
        <v>30</v>
      </c>
    </row>
    <row r="91" spans="1:14" ht="15" customHeight="1" x14ac:dyDescent="0.2">
      <c r="A91" s="44" t="s">
        <v>296</v>
      </c>
      <c r="B91" s="44" t="s">
        <v>286</v>
      </c>
      <c r="C91" s="117">
        <v>9.7199999999999995E-2</v>
      </c>
      <c r="D91" s="119">
        <v>7.3000000000000001E-3</v>
      </c>
      <c r="E91" s="117">
        <v>0.81740000000000002</v>
      </c>
      <c r="F91" s="119">
        <v>1.0800000000000001E-2</v>
      </c>
      <c r="G91" s="117">
        <v>6.0310000000000002E-2</v>
      </c>
      <c r="H91" s="140">
        <v>8.0999999999999996E-3</v>
      </c>
      <c r="I91" s="117">
        <v>597.70000000000005</v>
      </c>
      <c r="J91" s="117">
        <v>8.4</v>
      </c>
      <c r="K91" s="117">
        <v>606.6</v>
      </c>
      <c r="L91" s="117">
        <v>9.9</v>
      </c>
      <c r="M91" s="117">
        <v>614</v>
      </c>
      <c r="N91" s="117">
        <v>36</v>
      </c>
    </row>
    <row r="92" spans="1:14" ht="7.5" customHeight="1" x14ac:dyDescent="0.2">
      <c r="A92" s="44"/>
      <c r="B92" s="44"/>
      <c r="C92" s="117"/>
      <c r="D92" s="117"/>
      <c r="E92" s="117"/>
      <c r="F92" s="117"/>
      <c r="G92" s="117"/>
      <c r="H92" s="139"/>
      <c r="I92" s="117"/>
      <c r="J92" s="117"/>
      <c r="K92" s="117"/>
      <c r="L92" s="117"/>
      <c r="M92" s="117"/>
      <c r="N92" s="117"/>
    </row>
    <row r="93" spans="1:14" ht="15" customHeight="1" x14ac:dyDescent="0.2">
      <c r="A93" s="138" t="s">
        <v>304</v>
      </c>
      <c r="B93" s="44"/>
      <c r="C93" s="117"/>
      <c r="D93" s="117"/>
      <c r="E93" s="117"/>
      <c r="F93" s="117"/>
      <c r="G93" s="117"/>
      <c r="H93" s="139"/>
      <c r="I93" s="117"/>
      <c r="J93" s="117"/>
      <c r="K93" s="117"/>
      <c r="L93" s="117"/>
      <c r="M93" s="117"/>
      <c r="N93" s="117"/>
    </row>
    <row r="94" spans="1:14" ht="15" customHeight="1" x14ac:dyDescent="0.2">
      <c r="A94" s="44" t="s">
        <v>285</v>
      </c>
      <c r="B94" s="44" t="s">
        <v>286</v>
      </c>
      <c r="C94" s="117">
        <v>9.7799999999999998E-2</v>
      </c>
      <c r="D94" s="119">
        <v>6.8999999999999999E-3</v>
      </c>
      <c r="E94" s="117">
        <v>0.80830000000000002</v>
      </c>
      <c r="F94" s="119">
        <v>1.15E-2</v>
      </c>
      <c r="G94" s="117">
        <v>6.0089999999999998E-2</v>
      </c>
      <c r="H94" s="140">
        <v>8.0999999999999996E-3</v>
      </c>
      <c r="I94" s="117">
        <v>601.5</v>
      </c>
      <c r="J94" s="117">
        <v>7.9</v>
      </c>
      <c r="K94" s="117">
        <v>601.5</v>
      </c>
      <c r="L94" s="117">
        <v>10.4</v>
      </c>
      <c r="M94" s="117">
        <v>606</v>
      </c>
      <c r="N94" s="117">
        <v>36</v>
      </c>
    </row>
    <row r="95" spans="1:14" ht="15" customHeight="1" x14ac:dyDescent="0.2">
      <c r="A95" s="44" t="s">
        <v>287</v>
      </c>
      <c r="B95" s="44" t="s">
        <v>286</v>
      </c>
      <c r="C95" s="117">
        <v>9.8100000000000007E-2</v>
      </c>
      <c r="D95" s="119">
        <v>5.7999999999999996E-3</v>
      </c>
      <c r="E95" s="117">
        <v>0.80569999999999997</v>
      </c>
      <c r="F95" s="119">
        <v>9.5999999999999992E-3</v>
      </c>
      <c r="G95" s="117">
        <v>5.9650000000000002E-2</v>
      </c>
      <c r="H95" s="140">
        <v>7.1999999999999998E-3</v>
      </c>
      <c r="I95" s="117">
        <v>603.20000000000005</v>
      </c>
      <c r="J95" s="117">
        <v>6.7</v>
      </c>
      <c r="K95" s="117">
        <v>600.1</v>
      </c>
      <c r="L95" s="117">
        <v>8.6999999999999993</v>
      </c>
      <c r="M95" s="117">
        <v>590</v>
      </c>
      <c r="N95" s="117">
        <v>32</v>
      </c>
    </row>
    <row r="96" spans="1:14" ht="15" customHeight="1" x14ac:dyDescent="0.2">
      <c r="A96" s="44" t="s">
        <v>288</v>
      </c>
      <c r="B96" s="44" t="s">
        <v>286</v>
      </c>
      <c r="C96" s="117">
        <v>9.74E-2</v>
      </c>
      <c r="D96" s="119">
        <v>7.1000000000000004E-3</v>
      </c>
      <c r="E96" s="117">
        <v>0.81059999999999999</v>
      </c>
      <c r="F96" s="119">
        <v>1.17E-2</v>
      </c>
      <c r="G96" s="117">
        <v>6.053E-2</v>
      </c>
      <c r="H96" s="140">
        <v>7.0000000000000001E-3</v>
      </c>
      <c r="I96" s="117">
        <v>598.9</v>
      </c>
      <c r="J96" s="117">
        <v>8.1</v>
      </c>
      <c r="K96" s="117">
        <v>602.79999999999995</v>
      </c>
      <c r="L96" s="117">
        <v>10.6</v>
      </c>
      <c r="M96" s="117">
        <v>622</v>
      </c>
      <c r="N96" s="117">
        <v>30</v>
      </c>
    </row>
    <row r="97" spans="1:14" ht="15" customHeight="1" x14ac:dyDescent="0.2">
      <c r="A97" s="44" t="s">
        <v>289</v>
      </c>
      <c r="B97" s="44" t="s">
        <v>286</v>
      </c>
      <c r="C97" s="117">
        <v>9.7199999999999995E-2</v>
      </c>
      <c r="D97" s="119">
        <v>7.3000000000000001E-3</v>
      </c>
      <c r="E97" s="117">
        <v>0.81310000000000004</v>
      </c>
      <c r="F97" s="119">
        <v>1.0800000000000001E-2</v>
      </c>
      <c r="G97" s="117">
        <v>6.0330000000000002E-2</v>
      </c>
      <c r="H97" s="140">
        <v>8.0999999999999996E-3</v>
      </c>
      <c r="I97" s="117">
        <v>597.9</v>
      </c>
      <c r="J97" s="117">
        <v>8.4</v>
      </c>
      <c r="K97" s="117">
        <v>604.20000000000005</v>
      </c>
      <c r="L97" s="117">
        <v>9.8000000000000007</v>
      </c>
      <c r="M97" s="117">
        <v>614</v>
      </c>
      <c r="N97" s="117">
        <v>36</v>
      </c>
    </row>
    <row r="98" spans="1:14" ht="15" customHeight="1" x14ac:dyDescent="0.2">
      <c r="A98" s="44" t="s">
        <v>290</v>
      </c>
      <c r="B98" s="44" t="s">
        <v>291</v>
      </c>
      <c r="C98" s="117">
        <v>5.4100000000000002E-2</v>
      </c>
      <c r="D98" s="119">
        <v>1.15E-2</v>
      </c>
      <c r="E98" s="117">
        <v>0.39700000000000002</v>
      </c>
      <c r="F98" s="119">
        <v>1.26E-2</v>
      </c>
      <c r="G98" s="117">
        <v>5.3379999999999997E-2</v>
      </c>
      <c r="H98" s="140">
        <v>1.2E-2</v>
      </c>
      <c r="I98" s="117">
        <v>339.6</v>
      </c>
      <c r="J98" s="117">
        <v>7.6</v>
      </c>
      <c r="K98" s="117">
        <v>339.5</v>
      </c>
      <c r="L98" s="117">
        <v>7.2</v>
      </c>
      <c r="M98" s="117">
        <v>344</v>
      </c>
      <c r="N98" s="117">
        <v>54</v>
      </c>
    </row>
    <row r="99" spans="1:14" ht="15" customHeight="1" x14ac:dyDescent="0.2">
      <c r="A99" s="44" t="s">
        <v>292</v>
      </c>
      <c r="B99" s="44" t="s">
        <v>291</v>
      </c>
      <c r="C99" s="117">
        <v>5.4100000000000002E-2</v>
      </c>
      <c r="D99" s="119">
        <v>1.15E-2</v>
      </c>
      <c r="E99" s="117">
        <v>0.40510000000000002</v>
      </c>
      <c r="F99" s="119">
        <v>1.3100000000000001E-2</v>
      </c>
      <c r="G99" s="117">
        <v>5.3620000000000001E-2</v>
      </c>
      <c r="H99" s="140">
        <v>8.5000000000000006E-3</v>
      </c>
      <c r="I99" s="117">
        <v>339.8</v>
      </c>
      <c r="J99" s="117">
        <v>7.6</v>
      </c>
      <c r="K99" s="117">
        <v>345.4</v>
      </c>
      <c r="L99" s="117">
        <v>7.7</v>
      </c>
      <c r="M99" s="117">
        <v>354</v>
      </c>
      <c r="N99" s="117">
        <v>40</v>
      </c>
    </row>
    <row r="100" spans="1:14" ht="15" customHeight="1" x14ac:dyDescent="0.2">
      <c r="A100" s="44" t="s">
        <v>293</v>
      </c>
      <c r="B100" s="44" t="s">
        <v>286</v>
      </c>
      <c r="C100" s="117">
        <v>9.7799999999999998E-2</v>
      </c>
      <c r="D100" s="119">
        <v>8.0999999999999996E-3</v>
      </c>
      <c r="E100" s="117">
        <v>0.81410000000000005</v>
      </c>
      <c r="F100" s="119">
        <v>1.01E-2</v>
      </c>
      <c r="G100" s="117">
        <v>5.9880000000000003E-2</v>
      </c>
      <c r="H100" s="140">
        <v>8.0999999999999996E-3</v>
      </c>
      <c r="I100" s="117">
        <v>601.6</v>
      </c>
      <c r="J100" s="117">
        <v>9.3000000000000007</v>
      </c>
      <c r="K100" s="117">
        <v>604.79999999999995</v>
      </c>
      <c r="L100" s="117">
        <v>9.1999999999999993</v>
      </c>
      <c r="M100" s="117">
        <v>598</v>
      </c>
      <c r="N100" s="117">
        <v>36</v>
      </c>
    </row>
    <row r="101" spans="1:14" ht="15" customHeight="1" x14ac:dyDescent="0.2">
      <c r="A101" s="44" t="s">
        <v>294</v>
      </c>
      <c r="B101" s="44" t="s">
        <v>286</v>
      </c>
      <c r="C101" s="117">
        <v>9.7600000000000006E-2</v>
      </c>
      <c r="D101" s="119">
        <v>8.2000000000000007E-3</v>
      </c>
      <c r="E101" s="117">
        <v>0.81010000000000004</v>
      </c>
      <c r="F101" s="119">
        <v>1.1900000000000001E-2</v>
      </c>
      <c r="G101" s="117">
        <v>5.9920000000000001E-2</v>
      </c>
      <c r="H101" s="140">
        <v>8.2000000000000007E-3</v>
      </c>
      <c r="I101" s="117">
        <v>600.1</v>
      </c>
      <c r="J101" s="117">
        <v>9.4</v>
      </c>
      <c r="K101" s="117">
        <v>602.5</v>
      </c>
      <c r="L101" s="117">
        <v>10.9</v>
      </c>
      <c r="M101" s="117">
        <v>600</v>
      </c>
      <c r="N101" s="117">
        <v>36</v>
      </c>
    </row>
    <row r="102" spans="1:14" ht="15" customHeight="1" x14ac:dyDescent="0.2">
      <c r="A102" s="44" t="s">
        <v>295</v>
      </c>
      <c r="B102" s="44" t="s">
        <v>286</v>
      </c>
      <c r="C102" s="117">
        <v>9.7500000000000003E-2</v>
      </c>
      <c r="D102" s="119">
        <v>7.0000000000000001E-3</v>
      </c>
      <c r="E102" s="117">
        <v>0.80800000000000005</v>
      </c>
      <c r="F102" s="119">
        <v>1.03E-2</v>
      </c>
      <c r="G102" s="117">
        <v>6.0690000000000001E-2</v>
      </c>
      <c r="H102" s="140">
        <v>8.6999999999999994E-3</v>
      </c>
      <c r="I102" s="117">
        <v>599.9</v>
      </c>
      <c r="J102" s="117">
        <v>8</v>
      </c>
      <c r="K102" s="117">
        <v>601.4</v>
      </c>
      <c r="L102" s="117">
        <v>9.4</v>
      </c>
      <c r="M102" s="117">
        <v>628</v>
      </c>
      <c r="N102" s="117">
        <v>38</v>
      </c>
    </row>
    <row r="103" spans="1:14" ht="15" customHeight="1" x14ac:dyDescent="0.2">
      <c r="A103" s="44" t="s">
        <v>296</v>
      </c>
      <c r="B103" s="44" t="s">
        <v>286</v>
      </c>
      <c r="C103" s="117">
        <v>9.7500000000000003E-2</v>
      </c>
      <c r="D103" s="119">
        <v>7.1000000000000004E-3</v>
      </c>
      <c r="E103" s="117">
        <v>0.80549999999999999</v>
      </c>
      <c r="F103" s="119">
        <v>1.09E-2</v>
      </c>
      <c r="G103" s="117">
        <v>6.0109999999999997E-2</v>
      </c>
      <c r="H103" s="140">
        <v>9.2999999999999992E-3</v>
      </c>
      <c r="I103" s="117">
        <v>599.9</v>
      </c>
      <c r="J103" s="117">
        <v>8.1</v>
      </c>
      <c r="K103" s="117">
        <v>599.9</v>
      </c>
      <c r="L103" s="117">
        <v>9.9</v>
      </c>
      <c r="M103" s="117">
        <v>606</v>
      </c>
      <c r="N103" s="117">
        <v>40</v>
      </c>
    </row>
    <row r="104" spans="1:14" ht="7.5" customHeight="1" thickBot="1" x14ac:dyDescent="0.25">
      <c r="A104" s="45"/>
      <c r="B104" s="45"/>
      <c r="C104" s="136"/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</row>
    <row r="105" spans="1:14" x14ac:dyDescent="0.2">
      <c r="A105" s="43"/>
      <c r="B105" s="44"/>
      <c r="C105" s="43"/>
      <c r="D105" s="43"/>
      <c r="E105" s="43"/>
      <c r="F105" s="43"/>
      <c r="G105" s="43"/>
      <c r="H105" s="44"/>
      <c r="I105" s="43"/>
      <c r="J105" s="43"/>
      <c r="K105" s="43"/>
      <c r="L105" s="43"/>
      <c r="M105" s="43"/>
      <c r="N105" s="43"/>
    </row>
    <row r="106" spans="1:14" x14ac:dyDescent="0.2">
      <c r="B106" s="37"/>
      <c r="H106" s="37"/>
    </row>
    <row r="107" spans="1:14" x14ac:dyDescent="0.2">
      <c r="B107" s="37"/>
      <c r="H107" s="37"/>
    </row>
    <row r="108" spans="1:14" x14ac:dyDescent="0.2">
      <c r="B108" s="37"/>
      <c r="H108" s="37"/>
    </row>
    <row r="109" spans="1:14" x14ac:dyDescent="0.2">
      <c r="B109" s="37"/>
      <c r="H109" s="37"/>
    </row>
    <row r="110" spans="1:14" x14ac:dyDescent="0.2">
      <c r="B110" s="37"/>
      <c r="H110" s="37"/>
    </row>
    <row r="111" spans="1:14" x14ac:dyDescent="0.2">
      <c r="B111" s="37"/>
      <c r="H111" s="37"/>
    </row>
    <row r="112" spans="1:14" x14ac:dyDescent="0.2">
      <c r="B112" s="37"/>
      <c r="H112" s="37"/>
    </row>
    <row r="113" spans="2:8" x14ac:dyDescent="0.2">
      <c r="B113" s="37"/>
      <c r="H113" s="37"/>
    </row>
    <row r="114" spans="2:8" x14ac:dyDescent="0.2">
      <c r="B114" s="37"/>
      <c r="H114" s="37"/>
    </row>
    <row r="115" spans="2:8" x14ac:dyDescent="0.2">
      <c r="B115" s="37"/>
      <c r="H115" s="37"/>
    </row>
    <row r="116" spans="2:8" x14ac:dyDescent="0.2">
      <c r="B116" s="37"/>
      <c r="H116" s="37"/>
    </row>
    <row r="117" spans="2:8" x14ac:dyDescent="0.2">
      <c r="B117" s="37"/>
      <c r="H117" s="37"/>
    </row>
    <row r="118" spans="2:8" x14ac:dyDescent="0.2">
      <c r="B118" s="37"/>
    </row>
    <row r="119" spans="2:8" x14ac:dyDescent="0.2">
      <c r="B119" s="37"/>
    </row>
    <row r="120" spans="2:8" x14ac:dyDescent="0.2">
      <c r="B120" s="37"/>
    </row>
    <row r="121" spans="2:8" x14ac:dyDescent="0.2">
      <c r="B121" s="37"/>
    </row>
    <row r="122" spans="2:8" x14ac:dyDescent="0.2">
      <c r="B122" s="37"/>
    </row>
    <row r="123" spans="2:8" x14ac:dyDescent="0.2">
      <c r="B123" s="37"/>
    </row>
  </sheetData>
  <mergeCells count="8">
    <mergeCell ref="I42:J42"/>
    <mergeCell ref="K42:L42"/>
    <mergeCell ref="M42:N42"/>
    <mergeCell ref="A2:A3"/>
    <mergeCell ref="B2:B3"/>
    <mergeCell ref="C42:D42"/>
    <mergeCell ref="E42:F42"/>
    <mergeCell ref="G42:H4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workbookViewId="0"/>
  </sheetViews>
  <sheetFormatPr defaultColWidth="10.875" defaultRowHeight="12.75" x14ac:dyDescent="0.2"/>
  <cols>
    <col min="1" max="2" width="10.875" style="43"/>
    <col min="3" max="3" width="1.125" style="43" customWidth="1"/>
    <col min="4" max="4" width="12.125" style="43" bestFit="1" customWidth="1"/>
    <col min="5" max="10" width="10.875" style="43"/>
    <col min="11" max="11" width="13.5" style="43" bestFit="1" customWidth="1"/>
    <col min="12" max="13" width="10.875" style="43"/>
    <col min="14" max="14" width="12.625" style="43" customWidth="1"/>
    <col min="15" max="16384" width="10.875" style="43"/>
  </cols>
  <sheetData>
    <row r="1" spans="1:12" ht="18" customHeight="1" thickBot="1" x14ac:dyDescent="0.25">
      <c r="A1" s="30" t="s">
        <v>333</v>
      </c>
    </row>
    <row r="2" spans="1:12" ht="15" customHeight="1" thickBot="1" x14ac:dyDescent="0.25">
      <c r="A2" s="9" t="s">
        <v>118</v>
      </c>
      <c r="B2" s="9" t="s">
        <v>130</v>
      </c>
      <c r="C2" s="9"/>
      <c r="D2" s="13" t="s">
        <v>199</v>
      </c>
      <c r="E2" s="57" t="s">
        <v>193</v>
      </c>
      <c r="F2" s="80" t="s">
        <v>194</v>
      </c>
      <c r="G2" s="81" t="s">
        <v>193</v>
      </c>
      <c r="H2" s="80" t="s">
        <v>195</v>
      </c>
      <c r="I2" s="81" t="s">
        <v>193</v>
      </c>
      <c r="J2" s="80" t="s">
        <v>196</v>
      </c>
      <c r="K2" s="80" t="s">
        <v>197</v>
      </c>
      <c r="L2" s="81" t="s">
        <v>198</v>
      </c>
    </row>
    <row r="3" spans="1:12" ht="7.5" customHeight="1" x14ac:dyDescent="0.2">
      <c r="A3" s="19"/>
      <c r="B3" s="19"/>
      <c r="C3" s="19"/>
      <c r="D3" s="20"/>
      <c r="E3" s="19"/>
      <c r="F3" s="22"/>
      <c r="G3" s="82"/>
      <c r="H3" s="19"/>
      <c r="I3" s="82"/>
      <c r="J3" s="19"/>
      <c r="K3" s="19"/>
      <c r="L3" s="19"/>
    </row>
    <row r="4" spans="1:12" ht="13.5" customHeight="1" x14ac:dyDescent="0.2">
      <c r="A4" s="105" t="s">
        <v>135</v>
      </c>
      <c r="B4" s="105" t="s">
        <v>136</v>
      </c>
      <c r="C4" s="105"/>
      <c r="D4" s="25">
        <v>154.69999999999999</v>
      </c>
      <c r="E4" s="25">
        <v>3</v>
      </c>
      <c r="F4" s="29">
        <v>1.7416500000000001E-2</v>
      </c>
      <c r="G4" s="83">
        <v>1.4880000000000001E-4</v>
      </c>
      <c r="H4" s="29">
        <v>0.28311799999999998</v>
      </c>
      <c r="I4" s="83">
        <v>1.88E-5</v>
      </c>
      <c r="J4" s="25">
        <v>0.28306759999999997</v>
      </c>
      <c r="K4" s="25">
        <v>0.28268779999999999</v>
      </c>
      <c r="L4" s="25">
        <v>13.4</v>
      </c>
    </row>
    <row r="5" spans="1:12" ht="13.5" customHeight="1" x14ac:dyDescent="0.2">
      <c r="A5" s="105" t="s">
        <v>137</v>
      </c>
      <c r="B5" s="105" t="s">
        <v>136</v>
      </c>
      <c r="C5" s="105"/>
      <c r="D5" s="25">
        <v>158.19999999999999</v>
      </c>
      <c r="E5" s="25">
        <v>3.6</v>
      </c>
      <c r="F5" s="29">
        <v>2.8427999999999999E-3</v>
      </c>
      <c r="G5" s="26">
        <v>9.1299999999999997E-5</v>
      </c>
      <c r="H5" s="29">
        <v>0.28307120000000002</v>
      </c>
      <c r="I5" s="26">
        <v>1.2500000000000001E-5</v>
      </c>
      <c r="J5" s="25">
        <v>0.2830628</v>
      </c>
      <c r="K5" s="25">
        <v>0.28268559999999998</v>
      </c>
      <c r="L5" s="25">
        <v>13.3</v>
      </c>
    </row>
    <row r="6" spans="1:12" ht="13.5" customHeight="1" x14ac:dyDescent="0.2">
      <c r="A6" s="105" t="s">
        <v>140</v>
      </c>
      <c r="B6" s="105" t="s">
        <v>136</v>
      </c>
      <c r="C6" s="105"/>
      <c r="D6" s="25">
        <v>149.80000000000001</v>
      </c>
      <c r="E6" s="25">
        <v>6.4</v>
      </c>
      <c r="F6" s="29">
        <v>2.8638000000000001E-3</v>
      </c>
      <c r="G6" s="26">
        <v>2.5999999999999998E-5</v>
      </c>
      <c r="H6" s="29">
        <v>0.28305039999999998</v>
      </c>
      <c r="I6" s="26">
        <v>1.3499999999999999E-5</v>
      </c>
      <c r="J6" s="25">
        <v>0.28304240000000003</v>
      </c>
      <c r="K6" s="25">
        <v>0.28269090000000002</v>
      </c>
      <c r="L6" s="25">
        <v>12.4</v>
      </c>
    </row>
    <row r="7" spans="1:12" ht="13.5" customHeight="1" x14ac:dyDescent="0.2">
      <c r="A7" s="105" t="s">
        <v>141</v>
      </c>
      <c r="B7" s="105" t="s">
        <v>142</v>
      </c>
      <c r="C7" s="105"/>
      <c r="D7" s="25">
        <v>150.5</v>
      </c>
      <c r="E7" s="25">
        <v>4.5999999999999996</v>
      </c>
      <c r="F7" s="29">
        <v>3.0306E-3</v>
      </c>
      <c r="G7" s="26">
        <v>2.9899999999999998E-5</v>
      </c>
      <c r="H7" s="29">
        <v>0.28306940000000003</v>
      </c>
      <c r="I7" s="26">
        <v>1.2300000000000001E-5</v>
      </c>
      <c r="J7" s="25">
        <v>0.2830608</v>
      </c>
      <c r="K7" s="25">
        <v>0.28269050000000001</v>
      </c>
      <c r="L7" s="25">
        <v>13.1</v>
      </c>
    </row>
    <row r="8" spans="1:12" ht="13.5" customHeight="1" x14ac:dyDescent="0.2">
      <c r="A8" s="105" t="s">
        <v>143</v>
      </c>
      <c r="B8" s="105" t="s">
        <v>136</v>
      </c>
      <c r="C8" s="105"/>
      <c r="D8" s="25">
        <v>151.30000000000001</v>
      </c>
      <c r="E8" s="25">
        <v>6.9</v>
      </c>
      <c r="F8" s="29">
        <v>3.7663000000000002E-3</v>
      </c>
      <c r="G8" s="26">
        <v>6.1099999999999994E-5</v>
      </c>
      <c r="H8" s="29">
        <v>0.28306039999999999</v>
      </c>
      <c r="I8" s="26">
        <v>1.15E-5</v>
      </c>
      <c r="J8" s="25">
        <v>0.28304980000000002</v>
      </c>
      <c r="K8" s="25">
        <v>0.28269</v>
      </c>
      <c r="L8" s="25">
        <v>12.7</v>
      </c>
    </row>
    <row r="9" spans="1:12" ht="13.5" customHeight="1" x14ac:dyDescent="0.2">
      <c r="A9" s="105" t="s">
        <v>145</v>
      </c>
      <c r="B9" s="105" t="s">
        <v>142</v>
      </c>
      <c r="C9" s="105"/>
      <c r="D9" s="25">
        <v>154.69999999999999</v>
      </c>
      <c r="E9" s="25">
        <v>6.6</v>
      </c>
      <c r="F9" s="29">
        <v>4.0553999999999998E-3</v>
      </c>
      <c r="G9" s="26">
        <v>9.6700000000000006E-5</v>
      </c>
      <c r="H9" s="29">
        <v>0.28304629999999997</v>
      </c>
      <c r="I9" s="26">
        <v>1.1600000000000001E-5</v>
      </c>
      <c r="J9" s="25">
        <v>0.28303450000000002</v>
      </c>
      <c r="K9" s="25">
        <v>0.28268779999999999</v>
      </c>
      <c r="L9" s="25">
        <v>12.3</v>
      </c>
    </row>
    <row r="10" spans="1:12" ht="13.5" customHeight="1" x14ac:dyDescent="0.2">
      <c r="A10" s="105" t="s">
        <v>148</v>
      </c>
      <c r="B10" s="105" t="s">
        <v>142</v>
      </c>
      <c r="C10" s="105"/>
      <c r="D10" s="25">
        <v>157.80000000000001</v>
      </c>
      <c r="E10" s="25">
        <v>5.3</v>
      </c>
      <c r="F10" s="29">
        <v>3.1156000000000001E-3</v>
      </c>
      <c r="G10" s="26">
        <v>5.0099999999999998E-5</v>
      </c>
      <c r="H10" s="29">
        <v>0.28307080000000001</v>
      </c>
      <c r="I10" s="26">
        <v>1.5299999999999999E-5</v>
      </c>
      <c r="J10" s="25">
        <v>0.28306160000000002</v>
      </c>
      <c r="K10" s="25">
        <v>0.28268589999999999</v>
      </c>
      <c r="L10" s="25">
        <v>13.3</v>
      </c>
    </row>
    <row r="11" spans="1:12" ht="13.5" customHeight="1" x14ac:dyDescent="0.2">
      <c r="A11" s="105" t="s">
        <v>149</v>
      </c>
      <c r="B11" s="105" t="s">
        <v>136</v>
      </c>
      <c r="C11" s="105"/>
      <c r="D11" s="25">
        <v>156.80000000000001</v>
      </c>
      <c r="E11" s="25">
        <v>5</v>
      </c>
      <c r="F11" s="29">
        <v>2.8557000000000001E-3</v>
      </c>
      <c r="G11" s="26">
        <v>6.58E-5</v>
      </c>
      <c r="H11" s="29">
        <v>0.28306419999999999</v>
      </c>
      <c r="I11" s="26">
        <v>1.22E-5</v>
      </c>
      <c r="J11" s="25">
        <v>0.28305580000000002</v>
      </c>
      <c r="K11" s="25">
        <v>0.28268650000000001</v>
      </c>
      <c r="L11" s="25">
        <v>13.1</v>
      </c>
    </row>
    <row r="12" spans="1:12" ht="7.5" customHeight="1" x14ac:dyDescent="0.2">
      <c r="A12" s="105"/>
      <c r="B12" s="105"/>
      <c r="C12" s="105"/>
      <c r="D12" s="25"/>
      <c r="E12" s="25"/>
      <c r="F12" s="29"/>
      <c r="G12" s="26"/>
      <c r="H12" s="29"/>
      <c r="I12" s="26"/>
      <c r="J12" s="25"/>
      <c r="K12" s="25"/>
      <c r="L12" s="25"/>
    </row>
    <row r="13" spans="1:12" ht="13.5" customHeight="1" x14ac:dyDescent="0.2">
      <c r="A13" s="105" t="s">
        <v>169</v>
      </c>
      <c r="B13" s="105" t="s">
        <v>136</v>
      </c>
      <c r="C13" s="105"/>
      <c r="D13" s="25">
        <v>150.30000000000001</v>
      </c>
      <c r="E13" s="25">
        <v>12.6</v>
      </c>
      <c r="F13" s="29">
        <v>2.0111E-3</v>
      </c>
      <c r="G13" s="26">
        <v>1.5E-5</v>
      </c>
      <c r="H13" s="29">
        <v>0.28304420000000002</v>
      </c>
      <c r="I13" s="26">
        <v>1.1800000000000001E-5</v>
      </c>
      <c r="J13" s="25">
        <v>0.28303850000000003</v>
      </c>
      <c r="K13" s="25">
        <v>0.28269060000000001</v>
      </c>
      <c r="L13" s="25">
        <v>12.3</v>
      </c>
    </row>
    <row r="14" spans="1:12" ht="13.5" customHeight="1" x14ac:dyDescent="0.2">
      <c r="A14" s="105" t="s">
        <v>170</v>
      </c>
      <c r="B14" s="105" t="s">
        <v>136</v>
      </c>
      <c r="C14" s="105"/>
      <c r="D14" s="25">
        <v>145.30000000000001</v>
      </c>
      <c r="E14" s="25">
        <v>12.3</v>
      </c>
      <c r="F14" s="29">
        <v>2.3825999999999999E-3</v>
      </c>
      <c r="G14" s="26">
        <v>1.2999999999999999E-5</v>
      </c>
      <c r="H14" s="29">
        <v>0.28306229999999999</v>
      </c>
      <c r="I14" s="26">
        <v>1.2099999999999999E-5</v>
      </c>
      <c r="J14" s="25">
        <v>0.28305580000000002</v>
      </c>
      <c r="K14" s="25">
        <v>0.28269369999999999</v>
      </c>
      <c r="L14" s="25">
        <v>12.8</v>
      </c>
    </row>
    <row r="15" spans="1:12" ht="13.5" customHeight="1" x14ac:dyDescent="0.2">
      <c r="A15" s="105" t="s">
        <v>172</v>
      </c>
      <c r="B15" s="105" t="s">
        <v>136</v>
      </c>
      <c r="C15" s="105"/>
      <c r="D15" s="25">
        <v>159.80000000000001</v>
      </c>
      <c r="E15" s="25">
        <v>10.4</v>
      </c>
      <c r="F15" s="29">
        <v>3.5745999999999998E-3</v>
      </c>
      <c r="G15" s="26">
        <v>6.05E-5</v>
      </c>
      <c r="H15" s="29">
        <v>0.2830667</v>
      </c>
      <c r="I15" s="26">
        <v>2.5199999999999999E-5</v>
      </c>
      <c r="J15" s="25">
        <v>0.28305599999999997</v>
      </c>
      <c r="K15" s="25">
        <v>0.28268460000000001</v>
      </c>
      <c r="L15" s="25">
        <v>13.1</v>
      </c>
    </row>
    <row r="16" spans="1:12" ht="13.5" customHeight="1" x14ac:dyDescent="0.2">
      <c r="A16" s="105" t="s">
        <v>173</v>
      </c>
      <c r="B16" s="105" t="s">
        <v>136</v>
      </c>
      <c r="C16" s="105"/>
      <c r="D16" s="25">
        <v>158.5</v>
      </c>
      <c r="E16" s="25">
        <v>11.7</v>
      </c>
      <c r="F16" s="29">
        <v>5.2027000000000002E-3</v>
      </c>
      <c r="G16" s="26">
        <v>1.518E-4</v>
      </c>
      <c r="H16" s="29">
        <v>0.28309200000000001</v>
      </c>
      <c r="I16" s="26">
        <v>1.36E-5</v>
      </c>
      <c r="J16" s="25">
        <v>0.28307660000000001</v>
      </c>
      <c r="K16" s="25">
        <v>0.28268539999999998</v>
      </c>
      <c r="L16" s="25">
        <v>13.8</v>
      </c>
    </row>
    <row r="17" spans="1:14" ht="13.5" customHeight="1" x14ac:dyDescent="0.2">
      <c r="A17" s="105" t="s">
        <v>171</v>
      </c>
      <c r="B17" s="105" t="s">
        <v>136</v>
      </c>
      <c r="C17" s="105"/>
      <c r="D17" s="25">
        <v>157.5</v>
      </c>
      <c r="E17" s="25">
        <v>12</v>
      </c>
      <c r="F17" s="29">
        <v>2.4791000000000001E-3</v>
      </c>
      <c r="G17" s="26">
        <v>8.7100000000000003E-5</v>
      </c>
      <c r="H17" s="29">
        <v>0.28309040000000002</v>
      </c>
      <c r="I17" s="26">
        <v>2.3300000000000001E-5</v>
      </c>
      <c r="J17" s="25">
        <v>0.28308309999999998</v>
      </c>
      <c r="K17" s="25">
        <v>0.2826861</v>
      </c>
      <c r="L17" s="25">
        <v>14</v>
      </c>
    </row>
    <row r="18" spans="1:14" ht="13.5" customHeight="1" x14ac:dyDescent="0.2">
      <c r="A18" s="105" t="s">
        <v>175</v>
      </c>
      <c r="B18" s="105" t="s">
        <v>142</v>
      </c>
      <c r="C18" s="105"/>
      <c r="D18" s="25">
        <v>154.6</v>
      </c>
      <c r="E18" s="25">
        <v>6.7</v>
      </c>
      <c r="F18" s="29">
        <v>4.0502000000000003E-3</v>
      </c>
      <c r="G18" s="26">
        <v>1.3750000000000001E-4</v>
      </c>
      <c r="H18" s="29">
        <v>0.28307880000000002</v>
      </c>
      <c r="I18" s="26">
        <v>1.4E-5</v>
      </c>
      <c r="J18" s="25">
        <v>0.28306710000000002</v>
      </c>
      <c r="K18" s="25">
        <v>0.28268789999999999</v>
      </c>
      <c r="L18" s="25">
        <v>13.4</v>
      </c>
    </row>
    <row r="19" spans="1:14" ht="13.5" customHeight="1" x14ac:dyDescent="0.2">
      <c r="A19" s="105" t="s">
        <v>178</v>
      </c>
      <c r="B19" s="105" t="s">
        <v>136</v>
      </c>
      <c r="C19" s="105"/>
      <c r="D19" s="25">
        <v>147.69999999999999</v>
      </c>
      <c r="E19" s="25">
        <v>13.4</v>
      </c>
      <c r="F19" s="29">
        <v>2.8435999999999999E-3</v>
      </c>
      <c r="G19" s="26">
        <v>3.3399999999999999E-5</v>
      </c>
      <c r="H19" s="29">
        <v>0.28304590000000002</v>
      </c>
      <c r="I19" s="26">
        <v>1.11E-5</v>
      </c>
      <c r="J19" s="25">
        <v>0.28303810000000001</v>
      </c>
      <c r="K19" s="25">
        <v>0.2826922</v>
      </c>
      <c r="L19" s="25">
        <v>12.2</v>
      </c>
    </row>
    <row r="20" spans="1:14" ht="13.5" customHeight="1" x14ac:dyDescent="0.2">
      <c r="A20" s="105" t="s">
        <v>180</v>
      </c>
      <c r="B20" s="105" t="s">
        <v>136</v>
      </c>
      <c r="C20" s="105"/>
      <c r="D20" s="25">
        <v>150.6</v>
      </c>
      <c r="E20" s="25">
        <v>11</v>
      </c>
      <c r="F20" s="29">
        <v>2.7469999999999999E-3</v>
      </c>
      <c r="G20" s="26">
        <v>6.3700000000000003E-5</v>
      </c>
      <c r="H20" s="29">
        <v>0.28306330000000002</v>
      </c>
      <c r="I20" s="26">
        <v>2.2799999999999999E-5</v>
      </c>
      <c r="J20" s="25">
        <v>0.28305550000000002</v>
      </c>
      <c r="K20" s="25">
        <v>0.28269040000000001</v>
      </c>
      <c r="L20" s="25">
        <v>12.9</v>
      </c>
    </row>
    <row r="21" spans="1:14" ht="13.5" customHeight="1" x14ac:dyDescent="0.2">
      <c r="A21" s="105" t="s">
        <v>181</v>
      </c>
      <c r="B21" s="105" t="s">
        <v>136</v>
      </c>
      <c r="C21" s="105"/>
      <c r="D21" s="25">
        <v>159.4</v>
      </c>
      <c r="E21" s="25">
        <v>9.6999999999999993</v>
      </c>
      <c r="F21" s="29">
        <v>1.9269000000000001E-3</v>
      </c>
      <c r="G21" s="26">
        <v>1.5099999999999999E-5</v>
      </c>
      <c r="H21" s="29">
        <v>0.28305599999999997</v>
      </c>
      <c r="I21" s="26">
        <v>1.4600000000000001E-5</v>
      </c>
      <c r="J21" s="25">
        <v>0.28305029999999998</v>
      </c>
      <c r="K21" s="25">
        <v>0.28268490000000002</v>
      </c>
      <c r="L21" s="25">
        <v>12.9</v>
      </c>
    </row>
    <row r="22" spans="1:14" ht="13.5" customHeight="1" x14ac:dyDescent="0.2">
      <c r="A22" s="105" t="s">
        <v>182</v>
      </c>
      <c r="B22" s="105" t="s">
        <v>136</v>
      </c>
      <c r="C22" s="105"/>
      <c r="D22" s="25">
        <v>154.4</v>
      </c>
      <c r="E22" s="25">
        <v>11.4</v>
      </c>
      <c r="F22" s="29">
        <v>3.2043000000000002E-3</v>
      </c>
      <c r="G22" s="26">
        <v>3.43E-5</v>
      </c>
      <c r="H22" s="29">
        <v>0.28304990000000002</v>
      </c>
      <c r="I22" s="26">
        <v>1.3699999999999999E-5</v>
      </c>
      <c r="J22" s="25">
        <v>0.28304069999999998</v>
      </c>
      <c r="K22" s="25">
        <v>0.28268799999999999</v>
      </c>
      <c r="L22" s="25">
        <v>12.5</v>
      </c>
    </row>
    <row r="23" spans="1:14" ht="13.5" customHeight="1" x14ac:dyDescent="0.2">
      <c r="A23" s="105" t="s">
        <v>183</v>
      </c>
      <c r="B23" s="105" t="s">
        <v>136</v>
      </c>
      <c r="C23" s="105"/>
      <c r="D23" s="25">
        <v>157.69999999999999</v>
      </c>
      <c r="E23" s="25">
        <v>6.2</v>
      </c>
      <c r="F23" s="29">
        <v>5.0564E-3</v>
      </c>
      <c r="G23" s="26">
        <v>1.2650000000000001E-4</v>
      </c>
      <c r="H23" s="29">
        <v>0.28307939999999998</v>
      </c>
      <c r="I23" s="26">
        <v>1.3699999999999999E-5</v>
      </c>
      <c r="J23" s="25">
        <v>0.28306439999999999</v>
      </c>
      <c r="K23" s="25">
        <v>0.28268589999999999</v>
      </c>
      <c r="L23" s="25">
        <v>13.4</v>
      </c>
    </row>
    <row r="24" spans="1:14" ht="13.5" customHeight="1" x14ac:dyDescent="0.2">
      <c r="A24" s="103" t="s">
        <v>186</v>
      </c>
      <c r="B24" s="103" t="s">
        <v>136</v>
      </c>
      <c r="C24" s="103"/>
      <c r="D24" s="20">
        <v>157</v>
      </c>
      <c r="E24" s="20">
        <v>11.2</v>
      </c>
      <c r="F24" s="22">
        <v>2.3400000000000001E-3</v>
      </c>
      <c r="G24" s="84">
        <v>3.3300000000000003E-5</v>
      </c>
      <c r="H24" s="22">
        <v>0.2830549</v>
      </c>
      <c r="I24" s="84">
        <v>1.1E-5</v>
      </c>
      <c r="J24" s="20">
        <v>0.28304810000000002</v>
      </c>
      <c r="K24" s="20">
        <v>0.2826864</v>
      </c>
      <c r="L24" s="20">
        <v>12.8</v>
      </c>
      <c r="M24" s="44"/>
    </row>
    <row r="25" spans="1:14" ht="7.5" customHeight="1" thickBot="1" x14ac:dyDescent="0.25">
      <c r="A25" s="104"/>
      <c r="B25" s="104"/>
      <c r="C25" s="104"/>
      <c r="D25" s="18"/>
      <c r="E25" s="18"/>
      <c r="F25" s="17"/>
      <c r="G25" s="85"/>
      <c r="H25" s="17"/>
      <c r="I25" s="85"/>
      <c r="J25" s="18"/>
      <c r="K25" s="18"/>
      <c r="L25" s="18"/>
    </row>
    <row r="26" spans="1:14" ht="15" customHeight="1" x14ac:dyDescent="0.2"/>
    <row r="27" spans="1:14" ht="15" customHeight="1" thickBot="1" x14ac:dyDescent="0.25">
      <c r="A27" s="129" t="s">
        <v>326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</row>
    <row r="28" spans="1:14" ht="15" customHeight="1" thickBot="1" x14ac:dyDescent="0.25">
      <c r="A28" s="133"/>
      <c r="B28" s="57" t="s">
        <v>320</v>
      </c>
      <c r="C28" s="57" t="s">
        <v>305</v>
      </c>
      <c r="D28" s="57" t="s">
        <v>321</v>
      </c>
      <c r="E28" s="57" t="s">
        <v>305</v>
      </c>
      <c r="F28" s="57" t="s">
        <v>322</v>
      </c>
      <c r="G28" s="57" t="s">
        <v>305</v>
      </c>
      <c r="H28" s="57" t="s">
        <v>323</v>
      </c>
      <c r="I28" s="57" t="s">
        <v>305</v>
      </c>
      <c r="J28" s="57" t="s">
        <v>324</v>
      </c>
      <c r="K28" s="57" t="s">
        <v>305</v>
      </c>
      <c r="L28" s="57" t="s">
        <v>325</v>
      </c>
      <c r="M28" s="132" t="s">
        <v>305</v>
      </c>
      <c r="N28" s="57" t="s">
        <v>306</v>
      </c>
    </row>
    <row r="29" spans="1:14" ht="7.5" customHeight="1" x14ac:dyDescent="0.2">
      <c r="A29" s="134"/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30"/>
      <c r="N29" s="117"/>
    </row>
    <row r="30" spans="1:14" ht="15" customHeight="1" x14ac:dyDescent="0.2">
      <c r="A30" s="134" t="s">
        <v>307</v>
      </c>
      <c r="B30" s="125">
        <v>0.73752721971392454</v>
      </c>
      <c r="C30" s="126">
        <v>3.0652318090013846E-5</v>
      </c>
      <c r="D30" s="125">
        <v>1.4772928673817569</v>
      </c>
      <c r="E30" s="126">
        <v>1.1154733072119584E-4</v>
      </c>
      <c r="F30" s="125">
        <v>0.87753780967856709</v>
      </c>
      <c r="G30" s="126">
        <v>1.857594240849605E-3</v>
      </c>
      <c r="H30" s="125">
        <v>1.034502468414822E-2</v>
      </c>
      <c r="I30" s="126">
        <v>1.5616534977980248E-5</v>
      </c>
      <c r="J30" s="125">
        <v>6.2330139888184499E-5</v>
      </c>
      <c r="K30" s="126">
        <v>1.9249115272928271E-7</v>
      </c>
      <c r="L30" s="125">
        <v>0.28249845014916769</v>
      </c>
      <c r="M30" s="131">
        <v>9.3810400369088405E-6</v>
      </c>
      <c r="N30" s="127">
        <v>-0.28499502774392838</v>
      </c>
    </row>
    <row r="31" spans="1:14" ht="15" customHeight="1" x14ac:dyDescent="0.2">
      <c r="A31" s="134" t="s">
        <v>308</v>
      </c>
      <c r="B31" s="125">
        <v>0.73758334079874244</v>
      </c>
      <c r="C31" s="126">
        <v>2.7017985089595429E-5</v>
      </c>
      <c r="D31" s="125">
        <v>1.4774133381408092</v>
      </c>
      <c r="E31" s="126">
        <v>9.7691777156968631E-5</v>
      </c>
      <c r="F31" s="125">
        <v>0.87826122392791839</v>
      </c>
      <c r="G31" s="126">
        <v>3.282579200636741E-4</v>
      </c>
      <c r="H31" s="125">
        <v>2.0043216647830445E-2</v>
      </c>
      <c r="I31" s="126">
        <v>2.8002682996077378E-4</v>
      </c>
      <c r="J31" s="125">
        <v>3.2845583202202404E-4</v>
      </c>
      <c r="K31" s="126">
        <v>8.7901348687666055E-7</v>
      </c>
      <c r="L31" s="125">
        <v>0.28246886597565063</v>
      </c>
      <c r="M31" s="131">
        <v>8.0489262728203198E-6</v>
      </c>
      <c r="N31" s="127">
        <v>-0.43780081164605333</v>
      </c>
    </row>
    <row r="32" spans="1:14" ht="15" customHeight="1" x14ac:dyDescent="0.2">
      <c r="A32" s="134" t="s">
        <v>309</v>
      </c>
      <c r="B32" s="125">
        <v>0.737648115914186</v>
      </c>
      <c r="C32" s="126">
        <v>2.9369958077879462E-5</v>
      </c>
      <c r="D32" s="125">
        <v>1.4775970059754</v>
      </c>
      <c r="E32" s="126">
        <v>6.3989885813730256E-5</v>
      </c>
      <c r="F32" s="125">
        <v>0.87798771795421704</v>
      </c>
      <c r="G32" s="126">
        <v>2.7871728409500636E-4</v>
      </c>
      <c r="H32" s="125">
        <v>3.5104696351434116E-2</v>
      </c>
      <c r="I32" s="126">
        <v>1.2198886974841615E-4</v>
      </c>
      <c r="J32" s="125">
        <v>1.1252110133652057E-3</v>
      </c>
      <c r="K32" s="126">
        <v>4.5096789721865825E-6</v>
      </c>
      <c r="L32" s="125">
        <v>0.28200534913916914</v>
      </c>
      <c r="M32" s="131">
        <v>9.7539348898313414E-6</v>
      </c>
      <c r="N32" s="127">
        <v>0.17830463897213397</v>
      </c>
    </row>
    <row r="33" spans="1:14" ht="15" customHeight="1" x14ac:dyDescent="0.2">
      <c r="A33" s="134" t="s">
        <v>310</v>
      </c>
      <c r="B33" s="125">
        <v>0.73737097120665496</v>
      </c>
      <c r="C33" s="126">
        <v>2.6373694291553889E-5</v>
      </c>
      <c r="D33" s="125">
        <v>1.47699692320826</v>
      </c>
      <c r="E33" s="126">
        <v>8.9278603600276255E-5</v>
      </c>
      <c r="F33" s="125">
        <v>0.87797501988058224</v>
      </c>
      <c r="G33" s="126">
        <v>4.8334435767200985E-5</v>
      </c>
      <c r="H33" s="125">
        <v>0.4576959904658856</v>
      </c>
      <c r="I33" s="126">
        <v>3.4292113701730145E-2</v>
      </c>
      <c r="J33" s="125">
        <v>9.0558993096315019E-3</v>
      </c>
      <c r="K33" s="126">
        <v>4.7990248122625165E-4</v>
      </c>
      <c r="L33" s="125">
        <v>0.28213545969995329</v>
      </c>
      <c r="M33" s="131">
        <v>1.3336663354483705E-5</v>
      </c>
      <c r="N33" s="127">
        <v>1.5323331775674021E-2</v>
      </c>
    </row>
    <row r="34" spans="1:14" ht="7.5" customHeight="1" x14ac:dyDescent="0.2">
      <c r="A34" s="134"/>
      <c r="B34" s="117"/>
      <c r="C34" s="126"/>
      <c r="D34" s="117"/>
      <c r="E34" s="126"/>
      <c r="F34" s="117"/>
      <c r="G34" s="126"/>
      <c r="H34" s="117"/>
      <c r="I34" s="126"/>
      <c r="J34" s="117"/>
      <c r="K34" s="126"/>
      <c r="L34" s="117"/>
      <c r="M34" s="131"/>
      <c r="N34" s="117"/>
    </row>
    <row r="35" spans="1:14" ht="15" customHeight="1" x14ac:dyDescent="0.2">
      <c r="A35" s="134" t="s">
        <v>311</v>
      </c>
      <c r="B35" s="125">
        <v>0.73763014008682826</v>
      </c>
      <c r="C35" s="126">
        <v>2.4140298709369379E-5</v>
      </c>
      <c r="D35" s="125">
        <v>1.4775431981218561</v>
      </c>
      <c r="E35" s="126">
        <v>8.4289686350150914E-5</v>
      </c>
      <c r="F35" s="125">
        <v>0.88125413022939025</v>
      </c>
      <c r="G35" s="126">
        <v>2.7310135079712376E-3</v>
      </c>
      <c r="H35" s="125">
        <v>1.0340752068967365E-2</v>
      </c>
      <c r="I35" s="126">
        <v>1.1402518218064887E-5</v>
      </c>
      <c r="J35" s="125">
        <v>6.3188523190785568E-5</v>
      </c>
      <c r="K35" s="126">
        <v>6.5532229800726891E-7</v>
      </c>
      <c r="L35" s="125">
        <v>0.28249508939395451</v>
      </c>
      <c r="M35" s="131">
        <v>1.0159987168210735E-5</v>
      </c>
      <c r="N35" s="127">
        <v>-0.39702020151651435</v>
      </c>
    </row>
    <row r="36" spans="1:14" ht="15" customHeight="1" x14ac:dyDescent="0.2">
      <c r="A36" s="134" t="s">
        <v>312</v>
      </c>
      <c r="B36" s="125">
        <v>0.73765648966443531</v>
      </c>
      <c r="C36" s="126">
        <v>2.8848323914708507E-5</v>
      </c>
      <c r="D36" s="125">
        <v>1.4775856691750526</v>
      </c>
      <c r="E36" s="126">
        <v>7.5722029988685422E-5</v>
      </c>
      <c r="F36" s="125">
        <v>0.87846732265910044</v>
      </c>
      <c r="G36" s="126">
        <v>4.5002580520045265E-4</v>
      </c>
      <c r="H36" s="125">
        <v>2.1185134166916895E-2</v>
      </c>
      <c r="I36" s="126">
        <v>1.3783178571348474E-4</v>
      </c>
      <c r="J36" s="125">
        <v>3.8235898709389047E-4</v>
      </c>
      <c r="K36" s="126">
        <v>9.391888210395117E-7</v>
      </c>
      <c r="L36" s="125">
        <v>0.28246966902371223</v>
      </c>
      <c r="M36" s="131">
        <v>1.0607651828402738E-5</v>
      </c>
      <c r="N36" s="127">
        <v>-0.41103254292592278</v>
      </c>
    </row>
    <row r="37" spans="1:14" ht="15" customHeight="1" x14ac:dyDescent="0.2">
      <c r="A37" s="134" t="s">
        <v>313</v>
      </c>
      <c r="B37" s="125">
        <v>0.73749388526505</v>
      </c>
      <c r="C37" s="126">
        <v>3.4424505227982552E-5</v>
      </c>
      <c r="D37" s="125">
        <v>1.477261355939238</v>
      </c>
      <c r="E37" s="126">
        <v>1.1196003456839443E-4</v>
      </c>
      <c r="F37" s="125">
        <v>0.87821205911012024</v>
      </c>
      <c r="G37" s="126">
        <v>3.8370961314948603E-4</v>
      </c>
      <c r="H37" s="125">
        <v>3.555442432515192E-2</v>
      </c>
      <c r="I37" s="126">
        <v>3.4710694782195576E-4</v>
      </c>
      <c r="J37" s="125">
        <v>1.069440532286937E-3</v>
      </c>
      <c r="K37" s="126">
        <v>3.6721883942334319E-6</v>
      </c>
      <c r="L37" s="125">
        <v>0.28202058411859438</v>
      </c>
      <c r="M37" s="131">
        <v>1.2091001435540782E-5</v>
      </c>
      <c r="N37" s="127">
        <v>0.68613728648007444</v>
      </c>
    </row>
    <row r="38" spans="1:14" ht="15" customHeight="1" x14ac:dyDescent="0.2">
      <c r="A38" s="134" t="s">
        <v>314</v>
      </c>
      <c r="B38" s="125">
        <v>0.73743727512719615</v>
      </c>
      <c r="C38" s="126">
        <v>3.1343344395000692E-5</v>
      </c>
      <c r="D38" s="125">
        <v>1.4771967947536142</v>
      </c>
      <c r="E38" s="126">
        <v>9.5949986099088045E-5</v>
      </c>
      <c r="F38" s="125">
        <v>0.87820981218351857</v>
      </c>
      <c r="G38" s="126">
        <v>4.1133335856011151E-4</v>
      </c>
      <c r="H38" s="125">
        <v>3.5595028156429974E-2</v>
      </c>
      <c r="I38" s="126">
        <v>2.2599596553374542E-4</v>
      </c>
      <c r="J38" s="125">
        <v>1.0703033288683931E-3</v>
      </c>
      <c r="K38" s="126">
        <v>3.6112485807237425E-6</v>
      </c>
      <c r="L38" s="125">
        <v>0.28200758548560606</v>
      </c>
      <c r="M38" s="131">
        <v>1.4000548071749646E-5</v>
      </c>
      <c r="N38" s="127">
        <v>0.25284952020291723</v>
      </c>
    </row>
    <row r="39" spans="1:14" ht="15" customHeight="1" x14ac:dyDescent="0.2">
      <c r="A39" s="134" t="s">
        <v>315</v>
      </c>
      <c r="B39" s="125">
        <v>0.73745134762557429</v>
      </c>
      <c r="C39" s="126">
        <v>2.3865008142097842E-5</v>
      </c>
      <c r="D39" s="125">
        <v>1.4772250530565452</v>
      </c>
      <c r="E39" s="126">
        <v>8.3240752056402189E-5</v>
      </c>
      <c r="F39" s="125">
        <v>0.87788003380436674</v>
      </c>
      <c r="G39" s="126">
        <v>5.488264023496088E-5</v>
      </c>
      <c r="H39" s="125">
        <v>0.33103905932809202</v>
      </c>
      <c r="I39" s="126">
        <v>8.4051687608937102E-3</v>
      </c>
      <c r="J39" s="125">
        <v>9.7013209365507773E-3</v>
      </c>
      <c r="K39" s="126">
        <v>9.2108272071129819E-5</v>
      </c>
      <c r="L39" s="125">
        <v>0.28211225807370949</v>
      </c>
      <c r="M39" s="131">
        <v>1.1943546434092313E-5</v>
      </c>
      <c r="N39" s="127">
        <v>-0.75806420968456867</v>
      </c>
    </row>
    <row r="40" spans="1:14" ht="7.5" customHeight="1" x14ac:dyDescent="0.2">
      <c r="A40" s="134"/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30"/>
      <c r="N40" s="117"/>
    </row>
    <row r="41" spans="1:14" ht="15" customHeight="1" x14ac:dyDescent="0.2">
      <c r="A41" s="134" t="s">
        <v>316</v>
      </c>
      <c r="B41" s="125">
        <v>0.7375622562202282</v>
      </c>
      <c r="C41" s="126">
        <v>2.5995881092362927E-5</v>
      </c>
      <c r="D41" s="125">
        <v>1.4774034246619958</v>
      </c>
      <c r="E41" s="126">
        <v>7.2421651785121755E-5</v>
      </c>
      <c r="F41" s="125">
        <v>0.87807671679038635</v>
      </c>
      <c r="G41" s="126">
        <v>2.5780779005462424E-3</v>
      </c>
      <c r="H41" s="125">
        <v>1.0496280707458599E-2</v>
      </c>
      <c r="I41" s="126">
        <v>1.4573638580998248E-5</v>
      </c>
      <c r="J41" s="128">
        <v>7.133418469275018E-5</v>
      </c>
      <c r="K41" s="126">
        <v>4.1487695882777877E-7</v>
      </c>
      <c r="L41" s="125">
        <v>0.28248748329213252</v>
      </c>
      <c r="M41" s="131">
        <v>7.424859386103735E-6</v>
      </c>
      <c r="N41" s="127">
        <v>-0.65055692891613504</v>
      </c>
    </row>
    <row r="42" spans="1:14" ht="15" customHeight="1" x14ac:dyDescent="0.2">
      <c r="A42" s="134" t="s">
        <v>317</v>
      </c>
      <c r="B42" s="125">
        <v>0.73763943256839881</v>
      </c>
      <c r="C42" s="126">
        <v>2.2683500427949387E-5</v>
      </c>
      <c r="D42" s="125">
        <v>1.4775529543395851</v>
      </c>
      <c r="E42" s="126">
        <v>7.5822505434155541E-5</v>
      </c>
      <c r="F42" s="125">
        <v>0.8784740894541212</v>
      </c>
      <c r="G42" s="126">
        <v>3.9318612122130812E-4</v>
      </c>
      <c r="H42" s="125">
        <v>2.2300666016272751E-2</v>
      </c>
      <c r="I42" s="126">
        <v>9.991306000126969E-5</v>
      </c>
      <c r="J42" s="128">
        <v>4.1328789984849983E-4</v>
      </c>
      <c r="K42" s="126">
        <v>7.1816072853208409E-7</v>
      </c>
      <c r="L42" s="125">
        <v>0.28246102626038977</v>
      </c>
      <c r="M42" s="131">
        <v>8.7247242563868632E-6</v>
      </c>
      <c r="N42" s="127">
        <v>-0.69912465367472088</v>
      </c>
    </row>
    <row r="43" spans="1:14" ht="15" customHeight="1" x14ac:dyDescent="0.2">
      <c r="A43" s="134" t="s">
        <v>318</v>
      </c>
      <c r="B43" s="125">
        <v>0.73749544860726124</v>
      </c>
      <c r="C43" s="126">
        <v>2.5509671199997582E-5</v>
      </c>
      <c r="D43" s="125">
        <v>1.477324114514815</v>
      </c>
      <c r="E43" s="126">
        <v>8.2794366318785276E-5</v>
      </c>
      <c r="F43" s="125">
        <v>0.87817995905322688</v>
      </c>
      <c r="G43" s="126">
        <v>3.4057276464209175E-4</v>
      </c>
      <c r="H43" s="125">
        <v>3.4509975146501344E-2</v>
      </c>
      <c r="I43" s="126">
        <v>1.2256734040137725E-4</v>
      </c>
      <c r="J43" s="128">
        <v>1.0634565522883298E-3</v>
      </c>
      <c r="K43" s="126">
        <v>1.4682765696965114E-6</v>
      </c>
      <c r="L43" s="125">
        <v>0.28199284135778302</v>
      </c>
      <c r="M43" s="131">
        <v>1.0974457152107656E-5</v>
      </c>
      <c r="N43" s="127">
        <v>-0.23862140723177974</v>
      </c>
    </row>
    <row r="44" spans="1:14" ht="15" customHeight="1" x14ac:dyDescent="0.2">
      <c r="A44" s="134" t="s">
        <v>319</v>
      </c>
      <c r="B44" s="125">
        <v>0.73738513875433687</v>
      </c>
      <c r="C44" s="126">
        <v>2.9361792094645888E-5</v>
      </c>
      <c r="D44" s="125">
        <v>1.4770585072696685</v>
      </c>
      <c r="E44" s="126">
        <v>8.2289085115983365E-5</v>
      </c>
      <c r="F44" s="125">
        <v>0.87792536627691986</v>
      </c>
      <c r="G44" s="126">
        <v>5.6990858330322062E-5</v>
      </c>
      <c r="H44" s="125">
        <v>0.34410875862217571</v>
      </c>
      <c r="I44" s="126">
        <v>4.797533440714109E-3</v>
      </c>
      <c r="J44" s="128">
        <v>9.8010706407418314E-3</v>
      </c>
      <c r="K44" s="126">
        <v>3.122766212341647E-5</v>
      </c>
      <c r="L44" s="125">
        <v>0.28211134132645327</v>
      </c>
      <c r="M44" s="131">
        <v>1.1474262323728346E-5</v>
      </c>
      <c r="N44" s="127">
        <v>-0.78862245155852939</v>
      </c>
    </row>
    <row r="45" spans="1:14" ht="7.5" customHeight="1" thickBot="1" x14ac:dyDescent="0.25">
      <c r="A45" s="135"/>
      <c r="B45" s="136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7"/>
      <c r="N45" s="136"/>
    </row>
    <row r="46" spans="1:14" ht="15" customHeight="1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/>
  </sheetViews>
  <sheetFormatPr defaultColWidth="10.875" defaultRowHeight="12.75" x14ac:dyDescent="0.2"/>
  <cols>
    <col min="1" max="6" width="10.875" style="31"/>
    <col min="7" max="7" width="12.5" style="31" bestFit="1" customWidth="1"/>
    <col min="8" max="16384" width="10.875" style="31"/>
  </cols>
  <sheetData>
    <row r="1" spans="1:9" ht="18" customHeight="1" thickBot="1" x14ac:dyDescent="0.25">
      <c r="A1" s="3" t="s">
        <v>334</v>
      </c>
    </row>
    <row r="2" spans="1:9" ht="15" customHeight="1" thickBot="1" x14ac:dyDescent="0.25">
      <c r="A2" s="5" t="s">
        <v>118</v>
      </c>
      <c r="B2" s="86" t="s">
        <v>200</v>
      </c>
      <c r="C2" s="87" t="s">
        <v>193</v>
      </c>
      <c r="D2" s="86" t="s">
        <v>201</v>
      </c>
      <c r="E2" s="88" t="s">
        <v>193</v>
      </c>
      <c r="F2" s="88" t="s">
        <v>202</v>
      </c>
      <c r="G2" s="89" t="s">
        <v>203</v>
      </c>
      <c r="H2" s="88" t="s">
        <v>204</v>
      </c>
      <c r="I2" s="88" t="s">
        <v>193</v>
      </c>
    </row>
    <row r="3" spans="1:9" ht="7.5" customHeight="1" x14ac:dyDescent="0.2">
      <c r="A3" s="4"/>
      <c r="B3" s="94"/>
      <c r="C3" s="95"/>
      <c r="D3" s="94"/>
      <c r="E3" s="96"/>
      <c r="F3" s="96"/>
      <c r="G3" s="97"/>
      <c r="H3" s="96"/>
      <c r="I3" s="96"/>
    </row>
    <row r="4" spans="1:9" x14ac:dyDescent="0.2">
      <c r="A4" s="1" t="s">
        <v>135</v>
      </c>
      <c r="B4" s="90">
        <v>0.14960000000000001</v>
      </c>
      <c r="C4" s="90">
        <v>2.9999999999999997E-4</v>
      </c>
      <c r="D4" s="2">
        <v>0.51303500000000002</v>
      </c>
      <c r="E4" s="2">
        <v>4.1999999999999998E-5</v>
      </c>
      <c r="F4" s="2">
        <v>0.51243899999999998</v>
      </c>
      <c r="G4" s="2">
        <v>0.51288299999999998</v>
      </c>
      <c r="H4" s="2">
        <v>8.67</v>
      </c>
      <c r="I4" s="2">
        <v>0.83</v>
      </c>
    </row>
    <row r="5" spans="1:9" x14ac:dyDescent="0.2">
      <c r="A5" s="1" t="s">
        <v>137</v>
      </c>
      <c r="B5" s="90">
        <v>0.15939999999999999</v>
      </c>
      <c r="C5" s="90">
        <v>2.9999999999999997E-4</v>
      </c>
      <c r="D5" s="2">
        <v>0.513015</v>
      </c>
      <c r="E5" s="2">
        <v>3.1999999999999999E-5</v>
      </c>
      <c r="F5" s="2">
        <v>0.51243899999999998</v>
      </c>
      <c r="G5" s="2">
        <v>0.512853</v>
      </c>
      <c r="H5" s="2">
        <v>8.1</v>
      </c>
      <c r="I5" s="2">
        <v>0.62</v>
      </c>
    </row>
    <row r="6" spans="1:9" x14ac:dyDescent="0.2">
      <c r="A6" s="1" t="s">
        <v>138</v>
      </c>
      <c r="B6" s="90">
        <v>0.15429999999999999</v>
      </c>
      <c r="C6" s="90">
        <v>1E-4</v>
      </c>
      <c r="D6" s="2">
        <v>0.513015</v>
      </c>
      <c r="E6" s="2">
        <v>2.8E-5</v>
      </c>
      <c r="F6" s="2">
        <v>0.51243899999999998</v>
      </c>
      <c r="G6" s="2">
        <v>0.51285899999999995</v>
      </c>
      <c r="H6" s="2">
        <v>8.1999999999999993</v>
      </c>
      <c r="I6" s="2">
        <v>0.54</v>
      </c>
    </row>
    <row r="7" spans="1:9" x14ac:dyDescent="0.2">
      <c r="A7" s="1" t="s">
        <v>140</v>
      </c>
      <c r="B7" s="90">
        <v>0.1515</v>
      </c>
      <c r="C7" s="90">
        <v>1E-4</v>
      </c>
      <c r="D7" s="2">
        <v>0.51301799999999997</v>
      </c>
      <c r="E7" s="2">
        <v>3.3000000000000003E-5</v>
      </c>
      <c r="F7" s="2">
        <v>0.51243899999999998</v>
      </c>
      <c r="G7" s="2">
        <v>0.51286500000000002</v>
      </c>
      <c r="H7" s="2">
        <v>8.32</v>
      </c>
      <c r="I7" s="2">
        <v>0.64</v>
      </c>
    </row>
    <row r="8" spans="1:9" x14ac:dyDescent="0.2">
      <c r="A8" s="1" t="s">
        <v>141</v>
      </c>
      <c r="B8" s="90">
        <v>0.15240000000000001</v>
      </c>
      <c r="C8" s="90">
        <v>1E-4</v>
      </c>
      <c r="D8" s="2">
        <v>0.51301200000000002</v>
      </c>
      <c r="E8" s="2">
        <v>3.1999999999999999E-5</v>
      </c>
      <c r="F8" s="2">
        <v>0.51243899999999998</v>
      </c>
      <c r="G8" s="2">
        <v>0.51285700000000001</v>
      </c>
      <c r="H8" s="2">
        <v>8.17</v>
      </c>
      <c r="I8" s="2">
        <v>0.63</v>
      </c>
    </row>
    <row r="9" spans="1:9" x14ac:dyDescent="0.2">
      <c r="A9" s="1" t="s">
        <v>143</v>
      </c>
      <c r="B9" s="90">
        <v>0.15459999999999999</v>
      </c>
      <c r="C9" s="90">
        <v>1E-4</v>
      </c>
      <c r="D9" s="2">
        <v>0.51304300000000003</v>
      </c>
      <c r="E9" s="2">
        <v>4.3999999999999999E-5</v>
      </c>
      <c r="F9" s="2">
        <v>0.51243899999999998</v>
      </c>
      <c r="G9" s="2">
        <v>0.51288599999999995</v>
      </c>
      <c r="H9" s="2">
        <v>8.74</v>
      </c>
      <c r="I9" s="2">
        <v>0.87</v>
      </c>
    </row>
    <row r="10" spans="1:9" x14ac:dyDescent="0.2">
      <c r="A10" s="1" t="s">
        <v>144</v>
      </c>
      <c r="B10" s="90">
        <v>0.16639999999999999</v>
      </c>
      <c r="C10" s="90">
        <v>2.9999999999999997E-4</v>
      </c>
      <c r="D10" s="2">
        <v>0.51305999999999996</v>
      </c>
      <c r="E10" s="2">
        <v>3.1999999999999999E-5</v>
      </c>
      <c r="F10" s="2">
        <v>0.51243899999999998</v>
      </c>
      <c r="G10" s="2">
        <v>0.51289099999999999</v>
      </c>
      <c r="H10" s="2">
        <v>8.83</v>
      </c>
      <c r="I10" s="2">
        <v>0.62</v>
      </c>
    </row>
    <row r="11" spans="1:9" x14ac:dyDescent="0.2">
      <c r="A11" s="1" t="s">
        <v>145</v>
      </c>
      <c r="B11" s="90">
        <v>0.15040000000000001</v>
      </c>
      <c r="C11" s="90">
        <v>2.0000000000000001E-4</v>
      </c>
      <c r="D11" s="2">
        <v>0.51305800000000001</v>
      </c>
      <c r="E11" s="2">
        <v>3.4999999999999997E-5</v>
      </c>
      <c r="F11" s="2">
        <v>0.51243899999999998</v>
      </c>
      <c r="G11" s="2">
        <v>0.51290599999999997</v>
      </c>
      <c r="H11" s="2">
        <v>9.11</v>
      </c>
      <c r="I11" s="2">
        <v>0.69</v>
      </c>
    </row>
    <row r="12" spans="1:9" x14ac:dyDescent="0.2">
      <c r="A12" s="1" t="s">
        <v>146</v>
      </c>
      <c r="B12" s="90">
        <v>0.1532</v>
      </c>
      <c r="C12" s="90">
        <v>2.0000000000000001E-4</v>
      </c>
      <c r="D12" s="2">
        <v>0.51303600000000005</v>
      </c>
      <c r="E12" s="2">
        <v>3.4E-5</v>
      </c>
      <c r="F12" s="2">
        <v>0.51243899999999998</v>
      </c>
      <c r="G12" s="2">
        <v>0.51288</v>
      </c>
      <c r="H12" s="2">
        <v>8.6199999999999992</v>
      </c>
      <c r="I12" s="2">
        <v>0.67</v>
      </c>
    </row>
    <row r="13" spans="1:9" x14ac:dyDescent="0.2">
      <c r="A13" s="1" t="s">
        <v>148</v>
      </c>
      <c r="B13" s="90">
        <v>0.15709999999999999</v>
      </c>
      <c r="C13" s="90">
        <v>2.0000000000000001E-4</v>
      </c>
      <c r="D13" s="2">
        <v>0.51305000000000001</v>
      </c>
      <c r="E13" s="2">
        <v>4.1E-5</v>
      </c>
      <c r="F13" s="2">
        <v>0.51243899999999998</v>
      </c>
      <c r="G13" s="2">
        <v>0.51289099999999999</v>
      </c>
      <c r="H13" s="2">
        <v>8.83</v>
      </c>
      <c r="I13" s="2">
        <v>0.8</v>
      </c>
    </row>
    <row r="14" spans="1:9" x14ac:dyDescent="0.2">
      <c r="A14" s="1" t="s">
        <v>149</v>
      </c>
      <c r="B14" s="90">
        <v>0.1517</v>
      </c>
      <c r="C14" s="90">
        <v>2.0000000000000001E-4</v>
      </c>
      <c r="D14" s="2">
        <v>0.51305699999999999</v>
      </c>
      <c r="E14" s="2">
        <v>3.4E-5</v>
      </c>
      <c r="F14" s="2">
        <v>0.51243899999999998</v>
      </c>
      <c r="G14" s="2">
        <v>0.512903</v>
      </c>
      <c r="H14" s="2">
        <v>9.07</v>
      </c>
      <c r="I14" s="2">
        <v>0.67</v>
      </c>
    </row>
    <row r="15" spans="1:9" x14ac:dyDescent="0.2">
      <c r="A15" s="1" t="s">
        <v>150</v>
      </c>
      <c r="B15" s="90">
        <v>0.1391</v>
      </c>
      <c r="C15" s="90">
        <v>1E-4</v>
      </c>
      <c r="D15" s="2">
        <v>0.51300900000000005</v>
      </c>
      <c r="E15" s="2">
        <v>2.6999999999999999E-5</v>
      </c>
      <c r="F15" s="2">
        <v>0.51243899999999998</v>
      </c>
      <c r="G15" s="2">
        <v>0.51286799999999999</v>
      </c>
      <c r="H15" s="2">
        <v>8.3699999999999992</v>
      </c>
      <c r="I15" s="2">
        <v>0.52</v>
      </c>
    </row>
    <row r="16" spans="1:9" x14ac:dyDescent="0.2">
      <c r="A16" s="1" t="s">
        <v>152</v>
      </c>
      <c r="B16" s="90">
        <v>0.1394</v>
      </c>
      <c r="C16" s="90">
        <v>2.9999999999999997E-4</v>
      </c>
      <c r="D16" s="2">
        <v>0.51303900000000002</v>
      </c>
      <c r="E16" s="2">
        <v>3.1999999999999999E-5</v>
      </c>
      <c r="F16" s="2">
        <v>0.51243899999999998</v>
      </c>
      <c r="G16" s="2">
        <v>0.51289799999999997</v>
      </c>
      <c r="H16" s="2">
        <v>8.9700000000000006</v>
      </c>
      <c r="I16" s="2">
        <v>0.61</v>
      </c>
    </row>
    <row r="17" spans="1:10" x14ac:dyDescent="0.2">
      <c r="A17" s="1" t="s">
        <v>154</v>
      </c>
      <c r="B17" s="90">
        <v>0.1381</v>
      </c>
      <c r="C17" s="90">
        <v>2.9999999999999997E-4</v>
      </c>
      <c r="D17" s="2">
        <v>0.51299899999999998</v>
      </c>
      <c r="E17" s="2">
        <v>3.6999999999999998E-5</v>
      </c>
      <c r="F17" s="2">
        <v>0.51243899999999998</v>
      </c>
      <c r="G17" s="2">
        <v>0.51285899999999995</v>
      </c>
      <c r="H17" s="2">
        <v>8.1999999999999993</v>
      </c>
      <c r="I17" s="2">
        <v>0.73</v>
      </c>
    </row>
    <row r="18" spans="1:10" x14ac:dyDescent="0.2">
      <c r="A18" s="1" t="s">
        <v>156</v>
      </c>
      <c r="B18" s="90">
        <v>0.1406</v>
      </c>
      <c r="C18" s="90">
        <v>4.0000000000000002E-4</v>
      </c>
      <c r="D18" s="2">
        <v>0.51301799999999997</v>
      </c>
      <c r="E18" s="2">
        <v>3.0000000000000001E-5</v>
      </c>
      <c r="F18" s="2">
        <v>0.51243899999999998</v>
      </c>
      <c r="G18" s="2">
        <v>0.512876</v>
      </c>
      <c r="H18" s="2">
        <v>8.5299999999999994</v>
      </c>
      <c r="I18" s="2">
        <v>0.59</v>
      </c>
    </row>
    <row r="19" spans="1:10" x14ac:dyDescent="0.2">
      <c r="A19" s="1" t="s">
        <v>205</v>
      </c>
      <c r="B19" s="90">
        <v>0.14149999999999999</v>
      </c>
      <c r="C19" s="90">
        <v>2.0000000000000001E-4</v>
      </c>
      <c r="D19" s="2">
        <v>0.51300699999999999</v>
      </c>
      <c r="E19" s="2">
        <v>4.3000000000000002E-5</v>
      </c>
      <c r="F19" s="2">
        <v>0.51243899999999998</v>
      </c>
      <c r="G19" s="2">
        <v>0.51286399999999999</v>
      </c>
      <c r="H19" s="2">
        <v>8.3000000000000007</v>
      </c>
      <c r="I19" s="2">
        <v>0.84</v>
      </c>
    </row>
    <row r="20" spans="1:10" x14ac:dyDescent="0.2">
      <c r="A20" s="1" t="s">
        <v>206</v>
      </c>
      <c r="B20" s="90">
        <v>0.14280000000000001</v>
      </c>
      <c r="C20" s="90">
        <v>2.9999999999999997E-4</v>
      </c>
      <c r="D20" s="2">
        <v>0.51300299999999999</v>
      </c>
      <c r="E20" s="2">
        <v>4.3000000000000002E-5</v>
      </c>
      <c r="F20" s="2">
        <v>0.51243899999999998</v>
      </c>
      <c r="G20" s="2">
        <v>0.51285800000000004</v>
      </c>
      <c r="H20" s="2">
        <v>8.19</v>
      </c>
      <c r="I20" s="2">
        <v>0.84</v>
      </c>
    </row>
    <row r="21" spans="1:10" x14ac:dyDescent="0.2">
      <c r="A21" s="1" t="s">
        <v>157</v>
      </c>
      <c r="B21" s="90">
        <v>0.14099999999999999</v>
      </c>
      <c r="C21" s="90">
        <v>2.0000000000000001E-4</v>
      </c>
      <c r="D21" s="2">
        <v>0.51300599999999996</v>
      </c>
      <c r="E21" s="2">
        <v>3.4E-5</v>
      </c>
      <c r="F21" s="2">
        <v>0.51243899999999998</v>
      </c>
      <c r="G21" s="2">
        <v>0.51286299999999996</v>
      </c>
      <c r="H21" s="2">
        <v>8.2899999999999991</v>
      </c>
      <c r="I21" s="2">
        <v>0.66</v>
      </c>
    </row>
    <row r="22" spans="1:10" x14ac:dyDescent="0.2">
      <c r="A22" s="1" t="s">
        <v>158</v>
      </c>
      <c r="B22" s="90">
        <v>0.1399</v>
      </c>
      <c r="C22" s="90">
        <v>2.0000000000000001E-4</v>
      </c>
      <c r="D22" s="2">
        <v>0.51300699999999999</v>
      </c>
      <c r="E22" s="2">
        <v>2.8E-5</v>
      </c>
      <c r="F22" s="2">
        <v>0.51243899999999998</v>
      </c>
      <c r="G22" s="2">
        <v>0.51286500000000002</v>
      </c>
      <c r="H22" s="2">
        <v>8.33</v>
      </c>
      <c r="I22" s="2">
        <v>0.54</v>
      </c>
    </row>
    <row r="23" spans="1:10" x14ac:dyDescent="0.2">
      <c r="A23" s="4" t="s">
        <v>159</v>
      </c>
      <c r="B23" s="95">
        <v>0.14149999999999999</v>
      </c>
      <c r="C23" s="95">
        <v>2.0000000000000001E-4</v>
      </c>
      <c r="D23" s="96">
        <v>0.51302599999999998</v>
      </c>
      <c r="E23" s="96">
        <v>3.0000000000000001E-5</v>
      </c>
      <c r="F23" s="96">
        <v>0.51243899999999998</v>
      </c>
      <c r="G23" s="96">
        <v>0.51288199999999995</v>
      </c>
      <c r="H23" s="96">
        <v>8.65</v>
      </c>
      <c r="I23" s="96">
        <v>0.57999999999999996</v>
      </c>
    </row>
    <row r="24" spans="1:10" ht="7.5" customHeight="1" thickBot="1" x14ac:dyDescent="0.25">
      <c r="A24" s="91"/>
      <c r="B24" s="92"/>
      <c r="C24" s="92"/>
      <c r="D24" s="93"/>
      <c r="E24" s="93"/>
      <c r="F24" s="93"/>
      <c r="G24" s="93"/>
      <c r="H24" s="93"/>
      <c r="I24" s="93"/>
      <c r="J24" s="37"/>
    </row>
    <row r="25" spans="1:10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workbookViewId="0">
      <selection activeCell="G16" sqref="G16"/>
    </sheetView>
  </sheetViews>
  <sheetFormatPr defaultColWidth="11" defaultRowHeight="12.75" x14ac:dyDescent="0.2"/>
  <cols>
    <col min="1" max="3" width="11" style="1"/>
    <col min="4" max="7" width="9.625" style="1" customWidth="1"/>
    <col min="8" max="8" width="7.25" style="1" customWidth="1"/>
    <col min="9" max="9" width="12.25" style="1" bestFit="1" customWidth="1"/>
    <col min="10" max="16384" width="11" style="1"/>
  </cols>
  <sheetData>
    <row r="1" spans="1:10" ht="18" customHeight="1" thickBot="1" x14ac:dyDescent="0.25">
      <c r="A1" s="109" t="s">
        <v>335</v>
      </c>
      <c r="B1" s="91"/>
      <c r="C1" s="91"/>
      <c r="D1" s="91"/>
      <c r="E1" s="91"/>
      <c r="F1" s="91"/>
      <c r="G1" s="91"/>
      <c r="H1" s="91"/>
      <c r="I1" s="91"/>
      <c r="J1" s="91"/>
    </row>
    <row r="2" spans="1:10" ht="13.5" thickBot="1" x14ac:dyDescent="0.25">
      <c r="A2" s="12" t="s">
        <v>1</v>
      </c>
      <c r="B2" s="12" t="s">
        <v>267</v>
      </c>
      <c r="C2" s="12"/>
      <c r="D2" s="57" t="s">
        <v>268</v>
      </c>
      <c r="E2" s="57" t="s">
        <v>269</v>
      </c>
      <c r="F2" s="57" t="s">
        <v>270</v>
      </c>
      <c r="G2" s="57" t="s">
        <v>271</v>
      </c>
      <c r="H2" s="57" t="s">
        <v>272</v>
      </c>
      <c r="I2" s="57" t="s">
        <v>273</v>
      </c>
      <c r="J2" s="57" t="s">
        <v>274</v>
      </c>
    </row>
    <row r="3" spans="1:10" ht="7.5" customHeight="1" x14ac:dyDescent="0.2">
      <c r="A3" s="23"/>
      <c r="B3" s="23"/>
      <c r="C3" s="23"/>
      <c r="D3" s="22"/>
      <c r="E3" s="22"/>
      <c r="F3" s="22"/>
      <c r="G3" s="22"/>
      <c r="H3" s="22"/>
      <c r="I3" s="22"/>
      <c r="J3" s="22"/>
    </row>
    <row r="4" spans="1:10" ht="13.5" customHeight="1" x14ac:dyDescent="0.2">
      <c r="A4" s="15" t="s">
        <v>275</v>
      </c>
      <c r="B4" s="29">
        <v>1</v>
      </c>
      <c r="C4" s="29"/>
      <c r="D4" s="110">
        <v>1040000</v>
      </c>
      <c r="E4" s="110">
        <v>425200</v>
      </c>
      <c r="F4" s="110">
        <v>268000</v>
      </c>
      <c r="G4" s="111">
        <v>0.60004615739672285</v>
      </c>
      <c r="H4" s="50">
        <v>373.97945995845834</v>
      </c>
      <c r="I4" s="50">
        <v>367.82798870701021</v>
      </c>
      <c r="J4" s="50">
        <v>13.37417013068738</v>
      </c>
    </row>
    <row r="5" spans="1:10" ht="13.5" customHeight="1" x14ac:dyDescent="0.2">
      <c r="A5" s="15"/>
      <c r="B5" s="29">
        <v>2</v>
      </c>
      <c r="C5" s="29"/>
      <c r="D5" s="110">
        <v>930900</v>
      </c>
      <c r="E5" s="110">
        <v>397100</v>
      </c>
      <c r="F5" s="110">
        <v>139600</v>
      </c>
      <c r="G5" s="111">
        <v>0.63430089942763701</v>
      </c>
      <c r="H5" s="50">
        <v>358.73609975470151</v>
      </c>
      <c r="I5" s="29"/>
      <c r="J5" s="29"/>
    </row>
    <row r="6" spans="1:10" ht="13.5" customHeight="1" x14ac:dyDescent="0.2">
      <c r="A6" s="15"/>
      <c r="B6" s="29">
        <v>3</v>
      </c>
      <c r="C6" s="29"/>
      <c r="D6" s="110">
        <v>1439000</v>
      </c>
      <c r="E6" s="110">
        <v>600900</v>
      </c>
      <c r="F6" s="110">
        <v>187000</v>
      </c>
      <c r="G6" s="111">
        <v>0.64618977053302795</v>
      </c>
      <c r="H6" s="50">
        <v>353.44555211280255</v>
      </c>
      <c r="I6" s="29"/>
      <c r="J6" s="29"/>
    </row>
    <row r="7" spans="1:10" ht="13.5" customHeight="1" x14ac:dyDescent="0.2">
      <c r="A7" s="15"/>
      <c r="B7" s="29">
        <v>4</v>
      </c>
      <c r="C7" s="29"/>
      <c r="D7" s="110">
        <v>1424000</v>
      </c>
      <c r="E7" s="110">
        <v>734500</v>
      </c>
      <c r="F7" s="110">
        <v>132800</v>
      </c>
      <c r="G7" s="111">
        <v>0.62148125518264741</v>
      </c>
      <c r="H7" s="50">
        <v>364.44084144372192</v>
      </c>
      <c r="I7" s="29"/>
      <c r="J7" s="29"/>
    </row>
    <row r="8" spans="1:10" ht="13.5" customHeight="1" x14ac:dyDescent="0.2">
      <c r="A8" s="15"/>
      <c r="B8" s="29">
        <v>5</v>
      </c>
      <c r="C8" s="29"/>
      <c r="D8" s="110">
        <v>1488000</v>
      </c>
      <c r="E8" s="110">
        <v>745600</v>
      </c>
      <c r="F8" s="110">
        <v>157200</v>
      </c>
      <c r="G8" s="111">
        <v>0.62238581228040823</v>
      </c>
      <c r="H8" s="50">
        <v>364.03831353521832</v>
      </c>
      <c r="I8" s="29"/>
      <c r="J8" s="29"/>
    </row>
    <row r="9" spans="1:10" ht="13.5" customHeight="1" x14ac:dyDescent="0.2">
      <c r="A9" s="15"/>
      <c r="B9" s="29">
        <v>6</v>
      </c>
      <c r="C9" s="29"/>
      <c r="D9" s="110">
        <v>1105000</v>
      </c>
      <c r="E9" s="110">
        <v>703000</v>
      </c>
      <c r="F9" s="110">
        <v>126300</v>
      </c>
      <c r="G9" s="111">
        <v>0.5712660910923848</v>
      </c>
      <c r="H9" s="50">
        <v>386.78658946388873</v>
      </c>
      <c r="I9" s="29"/>
      <c r="J9" s="29"/>
    </row>
    <row r="10" spans="1:10" ht="13.5" customHeight="1" x14ac:dyDescent="0.2">
      <c r="A10" s="15"/>
      <c r="B10" s="29">
        <v>7</v>
      </c>
      <c r="C10" s="29"/>
      <c r="D10" s="110">
        <v>2414000</v>
      </c>
      <c r="E10" s="110">
        <v>1089000</v>
      </c>
      <c r="F10" s="110">
        <v>175000</v>
      </c>
      <c r="G10" s="111">
        <v>0.5712660910923848</v>
      </c>
      <c r="H10" s="50">
        <v>386.78658946388873</v>
      </c>
      <c r="I10" s="29"/>
      <c r="J10" s="29"/>
    </row>
    <row r="11" spans="1:10" ht="13.5" customHeight="1" x14ac:dyDescent="0.2">
      <c r="A11" s="15"/>
      <c r="B11" s="29">
        <v>8</v>
      </c>
      <c r="C11" s="29"/>
      <c r="D11" s="110">
        <v>1695000</v>
      </c>
      <c r="E11" s="110">
        <v>757900</v>
      </c>
      <c r="F11" s="110">
        <v>179000</v>
      </c>
      <c r="G11" s="111">
        <v>0.64402142938561491</v>
      </c>
      <c r="H11" s="50">
        <v>354.41046392340138</v>
      </c>
      <c r="I11" s="29"/>
      <c r="J11" s="29"/>
    </row>
    <row r="12" spans="1:10" ht="7.5" customHeight="1" x14ac:dyDescent="0.2">
      <c r="A12" s="15"/>
      <c r="B12" s="29"/>
      <c r="C12" s="29"/>
      <c r="D12" s="110"/>
      <c r="E12" s="110"/>
      <c r="F12" s="110"/>
      <c r="G12" s="111"/>
      <c r="H12" s="29"/>
      <c r="I12" s="29"/>
      <c r="J12" s="29"/>
    </row>
    <row r="13" spans="1:10" ht="13.5" customHeight="1" x14ac:dyDescent="0.2">
      <c r="A13" s="15" t="s">
        <v>276</v>
      </c>
      <c r="B13" s="29">
        <v>1</v>
      </c>
      <c r="C13" s="29"/>
      <c r="D13" s="110">
        <v>34940</v>
      </c>
      <c r="E13" s="110">
        <v>19180</v>
      </c>
      <c r="F13" s="110">
        <v>8851.9848000000002</v>
      </c>
      <c r="G13" s="111">
        <v>0.55484990843102666</v>
      </c>
      <c r="H13" s="50">
        <v>394.09179074819315</v>
      </c>
      <c r="I13" s="50">
        <v>375.51256347935123</v>
      </c>
      <c r="J13" s="50">
        <v>22.46617140110893</v>
      </c>
    </row>
    <row r="14" spans="1:10" ht="13.5" customHeight="1" x14ac:dyDescent="0.2">
      <c r="A14" s="15"/>
      <c r="B14" s="29">
        <v>2</v>
      </c>
      <c r="C14" s="29"/>
      <c r="D14" s="110">
        <v>187700</v>
      </c>
      <c r="E14" s="110">
        <v>143500</v>
      </c>
      <c r="F14" s="110">
        <v>21840</v>
      </c>
      <c r="G14" s="111">
        <v>0.53166779968275546</v>
      </c>
      <c r="H14" s="50">
        <v>404.40782914117381</v>
      </c>
      <c r="I14" s="29"/>
      <c r="J14" s="29"/>
    </row>
    <row r="15" spans="1:10" ht="13.5" customHeight="1" x14ac:dyDescent="0.2">
      <c r="A15" s="15"/>
      <c r="B15" s="29">
        <v>3</v>
      </c>
      <c r="C15" s="29"/>
      <c r="D15" s="110">
        <v>3179000</v>
      </c>
      <c r="E15" s="110">
        <v>1244000</v>
      </c>
      <c r="F15" s="110">
        <v>1411000</v>
      </c>
      <c r="G15" s="111">
        <v>0.54490915323962974</v>
      </c>
      <c r="H15" s="50">
        <v>398.51542680836474</v>
      </c>
      <c r="I15" s="29"/>
      <c r="J15" s="29"/>
    </row>
    <row r="16" spans="1:10" ht="13.5" customHeight="1" x14ac:dyDescent="0.2">
      <c r="A16" s="15"/>
      <c r="B16" s="29">
        <v>4</v>
      </c>
      <c r="C16" s="29"/>
      <c r="D16" s="110">
        <v>807800</v>
      </c>
      <c r="E16" s="110">
        <v>521700</v>
      </c>
      <c r="F16" s="110">
        <v>93610</v>
      </c>
      <c r="G16" s="111">
        <v>0.56763004967992636</v>
      </c>
      <c r="H16" s="50">
        <v>388.40462789243276</v>
      </c>
      <c r="I16" s="29"/>
      <c r="J16" s="29"/>
    </row>
    <row r="17" spans="1:10" ht="13.5" customHeight="1" x14ac:dyDescent="0.2">
      <c r="A17" s="15"/>
      <c r="B17" s="29">
        <v>5</v>
      </c>
      <c r="C17" s="29"/>
      <c r="D17" s="110">
        <v>192900</v>
      </c>
      <c r="E17" s="110">
        <v>70190</v>
      </c>
      <c r="F17" s="110">
        <v>38520</v>
      </c>
      <c r="G17" s="111">
        <v>0.63956765359238754</v>
      </c>
      <c r="H17" s="50">
        <v>356.39239415138752</v>
      </c>
      <c r="I17" s="29"/>
      <c r="J17" s="29"/>
    </row>
    <row r="18" spans="1:10" ht="13.5" customHeight="1" x14ac:dyDescent="0.2">
      <c r="A18" s="15"/>
      <c r="B18" s="29">
        <v>6</v>
      </c>
      <c r="C18" s="29"/>
      <c r="D18" s="110">
        <v>2607000</v>
      </c>
      <c r="E18" s="110">
        <v>925500</v>
      </c>
      <c r="F18" s="110">
        <v>626600</v>
      </c>
      <c r="G18" s="111">
        <v>0.62681830203649824</v>
      </c>
      <c r="H18" s="50">
        <v>362.06585559375827</v>
      </c>
      <c r="I18" s="29"/>
      <c r="J18" s="29"/>
    </row>
    <row r="19" spans="1:10" ht="13.5" customHeight="1" x14ac:dyDescent="0.2">
      <c r="A19" s="15"/>
      <c r="B19" s="29">
        <v>7</v>
      </c>
      <c r="C19" s="29"/>
      <c r="D19" s="110">
        <v>37440</v>
      </c>
      <c r="E19" s="110">
        <v>28600</v>
      </c>
      <c r="F19" s="110">
        <v>8005.4332000000004</v>
      </c>
      <c r="G19" s="111">
        <v>0.50563550487810505</v>
      </c>
      <c r="H19" s="50">
        <v>415.99220032924325</v>
      </c>
      <c r="I19" s="29"/>
      <c r="J19" s="29"/>
    </row>
    <row r="20" spans="1:10" ht="13.5" customHeight="1" x14ac:dyDescent="0.2">
      <c r="A20" s="15"/>
      <c r="B20" s="29">
        <v>8</v>
      </c>
      <c r="C20" s="29"/>
      <c r="D20" s="110">
        <v>1730000</v>
      </c>
      <c r="E20" s="110">
        <v>829600</v>
      </c>
      <c r="F20" s="110">
        <v>226400</v>
      </c>
      <c r="G20" s="111">
        <v>0.62096195262024412</v>
      </c>
      <c r="H20" s="50">
        <v>364.67193108399135</v>
      </c>
      <c r="I20" s="29"/>
      <c r="J20" s="29"/>
    </row>
    <row r="21" spans="1:10" ht="13.5" customHeight="1" x14ac:dyDescent="0.2">
      <c r="A21" s="15"/>
      <c r="B21" s="29">
        <v>9</v>
      </c>
      <c r="C21" s="29"/>
      <c r="D21" s="110">
        <v>2886000</v>
      </c>
      <c r="E21" s="110">
        <v>1347000</v>
      </c>
      <c r="F21" s="110">
        <v>437100</v>
      </c>
      <c r="G21" s="111">
        <v>0.61797391918802591</v>
      </c>
      <c r="H21" s="50">
        <v>366.00160596132849</v>
      </c>
      <c r="I21" s="29"/>
      <c r="J21" s="29"/>
    </row>
    <row r="22" spans="1:10" ht="13.5" customHeight="1" x14ac:dyDescent="0.2">
      <c r="A22" s="15"/>
      <c r="B22" s="29">
        <v>10</v>
      </c>
      <c r="C22" s="29"/>
      <c r="D22" s="110">
        <v>2073000</v>
      </c>
      <c r="E22" s="110">
        <v>782400</v>
      </c>
      <c r="F22" s="110">
        <v>590100</v>
      </c>
      <c r="G22" s="111">
        <v>0.6016543317370483</v>
      </c>
      <c r="H22" s="50">
        <v>373.26382237701353</v>
      </c>
      <c r="I22" s="29"/>
      <c r="J22" s="29"/>
    </row>
    <row r="23" spans="1:10" ht="13.5" customHeight="1" x14ac:dyDescent="0.2">
      <c r="A23" s="15"/>
      <c r="B23" s="29">
        <v>11</v>
      </c>
      <c r="C23" s="29"/>
      <c r="D23" s="110">
        <v>63070</v>
      </c>
      <c r="E23" s="110">
        <v>27490</v>
      </c>
      <c r="F23" s="110">
        <v>9149.0666000000001</v>
      </c>
      <c r="G23" s="111">
        <v>0.63254027091654663</v>
      </c>
      <c r="H23" s="50">
        <v>359.51957944213677</v>
      </c>
      <c r="I23" s="29"/>
      <c r="J23" s="29"/>
    </row>
    <row r="24" spans="1:10" ht="13.5" customHeight="1" x14ac:dyDescent="0.2">
      <c r="A24" s="15"/>
      <c r="B24" s="29">
        <v>12</v>
      </c>
      <c r="C24" s="29"/>
      <c r="D24" s="110">
        <v>4003000</v>
      </c>
      <c r="E24" s="110">
        <v>1422000</v>
      </c>
      <c r="F24" s="110">
        <v>509200</v>
      </c>
      <c r="G24" s="111">
        <v>0.67456438947120079</v>
      </c>
      <c r="H24" s="50">
        <v>340.81884668531563</v>
      </c>
      <c r="I24" s="29"/>
      <c r="J24" s="29"/>
    </row>
    <row r="25" spans="1:10" ht="13.5" customHeight="1" x14ac:dyDescent="0.2">
      <c r="A25" s="15"/>
      <c r="B25" s="29">
        <v>13</v>
      </c>
      <c r="C25" s="29"/>
      <c r="D25" s="110">
        <v>456700</v>
      </c>
      <c r="E25" s="110">
        <v>219500</v>
      </c>
      <c r="F25" s="110">
        <v>40710</v>
      </c>
      <c r="G25" s="111">
        <v>0.63703951681522086</v>
      </c>
      <c r="H25" s="50">
        <v>357.51741501722671</v>
      </c>
      <c r="I25" s="29"/>
      <c r="J25" s="29"/>
    </row>
    <row r="26" spans="1:10" ht="7.5" customHeight="1" x14ac:dyDescent="0.2">
      <c r="A26" s="29"/>
      <c r="B26" s="29"/>
      <c r="C26" s="29"/>
      <c r="D26" s="110"/>
      <c r="E26" s="110"/>
      <c r="F26" s="110"/>
      <c r="G26" s="111"/>
      <c r="H26" s="29"/>
      <c r="I26" s="29"/>
      <c r="J26" s="29"/>
    </row>
    <row r="27" spans="1:10" ht="13.5" customHeight="1" x14ac:dyDescent="0.2">
      <c r="A27" s="99" t="s">
        <v>277</v>
      </c>
      <c r="B27" s="29">
        <v>1</v>
      </c>
      <c r="C27" s="29"/>
      <c r="D27" s="110">
        <v>575200</v>
      </c>
      <c r="E27" s="110">
        <v>277100</v>
      </c>
      <c r="F27" s="110">
        <v>161900</v>
      </c>
      <c r="G27" s="111">
        <v>0.56714651942417671</v>
      </c>
      <c r="H27" s="50">
        <v>388.61979885624135</v>
      </c>
      <c r="I27" s="50">
        <v>373.26001218485823</v>
      </c>
      <c r="J27" s="50">
        <v>22.811356474537412</v>
      </c>
    </row>
    <row r="28" spans="1:10" ht="13.5" customHeight="1" x14ac:dyDescent="0.2">
      <c r="A28" s="29"/>
      <c r="B28" s="29">
        <v>2</v>
      </c>
      <c r="C28" s="29"/>
      <c r="D28" s="110">
        <v>335100</v>
      </c>
      <c r="E28" s="110">
        <v>142500</v>
      </c>
      <c r="F28" s="110">
        <v>48860</v>
      </c>
      <c r="G28" s="111">
        <v>0.63651559472704478</v>
      </c>
      <c r="H28" s="50">
        <v>357.75056034646508</v>
      </c>
      <c r="I28" s="29"/>
      <c r="J28" s="29"/>
    </row>
    <row r="29" spans="1:10" ht="13.5" customHeight="1" x14ac:dyDescent="0.2">
      <c r="A29" s="29"/>
      <c r="B29" s="29">
        <v>3</v>
      </c>
      <c r="C29" s="29"/>
      <c r="D29" s="110">
        <v>676600</v>
      </c>
      <c r="E29" s="110">
        <v>276700</v>
      </c>
      <c r="F29" s="110">
        <v>64500</v>
      </c>
      <c r="G29" s="111">
        <v>0.66476714482216548</v>
      </c>
      <c r="H29" s="50">
        <v>345.17862055413639</v>
      </c>
      <c r="I29" s="29"/>
      <c r="J29" s="29"/>
    </row>
    <row r="30" spans="1:10" ht="13.5" customHeight="1" x14ac:dyDescent="0.2">
      <c r="A30" s="29"/>
      <c r="B30" s="29">
        <v>4</v>
      </c>
      <c r="C30" s="29"/>
      <c r="D30" s="110">
        <v>492500</v>
      </c>
      <c r="E30" s="110">
        <v>179000</v>
      </c>
      <c r="F30" s="110">
        <v>112800</v>
      </c>
      <c r="G30" s="111">
        <v>0.62794848909855927</v>
      </c>
      <c r="H30" s="50">
        <v>361.56292235114114</v>
      </c>
      <c r="I30" s="29"/>
      <c r="J30" s="29"/>
    </row>
    <row r="31" spans="1:10" ht="13.5" customHeight="1" x14ac:dyDescent="0.2">
      <c r="A31" s="29"/>
      <c r="B31" s="29">
        <v>5</v>
      </c>
      <c r="C31" s="29"/>
      <c r="D31" s="110">
        <v>1062000</v>
      </c>
      <c r="E31" s="110">
        <v>520700</v>
      </c>
      <c r="F31" s="110">
        <v>272300</v>
      </c>
      <c r="G31" s="111">
        <v>0.57250673854447443</v>
      </c>
      <c r="H31" s="50">
        <v>386.23450134770889</v>
      </c>
      <c r="I31" s="29"/>
      <c r="J31" s="29"/>
    </row>
    <row r="32" spans="1:10" ht="13.5" customHeight="1" x14ac:dyDescent="0.2">
      <c r="A32" s="29"/>
      <c r="B32" s="29">
        <v>6</v>
      </c>
      <c r="C32" s="29"/>
      <c r="D32" s="110">
        <v>482500</v>
      </c>
      <c r="E32" s="110">
        <v>218100</v>
      </c>
      <c r="F32" s="110">
        <v>55080</v>
      </c>
      <c r="G32" s="111">
        <v>0.63849777683675635</v>
      </c>
      <c r="H32" s="50">
        <v>356.86848930764342</v>
      </c>
      <c r="I32" s="29"/>
      <c r="J32" s="29"/>
    </row>
    <row r="33" spans="1:10" ht="13.5" customHeight="1" x14ac:dyDescent="0.2">
      <c r="A33" s="29"/>
      <c r="B33" s="29">
        <v>7</v>
      </c>
      <c r="C33" s="29"/>
      <c r="D33" s="110">
        <v>192200</v>
      </c>
      <c r="E33" s="110">
        <v>76530</v>
      </c>
      <c r="F33" s="110">
        <v>22290</v>
      </c>
      <c r="G33" s="111">
        <v>0.66043570888598724</v>
      </c>
      <c r="H33" s="50">
        <v>347.10610954573571</v>
      </c>
      <c r="I33" s="29"/>
      <c r="J33" s="29"/>
    </row>
    <row r="34" spans="1:10" ht="13.5" customHeight="1" x14ac:dyDescent="0.2">
      <c r="A34" s="29"/>
      <c r="B34" s="29">
        <v>8</v>
      </c>
      <c r="C34" s="29"/>
      <c r="D34" s="110">
        <v>1519000</v>
      </c>
      <c r="E34" s="110">
        <v>844700</v>
      </c>
      <c r="F34" s="110">
        <v>310900</v>
      </c>
      <c r="G34" s="111">
        <v>0.56793539220818068</v>
      </c>
      <c r="H34" s="50">
        <v>388.26875046735961</v>
      </c>
      <c r="I34" s="29"/>
      <c r="J34" s="29"/>
    </row>
    <row r="35" spans="1:10" ht="13.5" customHeight="1" x14ac:dyDescent="0.2">
      <c r="A35" s="29"/>
      <c r="B35" s="29">
        <v>9</v>
      </c>
      <c r="C35" s="29"/>
      <c r="D35" s="110">
        <v>458800</v>
      </c>
      <c r="E35" s="110">
        <v>228500</v>
      </c>
      <c r="F35" s="110">
        <v>120200</v>
      </c>
      <c r="G35" s="111">
        <v>0.5681733746130031</v>
      </c>
      <c r="H35" s="50">
        <v>388.1628482972136</v>
      </c>
      <c r="I35" s="29"/>
      <c r="J35" s="29"/>
    </row>
    <row r="36" spans="1:10" ht="13.5" customHeight="1" x14ac:dyDescent="0.2">
      <c r="A36" s="29"/>
      <c r="B36" s="29">
        <v>10</v>
      </c>
      <c r="C36" s="29"/>
      <c r="D36" s="110">
        <v>64670</v>
      </c>
      <c r="E36" s="110">
        <v>23310</v>
      </c>
      <c r="F36" s="110">
        <v>8901.4107999999997</v>
      </c>
      <c r="G36" s="111">
        <v>0.66751711670986524</v>
      </c>
      <c r="H36" s="50">
        <v>343.95488306410999</v>
      </c>
      <c r="I36" s="29"/>
      <c r="J36" s="29"/>
    </row>
    <row r="37" spans="1:10" ht="13.5" customHeight="1" x14ac:dyDescent="0.2">
      <c r="A37" s="29"/>
      <c r="B37" s="29">
        <v>11</v>
      </c>
      <c r="C37" s="29"/>
      <c r="D37" s="110">
        <v>504600</v>
      </c>
      <c r="E37" s="110">
        <v>309700</v>
      </c>
      <c r="F37" s="110">
        <v>134000</v>
      </c>
      <c r="G37" s="111">
        <v>0.5321100917431193</v>
      </c>
      <c r="H37" s="50">
        <v>404.21100917431193</v>
      </c>
      <c r="I37" s="29"/>
      <c r="J37" s="29"/>
    </row>
    <row r="38" spans="1:10" ht="13.5" customHeight="1" x14ac:dyDescent="0.2">
      <c r="A38" s="29"/>
      <c r="B38" s="29">
        <v>12</v>
      </c>
      <c r="C38" s="29"/>
      <c r="D38" s="110">
        <v>504600</v>
      </c>
      <c r="E38" s="110">
        <v>309700</v>
      </c>
      <c r="F38" s="110">
        <v>134000</v>
      </c>
      <c r="G38" s="111">
        <v>0.54780769368658799</v>
      </c>
      <c r="H38" s="50">
        <v>397.22557630946835</v>
      </c>
      <c r="I38" s="29"/>
      <c r="J38" s="29"/>
    </row>
    <row r="39" spans="1:10" ht="13.5" customHeight="1" x14ac:dyDescent="0.2">
      <c r="A39" s="29"/>
      <c r="B39" s="29">
        <v>13</v>
      </c>
      <c r="C39" s="29"/>
      <c r="D39" s="110">
        <v>1736000</v>
      </c>
      <c r="E39" s="110">
        <v>851800</v>
      </c>
      <c r="F39" s="110">
        <v>696700</v>
      </c>
      <c r="G39" s="111">
        <v>0.52854315725376766</v>
      </c>
      <c r="H39" s="50">
        <v>405.79829502207338</v>
      </c>
      <c r="I39" s="29"/>
      <c r="J39" s="29"/>
    </row>
    <row r="40" spans="1:10" ht="13.5" customHeight="1" x14ac:dyDescent="0.2">
      <c r="A40" s="29"/>
      <c r="B40" s="29">
        <v>14</v>
      </c>
      <c r="C40" s="29"/>
      <c r="D40" s="110">
        <v>160400</v>
      </c>
      <c r="E40" s="110">
        <v>68140</v>
      </c>
      <c r="F40" s="110">
        <v>20770</v>
      </c>
      <c r="G40" s="111">
        <v>0.64337571697886164</v>
      </c>
      <c r="H40" s="50">
        <v>354.69780594440658</v>
      </c>
      <c r="I40" s="29"/>
      <c r="J40" s="29"/>
    </row>
    <row r="41" spans="1:10" ht="7.5" customHeight="1" x14ac:dyDescent="0.2">
      <c r="A41" s="15"/>
      <c r="B41" s="15"/>
      <c r="C41" s="15"/>
      <c r="D41" s="112"/>
      <c r="E41" s="112"/>
      <c r="F41" s="112"/>
      <c r="G41" s="113"/>
      <c r="H41" s="15"/>
      <c r="I41" s="15"/>
      <c r="J41" s="15"/>
    </row>
    <row r="42" spans="1:10" ht="13.5" customHeight="1" x14ac:dyDescent="0.2">
      <c r="A42" s="15" t="s">
        <v>278</v>
      </c>
      <c r="B42" s="29">
        <v>1</v>
      </c>
      <c r="C42" s="29"/>
      <c r="D42" s="110">
        <v>974000</v>
      </c>
      <c r="E42" s="110">
        <v>547600</v>
      </c>
      <c r="F42" s="110">
        <v>82710</v>
      </c>
      <c r="G42" s="111">
        <v>0.60711458508642346</v>
      </c>
      <c r="H42" s="50">
        <v>370.83400963654157</v>
      </c>
      <c r="I42" s="50">
        <v>368.53426708449388</v>
      </c>
      <c r="J42" s="50">
        <v>13.435172193256152</v>
      </c>
    </row>
    <row r="43" spans="1:10" ht="13.5" customHeight="1" x14ac:dyDescent="0.2">
      <c r="A43" s="15"/>
      <c r="B43" s="29">
        <v>2</v>
      </c>
      <c r="C43" s="29"/>
      <c r="D43" s="110">
        <v>1149000</v>
      </c>
      <c r="E43" s="110">
        <v>577500</v>
      </c>
      <c r="F43" s="110">
        <v>86680</v>
      </c>
      <c r="G43" s="111">
        <v>0.63369329024145427</v>
      </c>
      <c r="H43" s="50">
        <v>359.00648584255288</v>
      </c>
      <c r="I43" s="29"/>
      <c r="J43" s="29"/>
    </row>
    <row r="44" spans="1:10" ht="13.5" customHeight="1" x14ac:dyDescent="0.2">
      <c r="A44" s="15"/>
      <c r="B44" s="29">
        <v>3</v>
      </c>
      <c r="C44" s="29"/>
      <c r="D44" s="110">
        <v>581800</v>
      </c>
      <c r="E44" s="110">
        <v>280200</v>
      </c>
      <c r="F44" s="110">
        <v>70520</v>
      </c>
      <c r="G44" s="111">
        <v>0.62390082786428169</v>
      </c>
      <c r="H44" s="50">
        <v>363.36413160039467</v>
      </c>
      <c r="I44" s="29"/>
      <c r="J44" s="29"/>
    </row>
    <row r="45" spans="1:10" ht="13.5" customHeight="1" x14ac:dyDescent="0.2">
      <c r="A45" s="15"/>
      <c r="B45" s="29">
        <v>4</v>
      </c>
      <c r="C45" s="29"/>
      <c r="D45" s="110">
        <v>1525000</v>
      </c>
      <c r="E45" s="110">
        <v>646600</v>
      </c>
      <c r="F45" s="110">
        <v>236100</v>
      </c>
      <c r="G45" s="111">
        <v>0.63338455787681192</v>
      </c>
      <c r="H45" s="50">
        <v>359.14387174481868</v>
      </c>
      <c r="I45" s="29"/>
      <c r="J45" s="29"/>
    </row>
    <row r="46" spans="1:10" ht="13.5" customHeight="1" x14ac:dyDescent="0.2">
      <c r="A46" s="15"/>
      <c r="B46" s="29">
        <v>5</v>
      </c>
      <c r="C46" s="29"/>
      <c r="D46" s="110">
        <v>855800</v>
      </c>
      <c r="E46" s="110">
        <v>457700</v>
      </c>
      <c r="F46" s="110">
        <v>94000</v>
      </c>
      <c r="G46" s="111">
        <v>0.60802841918294848</v>
      </c>
      <c r="H46" s="50">
        <v>370.42735346358791</v>
      </c>
      <c r="I46" s="29"/>
      <c r="J46" s="29"/>
    </row>
    <row r="47" spans="1:10" ht="13.5" customHeight="1" x14ac:dyDescent="0.2">
      <c r="A47" s="15"/>
      <c r="B47" s="29">
        <v>6</v>
      </c>
      <c r="C47" s="29"/>
      <c r="D47" s="110">
        <v>983100</v>
      </c>
      <c r="E47" s="110">
        <v>590300</v>
      </c>
      <c r="F47" s="110">
        <v>104400</v>
      </c>
      <c r="G47" s="111">
        <v>0.58594588151150317</v>
      </c>
      <c r="H47" s="50">
        <v>380.2540827273811</v>
      </c>
      <c r="I47" s="29"/>
      <c r="J47" s="29"/>
    </row>
    <row r="48" spans="1:10" ht="13.5" customHeight="1" x14ac:dyDescent="0.2">
      <c r="A48" s="15"/>
      <c r="B48" s="29">
        <v>7</v>
      </c>
      <c r="C48" s="29"/>
      <c r="D48" s="110">
        <v>1253000</v>
      </c>
      <c r="E48" s="110">
        <v>571600</v>
      </c>
      <c r="F48" s="110">
        <v>180100</v>
      </c>
      <c r="G48" s="111">
        <v>0.62503117673467357</v>
      </c>
      <c r="H48" s="50">
        <v>362.86112635307029</v>
      </c>
      <c r="I48" s="29"/>
      <c r="J48" s="29"/>
    </row>
    <row r="49" spans="1:10" ht="13.5" customHeight="1" x14ac:dyDescent="0.2">
      <c r="A49" s="15"/>
      <c r="B49" s="29">
        <v>8</v>
      </c>
      <c r="C49" s="29"/>
      <c r="D49" s="110">
        <v>3296000</v>
      </c>
      <c r="E49" s="110">
        <v>1515000</v>
      </c>
      <c r="F49" s="110">
        <v>342300</v>
      </c>
      <c r="G49" s="111">
        <v>0.63959016552500336</v>
      </c>
      <c r="H49" s="50">
        <v>356.38237634137352</v>
      </c>
      <c r="I49" s="29"/>
      <c r="J49" s="29"/>
    </row>
    <row r="50" spans="1:10" ht="13.5" customHeight="1" x14ac:dyDescent="0.2">
      <c r="A50" s="15"/>
      <c r="B50" s="29">
        <v>9</v>
      </c>
      <c r="C50" s="29"/>
      <c r="D50" s="110">
        <v>2196000</v>
      </c>
      <c r="E50" s="110">
        <v>963500</v>
      </c>
      <c r="F50" s="110">
        <v>266300</v>
      </c>
      <c r="G50" s="111">
        <v>0.64101815634304393</v>
      </c>
      <c r="H50" s="50">
        <v>355.74692042734546</v>
      </c>
      <c r="I50" s="29"/>
      <c r="J50" s="29"/>
    </row>
    <row r="51" spans="1:10" ht="13.5" customHeight="1" x14ac:dyDescent="0.2">
      <c r="A51" s="15"/>
      <c r="B51" s="29">
        <v>10</v>
      </c>
      <c r="C51" s="29"/>
      <c r="D51" s="110">
        <v>1029000</v>
      </c>
      <c r="E51" s="110">
        <v>531700</v>
      </c>
      <c r="F51" s="110">
        <v>178500</v>
      </c>
      <c r="G51" s="111">
        <v>0.59165133394664216</v>
      </c>
      <c r="H51" s="50">
        <v>377.71515639374422</v>
      </c>
      <c r="I51" s="29"/>
      <c r="J51" s="29"/>
    </row>
    <row r="52" spans="1:10" ht="13.5" customHeight="1" x14ac:dyDescent="0.2">
      <c r="A52" s="15"/>
      <c r="B52" s="29">
        <v>11</v>
      </c>
      <c r="C52" s="29"/>
      <c r="D52" s="110">
        <v>1240000</v>
      </c>
      <c r="E52" s="110">
        <v>839500</v>
      </c>
      <c r="F52" s="110">
        <v>155600</v>
      </c>
      <c r="G52" s="111">
        <v>0.55478502080443826</v>
      </c>
      <c r="H52" s="50">
        <v>394.12066574202498</v>
      </c>
      <c r="I52" s="29"/>
      <c r="J52" s="29"/>
    </row>
    <row r="53" spans="1:10" ht="13.5" customHeight="1" x14ac:dyDescent="0.2">
      <c r="A53" s="15"/>
      <c r="B53" s="29">
        <v>12</v>
      </c>
      <c r="C53" s="29"/>
      <c r="D53" s="110">
        <v>1438000</v>
      </c>
      <c r="E53" s="110">
        <v>679800</v>
      </c>
      <c r="F53" s="110">
        <v>142700</v>
      </c>
      <c r="G53" s="111">
        <v>0.63614244636142447</v>
      </c>
      <c r="H53" s="50">
        <v>357.91661136916611</v>
      </c>
      <c r="I53" s="29"/>
      <c r="J53" s="29"/>
    </row>
    <row r="54" spans="1:10" ht="13.5" customHeight="1" x14ac:dyDescent="0.2">
      <c r="A54" s="15"/>
      <c r="B54" s="29">
        <v>13</v>
      </c>
      <c r="C54" s="29"/>
      <c r="D54" s="110">
        <v>782500</v>
      </c>
      <c r="E54" s="110">
        <v>511400</v>
      </c>
      <c r="F54" s="110">
        <v>118500</v>
      </c>
      <c r="G54" s="111">
        <v>0.55402152364769186</v>
      </c>
      <c r="H54" s="50">
        <v>394.46042197677713</v>
      </c>
      <c r="I54" s="29"/>
      <c r="J54" s="29"/>
    </row>
    <row r="55" spans="1:10" ht="13.5" customHeight="1" x14ac:dyDescent="0.2">
      <c r="A55" s="23"/>
      <c r="B55" s="22">
        <v>14</v>
      </c>
      <c r="C55" s="22"/>
      <c r="D55" s="114">
        <v>70410</v>
      </c>
      <c r="E55" s="114">
        <v>33070</v>
      </c>
      <c r="F55" s="114">
        <v>6941.3792000000003</v>
      </c>
      <c r="G55" s="115">
        <v>0.637648257159244</v>
      </c>
      <c r="H55" s="51">
        <v>357.24652556413639</v>
      </c>
      <c r="I55" s="22"/>
      <c r="J55" s="22"/>
    </row>
    <row r="56" spans="1:10" ht="7.5" customHeight="1" thickBot="1" x14ac:dyDescent="0.25">
      <c r="A56" s="38"/>
      <c r="B56" s="17"/>
      <c r="C56" s="17"/>
      <c r="D56" s="116"/>
      <c r="E56" s="116"/>
      <c r="F56" s="17"/>
      <c r="G56" s="17"/>
      <c r="H56" s="56"/>
      <c r="I56" s="17"/>
      <c r="J56" s="17"/>
    </row>
    <row r="57" spans="1:10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Table1</vt:lpstr>
      <vt:lpstr>Table2</vt:lpstr>
      <vt:lpstr>Table3</vt:lpstr>
      <vt:lpstr>Table4</vt:lpstr>
      <vt:lpstr>Table5</vt:lpstr>
      <vt:lpstr>Table6</vt:lpstr>
      <vt:lpstr>Table7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CS0221</cp:lastModifiedBy>
  <dcterms:created xsi:type="dcterms:W3CDTF">2020-04-28T21:33:17Z</dcterms:created>
  <dcterms:modified xsi:type="dcterms:W3CDTF">2020-11-18T01:31:57Z</dcterms:modified>
</cp:coreProperties>
</file>