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lemke/Desktop/Paper/Revised version to DR and JH/"/>
    </mc:Choice>
  </mc:AlternateContent>
  <xr:revisionPtr revIDLastSave="0" documentId="13_ncr:1_{081543D2-4DB1-EE47-959F-BED7F2991CF6}" xr6:coauthVersionLast="47" xr6:coauthVersionMax="47" xr10:uidLastSave="{00000000-0000-0000-0000-000000000000}"/>
  <bookViews>
    <workbookView xWindow="0" yWindow="500" windowWidth="28800" windowHeight="16380" activeTab="5" xr2:uid="{02F085BC-1C05-6B4C-95B5-2221AFD0D3FC}"/>
  </bookViews>
  <sheets>
    <sheet name="S2.1 garnet" sheetId="12" r:id="rId1"/>
    <sheet name="S2.2 epidote_minerals" sheetId="15" r:id="rId2"/>
    <sheet name="S2.3 omphacite" sheetId="13" r:id="rId3"/>
    <sheet name="S2.4 clinopyroxene" sheetId="14" r:id="rId4"/>
    <sheet name="S2.5 amphibole" sheetId="16" r:id="rId5"/>
    <sheet name="S2.6 feldspar" sheetId="17" r:id="rId6"/>
    <sheet name="S2.7 hydrous Ca-Al-silicate" sheetId="20" r:id="rId7"/>
    <sheet name="S2.8 spinel_magnetite" sheetId="22" r:id="rId8"/>
    <sheet name="S2.9 apatite" sheetId="25" r:id="rId9"/>
    <sheet name="S2.10 kyanite" sheetId="21" r:id="rId10"/>
    <sheet name="S2.11 carbonate" sheetId="23" r:id="rId11"/>
    <sheet name="S.12 ilmenite" sheetId="26" r:id="rId12"/>
    <sheet name="S2.13 MOL20_1_Grt_Cpx_thermo" sheetId="5" r:id="rId13"/>
    <sheet name="S2.14 Garnet_profiles" sheetId="4" r:id="rId14"/>
  </sheets>
  <definedNames>
    <definedName name="_xlnm._FilterDatabase" localSheetId="12" hidden="1">'S2.13 MOL20_1_Grt_Cpx_thermo'!$AH$1:$AK$485</definedName>
    <definedName name="Ox_Formula">#REF!</definedName>
    <definedName name="Ox_Total">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2" i="17" l="1"/>
  <c r="L58" i="16"/>
  <c r="N58" i="16"/>
  <c r="O58" i="16"/>
  <c r="P58" i="16"/>
  <c r="Q58" i="16"/>
  <c r="R58" i="16"/>
  <c r="S58" i="16"/>
  <c r="T58" i="16"/>
  <c r="U58" i="16"/>
  <c r="V58" i="16"/>
  <c r="W58" i="16"/>
  <c r="X58" i="16"/>
  <c r="Y58" i="16"/>
  <c r="Z58" i="16"/>
  <c r="AA58" i="16"/>
  <c r="AB58" i="16"/>
  <c r="AC58" i="16"/>
  <c r="AD58" i="16"/>
  <c r="AE58" i="16"/>
  <c r="AF58" i="16"/>
  <c r="AG58" i="16"/>
  <c r="AH58" i="16"/>
  <c r="AI58" i="16"/>
  <c r="AJ58" i="16"/>
  <c r="AK58" i="16"/>
  <c r="AL58" i="16"/>
  <c r="AM58" i="16"/>
  <c r="AN58" i="16"/>
  <c r="AO58" i="16"/>
  <c r="AP58" i="16"/>
  <c r="AQ58" i="16"/>
  <c r="AR58" i="16"/>
  <c r="AS58" i="16"/>
  <c r="AT58" i="16"/>
  <c r="AU58" i="16"/>
  <c r="AV58" i="16"/>
  <c r="AW58" i="16"/>
  <c r="AX58" i="16"/>
  <c r="L59" i="16"/>
  <c r="N59" i="16"/>
  <c r="O59" i="16"/>
  <c r="P59" i="16"/>
  <c r="Q59" i="16"/>
  <c r="R59" i="16"/>
  <c r="S59" i="16"/>
  <c r="T59" i="16"/>
  <c r="U59" i="16"/>
  <c r="V59" i="16"/>
  <c r="W59" i="16"/>
  <c r="X59" i="16"/>
  <c r="Y59" i="16"/>
  <c r="Z59" i="16"/>
  <c r="AA59" i="16"/>
  <c r="AB59" i="16"/>
  <c r="AC59" i="16"/>
  <c r="AD59" i="16"/>
  <c r="AE59" i="16"/>
  <c r="AF59" i="16"/>
  <c r="AG59" i="16"/>
  <c r="AH59" i="16"/>
  <c r="AI59" i="16"/>
  <c r="AJ59" i="16"/>
  <c r="AK59" i="16"/>
  <c r="AL59" i="16"/>
  <c r="AM59" i="16"/>
  <c r="AN59" i="16"/>
  <c r="AO59" i="16"/>
  <c r="AP59" i="16"/>
  <c r="AQ59" i="16"/>
  <c r="AR59" i="16"/>
  <c r="AS59" i="16"/>
  <c r="AT59" i="16"/>
  <c r="AU59" i="16"/>
  <c r="AV59" i="16"/>
  <c r="AW59" i="16"/>
  <c r="AX59" i="16"/>
  <c r="D58" i="16"/>
  <c r="E58" i="16"/>
  <c r="F58" i="16"/>
  <c r="G58" i="16"/>
  <c r="H58" i="16"/>
  <c r="I58" i="16"/>
  <c r="J58" i="16"/>
  <c r="D59" i="16"/>
  <c r="E59" i="16"/>
  <c r="F59" i="16"/>
  <c r="G59" i="16"/>
  <c r="H59" i="16"/>
  <c r="I59" i="16"/>
  <c r="J59" i="16"/>
  <c r="C59" i="16"/>
  <c r="C58" i="16"/>
  <c r="L17" i="16"/>
  <c r="N17" i="16"/>
  <c r="P17" i="16"/>
  <c r="Q17" i="16"/>
  <c r="R17" i="16"/>
  <c r="S17" i="16"/>
  <c r="T17" i="16"/>
  <c r="U17" i="16"/>
  <c r="V17" i="16"/>
  <c r="W17" i="16"/>
  <c r="X17" i="16"/>
  <c r="Y17" i="16"/>
  <c r="Z17" i="16"/>
  <c r="AA17" i="16"/>
  <c r="AB17" i="16"/>
  <c r="AC17" i="16"/>
  <c r="AD17" i="16"/>
  <c r="AE17" i="16"/>
  <c r="AF17" i="16"/>
  <c r="AG17" i="16"/>
  <c r="AH17" i="16"/>
  <c r="AI17" i="16"/>
  <c r="AJ17" i="16"/>
  <c r="AK17" i="16"/>
  <c r="AL17" i="16"/>
  <c r="AM17" i="16"/>
  <c r="AN17" i="16"/>
  <c r="AO17" i="16"/>
  <c r="AP17" i="16"/>
  <c r="AQ17" i="16"/>
  <c r="AR17" i="16"/>
  <c r="AS17" i="16"/>
  <c r="AT17" i="16"/>
  <c r="AU17" i="16"/>
  <c r="AV17" i="16"/>
  <c r="AW17" i="16"/>
  <c r="AX17" i="16"/>
  <c r="L18" i="16"/>
  <c r="N18" i="16"/>
  <c r="P18" i="16"/>
  <c r="Q18" i="16"/>
  <c r="R18" i="16"/>
  <c r="S18" i="16"/>
  <c r="T18" i="16"/>
  <c r="U18" i="16"/>
  <c r="V18" i="16"/>
  <c r="W18" i="16"/>
  <c r="X18" i="16"/>
  <c r="Y18" i="16"/>
  <c r="Z18" i="16"/>
  <c r="AA18" i="16"/>
  <c r="AB18" i="16"/>
  <c r="AC18" i="16"/>
  <c r="AD18" i="16"/>
  <c r="AE18" i="16"/>
  <c r="AF18" i="16"/>
  <c r="AG18" i="16"/>
  <c r="AH18" i="16"/>
  <c r="AI18" i="16"/>
  <c r="AJ18" i="16"/>
  <c r="AK18" i="16"/>
  <c r="AL18" i="16"/>
  <c r="AM18" i="16"/>
  <c r="AN18" i="16"/>
  <c r="AO18" i="16"/>
  <c r="AP18" i="16"/>
  <c r="AQ18" i="16"/>
  <c r="AR18" i="16"/>
  <c r="AS18" i="16"/>
  <c r="AT18" i="16"/>
  <c r="AU18" i="16"/>
  <c r="AV18" i="16"/>
  <c r="AW18" i="16"/>
  <c r="AX18" i="16"/>
  <c r="D18" i="16"/>
  <c r="E18" i="16"/>
  <c r="F18" i="16"/>
  <c r="G18" i="16"/>
  <c r="H18" i="16"/>
  <c r="I18" i="16"/>
  <c r="J18" i="16"/>
  <c r="D17" i="16"/>
  <c r="E17" i="16"/>
  <c r="F17" i="16"/>
  <c r="G17" i="16"/>
  <c r="H17" i="16"/>
  <c r="I17" i="16"/>
  <c r="J17" i="16"/>
  <c r="C18" i="16"/>
  <c r="C17" i="16"/>
</calcChain>
</file>

<file path=xl/sharedStrings.xml><?xml version="1.0" encoding="utf-8"?>
<sst xmlns="http://schemas.openxmlformats.org/spreadsheetml/2006/main" count="2846" uniqueCount="249">
  <si>
    <t>Sample</t>
  </si>
  <si>
    <t>Comment</t>
  </si>
  <si>
    <t xml:space="preserve">   Na2O  </t>
  </si>
  <si>
    <t xml:space="preserve">   SiO2  </t>
  </si>
  <si>
    <t xml:space="preserve">   CaO   </t>
  </si>
  <si>
    <t xml:space="preserve">   K2O   </t>
  </si>
  <si>
    <t xml:space="preserve">   Al2O3 </t>
  </si>
  <si>
    <t xml:space="preserve">   MgO   </t>
  </si>
  <si>
    <t xml:space="preserve">   MnO   </t>
  </si>
  <si>
    <t xml:space="preserve">   FeO   </t>
  </si>
  <si>
    <t xml:space="preserve">   TiO2  </t>
  </si>
  <si>
    <t xml:space="preserve">   P2O5  </t>
  </si>
  <si>
    <t xml:space="preserve">  Total  </t>
  </si>
  <si>
    <t xml:space="preserve">   No. </t>
  </si>
  <si>
    <t>XAlm</t>
  </si>
  <si>
    <t>XPrp</t>
  </si>
  <si>
    <t>XGrs</t>
  </si>
  <si>
    <t>XSps</t>
  </si>
  <si>
    <t>Total</t>
  </si>
  <si>
    <t>Si</t>
  </si>
  <si>
    <t>Ti</t>
  </si>
  <si>
    <t>Al</t>
  </si>
  <si>
    <t>Fetot</t>
  </si>
  <si>
    <t>Mn</t>
  </si>
  <si>
    <t>Mg</t>
  </si>
  <si>
    <t>Ca</t>
  </si>
  <si>
    <t xml:space="preserve">tot Cat. </t>
  </si>
  <si>
    <t>No.</t>
  </si>
  <si>
    <t>MOL20-1</t>
  </si>
  <si>
    <t>core</t>
  </si>
  <si>
    <t xml:space="preserve">M1 </t>
  </si>
  <si>
    <t xml:space="preserve">M8 </t>
  </si>
  <si>
    <t xml:space="preserve">M9 </t>
  </si>
  <si>
    <t xml:space="preserve">M2 </t>
  </si>
  <si>
    <t>AVERAGE</t>
  </si>
  <si>
    <t>STD ±</t>
  </si>
  <si>
    <t>mantle</t>
  </si>
  <si>
    <t xml:space="preserve">M17 </t>
  </si>
  <si>
    <t xml:space="preserve">M21 </t>
  </si>
  <si>
    <t xml:space="preserve">M22 </t>
  </si>
  <si>
    <t xml:space="preserve">M23 </t>
  </si>
  <si>
    <t xml:space="preserve">M24 </t>
  </si>
  <si>
    <t xml:space="preserve">mantle </t>
  </si>
  <si>
    <t xml:space="preserve">M10 </t>
  </si>
  <si>
    <t xml:space="preserve">M11 </t>
  </si>
  <si>
    <t xml:space="preserve">M12 </t>
  </si>
  <si>
    <t xml:space="preserve">M3 </t>
  </si>
  <si>
    <t xml:space="preserve">M6 </t>
  </si>
  <si>
    <t xml:space="preserve">M18 </t>
  </si>
  <si>
    <t xml:space="preserve">M19 </t>
  </si>
  <si>
    <t>rim</t>
  </si>
  <si>
    <t xml:space="preserve">M4 </t>
  </si>
  <si>
    <t xml:space="preserve">M5 </t>
  </si>
  <si>
    <t xml:space="preserve">M7 </t>
  </si>
  <si>
    <t xml:space="preserve">M15 </t>
  </si>
  <si>
    <t xml:space="preserve">M16 </t>
  </si>
  <si>
    <t xml:space="preserve">M20 </t>
  </si>
  <si>
    <t xml:space="preserve">M13 </t>
  </si>
  <si>
    <t xml:space="preserve">M14 </t>
  </si>
  <si>
    <t>small</t>
  </si>
  <si>
    <t>MOL21-2</t>
  </si>
  <si>
    <t xml:space="preserve">core </t>
  </si>
  <si>
    <t>CM20-2</t>
  </si>
  <si>
    <t>decomposed porphyroblast</t>
  </si>
  <si>
    <t>CM20-6</t>
  </si>
  <si>
    <t>matrix</t>
  </si>
  <si>
    <t>CM20-12</t>
  </si>
  <si>
    <t>Almandine</t>
  </si>
  <si>
    <t>Pyrope</t>
  </si>
  <si>
    <t>Grossular</t>
  </si>
  <si>
    <t>spessartine</t>
  </si>
  <si>
    <t>Andradite</t>
  </si>
  <si>
    <t>Ca-Ti-Grt</t>
  </si>
  <si>
    <t>Fe3</t>
  </si>
  <si>
    <t>Fe2</t>
  </si>
  <si>
    <t xml:space="preserve">Comment  </t>
  </si>
  <si>
    <t>CM20-8</t>
  </si>
  <si>
    <t xml:space="preserve">   F     </t>
  </si>
  <si>
    <t>Fe+3</t>
  </si>
  <si>
    <t>Fe+2</t>
  </si>
  <si>
    <t>Na</t>
  </si>
  <si>
    <t>tot. Cation</t>
  </si>
  <si>
    <t>Aegerine</t>
  </si>
  <si>
    <t>Jadeite</t>
  </si>
  <si>
    <t>Diopside</t>
  </si>
  <si>
    <t>No</t>
  </si>
  <si>
    <t>matrix relict</t>
  </si>
  <si>
    <t>Cr</t>
  </si>
  <si>
    <t>XWo</t>
  </si>
  <si>
    <t>XEn</t>
  </si>
  <si>
    <t>XFs</t>
  </si>
  <si>
    <t>K</t>
  </si>
  <si>
    <t>xEp</t>
  </si>
  <si>
    <t>xZo</t>
  </si>
  <si>
    <t>incl. Grt</t>
  </si>
  <si>
    <t xml:space="preserve">G1 </t>
  </si>
  <si>
    <t xml:space="preserve">G2 </t>
  </si>
  <si>
    <t xml:space="preserve">G3 </t>
  </si>
  <si>
    <t xml:space="preserve">G4 </t>
  </si>
  <si>
    <t xml:space="preserve">G23 </t>
  </si>
  <si>
    <t xml:space="preserve">G24 </t>
  </si>
  <si>
    <t xml:space="preserve">G25 </t>
  </si>
  <si>
    <t xml:space="preserve">G26 </t>
  </si>
  <si>
    <t xml:space="preserve">G27 </t>
  </si>
  <si>
    <t xml:space="preserve">G28 </t>
  </si>
  <si>
    <t>G29</t>
  </si>
  <si>
    <t>G30</t>
  </si>
  <si>
    <t>incl. In Grt</t>
  </si>
  <si>
    <t>map</t>
  </si>
  <si>
    <t>Fe3+</t>
  </si>
  <si>
    <t>Fe2+</t>
  </si>
  <si>
    <t>Ni</t>
  </si>
  <si>
    <t>H</t>
  </si>
  <si>
    <t>F</t>
  </si>
  <si>
    <t>Cl</t>
  </si>
  <si>
    <t>Al4</t>
  </si>
  <si>
    <t>Al6</t>
  </si>
  <si>
    <t>xMg(Fe2+)</t>
  </si>
  <si>
    <t>xMg(Fetot)</t>
  </si>
  <si>
    <t>xFe3+</t>
  </si>
  <si>
    <t>NaA</t>
  </si>
  <si>
    <t>NaM4</t>
  </si>
  <si>
    <t>NaK (A)</t>
  </si>
  <si>
    <t>SumCAT</t>
  </si>
  <si>
    <t>Edenite (Na+K on A)</t>
  </si>
  <si>
    <t>Plag = Na + Ca - (Na,K)A</t>
  </si>
  <si>
    <t>Tschermaks (Al6+Cr+Fe3R+2*Ti)</t>
  </si>
  <si>
    <t>Cr &lt;-&gt; Al6</t>
  </si>
  <si>
    <t>Fe3+ &lt;-&gt; Al6</t>
  </si>
  <si>
    <t>Ti-Tschermaks</t>
  </si>
  <si>
    <t>Fe2+ &lt;-&gt; Mg</t>
  </si>
  <si>
    <t>Mn &lt;-&gt; Mg</t>
  </si>
  <si>
    <t>K(A) &lt;-&gt; Na(A)</t>
  </si>
  <si>
    <t>FM(M4) &lt;-&gt; Ca(M4)</t>
  </si>
  <si>
    <t>Amphibole Name</t>
  </si>
  <si>
    <t>symplectite</t>
  </si>
  <si>
    <t xml:space="preserve">G39 </t>
  </si>
  <si>
    <t>Ferroan Paragasitic Hbl</t>
  </si>
  <si>
    <t xml:space="preserve">G42 </t>
  </si>
  <si>
    <t>Edenitic Hbl</t>
  </si>
  <si>
    <t xml:space="preserve">G19 </t>
  </si>
  <si>
    <t xml:space="preserve">big </t>
  </si>
  <si>
    <t xml:space="preserve">G40 </t>
  </si>
  <si>
    <t>Ferroan Paragasite</t>
  </si>
  <si>
    <t xml:space="preserve">G46 </t>
  </si>
  <si>
    <t xml:space="preserve">G47 </t>
  </si>
  <si>
    <t xml:space="preserve">G10 </t>
  </si>
  <si>
    <t xml:space="preserve">G11 </t>
  </si>
  <si>
    <t xml:space="preserve">G12 </t>
  </si>
  <si>
    <t xml:space="preserve">G13 </t>
  </si>
  <si>
    <t xml:space="preserve">G14 </t>
  </si>
  <si>
    <t xml:space="preserve">G15 </t>
  </si>
  <si>
    <t>matrix (big grain)</t>
  </si>
  <si>
    <t xml:space="preserve">Magnesio-Hbl </t>
  </si>
  <si>
    <t>Edenite</t>
  </si>
  <si>
    <t>Gedrite/Cumm</t>
  </si>
  <si>
    <t>Paragasite</t>
  </si>
  <si>
    <t>Tschermakitic Hbl</t>
  </si>
  <si>
    <t>Tschermakite</t>
  </si>
  <si>
    <t>Fe</t>
  </si>
  <si>
    <t>SumCat</t>
  </si>
  <si>
    <t>XAb</t>
  </si>
  <si>
    <t>XAn</t>
  </si>
  <si>
    <t>XSan</t>
  </si>
  <si>
    <t>around Czo</t>
  </si>
  <si>
    <t xml:space="preserve">G33 </t>
  </si>
  <si>
    <t xml:space="preserve">G35 </t>
  </si>
  <si>
    <t xml:space="preserve">G36 </t>
  </si>
  <si>
    <t>symplectite matrix</t>
  </si>
  <si>
    <t>symplectite around Grt</t>
  </si>
  <si>
    <t>symplectite (spinel)</t>
  </si>
  <si>
    <t>25A</t>
  </si>
  <si>
    <t>Na2O</t>
  </si>
  <si>
    <t>SiO2</t>
  </si>
  <si>
    <t>CaO</t>
  </si>
  <si>
    <t>K2O</t>
  </si>
  <si>
    <t>Al2O3</t>
  </si>
  <si>
    <t>MgO</t>
  </si>
  <si>
    <t>MnO</t>
  </si>
  <si>
    <t>FeO</t>
  </si>
  <si>
    <t>TiO2</t>
  </si>
  <si>
    <t>P2O5</t>
  </si>
  <si>
    <t>Total(wt%)</t>
  </si>
  <si>
    <t>polyphase Incl. in Grt</t>
  </si>
  <si>
    <t xml:space="preserve">   NiO   </t>
  </si>
  <si>
    <t xml:space="preserve">   Cr2O3 </t>
  </si>
  <si>
    <t xml:space="preserve">   ZnO   </t>
  </si>
  <si>
    <t>Mn2+</t>
  </si>
  <si>
    <t>Zn</t>
  </si>
  <si>
    <t>OH-</t>
  </si>
  <si>
    <t>Total cations (S)</t>
  </si>
  <si>
    <t>x(sp, mt)</t>
  </si>
  <si>
    <t>y(sp, mt)</t>
  </si>
  <si>
    <t>z(sp, mt)</t>
  </si>
  <si>
    <t>proportion hercynite</t>
  </si>
  <si>
    <t>proportion spinel</t>
  </si>
  <si>
    <t>proportion magnetite</t>
  </si>
  <si>
    <t>proportion ulvospinel</t>
  </si>
  <si>
    <t>check sp/mt propns</t>
  </si>
  <si>
    <t>matrix Spi</t>
  </si>
  <si>
    <t>matrix Mt</t>
  </si>
  <si>
    <t xml:space="preserve">   Cl    </t>
  </si>
  <si>
    <t xml:space="preserve">   SO3   </t>
  </si>
  <si>
    <t xml:space="preserve">No. </t>
  </si>
  <si>
    <t xml:space="preserve">   SrO   </t>
  </si>
  <si>
    <t>P</t>
  </si>
  <si>
    <t>G44</t>
  </si>
  <si>
    <t>G45</t>
  </si>
  <si>
    <t>Omphacite analyses used for the Grt-Cpx-thermometer</t>
  </si>
  <si>
    <t>Garnet analyses used for the Grt-Cpx-thermometer taken from map</t>
  </si>
  <si>
    <t>XMg</t>
  </si>
  <si>
    <t>XFe</t>
  </si>
  <si>
    <t>Distance</t>
  </si>
  <si>
    <t>XCaGrt</t>
  </si>
  <si>
    <t>XMgGrt</t>
  </si>
  <si>
    <t>XFeGrt</t>
  </si>
  <si>
    <t>XFeCpx</t>
  </si>
  <si>
    <t>XMgCpx</t>
  </si>
  <si>
    <t>Kd</t>
  </si>
  <si>
    <t>ln(Kd)+1.9034</t>
  </si>
  <si>
    <t>kbar</t>
  </si>
  <si>
    <t>T°C (25 kbar)</t>
  </si>
  <si>
    <t>T°C (27 kbar)</t>
  </si>
  <si>
    <t>T°C (30 kbar)</t>
  </si>
  <si>
    <t>T°C (25 kbar) average</t>
  </si>
  <si>
    <t>T°C (27 kbar) average</t>
  </si>
  <si>
    <t>T°C (30 kbar) average</t>
  </si>
  <si>
    <t xml:space="preserve">         NaN</t>
  </si>
  <si>
    <t>Garnet EPMA analyses used for the profile obtained from the map (normalized to 12 oxygen by XMapTools)</t>
  </si>
  <si>
    <t>Xalm</t>
  </si>
  <si>
    <t>Xsps</t>
  </si>
  <si>
    <t>Xprp</t>
  </si>
  <si>
    <t>Xgrs</t>
  </si>
  <si>
    <t>b.d.l.</t>
  </si>
  <si>
    <t>light gree/blueish (symplectite)</t>
  </si>
  <si>
    <t>blue-purple (close to vein)</t>
  </si>
  <si>
    <t>green-blue (matrix)</t>
  </si>
  <si>
    <t>green-yellow (close to vein)</t>
  </si>
  <si>
    <t>green (close to garnet)</t>
  </si>
  <si>
    <t>blue light greenish (close to Grt)</t>
  </si>
  <si>
    <t>blue (matrix)</t>
  </si>
  <si>
    <t>symplectite (around garnet)</t>
  </si>
  <si>
    <t>Ferroan Pargasite</t>
  </si>
  <si>
    <t>Ferroan Pargasitic Hbl</t>
  </si>
  <si>
    <t>symplectite (matrix)</t>
  </si>
  <si>
    <t>T°C (23 kbar)</t>
  </si>
  <si>
    <t>T°C (23 kbar) average</t>
  </si>
  <si>
    <t>polyphase incl. in Grt</t>
  </si>
  <si>
    <t>polyphase incl. in Grt from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</si>
</sst>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1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name val="Times"/>
      <family val="1"/>
    </font>
    <font>
      <sz val="10"/>
      <name val="Arial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9"/>
      <name val="Geneva"/>
      <family val="2"/>
      <charset val="1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2" fontId="6" fillId="0" borderId="0" xfId="0" applyNumberFormat="1" applyFont="1" applyAlignment="1">
      <alignment horizontal="center"/>
    </xf>
    <xf numFmtId="2" fontId="0" fillId="0" borderId="0" xfId="0" applyNumberFormat="1"/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8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3" fillId="0" borderId="0" xfId="0" applyFont="1"/>
    <xf numFmtId="164" fontId="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164" fontId="0" fillId="0" borderId="0" xfId="0" applyNumberFormat="1"/>
    <xf numFmtId="0" fontId="11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2" fontId="2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1" fontId="15" fillId="0" borderId="0" xfId="0" applyNumberFormat="1" applyFont="1" applyAlignment="1">
      <alignment horizontal="left"/>
    </xf>
    <xf numFmtId="1" fontId="15" fillId="0" borderId="0" xfId="0" applyNumberFormat="1" applyFont="1" applyAlignment="1">
      <alignment horizontal="left" vertical="center"/>
    </xf>
    <xf numFmtId="0" fontId="15" fillId="0" borderId="0" xfId="0" applyFont="1"/>
    <xf numFmtId="165" fontId="0" fillId="0" borderId="0" xfId="0" applyNumberFormat="1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left"/>
    </xf>
    <xf numFmtId="2" fontId="3" fillId="2" borderId="0" xfId="0" applyNumberFormat="1" applyFont="1" applyFill="1" applyAlignment="1">
      <alignment horizontal="center" vertical="center"/>
    </xf>
    <xf numFmtId="0" fontId="0" fillId="2" borderId="0" xfId="0" applyFill="1"/>
    <xf numFmtId="1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8226D-0AAC-8249-9317-56A238BFBA68}">
  <dimension ref="A1:AU168"/>
  <sheetViews>
    <sheetView topLeftCell="B1" zoomScale="84" zoomScaleNormal="82" workbookViewId="0">
      <pane ySplit="1" topLeftCell="A45" activePane="bottomLeft" state="frozen"/>
      <selection pane="bottomLeft" activeCell="O16" sqref="O16"/>
    </sheetView>
  </sheetViews>
  <sheetFormatPr baseColWidth="10" defaultColWidth="11" defaultRowHeight="16"/>
  <cols>
    <col min="1" max="1" width="14.5" customWidth="1"/>
    <col min="2" max="2" width="23.6640625" customWidth="1"/>
    <col min="3" max="12" width="11" bestFit="1" customWidth="1"/>
    <col min="13" max="13" width="11.83203125" bestFit="1" customWidth="1"/>
    <col min="14" max="15" width="11" bestFit="1" customWidth="1"/>
    <col min="16" max="19" width="12" bestFit="1" customWidth="1"/>
    <col min="20" max="20" width="14.1640625" bestFit="1" customWidth="1"/>
    <col min="21" max="27" width="13" bestFit="1" customWidth="1"/>
    <col min="28" max="29" width="11.83203125" bestFit="1" customWidth="1"/>
    <col min="30" max="30" width="12.83203125" bestFit="1" customWidth="1"/>
  </cols>
  <sheetData>
    <row r="1" spans="1:28" ht="19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5" t="s">
        <v>21</v>
      </c>
      <c r="W1" s="4" t="s">
        <v>22</v>
      </c>
      <c r="X1" s="4" t="s">
        <v>23</v>
      </c>
      <c r="Y1" s="4" t="s">
        <v>24</v>
      </c>
      <c r="Z1" s="5" t="s">
        <v>25</v>
      </c>
      <c r="AA1" s="5" t="s">
        <v>26</v>
      </c>
      <c r="AB1" s="4" t="s">
        <v>27</v>
      </c>
    </row>
    <row r="2" spans="1:28">
      <c r="A2" t="s">
        <v>28</v>
      </c>
      <c r="B2" s="6" t="s">
        <v>29</v>
      </c>
      <c r="C2" s="2">
        <v>4.3499999999999997E-2</v>
      </c>
      <c r="D2" s="2">
        <v>38.14</v>
      </c>
      <c r="E2" s="2">
        <v>10.27</v>
      </c>
      <c r="F2" s="2">
        <v>0</v>
      </c>
      <c r="G2" s="2">
        <v>21.06</v>
      </c>
      <c r="H2" s="2">
        <v>4</v>
      </c>
      <c r="I2" s="2">
        <v>1.33</v>
      </c>
      <c r="J2" s="2">
        <v>25.81</v>
      </c>
      <c r="K2" s="2">
        <v>0.15429999999999999</v>
      </c>
      <c r="L2" s="2">
        <v>5.4600000000000003E-2</v>
      </c>
      <c r="M2" s="2">
        <v>100.8623</v>
      </c>
      <c r="N2" s="2" t="s">
        <v>30</v>
      </c>
      <c r="O2" s="2">
        <v>0.53604917732477531</v>
      </c>
      <c r="P2" s="2">
        <v>0.15853210404040702</v>
      </c>
      <c r="Q2" s="2">
        <v>0.27546946064701927</v>
      </c>
      <c r="R2" s="2">
        <v>2.9949257987798478E-2</v>
      </c>
      <c r="S2" s="2">
        <v>1</v>
      </c>
      <c r="T2" s="2">
        <v>2.9694124310359182</v>
      </c>
      <c r="U2" s="2">
        <v>9.0339255853178098E-3</v>
      </c>
      <c r="V2" s="2">
        <v>1.9324306765744235</v>
      </c>
      <c r="W2" s="2">
        <v>1.6804818728760478</v>
      </c>
      <c r="X2" s="2">
        <v>8.7705577756180528E-2</v>
      </c>
      <c r="Y2" s="2">
        <v>0.46425690357442118</v>
      </c>
      <c r="Z2" s="2">
        <v>0.85667861259769063</v>
      </c>
      <c r="AA2" s="7">
        <v>8</v>
      </c>
      <c r="AB2" s="6" t="s">
        <v>30</v>
      </c>
    </row>
    <row r="3" spans="1:28">
      <c r="A3" t="s">
        <v>28</v>
      </c>
      <c r="B3" s="6" t="s">
        <v>29</v>
      </c>
      <c r="C3" s="2">
        <v>0.13750000000000001</v>
      </c>
      <c r="D3" s="2">
        <v>37.9</v>
      </c>
      <c r="E3" s="2">
        <v>10.49</v>
      </c>
      <c r="F3" s="2">
        <v>2.4799999999999999E-2</v>
      </c>
      <c r="G3" s="2">
        <v>21.04</v>
      </c>
      <c r="H3" s="2">
        <v>3.78</v>
      </c>
      <c r="I3" s="2">
        <v>1.53</v>
      </c>
      <c r="J3" s="2">
        <v>25.47</v>
      </c>
      <c r="K3" s="2">
        <v>0.15920000000000001</v>
      </c>
      <c r="L3" s="2">
        <v>0</v>
      </c>
      <c r="M3" s="2">
        <v>100.5314</v>
      </c>
      <c r="N3" s="2" t="s">
        <v>31</v>
      </c>
      <c r="O3" s="2">
        <v>0.5314430768399756</v>
      </c>
      <c r="P3" s="2">
        <v>0.15087102212198503</v>
      </c>
      <c r="Q3" s="2">
        <v>0.28298964154317346</v>
      </c>
      <c r="R3" s="2">
        <v>3.4696259494866058E-2</v>
      </c>
      <c r="S3" s="2">
        <v>1</v>
      </c>
      <c r="T3" s="2">
        <v>2.9642011648432445</v>
      </c>
      <c r="U3" s="2">
        <v>9.363371963081955E-3</v>
      </c>
      <c r="V3" s="2">
        <v>1.9394113003837501</v>
      </c>
      <c r="W3" s="2">
        <v>1.6659171634031174</v>
      </c>
      <c r="X3" s="2">
        <v>0.10135510635054111</v>
      </c>
      <c r="Y3" s="2">
        <v>0.44072613921541876</v>
      </c>
      <c r="Z3" s="2">
        <v>0.87902575384084713</v>
      </c>
      <c r="AA3" s="7">
        <v>8</v>
      </c>
      <c r="AB3" s="6" t="s">
        <v>31</v>
      </c>
    </row>
    <row r="4" spans="1:28">
      <c r="A4" t="s">
        <v>28</v>
      </c>
      <c r="B4" s="6" t="s">
        <v>29</v>
      </c>
      <c r="C4" s="2">
        <v>1.7899999999999999E-2</v>
      </c>
      <c r="D4" s="2">
        <v>37.950000000000003</v>
      </c>
      <c r="E4" s="2">
        <v>10.31</v>
      </c>
      <c r="F4" s="2">
        <v>3.3E-3</v>
      </c>
      <c r="G4" s="2">
        <v>21.43</v>
      </c>
      <c r="H4" s="2">
        <v>3.68</v>
      </c>
      <c r="I4" s="2">
        <v>1.63</v>
      </c>
      <c r="J4" s="2">
        <v>25.91</v>
      </c>
      <c r="K4" s="2">
        <v>0.14649999999999999</v>
      </c>
      <c r="L4" s="2">
        <v>7.7999999999999996E-3</v>
      </c>
      <c r="M4" s="2">
        <v>101.08540000000001</v>
      </c>
      <c r="N4" s="2" t="s">
        <v>32</v>
      </c>
      <c r="O4" s="2">
        <v>0.53884004803786723</v>
      </c>
      <c r="P4" s="2">
        <v>0.14672370776099627</v>
      </c>
      <c r="Q4" s="2">
        <v>0.27751151893837817</v>
      </c>
      <c r="R4" s="2">
        <v>3.6924725262758258E-2</v>
      </c>
      <c r="S4" s="2">
        <v>1</v>
      </c>
      <c r="T4" s="2">
        <v>2.95049227343956</v>
      </c>
      <c r="U4" s="2">
        <v>8.565270348804839E-3</v>
      </c>
      <c r="V4" s="2">
        <v>1.9636342347725719</v>
      </c>
      <c r="W4" s="2">
        <v>1.6846361213500476</v>
      </c>
      <c r="X4" s="2">
        <v>0.10733862929230115</v>
      </c>
      <c r="Y4" s="2">
        <v>0.42651967113304012</v>
      </c>
      <c r="Z4" s="2">
        <v>0.8588137996636751</v>
      </c>
      <c r="AA4" s="7">
        <v>8.0000000000000018</v>
      </c>
      <c r="AB4" s="6" t="s">
        <v>32</v>
      </c>
    </row>
    <row r="5" spans="1:28">
      <c r="A5" t="s">
        <v>28</v>
      </c>
      <c r="B5" s="6" t="s">
        <v>29</v>
      </c>
      <c r="C5" s="2">
        <v>4.6800000000000001E-2</v>
      </c>
      <c r="D5" s="2">
        <v>37.53</v>
      </c>
      <c r="E5" s="2">
        <v>9.75</v>
      </c>
      <c r="F5" s="2">
        <v>1.6899999999999998E-2</v>
      </c>
      <c r="G5" s="2">
        <v>21.42</v>
      </c>
      <c r="H5" s="2">
        <v>4.4800000000000004</v>
      </c>
      <c r="I5" s="2">
        <v>0.98580000000000001</v>
      </c>
      <c r="J5" s="2">
        <v>25.78</v>
      </c>
      <c r="K5" s="2">
        <v>0.1094</v>
      </c>
      <c r="L5" s="2">
        <v>0</v>
      </c>
      <c r="M5" s="2">
        <v>100.11879999999999</v>
      </c>
      <c r="N5" s="2" t="s">
        <v>33</v>
      </c>
      <c r="O5" s="2">
        <v>0.49982644823036471</v>
      </c>
      <c r="P5" s="2">
        <v>0.18635040118625659</v>
      </c>
      <c r="Q5" s="2">
        <v>0.2905251675018436</v>
      </c>
      <c r="R5" s="2">
        <v>2.3297983081535144E-2</v>
      </c>
      <c r="S5" s="2">
        <v>1</v>
      </c>
      <c r="T5" s="2">
        <v>3.0460980510353077</v>
      </c>
      <c r="U5" s="2">
        <v>6.6773383873444262E-3</v>
      </c>
      <c r="V5" s="2">
        <v>2.0356010238399649</v>
      </c>
      <c r="W5" s="2">
        <v>1.4539208842847335</v>
      </c>
      <c r="X5" s="2">
        <v>6.777037166377485E-2</v>
      </c>
      <c r="Y5" s="2">
        <v>0.54206563305882582</v>
      </c>
      <c r="Z5" s="2">
        <v>0.84786669773004797</v>
      </c>
      <c r="AA5" s="7">
        <v>7.9999999999999991</v>
      </c>
      <c r="AB5" s="6" t="s">
        <v>33</v>
      </c>
    </row>
    <row r="6" spans="1:28">
      <c r="A6" t="s">
        <v>28</v>
      </c>
      <c r="B6" s="50" t="s">
        <v>34</v>
      </c>
      <c r="C6" s="51">
        <v>6.1425E-2</v>
      </c>
      <c r="D6" s="51">
        <v>37.879999999999995</v>
      </c>
      <c r="E6" s="51">
        <v>10.205</v>
      </c>
      <c r="F6" s="2">
        <v>1.125E-2</v>
      </c>
      <c r="G6" s="51">
        <v>21.237499999999997</v>
      </c>
      <c r="H6" s="51">
        <v>3.9849999999999999</v>
      </c>
      <c r="I6" s="51">
        <v>1.3689500000000001</v>
      </c>
      <c r="J6" s="51">
        <v>25.7425</v>
      </c>
      <c r="K6" s="51">
        <v>0.14234999999999998</v>
      </c>
      <c r="L6" s="51">
        <v>1.5600000000000001E-2</v>
      </c>
      <c r="M6" s="51">
        <v>100.649475</v>
      </c>
      <c r="N6" s="2"/>
      <c r="O6" s="51">
        <v>0.52653968760824577</v>
      </c>
      <c r="P6" s="51">
        <v>0.16061930877741123</v>
      </c>
      <c r="Q6" s="51">
        <v>0.28162394715760364</v>
      </c>
      <c r="R6" s="51">
        <v>3.1217056456739483E-2</v>
      </c>
      <c r="S6" s="51">
        <v>1</v>
      </c>
      <c r="T6" s="51">
        <v>2.9825509800885075</v>
      </c>
      <c r="U6" s="51">
        <v>8.4099765711372568E-3</v>
      </c>
      <c r="V6" s="51">
        <v>1.9677693088926778</v>
      </c>
      <c r="W6" s="51">
        <v>1.6212390104784866</v>
      </c>
      <c r="X6" s="51">
        <v>9.1042421265699419E-2</v>
      </c>
      <c r="Y6" s="51">
        <v>0.46839208674542648</v>
      </c>
      <c r="Z6" s="51">
        <v>0.86059621595806512</v>
      </c>
      <c r="AA6" s="7"/>
    </row>
    <row r="7" spans="1:28">
      <c r="A7" t="s">
        <v>28</v>
      </c>
      <c r="B7" s="50" t="s">
        <v>35</v>
      </c>
      <c r="C7" s="51">
        <v>5.2335544008509816E-2</v>
      </c>
      <c r="D7" s="51">
        <v>0.25521232990067955</v>
      </c>
      <c r="E7" s="51">
        <v>0.31806707887907343</v>
      </c>
      <c r="F7" s="2">
        <v>1.1623109165221957E-2</v>
      </c>
      <c r="G7" s="51">
        <v>0.21669871557841261</v>
      </c>
      <c r="H7" s="51">
        <v>0.35604306855585155</v>
      </c>
      <c r="I7" s="51">
        <v>0.28425647456712888</v>
      </c>
      <c r="J7" s="51">
        <v>0.18997806890972144</v>
      </c>
      <c r="K7" s="51">
        <v>2.2580596390116559E-2</v>
      </c>
      <c r="L7" s="51">
        <v>2.6258712839741408E-2</v>
      </c>
      <c r="M7" s="51">
        <v>0.42066722695420194</v>
      </c>
      <c r="N7" s="2"/>
      <c r="O7" s="51">
        <v>1.8068108602223215E-2</v>
      </c>
      <c r="P7" s="51">
        <v>1.7837809660853032E-2</v>
      </c>
      <c r="Q7" s="51">
        <v>6.73019600602972E-3</v>
      </c>
      <c r="R7" s="51">
        <v>6.027751738402096E-3</v>
      </c>
      <c r="S7" s="51">
        <v>1</v>
      </c>
      <c r="T7" s="51">
        <v>4.3109658966653537E-2</v>
      </c>
      <c r="U7" s="51">
        <v>1.200614617462997E-3</v>
      </c>
      <c r="V7" s="51">
        <v>4.7156604243682794E-2</v>
      </c>
      <c r="W7" s="51">
        <v>0.11183380990508897</v>
      </c>
      <c r="X7" s="51">
        <v>1.7556012141968533E-2</v>
      </c>
      <c r="Y7" s="51">
        <v>5.1522147367903573E-2</v>
      </c>
      <c r="Z7" s="51">
        <v>1.3168309494464896E-2</v>
      </c>
      <c r="AA7" s="7"/>
    </row>
    <row r="8" spans="1:28">
      <c r="A8" t="s">
        <v>28</v>
      </c>
      <c r="B8" s="6" t="s">
        <v>36</v>
      </c>
      <c r="C8" s="2">
        <v>4.02E-2</v>
      </c>
      <c r="D8" s="2">
        <v>38.81</v>
      </c>
      <c r="E8" s="2">
        <v>10.89</v>
      </c>
      <c r="F8" s="2">
        <v>0</v>
      </c>
      <c r="G8" s="2">
        <v>21.64</v>
      </c>
      <c r="H8" s="2">
        <v>7.1</v>
      </c>
      <c r="I8" s="2">
        <v>0.39960000000000001</v>
      </c>
      <c r="J8" s="2">
        <v>21.46</v>
      </c>
      <c r="K8" s="2">
        <v>0.11</v>
      </c>
      <c r="L8" s="2">
        <v>3.4799999999999998E-2</v>
      </c>
      <c r="M8" s="2">
        <v>100.4845</v>
      </c>
      <c r="N8" s="2" t="s">
        <v>37</v>
      </c>
      <c r="O8" s="2">
        <v>0.42728736387382332</v>
      </c>
      <c r="P8" s="2">
        <v>0.2774230077255519</v>
      </c>
      <c r="Q8" s="2">
        <v>0.28641833791133436</v>
      </c>
      <c r="R8" s="2">
        <v>8.8712904892904888E-3</v>
      </c>
      <c r="S8" s="2">
        <v>1</v>
      </c>
      <c r="T8" s="2">
        <v>2.9588029752263103</v>
      </c>
      <c r="U8" s="2">
        <v>6.3064628005660489E-3</v>
      </c>
      <c r="V8" s="2">
        <v>1.9443989733809672</v>
      </c>
      <c r="W8" s="2">
        <v>1.3682268717217612</v>
      </c>
      <c r="X8" s="2">
        <v>2.580379736601858E-2</v>
      </c>
      <c r="Y8" s="2">
        <v>0.80693638480934005</v>
      </c>
      <c r="Z8" s="2">
        <v>0.8895245346950359</v>
      </c>
      <c r="AA8" s="7">
        <v>7.9999999999999991</v>
      </c>
      <c r="AB8" s="6" t="s">
        <v>37</v>
      </c>
    </row>
    <row r="9" spans="1:28">
      <c r="A9" t="s">
        <v>28</v>
      </c>
      <c r="B9" s="6" t="s">
        <v>36</v>
      </c>
      <c r="C9" s="2">
        <v>5.2200000000000003E-2</v>
      </c>
      <c r="D9" s="2">
        <v>38.64</v>
      </c>
      <c r="E9" s="2">
        <v>9.5299999999999994</v>
      </c>
      <c r="F9" s="2">
        <v>0</v>
      </c>
      <c r="G9" s="2">
        <v>21.69</v>
      </c>
      <c r="H9" s="2">
        <v>7.78</v>
      </c>
      <c r="I9" s="2">
        <v>0.49230000000000002</v>
      </c>
      <c r="J9" s="2">
        <v>22.16</v>
      </c>
      <c r="K9" s="2">
        <v>8.2699999999999996E-2</v>
      </c>
      <c r="L9" s="2">
        <v>3.5000000000000003E-2</v>
      </c>
      <c r="M9" s="2">
        <v>100.4622</v>
      </c>
      <c r="N9" s="2" t="s">
        <v>38</v>
      </c>
      <c r="O9" s="2">
        <v>0.43449531374810152</v>
      </c>
      <c r="P9" s="2">
        <v>0.30584998803979846</v>
      </c>
      <c r="Q9" s="2">
        <v>0.2486586686105681</v>
      </c>
      <c r="R9" s="2">
        <v>1.0996029601531872E-2</v>
      </c>
      <c r="S9" s="2">
        <v>1</v>
      </c>
      <c r="T9" s="2">
        <v>2.9433485439976397</v>
      </c>
      <c r="U9" s="2">
        <v>4.7372994104166732E-3</v>
      </c>
      <c r="V9" s="2">
        <v>1.9472416497587375</v>
      </c>
      <c r="W9" s="2">
        <v>1.4116607039642506</v>
      </c>
      <c r="X9" s="2">
        <v>3.176290023206825E-2</v>
      </c>
      <c r="Y9" s="2">
        <v>0.88347185376201787</v>
      </c>
      <c r="Z9" s="2">
        <v>0.77777704887486954</v>
      </c>
      <c r="AA9" s="7">
        <v>8</v>
      </c>
      <c r="AB9" s="6" t="s">
        <v>38</v>
      </c>
    </row>
    <row r="10" spans="1:28">
      <c r="A10" t="s">
        <v>28</v>
      </c>
      <c r="B10" s="6" t="s">
        <v>36</v>
      </c>
      <c r="C10" s="2">
        <v>2.07E-2</v>
      </c>
      <c r="D10" s="2">
        <v>37.9</v>
      </c>
      <c r="E10" s="2">
        <v>10.38</v>
      </c>
      <c r="F10" s="2">
        <v>9.1999999999999998E-3</v>
      </c>
      <c r="G10" s="2">
        <v>21.82</v>
      </c>
      <c r="H10" s="2">
        <v>7.56</v>
      </c>
      <c r="I10" s="2">
        <v>0.50139999999999996</v>
      </c>
      <c r="J10" s="2">
        <v>21.71</v>
      </c>
      <c r="K10" s="2">
        <v>7.6700000000000004E-2</v>
      </c>
      <c r="L10" s="2">
        <v>1.4800000000000001E-2</v>
      </c>
      <c r="M10" s="2">
        <v>99.992900000000006</v>
      </c>
      <c r="N10" s="2" t="s">
        <v>39</v>
      </c>
      <c r="O10" s="2">
        <v>0.41177995407405937</v>
      </c>
      <c r="P10" s="2">
        <v>0.30649651836004355</v>
      </c>
      <c r="Q10" s="2">
        <v>0.27017397198173065</v>
      </c>
      <c r="R10" s="2">
        <v>1.1549555584166546E-2</v>
      </c>
      <c r="S10" s="2">
        <v>1</v>
      </c>
      <c r="T10" s="2">
        <v>2.8973858645516084</v>
      </c>
      <c r="U10" s="2">
        <v>4.4094379968375626E-3</v>
      </c>
      <c r="V10" s="2">
        <v>1.9659732121738571</v>
      </c>
      <c r="W10" s="2">
        <v>1.3879791571319209</v>
      </c>
      <c r="X10" s="2">
        <v>3.2466628818751647E-2</v>
      </c>
      <c r="Y10" s="2">
        <v>0.86158368807515651</v>
      </c>
      <c r="Z10" s="2">
        <v>0.85020201125186767</v>
      </c>
      <c r="AA10" s="7">
        <v>7.9999999999999991</v>
      </c>
      <c r="AB10" s="6" t="s">
        <v>39</v>
      </c>
    </row>
    <row r="11" spans="1:28">
      <c r="A11" t="s">
        <v>28</v>
      </c>
      <c r="B11" s="6" t="s">
        <v>36</v>
      </c>
      <c r="C11" s="2">
        <v>1.1599999999999999E-2</v>
      </c>
      <c r="D11" s="2">
        <v>38.39</v>
      </c>
      <c r="E11" s="2">
        <v>8.48</v>
      </c>
      <c r="F11" s="2">
        <v>0</v>
      </c>
      <c r="G11" s="2">
        <v>21.63</v>
      </c>
      <c r="H11" s="2">
        <v>7.52</v>
      </c>
      <c r="I11" s="2">
        <v>0.57650000000000001</v>
      </c>
      <c r="J11" s="2">
        <v>23.53</v>
      </c>
      <c r="K11" s="2">
        <v>5.4899999999999997E-2</v>
      </c>
      <c r="L11" s="2">
        <v>0</v>
      </c>
      <c r="M11" s="2">
        <v>100.19289999999999</v>
      </c>
      <c r="N11" s="2" t="s">
        <v>40</v>
      </c>
      <c r="O11" s="2">
        <v>0.46748812258580963</v>
      </c>
      <c r="P11" s="2">
        <v>0.29698170543657959</v>
      </c>
      <c r="Q11" s="2">
        <v>0.22259451884286924</v>
      </c>
      <c r="R11" s="2">
        <v>1.2935653134741683E-2</v>
      </c>
      <c r="S11" s="2">
        <v>1</v>
      </c>
      <c r="T11" s="2">
        <v>2.942155060134092</v>
      </c>
      <c r="U11" s="2">
        <v>3.1640296098721086E-3</v>
      </c>
      <c r="V11" s="2">
        <v>1.9537081472124609</v>
      </c>
      <c r="W11" s="2">
        <v>1.5080834246663992</v>
      </c>
      <c r="X11" s="2">
        <v>3.7422474085583857E-2</v>
      </c>
      <c r="Y11" s="2">
        <v>0.85915956927943971</v>
      </c>
      <c r="Z11" s="2">
        <v>0.69630729501215238</v>
      </c>
      <c r="AA11" s="7">
        <v>8</v>
      </c>
      <c r="AB11" s="6" t="s">
        <v>40</v>
      </c>
    </row>
    <row r="12" spans="1:28">
      <c r="A12" t="s">
        <v>28</v>
      </c>
      <c r="B12" s="6" t="s">
        <v>36</v>
      </c>
      <c r="C12" s="2">
        <v>5.0599999999999999E-2</v>
      </c>
      <c r="D12" s="2">
        <v>39.25</v>
      </c>
      <c r="E12" s="2">
        <v>7.78</v>
      </c>
      <c r="F12" s="2">
        <v>3.5000000000000001E-3</v>
      </c>
      <c r="G12" s="2">
        <v>21.81</v>
      </c>
      <c r="H12" s="2">
        <v>8.0299999999999994</v>
      </c>
      <c r="I12" s="2">
        <v>0.5282</v>
      </c>
      <c r="J12" s="2">
        <v>24.06</v>
      </c>
      <c r="K12" s="2">
        <v>0.14380000000000001</v>
      </c>
      <c r="L12" s="2">
        <v>3.27E-2</v>
      </c>
      <c r="M12" s="2">
        <v>101.6887</v>
      </c>
      <c r="N12" s="2" t="s">
        <v>41</v>
      </c>
      <c r="O12" s="2">
        <v>0.47872118420916082</v>
      </c>
      <c r="P12" s="2">
        <v>0.30802997627678447</v>
      </c>
      <c r="Q12" s="2">
        <v>0.20173677995887068</v>
      </c>
      <c r="R12" s="2">
        <v>1.1512059555184024E-2</v>
      </c>
      <c r="S12" s="2">
        <v>1</v>
      </c>
      <c r="T12" s="2">
        <v>2.9640066025746967</v>
      </c>
      <c r="U12" s="2">
        <v>8.1661836180772305E-3</v>
      </c>
      <c r="V12" s="2">
        <v>1.9411133385709218</v>
      </c>
      <c r="W12" s="2">
        <v>1.5194664759627887</v>
      </c>
      <c r="X12" s="2">
        <v>3.3784978100609653E-2</v>
      </c>
      <c r="Y12" s="2">
        <v>0.90398993793913851</v>
      </c>
      <c r="Z12" s="2">
        <v>0.62947248323376681</v>
      </c>
      <c r="AA12" s="7">
        <v>7.9999999999999991</v>
      </c>
      <c r="AB12" s="6" t="s">
        <v>41</v>
      </c>
    </row>
    <row r="13" spans="1:28">
      <c r="A13" t="s">
        <v>28</v>
      </c>
      <c r="B13" s="6" t="s">
        <v>42</v>
      </c>
      <c r="C13" s="2">
        <v>4.1099999999999998E-2</v>
      </c>
      <c r="D13" s="2">
        <v>38.18</v>
      </c>
      <c r="E13" s="2">
        <v>9.4499999999999993</v>
      </c>
      <c r="F13" s="2">
        <v>7.7999999999999996E-3</v>
      </c>
      <c r="G13" s="2">
        <v>21.07</v>
      </c>
      <c r="H13" s="2">
        <v>4.3600000000000003</v>
      </c>
      <c r="I13" s="2">
        <v>0.81840000000000002</v>
      </c>
      <c r="J13" s="2">
        <v>26.29</v>
      </c>
      <c r="K13" s="2">
        <v>0.15840000000000001</v>
      </c>
      <c r="L13" s="2">
        <v>8.0999999999999996E-3</v>
      </c>
      <c r="M13" s="2">
        <v>100.38379999999999</v>
      </c>
      <c r="N13" s="2" t="s">
        <v>43</v>
      </c>
      <c r="O13" s="2">
        <v>0.55417106999737564</v>
      </c>
      <c r="P13" s="2">
        <v>0.17167450440292853</v>
      </c>
      <c r="Q13" s="2">
        <v>0.25584553087825779</v>
      </c>
      <c r="R13" s="2">
        <v>1.8308894721437978E-2</v>
      </c>
      <c r="S13" s="2">
        <v>1</v>
      </c>
      <c r="T13" s="2">
        <v>2.9817814172611716</v>
      </c>
      <c r="U13" s="2">
        <v>9.3028454550298945E-3</v>
      </c>
      <c r="V13" s="2">
        <v>1.9393676101379269</v>
      </c>
      <c r="W13" s="2">
        <v>1.7170639091570488</v>
      </c>
      <c r="X13" s="2">
        <v>5.4136632772257921E-2</v>
      </c>
      <c r="Y13" s="2">
        <v>0.50761554657575625</v>
      </c>
      <c r="Z13" s="2">
        <v>0.79073203864080888</v>
      </c>
      <c r="AA13" s="7">
        <v>8</v>
      </c>
      <c r="AB13" s="6" t="s">
        <v>43</v>
      </c>
    </row>
    <row r="14" spans="1:28">
      <c r="A14" t="s">
        <v>28</v>
      </c>
      <c r="B14" s="6" t="s">
        <v>42</v>
      </c>
      <c r="C14" s="2">
        <v>2.06E-2</v>
      </c>
      <c r="D14" s="2">
        <v>39.42</v>
      </c>
      <c r="E14" s="2">
        <v>7.65</v>
      </c>
      <c r="F14" s="2">
        <v>1.04E-2</v>
      </c>
      <c r="G14" s="2">
        <v>22.13</v>
      </c>
      <c r="H14" s="2">
        <v>9.77</v>
      </c>
      <c r="I14" s="2">
        <v>0.36370000000000002</v>
      </c>
      <c r="J14" s="2">
        <v>22.26</v>
      </c>
      <c r="K14" s="2">
        <v>4.9000000000000002E-2</v>
      </c>
      <c r="L14" s="2">
        <v>2.69E-2</v>
      </c>
      <c r="M14" s="2">
        <v>101.70050000000001</v>
      </c>
      <c r="N14" s="2" t="s">
        <v>44</v>
      </c>
      <c r="O14" s="2">
        <v>0.42234250438620147</v>
      </c>
      <c r="P14" s="2">
        <v>0.3753612603300765</v>
      </c>
      <c r="Q14" s="2">
        <v>0.1943570601992089</v>
      </c>
      <c r="R14" s="2">
        <v>7.939175084513226E-3</v>
      </c>
      <c r="S14" s="2">
        <v>1</v>
      </c>
      <c r="T14" s="2">
        <v>2.9411454577646063</v>
      </c>
      <c r="U14" s="2">
        <v>2.7492656938101568E-3</v>
      </c>
      <c r="V14" s="2">
        <v>1.9459739410006909</v>
      </c>
      <c r="W14" s="2">
        <v>1.388932172000237</v>
      </c>
      <c r="X14" s="2">
        <v>2.298417522373623E-2</v>
      </c>
      <c r="Y14" s="2">
        <v>1.0866832999385754</v>
      </c>
      <c r="Z14" s="2">
        <v>0.6115316883783446</v>
      </c>
      <c r="AA14" s="7">
        <v>8</v>
      </c>
      <c r="AB14" s="6" t="s">
        <v>44</v>
      </c>
    </row>
    <row r="15" spans="1:28">
      <c r="A15" t="s">
        <v>28</v>
      </c>
      <c r="B15" s="6" t="s">
        <v>42</v>
      </c>
      <c r="C15" s="2">
        <v>4.4200000000000003E-2</v>
      </c>
      <c r="D15" s="2">
        <v>39.270000000000003</v>
      </c>
      <c r="E15" s="2">
        <v>7.83</v>
      </c>
      <c r="F15" s="2">
        <v>7.1999999999999998E-3</v>
      </c>
      <c r="G15" s="2">
        <v>22.18</v>
      </c>
      <c r="H15" s="2">
        <v>9.32</v>
      </c>
      <c r="I15" s="2">
        <v>0.26590000000000003</v>
      </c>
      <c r="J15" s="2">
        <v>22.17</v>
      </c>
      <c r="K15" s="2">
        <v>7.2599999999999998E-2</v>
      </c>
      <c r="L15" s="2">
        <v>1.6199999999999999E-2</v>
      </c>
      <c r="M15" s="2">
        <v>101.176</v>
      </c>
      <c r="N15" s="2" t="s">
        <v>45</v>
      </c>
      <c r="O15" s="2">
        <v>0.43352012433124615</v>
      </c>
      <c r="P15" s="2">
        <v>0.35818181872994403</v>
      </c>
      <c r="Q15" s="2">
        <v>0.20249197506119629</v>
      </c>
      <c r="R15" s="2">
        <v>5.8060818776135429E-3</v>
      </c>
      <c r="S15" s="2">
        <v>1</v>
      </c>
      <c r="T15" s="2">
        <v>2.9494682495509346</v>
      </c>
      <c r="U15" s="2">
        <v>4.1005318926160619E-3</v>
      </c>
      <c r="V15" s="2">
        <v>1.9633606775986101</v>
      </c>
      <c r="W15" s="2">
        <v>1.392529843239239</v>
      </c>
      <c r="X15" s="2">
        <v>1.691558028394816E-2</v>
      </c>
      <c r="Y15" s="2">
        <v>1.0435356301704941</v>
      </c>
      <c r="Z15" s="2">
        <v>0.63008948726415648</v>
      </c>
      <c r="AA15" s="7">
        <v>7.9999999999999982</v>
      </c>
      <c r="AB15" s="6" t="s">
        <v>45</v>
      </c>
    </row>
    <row r="16" spans="1:28">
      <c r="A16" t="s">
        <v>28</v>
      </c>
      <c r="B16" s="6" t="s">
        <v>42</v>
      </c>
      <c r="C16" s="2">
        <v>5.1400000000000001E-2</v>
      </c>
      <c r="D16" s="2">
        <v>38.03</v>
      </c>
      <c r="E16" s="2">
        <v>9.42</v>
      </c>
      <c r="F16" s="2">
        <v>1E-4</v>
      </c>
      <c r="G16" s="2">
        <v>21.28</v>
      </c>
      <c r="H16" s="2">
        <v>3.91</v>
      </c>
      <c r="I16" s="2">
        <v>0.93659999999999999</v>
      </c>
      <c r="J16" s="2">
        <v>27.3</v>
      </c>
      <c r="K16" s="2">
        <v>0.12180000000000001</v>
      </c>
      <c r="L16" s="2">
        <v>0</v>
      </c>
      <c r="M16" s="2">
        <v>101.04989999999999</v>
      </c>
      <c r="N16" s="2" t="s">
        <v>46</v>
      </c>
      <c r="O16" s="2">
        <v>0.57013862730853149</v>
      </c>
      <c r="P16" s="2">
        <v>0.15524458417498413</v>
      </c>
      <c r="Q16" s="2">
        <v>0.25348817261383572</v>
      </c>
      <c r="R16" s="2">
        <v>2.1128615902648643E-2</v>
      </c>
      <c r="S16" s="2">
        <v>1</v>
      </c>
      <c r="T16" s="2">
        <v>2.9610548717356564</v>
      </c>
      <c r="U16" s="2">
        <v>7.1316195608641664E-3</v>
      </c>
      <c r="V16" s="2">
        <v>1.9527537312828931</v>
      </c>
      <c r="W16" s="2">
        <v>1.7776193582238993</v>
      </c>
      <c r="X16" s="2">
        <v>6.1767499828753798E-2</v>
      </c>
      <c r="Y16" s="2">
        <v>0.45384278225443159</v>
      </c>
      <c r="Z16" s="2">
        <v>0.78583013711350158</v>
      </c>
      <c r="AA16" s="7">
        <v>8</v>
      </c>
      <c r="AB16" s="6" t="s">
        <v>46</v>
      </c>
    </row>
    <row r="17" spans="1:28">
      <c r="A17" t="s">
        <v>28</v>
      </c>
      <c r="B17" s="6" t="s">
        <v>42</v>
      </c>
      <c r="C17" s="2">
        <v>1.18E-2</v>
      </c>
      <c r="D17" s="2">
        <v>36.1</v>
      </c>
      <c r="E17" s="2">
        <v>8.0399999999999991</v>
      </c>
      <c r="F17" s="2">
        <v>4.1999999999999997E-3</v>
      </c>
      <c r="G17" s="2">
        <v>21.4</v>
      </c>
      <c r="H17" s="2">
        <v>5.2</v>
      </c>
      <c r="I17" s="2">
        <v>0.64849999999999997</v>
      </c>
      <c r="J17" s="2">
        <v>26.79</v>
      </c>
      <c r="K17" s="2">
        <v>8.43E-2</v>
      </c>
      <c r="L17" s="2">
        <v>8.2000000000000007E-3</v>
      </c>
      <c r="M17" s="2">
        <v>98.287000000000006</v>
      </c>
      <c r="N17" s="2" t="s">
        <v>47</v>
      </c>
      <c r="O17" s="2">
        <v>0.5469999224152603</v>
      </c>
      <c r="P17" s="2">
        <v>0.22029986065057272</v>
      </c>
      <c r="Q17" s="2">
        <v>0.21709039126450333</v>
      </c>
      <c r="R17" s="2">
        <v>1.5609825669663582E-2</v>
      </c>
      <c r="S17" s="2">
        <v>1</v>
      </c>
      <c r="T17" s="2">
        <v>2.8677992772646643</v>
      </c>
      <c r="U17" s="2">
        <v>5.0360481394318944E-3</v>
      </c>
      <c r="V17" s="2">
        <v>2.0036001017634688</v>
      </c>
      <c r="W17" s="2">
        <v>1.7797961241444034</v>
      </c>
      <c r="X17" s="2">
        <v>4.3635229923624674E-2</v>
      </c>
      <c r="Y17" s="2">
        <v>0.61581950209168412</v>
      </c>
      <c r="Z17" s="2">
        <v>0.68431371667272278</v>
      </c>
      <c r="AA17" s="7">
        <v>8</v>
      </c>
      <c r="AB17" s="6" t="s">
        <v>47</v>
      </c>
    </row>
    <row r="18" spans="1:28">
      <c r="A18" t="s">
        <v>28</v>
      </c>
      <c r="B18" s="6" t="s">
        <v>36</v>
      </c>
      <c r="C18" s="2">
        <v>3.3000000000000002E-2</v>
      </c>
      <c r="D18" s="2">
        <v>38.799999999999997</v>
      </c>
      <c r="E18" s="2">
        <v>10.97</v>
      </c>
      <c r="F18" s="2">
        <v>0</v>
      </c>
      <c r="G18" s="2">
        <v>21.72</v>
      </c>
      <c r="H18" s="2">
        <v>7.19</v>
      </c>
      <c r="I18" s="2">
        <v>0.33129999999999998</v>
      </c>
      <c r="J18" s="2">
        <v>21.24</v>
      </c>
      <c r="K18" s="2">
        <v>0.1452</v>
      </c>
      <c r="L18" s="2">
        <v>0</v>
      </c>
      <c r="M18" s="2">
        <v>100.4295</v>
      </c>
      <c r="N18" s="2" t="s">
        <v>48</v>
      </c>
      <c r="O18" s="2">
        <v>0.42326774141949941</v>
      </c>
      <c r="P18" s="2">
        <v>0.2808040362042234</v>
      </c>
      <c r="Q18" s="2">
        <v>0.2885767710672959</v>
      </c>
      <c r="R18" s="2">
        <v>7.3514513089812253E-3</v>
      </c>
      <c r="S18" s="2">
        <v>1</v>
      </c>
      <c r="T18" s="2">
        <v>2.9555393673640982</v>
      </c>
      <c r="U18" s="2">
        <v>8.3174919347480808E-3</v>
      </c>
      <c r="V18" s="2">
        <v>1.9499369388209218</v>
      </c>
      <c r="W18" s="2">
        <v>1.3530552455143612</v>
      </c>
      <c r="X18" s="2">
        <v>2.1375298979188356E-2</v>
      </c>
      <c r="Y18" s="2">
        <v>0.81647418668136562</v>
      </c>
      <c r="Z18" s="2">
        <v>0.89530147070531807</v>
      </c>
      <c r="AA18" s="7">
        <v>8</v>
      </c>
      <c r="AB18" s="6" t="s">
        <v>48</v>
      </c>
    </row>
    <row r="19" spans="1:28">
      <c r="A19" t="s">
        <v>28</v>
      </c>
      <c r="B19" s="6" t="s">
        <v>36</v>
      </c>
      <c r="C19" s="2">
        <v>2.9700000000000001E-2</v>
      </c>
      <c r="D19" s="2">
        <v>38.26</v>
      </c>
      <c r="E19" s="2">
        <v>10.52</v>
      </c>
      <c r="F19" s="2">
        <v>0</v>
      </c>
      <c r="G19" s="2">
        <v>21.82</v>
      </c>
      <c r="H19" s="2">
        <v>7.39</v>
      </c>
      <c r="I19" s="2">
        <v>0.26519999999999999</v>
      </c>
      <c r="J19" s="2">
        <v>21.41</v>
      </c>
      <c r="K19" s="2">
        <v>8.3299999999999999E-2</v>
      </c>
      <c r="L19" s="2">
        <v>0</v>
      </c>
      <c r="M19" s="2">
        <v>99.778300000000002</v>
      </c>
      <c r="N19" s="2" t="s">
        <v>49</v>
      </c>
      <c r="O19" s="2">
        <v>0.42216060146570056</v>
      </c>
      <c r="P19" s="2">
        <v>0.29417037731198803</v>
      </c>
      <c r="Q19" s="2">
        <v>0.27767103847046332</v>
      </c>
      <c r="R19" s="2">
        <v>5.9979827518480489E-3</v>
      </c>
      <c r="S19" s="2">
        <v>1</v>
      </c>
      <c r="T19" s="2">
        <v>2.9302111127436121</v>
      </c>
      <c r="U19" s="2">
        <v>4.7975520583022537E-3</v>
      </c>
      <c r="V19" s="2">
        <v>1.9695382261000582</v>
      </c>
      <c r="W19" s="2">
        <v>1.3712814675235061</v>
      </c>
      <c r="X19" s="2">
        <v>1.720335710012251E-2</v>
      </c>
      <c r="Y19" s="2">
        <v>0.84373667923880591</v>
      </c>
      <c r="Z19" s="2">
        <v>0.86323160523559384</v>
      </c>
      <c r="AA19" s="7">
        <v>8</v>
      </c>
      <c r="AB19" s="6" t="s">
        <v>49</v>
      </c>
    </row>
    <row r="20" spans="1:28" s="54" customFormat="1">
      <c r="A20" t="s">
        <v>28</v>
      </c>
      <c r="B20" s="50" t="s">
        <v>34</v>
      </c>
      <c r="C20" s="51">
        <v>3.3924999999999997E-2</v>
      </c>
      <c r="D20" s="51">
        <v>38.420833333333334</v>
      </c>
      <c r="E20" s="51">
        <v>9.245000000000001</v>
      </c>
      <c r="F20" s="51">
        <v>3.5333333333333332E-3</v>
      </c>
      <c r="G20" s="51">
        <v>21.682500000000001</v>
      </c>
      <c r="H20" s="51">
        <v>7.0941666666666663</v>
      </c>
      <c r="I20" s="51">
        <v>0.51063333333333338</v>
      </c>
      <c r="J20" s="51">
        <v>23.364999999999998</v>
      </c>
      <c r="K20" s="51">
        <v>9.8558333333333345E-2</v>
      </c>
      <c r="L20" s="51">
        <v>1.4725000000000002E-2</v>
      </c>
      <c r="M20" s="51">
        <v>100.46884999999999</v>
      </c>
      <c r="N20" s="2"/>
      <c r="O20" s="51">
        <v>0.46603104415123076</v>
      </c>
      <c r="P20" s="51">
        <v>0.27920980313695626</v>
      </c>
      <c r="Q20" s="51">
        <v>0.24325860140501118</v>
      </c>
      <c r="R20" s="51">
        <v>1.1500551306801736E-2</v>
      </c>
      <c r="S20" s="51"/>
      <c r="T20" s="51">
        <v>2.9410582333474244</v>
      </c>
      <c r="U20" s="51">
        <v>5.6848973475476768E-3</v>
      </c>
      <c r="V20" s="51">
        <v>1.9564138789834595</v>
      </c>
      <c r="W20" s="51">
        <v>1.4979745627708179</v>
      </c>
      <c r="X20" s="51">
        <v>3.3271546059555304E-2</v>
      </c>
      <c r="Y20" s="51">
        <v>0.80690408840135042</v>
      </c>
      <c r="Z20" s="51">
        <v>0.75869279308984494</v>
      </c>
      <c r="AA20" s="55"/>
      <c r="AB20" s="50"/>
    </row>
    <row r="21" spans="1:28" s="54" customFormat="1">
      <c r="A21" t="s">
        <v>28</v>
      </c>
      <c r="B21" s="50" t="s">
        <v>35</v>
      </c>
      <c r="C21" s="51">
        <v>1.4993703223808205E-2</v>
      </c>
      <c r="D21" s="51">
        <v>0.88653009315003306</v>
      </c>
      <c r="E21" s="51">
        <v>1.2605590390414454</v>
      </c>
      <c r="F21" s="51">
        <v>4.1072736662775425E-3</v>
      </c>
      <c r="G21" s="51">
        <v>0.31977620014913244</v>
      </c>
      <c r="H21" s="51">
        <v>1.7877891798294205</v>
      </c>
      <c r="I21" s="51">
        <v>0.21029280164628181</v>
      </c>
      <c r="J21" s="51">
        <v>2.2378459610649131</v>
      </c>
      <c r="K21" s="51">
        <v>3.6526041975886755E-2</v>
      </c>
      <c r="L21" s="51">
        <v>1.4274460664863214E-2</v>
      </c>
      <c r="M21" s="51">
        <v>0.92401065371662006</v>
      </c>
      <c r="N21" s="2"/>
      <c r="O21" s="51">
        <v>5.8374881779871518E-2</v>
      </c>
      <c r="P21" s="51">
        <v>6.6547002831270921E-2</v>
      </c>
      <c r="Q21" s="51">
        <v>3.4386186105183202E-2</v>
      </c>
      <c r="R21" s="51">
        <v>4.8408543910266454E-3</v>
      </c>
      <c r="S21" s="51"/>
      <c r="T21" s="51">
        <v>3.1010914518974888E-2</v>
      </c>
      <c r="U21" s="51">
        <v>2.1292824167960691E-3</v>
      </c>
      <c r="V21" s="51">
        <v>1.7743775497963323E-2</v>
      </c>
      <c r="W21" s="51">
        <v>0.16586795207366936</v>
      </c>
      <c r="X21" s="51">
        <v>1.4155041391237586E-2</v>
      </c>
      <c r="Y21" s="51">
        <v>0.19246419653036412</v>
      </c>
      <c r="Z21" s="51">
        <v>0.10510843753318175</v>
      </c>
      <c r="AA21" s="55"/>
      <c r="AB21" s="50"/>
    </row>
    <row r="22" spans="1:28">
      <c r="A22" t="s">
        <v>28</v>
      </c>
      <c r="B22" s="6" t="s">
        <v>50</v>
      </c>
      <c r="C22" s="2">
        <v>1.8E-3</v>
      </c>
      <c r="D22" s="2">
        <v>38.51</v>
      </c>
      <c r="E22" s="2">
        <v>7.83</v>
      </c>
      <c r="F22" s="2">
        <v>0</v>
      </c>
      <c r="G22" s="2">
        <v>21.76</v>
      </c>
      <c r="H22" s="2">
        <v>8.1</v>
      </c>
      <c r="I22" s="2">
        <v>0.39460000000000001</v>
      </c>
      <c r="J22" s="2">
        <v>23.62</v>
      </c>
      <c r="K22" s="2">
        <v>6.3799999999999996E-2</v>
      </c>
      <c r="L22" s="2">
        <v>1.95E-2</v>
      </c>
      <c r="M22" s="2">
        <v>100.2996</v>
      </c>
      <c r="N22" s="2" t="s">
        <v>51</v>
      </c>
      <c r="O22" s="2">
        <v>0.46809960446763865</v>
      </c>
      <c r="P22" s="2">
        <v>0.31827586985718342</v>
      </c>
      <c r="Q22" s="2">
        <v>0.2048149909972965</v>
      </c>
      <c r="R22" s="2">
        <v>8.8095346778812814E-3</v>
      </c>
      <c r="S22" s="2">
        <v>1</v>
      </c>
      <c r="T22" s="2">
        <v>2.9409464026100891</v>
      </c>
      <c r="U22" s="2">
        <v>3.6639962376563829E-3</v>
      </c>
      <c r="V22" s="2">
        <v>1.9585208748974554</v>
      </c>
      <c r="W22" s="2">
        <v>1.5085144632244358</v>
      </c>
      <c r="X22" s="2">
        <v>2.552445109232835E-2</v>
      </c>
      <c r="Y22" s="2">
        <v>0.92216185883631063</v>
      </c>
      <c r="Z22" s="2">
        <v>0.64066795310172353</v>
      </c>
      <c r="AA22" s="7">
        <v>7.9999999999999991</v>
      </c>
      <c r="AB22" t="s">
        <v>51</v>
      </c>
    </row>
    <row r="23" spans="1:28">
      <c r="A23" t="s">
        <v>28</v>
      </c>
      <c r="B23" s="6" t="s">
        <v>50</v>
      </c>
      <c r="C23" s="2">
        <v>7.51E-2</v>
      </c>
      <c r="D23" s="2">
        <v>38.01</v>
      </c>
      <c r="E23" s="2">
        <v>7.94</v>
      </c>
      <c r="F23" s="2">
        <v>2E-3</v>
      </c>
      <c r="G23" s="2">
        <v>21.69</v>
      </c>
      <c r="H23" s="2">
        <v>7.49</v>
      </c>
      <c r="I23" s="2">
        <v>0.39350000000000002</v>
      </c>
      <c r="J23" s="2">
        <v>23.86</v>
      </c>
      <c r="K23" s="2">
        <v>5.0799999999999998E-2</v>
      </c>
      <c r="L23" s="2">
        <v>4.8300000000000003E-2</v>
      </c>
      <c r="M23" s="2">
        <v>99.559700000000007</v>
      </c>
      <c r="N23" s="2" t="s">
        <v>52</v>
      </c>
      <c r="O23" s="2">
        <v>0.48182475932292412</v>
      </c>
      <c r="P23" s="2">
        <v>0.29819021447205507</v>
      </c>
      <c r="Q23" s="2">
        <v>0.21108413485001415</v>
      </c>
      <c r="R23" s="2">
        <v>8.90089135500686E-3</v>
      </c>
      <c r="S23" s="2">
        <v>1</v>
      </c>
      <c r="T23" s="2">
        <v>2.9359460326012146</v>
      </c>
      <c r="U23" s="2">
        <v>2.9507652489845705E-3</v>
      </c>
      <c r="V23" s="2">
        <v>1.9745378964110487</v>
      </c>
      <c r="W23" s="2">
        <v>1.5412625716212582</v>
      </c>
      <c r="X23" s="2">
        <v>2.5744275515642109E-2</v>
      </c>
      <c r="Y23" s="2">
        <v>0.86246317714222687</v>
      </c>
      <c r="Z23" s="2">
        <v>0.65709528145962459</v>
      </c>
      <c r="AA23" s="7">
        <v>8</v>
      </c>
      <c r="AB23" t="s">
        <v>52</v>
      </c>
    </row>
    <row r="24" spans="1:28">
      <c r="A24" t="s">
        <v>28</v>
      </c>
      <c r="B24" s="6" t="s">
        <v>50</v>
      </c>
      <c r="C24" s="2">
        <v>4.58E-2</v>
      </c>
      <c r="D24" s="2">
        <v>38.229999999999997</v>
      </c>
      <c r="E24" s="2">
        <v>7.97</v>
      </c>
      <c r="F24" s="2">
        <v>4.8999999999999998E-3</v>
      </c>
      <c r="G24" s="2">
        <v>21.35</v>
      </c>
      <c r="H24" s="2">
        <v>5.42</v>
      </c>
      <c r="I24" s="2">
        <v>0.62170000000000003</v>
      </c>
      <c r="J24" s="2">
        <v>27.09</v>
      </c>
      <c r="K24" s="2">
        <v>7.9500000000000001E-2</v>
      </c>
      <c r="L24" s="2">
        <v>6.0699999999999997E-2</v>
      </c>
      <c r="M24" s="2">
        <v>100.8725</v>
      </c>
      <c r="N24" s="2" t="s">
        <v>53</v>
      </c>
      <c r="O24" s="2">
        <v>0.55954430831694402</v>
      </c>
      <c r="P24" s="2">
        <v>0.21382244447609744</v>
      </c>
      <c r="Q24" s="2">
        <v>0.21269808383233413</v>
      </c>
      <c r="R24" s="2">
        <v>1.3935163374624361E-2</v>
      </c>
      <c r="S24" s="2">
        <v>1</v>
      </c>
      <c r="T24" s="2">
        <v>2.9620442437276799</v>
      </c>
      <c r="U24" s="2">
        <v>4.6320700770164621E-3</v>
      </c>
      <c r="V24" s="2">
        <v>1.9495790317853539</v>
      </c>
      <c r="W24" s="2">
        <v>1.7553035948628521</v>
      </c>
      <c r="X24" s="2">
        <v>4.0799406900977324E-2</v>
      </c>
      <c r="Y24" s="2">
        <v>0.62602989876873916</v>
      </c>
      <c r="Z24" s="2">
        <v>0.66161175387738036</v>
      </c>
      <c r="AA24" s="7">
        <v>8</v>
      </c>
      <c r="AB24" s="6" t="s">
        <v>53</v>
      </c>
    </row>
    <row r="25" spans="1:28">
      <c r="A25" t="s">
        <v>28</v>
      </c>
      <c r="B25" s="6" t="s">
        <v>50</v>
      </c>
      <c r="C25" s="2">
        <v>2.6700000000000002E-2</v>
      </c>
      <c r="D25" s="2">
        <v>38.9</v>
      </c>
      <c r="E25" s="2">
        <v>9.74</v>
      </c>
      <c r="F25" s="2">
        <v>0</v>
      </c>
      <c r="G25" s="2">
        <v>21.75</v>
      </c>
      <c r="H25" s="2">
        <v>7.45</v>
      </c>
      <c r="I25" s="2">
        <v>0.4708</v>
      </c>
      <c r="J25" s="2">
        <v>22.4</v>
      </c>
      <c r="K25" s="2">
        <v>4.5699999999999998E-2</v>
      </c>
      <c r="L25" s="2">
        <v>5.7999999999999996E-3</v>
      </c>
      <c r="M25" s="2">
        <v>100.7889</v>
      </c>
      <c r="N25" s="2" t="s">
        <v>54</v>
      </c>
      <c r="O25" s="2">
        <v>0.44192509267668501</v>
      </c>
      <c r="P25" s="2">
        <v>0.28881657554617396</v>
      </c>
      <c r="Q25" s="2">
        <v>0.2588883142741803</v>
      </c>
      <c r="R25" s="2">
        <v>1.0370017502960809E-2</v>
      </c>
      <c r="S25" s="2">
        <v>1</v>
      </c>
      <c r="T25" s="2">
        <v>2.9763766937453968</v>
      </c>
      <c r="U25" s="2">
        <v>2.6295125207507993E-3</v>
      </c>
      <c r="V25" s="2">
        <v>1.9505205756545942</v>
      </c>
      <c r="W25" s="2">
        <v>1.3917253860560708</v>
      </c>
      <c r="X25" s="2">
        <v>3.0511284203396986E-2</v>
      </c>
      <c r="Y25" s="2">
        <v>0.84977336023060446</v>
      </c>
      <c r="Z25" s="2">
        <v>0.79846318758918677</v>
      </c>
      <c r="AA25" s="7">
        <v>8</v>
      </c>
      <c r="AB25" s="6" t="s">
        <v>54</v>
      </c>
    </row>
    <row r="26" spans="1:28">
      <c r="A26" t="s">
        <v>28</v>
      </c>
      <c r="B26" s="6" t="s">
        <v>50</v>
      </c>
      <c r="C26" s="2">
        <v>1.52E-2</v>
      </c>
      <c r="D26" s="2">
        <v>39.25</v>
      </c>
      <c r="E26" s="2">
        <v>9.57</v>
      </c>
      <c r="F26" s="2">
        <v>0</v>
      </c>
      <c r="G26" s="2">
        <v>21.63</v>
      </c>
      <c r="H26" s="2">
        <v>7.57</v>
      </c>
      <c r="I26" s="2">
        <v>0.43759999999999999</v>
      </c>
      <c r="J26" s="2">
        <v>22.65</v>
      </c>
      <c r="K26" s="2">
        <v>0.1338</v>
      </c>
      <c r="L26" s="2">
        <v>1.49E-2</v>
      </c>
      <c r="M26" s="2">
        <v>101.2714</v>
      </c>
      <c r="N26" s="2" t="s">
        <v>55</v>
      </c>
      <c r="O26" s="2">
        <v>0.45016372216932976</v>
      </c>
      <c r="P26" s="2">
        <v>0.29126762044241089</v>
      </c>
      <c r="Q26" s="2">
        <v>0.24900220674259049</v>
      </c>
      <c r="R26" s="2">
        <v>9.5664506456688107E-3</v>
      </c>
      <c r="S26" s="2">
        <v>1</v>
      </c>
      <c r="T26" s="2">
        <v>2.9708347424360744</v>
      </c>
      <c r="U26" s="2">
        <v>7.6158028974871537E-3</v>
      </c>
      <c r="V26" s="2">
        <v>1.9295279556604747</v>
      </c>
      <c r="W26" s="2">
        <v>1.4337156748174087</v>
      </c>
      <c r="X26" s="2">
        <v>2.8054458184934496E-2</v>
      </c>
      <c r="Y26" s="2">
        <v>0.85416792298265309</v>
      </c>
      <c r="Z26" s="2">
        <v>0.77608344302096721</v>
      </c>
      <c r="AA26" s="7">
        <v>8</v>
      </c>
      <c r="AB26" s="6" t="s">
        <v>55</v>
      </c>
    </row>
    <row r="27" spans="1:28">
      <c r="A27" t="s">
        <v>28</v>
      </c>
      <c r="B27" s="6" t="s">
        <v>50</v>
      </c>
      <c r="C27" s="2">
        <v>2.9499999999999998E-2</v>
      </c>
      <c r="D27" s="2">
        <v>39.32</v>
      </c>
      <c r="E27" s="2">
        <v>5.89</v>
      </c>
      <c r="F27" s="2">
        <v>0</v>
      </c>
      <c r="G27" s="2">
        <v>22.14</v>
      </c>
      <c r="H27" s="2">
        <v>10.07</v>
      </c>
      <c r="I27" s="2">
        <v>0.44579999999999997</v>
      </c>
      <c r="J27" s="2">
        <v>24.07</v>
      </c>
      <c r="K27" s="2">
        <v>2.0899999999999998E-2</v>
      </c>
      <c r="L27" s="2">
        <v>3.7900000000000003E-2</v>
      </c>
      <c r="M27" s="2">
        <v>102.024</v>
      </c>
      <c r="N27" s="2" t="s">
        <v>56</v>
      </c>
      <c r="O27" s="2">
        <v>0.45473414772013387</v>
      </c>
      <c r="P27" s="2">
        <v>0.38708613729123592</v>
      </c>
      <c r="Q27" s="2">
        <v>0.14844338229459417</v>
      </c>
      <c r="R27" s="2">
        <v>9.7363326940361136E-3</v>
      </c>
      <c r="S27" s="2">
        <v>1</v>
      </c>
      <c r="T27" s="2">
        <v>2.9327157875568468</v>
      </c>
      <c r="U27" s="2">
        <v>1.1722588043740886E-3</v>
      </c>
      <c r="V27" s="2">
        <v>1.9462104814827346</v>
      </c>
      <c r="W27" s="2">
        <v>1.5013728298448914</v>
      </c>
      <c r="X27" s="2">
        <v>2.816321763885311E-2</v>
      </c>
      <c r="Y27" s="2">
        <v>1.1196814521543317</v>
      </c>
      <c r="Z27" s="2">
        <v>0.47068397251796845</v>
      </c>
      <c r="AA27" s="7">
        <v>8</v>
      </c>
      <c r="AB27" s="6" t="s">
        <v>56</v>
      </c>
    </row>
    <row r="28" spans="1:28">
      <c r="A28" t="s">
        <v>28</v>
      </c>
      <c r="B28" s="6" t="s">
        <v>50</v>
      </c>
      <c r="C28" s="2">
        <v>3.1300000000000001E-2</v>
      </c>
      <c r="D28" s="2">
        <v>39.01</v>
      </c>
      <c r="E28" s="2">
        <v>8</v>
      </c>
      <c r="F28" s="2">
        <v>5.3E-3</v>
      </c>
      <c r="G28" s="2">
        <v>21.89</v>
      </c>
      <c r="H28" s="2">
        <v>7.69</v>
      </c>
      <c r="I28" s="2">
        <v>0.34250000000000003</v>
      </c>
      <c r="J28" s="2">
        <v>24.42</v>
      </c>
      <c r="K28" s="2">
        <v>6.6699999999999995E-2</v>
      </c>
      <c r="L28" s="2">
        <v>3.7199999999999997E-2</v>
      </c>
      <c r="M28" s="2">
        <v>101.49299999999999</v>
      </c>
      <c r="N28" s="2" t="s">
        <v>57</v>
      </c>
      <c r="O28" s="2">
        <v>0.48637358101191613</v>
      </c>
      <c r="P28" s="2">
        <v>0.29761606780146732</v>
      </c>
      <c r="Q28" s="2">
        <v>0.20847908835762852</v>
      </c>
      <c r="R28" s="2">
        <v>7.5312628289880366E-3</v>
      </c>
      <c r="S28" s="2">
        <v>1</v>
      </c>
      <c r="T28" s="2">
        <v>2.9551178103932956</v>
      </c>
      <c r="U28" s="2">
        <v>3.7996660825833899E-3</v>
      </c>
      <c r="V28" s="2">
        <v>1.9543409557176736</v>
      </c>
      <c r="W28" s="2">
        <v>1.5470362946504679</v>
      </c>
      <c r="X28" s="2">
        <v>2.1975823791809717E-2</v>
      </c>
      <c r="Y28" s="2">
        <v>0.86842783370171617</v>
      </c>
      <c r="Z28" s="2">
        <v>0.64930161566245281</v>
      </c>
      <c r="AA28" s="7">
        <v>7.9999999999999991</v>
      </c>
      <c r="AB28" s="6" t="s">
        <v>57</v>
      </c>
    </row>
    <row r="29" spans="1:28">
      <c r="A29" t="s">
        <v>28</v>
      </c>
      <c r="B29" s="6" t="s">
        <v>50</v>
      </c>
      <c r="C29" s="2">
        <v>3.1199999999999999E-2</v>
      </c>
      <c r="D29" s="2">
        <v>39.1</v>
      </c>
      <c r="E29" s="2">
        <v>7.06</v>
      </c>
      <c r="F29" s="2">
        <v>1.6999999999999999E-3</v>
      </c>
      <c r="G29" s="2">
        <v>21.87</v>
      </c>
      <c r="H29" s="2">
        <v>8.57</v>
      </c>
      <c r="I29" s="2">
        <v>0.4168</v>
      </c>
      <c r="J29" s="2">
        <v>24.18</v>
      </c>
      <c r="K29" s="2">
        <v>5.8299999999999998E-2</v>
      </c>
      <c r="L29" s="2">
        <v>5.3800000000000001E-2</v>
      </c>
      <c r="M29" s="2">
        <v>101.34180000000001</v>
      </c>
      <c r="N29" s="2" t="s">
        <v>58</v>
      </c>
      <c r="O29" s="2">
        <v>0.47742611616897984</v>
      </c>
      <c r="P29" s="2">
        <v>0.33058313937746403</v>
      </c>
      <c r="Q29" s="2">
        <v>0.18285582375244122</v>
      </c>
      <c r="R29" s="2">
        <v>9.1349207011148983E-3</v>
      </c>
      <c r="S29" s="2">
        <v>1</v>
      </c>
      <c r="T29" s="2">
        <v>2.9555804484209824</v>
      </c>
      <c r="U29" s="2">
        <v>3.3140215756085689E-3</v>
      </c>
      <c r="V29" s="2">
        <v>1.9483659595718035</v>
      </c>
      <c r="W29" s="2">
        <v>1.5285453144422401</v>
      </c>
      <c r="X29" s="2">
        <v>2.6685753931975104E-2</v>
      </c>
      <c r="Y29" s="2">
        <v>0.96572927123605423</v>
      </c>
      <c r="Z29" s="2">
        <v>0.57177923082133508</v>
      </c>
      <c r="AA29" s="7">
        <v>7.9999999999999991</v>
      </c>
      <c r="AB29" s="6" t="s">
        <v>58</v>
      </c>
    </row>
    <row r="30" spans="1:28">
      <c r="A30" t="s">
        <v>28</v>
      </c>
      <c r="B30" s="50" t="s">
        <v>34</v>
      </c>
      <c r="C30" s="51">
        <v>3.2074999999999999E-2</v>
      </c>
      <c r="D30" s="51">
        <v>38.791250000000005</v>
      </c>
      <c r="E30" s="51">
        <v>8</v>
      </c>
      <c r="F30" s="2">
        <v>1.7374999999999999E-3</v>
      </c>
      <c r="G30" s="51">
        <v>21.759999999999998</v>
      </c>
      <c r="H30" s="51">
        <v>7.7949999999999999</v>
      </c>
      <c r="I30" s="51">
        <v>0.44041250000000004</v>
      </c>
      <c r="J30" s="51">
        <v>24.036250000000003</v>
      </c>
      <c r="K30" s="51">
        <v>6.4937499999999995E-2</v>
      </c>
      <c r="L30" s="51">
        <v>3.4762500000000002E-2</v>
      </c>
      <c r="M30" s="51">
        <v>100.9563625</v>
      </c>
      <c r="N30" s="51"/>
      <c r="O30" s="51">
        <v>0.47751141648181894</v>
      </c>
      <c r="P30" s="51">
        <v>0.30320725865801101</v>
      </c>
      <c r="Q30" s="51">
        <v>0.20953325313763491</v>
      </c>
      <c r="R30" s="51">
        <v>9.7480717225351451E-3</v>
      </c>
      <c r="S30" s="51"/>
      <c r="T30" s="51">
        <v>2.9536952701864476</v>
      </c>
      <c r="U30" s="51">
        <v>3.7222616805576763E-3</v>
      </c>
      <c r="V30" s="51">
        <v>1.9514504663976426</v>
      </c>
      <c r="W30" s="51">
        <v>1.5259345161899531</v>
      </c>
      <c r="X30" s="51">
        <v>2.8432333907489647E-2</v>
      </c>
      <c r="Y30" s="51">
        <v>0.88355434688157963</v>
      </c>
      <c r="Z30" s="51">
        <v>0.65321080475632987</v>
      </c>
      <c r="AA30" s="7"/>
    </row>
    <row r="31" spans="1:28">
      <c r="A31" t="s">
        <v>28</v>
      </c>
      <c r="B31" s="50" t="s">
        <v>35</v>
      </c>
      <c r="C31" s="51">
        <v>2.1639101512902846E-2</v>
      </c>
      <c r="D31" s="51">
        <v>0.48542875010507208</v>
      </c>
      <c r="E31" s="51">
        <v>1.2456553065985534</v>
      </c>
      <c r="F31" s="2">
        <v>2.2309110887066491E-3</v>
      </c>
      <c r="G31" s="51">
        <v>0.22784706650357753</v>
      </c>
      <c r="H31" s="51">
        <v>1.2974480446520522</v>
      </c>
      <c r="I31" s="51">
        <v>8.3039980689166334E-2</v>
      </c>
      <c r="J31" s="51">
        <v>1.4291749617973906</v>
      </c>
      <c r="K31" s="51">
        <v>3.2758464009866456E-2</v>
      </c>
      <c r="L31" s="51">
        <v>1.964149670613578E-2</v>
      </c>
      <c r="M31" s="51">
        <v>0.7646399767911306</v>
      </c>
      <c r="N31" s="51"/>
      <c r="O31" s="51">
        <v>3.6738874913571994E-2</v>
      </c>
      <c r="P31" s="51">
        <v>4.8414714475844486E-2</v>
      </c>
      <c r="Q31" s="51">
        <v>3.4791568282937127E-2</v>
      </c>
      <c r="R31" s="51">
        <v>1.8837818831135525E-3</v>
      </c>
      <c r="S31" s="51"/>
      <c r="T31" s="51">
        <v>1.6041014891328413E-2</v>
      </c>
      <c r="U31" s="51">
        <v>1.8691206087931573E-3</v>
      </c>
      <c r="V31" s="51">
        <v>1.2611276671964178E-2</v>
      </c>
      <c r="W31" s="51">
        <v>0.10738473212379403</v>
      </c>
      <c r="X31" s="51">
        <v>5.5793016364862457E-3</v>
      </c>
      <c r="Y31" s="51">
        <v>0.13783866096840738</v>
      </c>
      <c r="Z31" s="51">
        <v>0.10447238573328528</v>
      </c>
      <c r="AA31" s="7"/>
    </row>
    <row r="32" spans="1:28">
      <c r="A32" t="s">
        <v>28</v>
      </c>
      <c r="B32" s="6" t="s">
        <v>59</v>
      </c>
      <c r="C32" s="2">
        <v>4.5900000000000003E-2</v>
      </c>
      <c r="D32" s="2">
        <v>39.020000000000003</v>
      </c>
      <c r="E32" s="2">
        <v>7.96</v>
      </c>
      <c r="F32" s="2">
        <v>2.3999999999999998E-3</v>
      </c>
      <c r="G32" s="2">
        <v>21.29</v>
      </c>
      <c r="H32" s="2">
        <v>7.04</v>
      </c>
      <c r="I32" s="2">
        <v>0.5262</v>
      </c>
      <c r="J32" s="2">
        <v>24.2</v>
      </c>
      <c r="K32" s="2">
        <v>9.1899999999999996E-2</v>
      </c>
      <c r="L32" s="2">
        <v>6.7599999999999993E-2</v>
      </c>
      <c r="M32" s="2">
        <v>100.2439</v>
      </c>
      <c r="N32" s="7">
        <v>7</v>
      </c>
      <c r="O32" s="2">
        <v>0.50486644304608308</v>
      </c>
      <c r="P32" s="2">
        <v>0.27005925986810631</v>
      </c>
      <c r="Q32" s="2">
        <v>0.21360559025112999</v>
      </c>
      <c r="R32" s="2">
        <v>1.146870683468058E-2</v>
      </c>
      <c r="S32" s="2">
        <v>1</v>
      </c>
      <c r="T32" s="2">
        <v>3.0047690029599852</v>
      </c>
      <c r="U32" s="2">
        <v>5.3218188315362763E-3</v>
      </c>
      <c r="V32" s="2">
        <v>1.9322139332751707</v>
      </c>
      <c r="W32" s="2">
        <v>1.5584582968546907</v>
      </c>
      <c r="X32" s="2">
        <v>3.4321037546306353E-2</v>
      </c>
      <c r="Y32" s="2">
        <v>0.80817428950516279</v>
      </c>
      <c r="Z32" s="2">
        <v>0.65674162102714728</v>
      </c>
      <c r="AA32" s="7">
        <v>8</v>
      </c>
      <c r="AB32" s="6">
        <v>7</v>
      </c>
    </row>
    <row r="33" spans="1:47">
      <c r="A33" t="s">
        <v>28</v>
      </c>
      <c r="B33" s="6" t="s">
        <v>59</v>
      </c>
      <c r="C33" s="2">
        <v>2.2100000000000002E-2</v>
      </c>
      <c r="D33" s="2">
        <v>38.74</v>
      </c>
      <c r="E33" s="2">
        <v>8.3000000000000007</v>
      </c>
      <c r="F33" s="2">
        <v>0</v>
      </c>
      <c r="G33" s="2">
        <v>21.28</v>
      </c>
      <c r="H33" s="2">
        <v>7.06</v>
      </c>
      <c r="I33" s="2">
        <v>0.50829999999999997</v>
      </c>
      <c r="J33" s="2">
        <v>23.88</v>
      </c>
      <c r="K33" s="2">
        <v>9.1399999999999995E-2</v>
      </c>
      <c r="L33" s="2">
        <v>1.01E-2</v>
      </c>
      <c r="M33" s="2">
        <v>99.891999999999996</v>
      </c>
      <c r="N33" s="7">
        <v>8</v>
      </c>
      <c r="O33" s="2">
        <v>0.49322740514821872</v>
      </c>
      <c r="P33" s="2">
        <v>0.27378314488329464</v>
      </c>
      <c r="Q33" s="2">
        <v>0.22178993253454682</v>
      </c>
      <c r="R33" s="2">
        <v>1.119951743393973E-2</v>
      </c>
      <c r="S33" s="2">
        <v>1</v>
      </c>
      <c r="T33" s="2">
        <v>2.9884093089215686</v>
      </c>
      <c r="U33" s="2">
        <v>5.302093830296806E-3</v>
      </c>
      <c r="V33" s="2">
        <v>1.9346740679324375</v>
      </c>
      <c r="W33" s="2">
        <v>1.5405322012104226</v>
      </c>
      <c r="X33" s="2">
        <v>3.3211333453722187E-2</v>
      </c>
      <c r="Y33" s="2">
        <v>0.81188349162015894</v>
      </c>
      <c r="Z33" s="2">
        <v>0.68598750303139344</v>
      </c>
      <c r="AA33" s="7">
        <v>7.9999999999999991</v>
      </c>
      <c r="AB33" s="6">
        <v>8</v>
      </c>
    </row>
    <row r="34" spans="1:47">
      <c r="A34" t="s">
        <v>28</v>
      </c>
      <c r="B34" s="6" t="s">
        <v>59</v>
      </c>
      <c r="C34" s="2">
        <v>0.01</v>
      </c>
      <c r="D34" s="2">
        <v>38.67</v>
      </c>
      <c r="E34" s="2">
        <v>8.14</v>
      </c>
      <c r="F34" s="2">
        <v>1.83E-2</v>
      </c>
      <c r="G34" s="2">
        <v>21.4</v>
      </c>
      <c r="H34" s="2">
        <v>7.77</v>
      </c>
      <c r="I34" s="2">
        <v>0.40050000000000002</v>
      </c>
      <c r="J34" s="2">
        <v>23.54</v>
      </c>
      <c r="K34" s="2">
        <v>7.2700000000000001E-2</v>
      </c>
      <c r="L34" s="2">
        <v>4.4299999999999999E-2</v>
      </c>
      <c r="M34" s="2">
        <v>100.06570000000001</v>
      </c>
      <c r="N34" s="7">
        <v>9</v>
      </c>
      <c r="O34" s="2">
        <v>0.47349423672943663</v>
      </c>
      <c r="P34" s="2">
        <v>0.30333615044719625</v>
      </c>
      <c r="Q34" s="2">
        <v>0.2142861381964522</v>
      </c>
      <c r="R34" s="2">
        <v>8.8834746269148487E-3</v>
      </c>
      <c r="S34" s="2">
        <v>1</v>
      </c>
      <c r="T34" s="2">
        <v>2.9667397533919546</v>
      </c>
      <c r="U34" s="2">
        <v>4.194309161321727E-3</v>
      </c>
      <c r="V34" s="2">
        <v>1.9349724012713725</v>
      </c>
      <c r="W34" s="2">
        <v>1.5103156809397063</v>
      </c>
      <c r="X34" s="2">
        <v>2.6025167817016269E-2</v>
      </c>
      <c r="Y34" s="2">
        <v>0.88865838558685939</v>
      </c>
      <c r="Z34" s="2">
        <v>0.66909430183176888</v>
      </c>
      <c r="AA34" s="7">
        <v>7.9999999999999991</v>
      </c>
      <c r="AB34" s="6">
        <v>9</v>
      </c>
    </row>
    <row r="35" spans="1:47">
      <c r="A35" t="s">
        <v>28</v>
      </c>
      <c r="B35" s="6" t="s">
        <v>59</v>
      </c>
      <c r="C35" s="2">
        <v>9.4999999999999998E-3</v>
      </c>
      <c r="D35" s="2">
        <v>39.17</v>
      </c>
      <c r="E35" s="2">
        <v>7.81</v>
      </c>
      <c r="F35" s="2">
        <v>4.8999999999999998E-3</v>
      </c>
      <c r="G35" s="2">
        <v>21.56</v>
      </c>
      <c r="H35" s="2">
        <v>8.65</v>
      </c>
      <c r="I35" s="2">
        <v>0.33929999999999999</v>
      </c>
      <c r="J35" s="2">
        <v>22.26</v>
      </c>
      <c r="K35" s="2">
        <v>5.0099999999999999E-2</v>
      </c>
      <c r="L35" s="2">
        <v>0</v>
      </c>
      <c r="M35" s="2">
        <v>99.853899999999996</v>
      </c>
      <c r="N35" s="7">
        <v>10</v>
      </c>
      <c r="O35" s="2">
        <v>0.45401151626634884</v>
      </c>
      <c r="P35" s="2">
        <v>0.33156128139751817</v>
      </c>
      <c r="Q35" s="2">
        <v>0.20703780949927547</v>
      </c>
      <c r="R35" s="2">
        <v>7.3893928368574842E-3</v>
      </c>
      <c r="S35" s="2">
        <v>1</v>
      </c>
      <c r="T35" s="2">
        <v>2.9905421096335134</v>
      </c>
      <c r="U35" s="2">
        <v>2.8764367288483953E-3</v>
      </c>
      <c r="V35" s="2">
        <v>1.9399959786696541</v>
      </c>
      <c r="W35" s="2">
        <v>1.4212729958300332</v>
      </c>
      <c r="X35" s="2">
        <v>2.194148156944125E-2</v>
      </c>
      <c r="Y35" s="2">
        <v>0.98451197622588627</v>
      </c>
      <c r="Z35" s="2">
        <v>0.63885902134262351</v>
      </c>
      <c r="AA35" s="7">
        <v>8</v>
      </c>
      <c r="AB35" s="6">
        <v>10</v>
      </c>
    </row>
    <row r="36" spans="1:47">
      <c r="A36" t="s">
        <v>28</v>
      </c>
      <c r="B36" s="6" t="s">
        <v>59</v>
      </c>
      <c r="C36" s="2">
        <v>0.15690000000000001</v>
      </c>
      <c r="D36" s="2">
        <v>38.75</v>
      </c>
      <c r="E36" s="2">
        <v>8.9499999999999993</v>
      </c>
      <c r="F36" s="2">
        <v>1.84E-2</v>
      </c>
      <c r="G36" s="2">
        <v>21.3</v>
      </c>
      <c r="H36" s="2">
        <v>4.95</v>
      </c>
      <c r="I36" s="2">
        <v>0.73950000000000005</v>
      </c>
      <c r="J36" s="2">
        <v>25.09</v>
      </c>
      <c r="K36" s="2">
        <v>4.8000000000000001E-2</v>
      </c>
      <c r="L36" s="2">
        <v>0</v>
      </c>
      <c r="M36" s="2">
        <v>100.0027</v>
      </c>
      <c r="N36" s="7">
        <v>26</v>
      </c>
      <c r="O36" s="2">
        <v>0.54410183296171033</v>
      </c>
      <c r="P36" s="2">
        <v>0.19135388240914711</v>
      </c>
      <c r="Q36" s="2">
        <v>0.24830198749341606</v>
      </c>
      <c r="R36" s="2">
        <v>1.6242297135726478E-2</v>
      </c>
      <c r="S36" s="2">
        <v>1</v>
      </c>
      <c r="T36" s="2">
        <v>3.0253664080841798</v>
      </c>
      <c r="U36" s="2">
        <v>2.8181769609252837E-3</v>
      </c>
      <c r="V36" s="2">
        <v>1.9599346895404766</v>
      </c>
      <c r="W36" s="2">
        <v>1.6381849393005794</v>
      </c>
      <c r="X36" s="2">
        <v>4.8902401968685359E-2</v>
      </c>
      <c r="Y36" s="2">
        <v>0.57612937367446559</v>
      </c>
      <c r="Z36" s="2">
        <v>0.74866401047068754</v>
      </c>
      <c r="AA36" s="7">
        <v>7.9999999999999991</v>
      </c>
      <c r="AB36" s="6">
        <v>26</v>
      </c>
    </row>
    <row r="37" spans="1:47">
      <c r="A37" t="s">
        <v>28</v>
      </c>
      <c r="B37" s="6" t="s">
        <v>59</v>
      </c>
      <c r="C37" s="2">
        <v>5.4600000000000003E-2</v>
      </c>
      <c r="D37" s="2">
        <v>38.67</v>
      </c>
      <c r="E37" s="2">
        <v>8.98</v>
      </c>
      <c r="F37" s="2">
        <v>7.4000000000000003E-3</v>
      </c>
      <c r="G37" s="2">
        <v>21.27</v>
      </c>
      <c r="H37" s="2">
        <v>5.93</v>
      </c>
      <c r="I37" s="2">
        <v>0.50070000000000003</v>
      </c>
      <c r="J37" s="2">
        <v>24.94</v>
      </c>
      <c r="K37" s="2">
        <v>6.3200000000000006E-2</v>
      </c>
      <c r="L37" s="2">
        <v>4.3400000000000001E-2</v>
      </c>
      <c r="M37" s="2">
        <v>100.4593</v>
      </c>
      <c r="N37" s="7">
        <v>27</v>
      </c>
      <c r="O37" s="2">
        <v>0.51749713506983097</v>
      </c>
      <c r="P37" s="2">
        <v>0.23067832879275957</v>
      </c>
      <c r="Q37" s="2">
        <v>0.24075812278093761</v>
      </c>
      <c r="R37" s="2">
        <v>1.1066413356471769E-2</v>
      </c>
      <c r="S37" s="2">
        <v>1</v>
      </c>
      <c r="T37" s="2">
        <v>2.9881660632159703</v>
      </c>
      <c r="U37" s="2">
        <v>3.6725556430319316E-3</v>
      </c>
      <c r="V37" s="2">
        <v>1.9371077097395877</v>
      </c>
      <c r="W37" s="2">
        <v>1.6116955255596395</v>
      </c>
      <c r="X37" s="2">
        <v>3.2771316449590776E-2</v>
      </c>
      <c r="Y37" s="2">
        <v>0.68311495941991973</v>
      </c>
      <c r="Z37" s="2">
        <v>0.74347186997225834</v>
      </c>
      <c r="AA37" s="7">
        <v>7.9999999999999973</v>
      </c>
      <c r="AB37" s="6">
        <v>27</v>
      </c>
    </row>
    <row r="38" spans="1:47">
      <c r="A38" t="s">
        <v>28</v>
      </c>
      <c r="B38" s="6" t="s">
        <v>59</v>
      </c>
      <c r="C38" s="2">
        <v>2.3099999999999999E-2</v>
      </c>
      <c r="D38" s="2">
        <v>38.47</v>
      </c>
      <c r="E38" s="2">
        <v>8.94</v>
      </c>
      <c r="F38" s="2">
        <v>8.9999999999999998E-4</v>
      </c>
      <c r="G38" s="2">
        <v>20.98</v>
      </c>
      <c r="H38" s="2">
        <v>5.42</v>
      </c>
      <c r="I38" s="2">
        <v>0.5595</v>
      </c>
      <c r="J38" s="2">
        <v>25.72</v>
      </c>
      <c r="K38" s="2">
        <v>7.3800000000000004E-2</v>
      </c>
      <c r="L38" s="2">
        <v>2.24E-2</v>
      </c>
      <c r="M38" s="2">
        <v>100.20959999999999</v>
      </c>
      <c r="N38" s="7">
        <v>28</v>
      </c>
      <c r="O38" s="2">
        <v>0.53536499542925975</v>
      </c>
      <c r="P38" s="2">
        <v>0.21211534210040819</v>
      </c>
      <c r="Q38" s="2">
        <v>0.24007881172697601</v>
      </c>
      <c r="R38" s="2">
        <v>1.2440850743356081E-2</v>
      </c>
      <c r="S38" s="2">
        <v>1</v>
      </c>
      <c r="T38" s="2">
        <v>2.9910529396047338</v>
      </c>
      <c r="U38" s="2">
        <v>4.3149823589308123E-3</v>
      </c>
      <c r="V38" s="2">
        <v>1.9224857086735694</v>
      </c>
      <c r="W38" s="2">
        <v>1.6723565356872554</v>
      </c>
      <c r="X38" s="2">
        <v>3.6845779060531186E-2</v>
      </c>
      <c r="Y38" s="2">
        <v>0.62821708833332435</v>
      </c>
      <c r="Z38" s="2">
        <v>0.74472696628165547</v>
      </c>
      <c r="AA38" s="7">
        <v>8</v>
      </c>
      <c r="AB38" s="6">
        <v>28</v>
      </c>
    </row>
    <row r="39" spans="1:47">
      <c r="A39" t="s">
        <v>28</v>
      </c>
      <c r="B39" s="6" t="s">
        <v>59</v>
      </c>
      <c r="C39" s="2">
        <v>1.7000000000000001E-2</v>
      </c>
      <c r="D39" s="2">
        <v>38.56</v>
      </c>
      <c r="E39" s="2">
        <v>8.6</v>
      </c>
      <c r="F39" s="2">
        <v>7.3000000000000001E-3</v>
      </c>
      <c r="G39" s="2">
        <v>21.37</v>
      </c>
      <c r="H39" s="2">
        <v>7.29</v>
      </c>
      <c r="I39" s="2">
        <v>0.44500000000000001</v>
      </c>
      <c r="J39" s="2">
        <v>23.29</v>
      </c>
      <c r="K39" s="2">
        <v>5.0999999999999997E-2</v>
      </c>
      <c r="L39" s="2">
        <v>1.2200000000000001E-2</v>
      </c>
      <c r="M39" s="2">
        <v>99.642600000000002</v>
      </c>
      <c r="N39" s="7">
        <v>29</v>
      </c>
      <c r="O39" s="2">
        <v>0.47584211991803099</v>
      </c>
      <c r="P39" s="2">
        <v>0.28508284270830775</v>
      </c>
      <c r="Q39" s="2">
        <v>0.22918766804183577</v>
      </c>
      <c r="R39" s="2">
        <v>9.8873693318254144E-3</v>
      </c>
      <c r="S39" s="2">
        <v>1</v>
      </c>
      <c r="T39" s="2">
        <v>2.9741522733582628</v>
      </c>
      <c r="U39" s="2">
        <v>2.9581289396650597E-3</v>
      </c>
      <c r="V39" s="2">
        <v>1.9426135772358375</v>
      </c>
      <c r="W39" s="2">
        <v>1.5022826704310843</v>
      </c>
      <c r="X39" s="2">
        <v>2.9071800194064301E-2</v>
      </c>
      <c r="Y39" s="2">
        <v>0.83822816401677491</v>
      </c>
      <c r="Z39" s="2">
        <v>0.71069338582431185</v>
      </c>
      <c r="AA39" s="7">
        <v>8</v>
      </c>
      <c r="AB39" s="6">
        <v>29</v>
      </c>
      <c r="AE39" s="7"/>
      <c r="AF39" s="2"/>
      <c r="AG39" s="2"/>
      <c r="AH39" s="2"/>
      <c r="AI39" s="2"/>
      <c r="AJ39" s="2"/>
      <c r="AK39" s="2"/>
      <c r="AL39" s="2"/>
      <c r="AN39" s="7"/>
      <c r="AO39" s="2"/>
      <c r="AP39" s="2"/>
      <c r="AQ39" s="2"/>
      <c r="AR39" s="2"/>
      <c r="AS39" s="2"/>
      <c r="AT39" s="2"/>
      <c r="AU39" s="2"/>
    </row>
    <row r="40" spans="1:47">
      <c r="A40" t="s">
        <v>28</v>
      </c>
      <c r="B40" s="50" t="s">
        <v>34</v>
      </c>
      <c r="C40" s="51">
        <v>4.2387500000000002E-2</v>
      </c>
      <c r="D40" s="51">
        <v>38.756250000000001</v>
      </c>
      <c r="E40" s="51">
        <v>8.4599999999999991</v>
      </c>
      <c r="F40" s="2">
        <v>7.45E-3</v>
      </c>
      <c r="G40" s="51">
        <v>21.306249999999999</v>
      </c>
      <c r="H40" s="51">
        <v>6.7637499999999999</v>
      </c>
      <c r="I40" s="51">
        <v>0.50237500000000002</v>
      </c>
      <c r="J40" s="51">
        <v>24.115000000000002</v>
      </c>
      <c r="K40" s="51">
        <v>6.7762500000000003E-2</v>
      </c>
      <c r="L40" s="51">
        <v>2.4999999999999998E-2</v>
      </c>
      <c r="M40" s="51">
        <v>100.04621250000001</v>
      </c>
      <c r="N40" s="51"/>
      <c r="O40" s="51">
        <v>0.49980071057111491</v>
      </c>
      <c r="P40" s="51">
        <v>0.2622462790758423</v>
      </c>
      <c r="Q40" s="51">
        <v>0.22688075756557124</v>
      </c>
      <c r="R40" s="51">
        <v>1.1072252787471547E-2</v>
      </c>
      <c r="S40" s="51"/>
      <c r="T40" s="51">
        <v>2.9911497323962712</v>
      </c>
      <c r="U40" s="51">
        <v>3.932312806819536E-3</v>
      </c>
      <c r="V40" s="51">
        <v>1.9379997582922632</v>
      </c>
      <c r="W40" s="51">
        <v>1.5568873557266765</v>
      </c>
      <c r="X40" s="51">
        <v>3.2886289757419709E-2</v>
      </c>
      <c r="Y40" s="51">
        <v>0.77736471604781909</v>
      </c>
      <c r="Z40" s="51">
        <v>0.69977983497273089</v>
      </c>
      <c r="AA40" s="7"/>
      <c r="AE40" s="7"/>
      <c r="AF40" s="2"/>
      <c r="AG40" s="2"/>
      <c r="AH40" s="2"/>
      <c r="AI40" s="2"/>
      <c r="AJ40" s="2"/>
      <c r="AK40" s="2"/>
      <c r="AL40" s="2"/>
      <c r="AN40" s="7"/>
      <c r="AO40" s="2"/>
      <c r="AP40" s="2"/>
      <c r="AQ40" s="2"/>
      <c r="AR40" s="2"/>
      <c r="AS40" s="2"/>
      <c r="AT40" s="2"/>
      <c r="AU40" s="2"/>
    </row>
    <row r="41" spans="1:47">
      <c r="A41" t="s">
        <v>28</v>
      </c>
      <c r="B41" s="50" t="s">
        <v>35</v>
      </c>
      <c r="C41" s="51">
        <v>4.9038248555883117E-2</v>
      </c>
      <c r="D41" s="51">
        <v>0.23188282139292504</v>
      </c>
      <c r="E41" s="51">
        <v>0.47222875812470366</v>
      </c>
      <c r="F41" s="2">
        <v>7.2512067961133207E-3</v>
      </c>
      <c r="G41" s="51">
        <v>0.16300197194249738</v>
      </c>
      <c r="H41" s="51">
        <v>1.2422322936667534</v>
      </c>
      <c r="I41" s="51">
        <v>0.11973836656882961</v>
      </c>
      <c r="J41" s="51">
        <v>1.1162437009900659</v>
      </c>
      <c r="K41" s="51">
        <v>1.7754270110113123E-2</v>
      </c>
      <c r="L41" s="51">
        <v>2.4402634518194376E-2</v>
      </c>
      <c r="M41" s="51">
        <v>0.25700440483996084</v>
      </c>
      <c r="N41" s="51"/>
      <c r="O41" s="51">
        <v>3.1559775889598393E-2</v>
      </c>
      <c r="P41" s="51">
        <v>4.7425092647677115E-2</v>
      </c>
      <c r="Q41" s="51">
        <v>1.5049795529093891E-2</v>
      </c>
      <c r="R41" s="51">
        <v>2.6331399285684023E-3</v>
      </c>
      <c r="S41" s="51"/>
      <c r="T41" s="51">
        <v>1.7959545378527033E-2</v>
      </c>
      <c r="U41" s="51">
        <v>1.0278122457217625E-3</v>
      </c>
      <c r="V41" s="51">
        <v>1.0701106712621932E-2</v>
      </c>
      <c r="W41" s="51">
        <v>8.1729667799495906E-2</v>
      </c>
      <c r="X41" s="51">
        <v>8.0692089413196867E-3</v>
      </c>
      <c r="Y41" s="51">
        <v>0.13771870801355102</v>
      </c>
      <c r="Z41" s="51">
        <v>4.3315240635389572E-2</v>
      </c>
      <c r="AA41" s="7"/>
      <c r="AE41" s="7"/>
      <c r="AF41" s="2"/>
      <c r="AG41" s="2"/>
      <c r="AH41" s="2"/>
      <c r="AI41" s="2"/>
      <c r="AJ41" s="2"/>
      <c r="AK41" s="2"/>
      <c r="AL41" s="2"/>
      <c r="AN41" s="7"/>
      <c r="AO41" s="2"/>
      <c r="AP41" s="2"/>
      <c r="AQ41" s="2"/>
      <c r="AR41" s="2"/>
      <c r="AS41" s="2"/>
      <c r="AT41" s="2"/>
      <c r="AU41" s="2"/>
    </row>
    <row r="42" spans="1:47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7"/>
      <c r="AE42" s="7"/>
      <c r="AF42" s="2"/>
      <c r="AG42" s="2"/>
      <c r="AH42" s="2"/>
      <c r="AI42" s="2"/>
      <c r="AJ42" s="2"/>
      <c r="AK42" s="2"/>
      <c r="AL42" s="2"/>
      <c r="AN42" s="7"/>
      <c r="AO42" s="2"/>
      <c r="AP42" s="2"/>
      <c r="AQ42" s="2"/>
      <c r="AR42" s="2"/>
      <c r="AS42" s="2"/>
      <c r="AT42" s="2"/>
      <c r="AU42" s="2"/>
    </row>
    <row r="43" spans="1:47">
      <c r="A43" t="s">
        <v>60</v>
      </c>
      <c r="B43" s="6" t="s">
        <v>61</v>
      </c>
      <c r="C43" s="2">
        <v>2.0199999999999999E-2</v>
      </c>
      <c r="D43" s="2">
        <v>39.04</v>
      </c>
      <c r="E43" s="2">
        <v>9.65</v>
      </c>
      <c r="F43" s="2" t="s">
        <v>233</v>
      </c>
      <c r="G43" s="2">
        <v>21.2</v>
      </c>
      <c r="H43" s="2">
        <v>6.72</v>
      </c>
      <c r="I43" s="2">
        <v>1.2823</v>
      </c>
      <c r="J43" s="2">
        <v>22.39</v>
      </c>
      <c r="K43" s="2">
        <v>0.14910000000000001</v>
      </c>
      <c r="L43" s="2">
        <v>0</v>
      </c>
      <c r="M43" s="2">
        <v>100.46429999999999</v>
      </c>
      <c r="N43" s="6">
        <v>23</v>
      </c>
      <c r="O43" s="2">
        <v>0.45752849222764636</v>
      </c>
      <c r="P43" s="2">
        <v>0.25882344626388126</v>
      </c>
      <c r="Q43" s="2">
        <v>0.25558718849156536</v>
      </c>
      <c r="R43" s="2">
        <v>2.8060873016906979E-2</v>
      </c>
      <c r="S43" s="2">
        <v>0.99999999999999989</v>
      </c>
      <c r="T43" s="2">
        <v>2.9942808115240149</v>
      </c>
      <c r="U43" s="2">
        <v>8.59965662809304E-3</v>
      </c>
      <c r="V43" s="2">
        <v>1.9163476646948596</v>
      </c>
      <c r="W43" s="2">
        <v>1.4361268628640858</v>
      </c>
      <c r="X43" s="2">
        <v>8.3302512359296657E-2</v>
      </c>
      <c r="Y43" s="2">
        <v>0.76835254976857659</v>
      </c>
      <c r="Z43" s="2">
        <v>0.79298994216107255</v>
      </c>
      <c r="AA43" s="7">
        <v>7.9999999999999991</v>
      </c>
      <c r="AB43" s="6">
        <v>23</v>
      </c>
      <c r="AE43" s="7"/>
      <c r="AF43" s="2"/>
      <c r="AG43" s="2"/>
      <c r="AH43" s="2"/>
      <c r="AI43" s="2"/>
      <c r="AJ43" s="2"/>
      <c r="AK43" s="2"/>
      <c r="AL43" s="2"/>
      <c r="AN43" s="7"/>
      <c r="AO43" s="2"/>
      <c r="AP43" s="2"/>
      <c r="AQ43" s="2"/>
      <c r="AR43" s="2"/>
      <c r="AS43" s="2"/>
      <c r="AT43" s="2"/>
      <c r="AU43" s="2"/>
    </row>
    <row r="44" spans="1:47">
      <c r="A44" t="s">
        <v>60</v>
      </c>
      <c r="B44" s="6" t="s">
        <v>61</v>
      </c>
      <c r="C44" s="2">
        <v>2.2599999999999999E-2</v>
      </c>
      <c r="D44" s="2">
        <v>38.92</v>
      </c>
      <c r="E44" s="2">
        <v>10.039999999999999</v>
      </c>
      <c r="F44" s="2" t="s">
        <v>233</v>
      </c>
      <c r="G44" s="2">
        <v>21.32</v>
      </c>
      <c r="H44" s="2">
        <v>6.1</v>
      </c>
      <c r="I44" s="2">
        <v>1.52</v>
      </c>
      <c r="J44" s="2">
        <v>22.45</v>
      </c>
      <c r="K44" s="2">
        <v>0.1285</v>
      </c>
      <c r="L44" s="2">
        <v>2.8799999999999999E-2</v>
      </c>
      <c r="M44" s="2">
        <v>100.5369</v>
      </c>
      <c r="N44" s="6">
        <v>24</v>
      </c>
      <c r="O44" s="2">
        <v>0.46308100962156706</v>
      </c>
      <c r="P44" s="2">
        <v>0.23553941624040994</v>
      </c>
      <c r="Q44" s="2">
        <v>0.26803274525574328</v>
      </c>
      <c r="R44" s="2">
        <v>3.3346828882279744E-2</v>
      </c>
      <c r="S44" s="2">
        <v>1</v>
      </c>
      <c r="T44" s="2">
        <v>2.9922194042713253</v>
      </c>
      <c r="U44" s="2">
        <v>7.4292415714073507E-3</v>
      </c>
      <c r="V44" s="2">
        <v>1.9318060702395778</v>
      </c>
      <c r="W44" s="2">
        <v>1.4434207449684118</v>
      </c>
      <c r="X44" s="2">
        <v>9.8980565462189737E-2</v>
      </c>
      <c r="Y44" s="2">
        <v>0.69913168326774977</v>
      </c>
      <c r="Z44" s="2">
        <v>0.82701229021933842</v>
      </c>
      <c r="AA44" s="7">
        <v>8</v>
      </c>
      <c r="AB44" s="6">
        <v>24</v>
      </c>
      <c r="AE44" s="7"/>
      <c r="AF44" s="2"/>
      <c r="AG44" s="2"/>
      <c r="AH44" s="2"/>
      <c r="AI44" s="2"/>
      <c r="AJ44" s="2"/>
      <c r="AK44" s="2"/>
      <c r="AL44" s="2"/>
      <c r="AN44" s="7"/>
      <c r="AO44" s="2"/>
      <c r="AP44" s="2"/>
      <c r="AQ44" s="2"/>
      <c r="AR44" s="2"/>
      <c r="AS44" s="2"/>
      <c r="AT44" s="2"/>
      <c r="AU44" s="2"/>
    </row>
    <row r="45" spans="1:47">
      <c r="A45" t="s">
        <v>60</v>
      </c>
      <c r="B45" s="6" t="s">
        <v>61</v>
      </c>
      <c r="C45" s="2">
        <v>3.0000000000000001E-3</v>
      </c>
      <c r="D45" s="2">
        <v>38.25</v>
      </c>
      <c r="E45" s="2">
        <v>9.5500000000000007</v>
      </c>
      <c r="F45" s="2" t="s">
        <v>233</v>
      </c>
      <c r="G45" s="2">
        <v>21.09</v>
      </c>
      <c r="H45" s="2">
        <v>6.26</v>
      </c>
      <c r="I45" s="2">
        <v>0.82320000000000004</v>
      </c>
      <c r="J45" s="2">
        <v>23.02</v>
      </c>
      <c r="K45" s="2">
        <v>0.11890000000000001</v>
      </c>
      <c r="L45" s="2">
        <v>1.4800000000000001E-2</v>
      </c>
      <c r="M45" s="2">
        <v>99.140299999999996</v>
      </c>
      <c r="N45" s="6">
        <v>25</v>
      </c>
      <c r="O45" s="2">
        <v>0.47768816502774325</v>
      </c>
      <c r="P45" s="2">
        <v>0.24659123443655304</v>
      </c>
      <c r="Q45" s="2">
        <v>0.25729651857668961</v>
      </c>
      <c r="R45" s="2">
        <v>1.8424081959014241E-2</v>
      </c>
      <c r="S45" s="2">
        <v>1.0000000000000002</v>
      </c>
      <c r="T45" s="2">
        <v>2.9793121706984711</v>
      </c>
      <c r="U45" s="2">
        <v>6.9644556167683131E-3</v>
      </c>
      <c r="V45" s="2">
        <v>1.9360513576472829</v>
      </c>
      <c r="W45" s="2">
        <v>1.4994979782784299</v>
      </c>
      <c r="X45" s="2">
        <v>5.4309483461355348E-2</v>
      </c>
      <c r="Y45" s="2">
        <v>0.72688791757110238</v>
      </c>
      <c r="Z45" s="2">
        <v>0.79697663672659047</v>
      </c>
      <c r="AA45" s="7">
        <v>8</v>
      </c>
      <c r="AB45" s="6">
        <v>25</v>
      </c>
      <c r="AE45" s="7"/>
      <c r="AF45" s="2"/>
      <c r="AG45" s="2"/>
      <c r="AH45" s="2"/>
      <c r="AI45" s="2"/>
      <c r="AJ45" s="2"/>
      <c r="AK45" s="2"/>
      <c r="AL45" s="2"/>
      <c r="AN45" s="7"/>
      <c r="AO45" s="2"/>
      <c r="AP45" s="2"/>
      <c r="AQ45" s="2"/>
      <c r="AR45" s="2"/>
      <c r="AS45" s="2"/>
      <c r="AT45" s="2"/>
      <c r="AU45" s="2"/>
    </row>
    <row r="46" spans="1:47">
      <c r="A46" t="s">
        <v>60</v>
      </c>
      <c r="B46" s="6" t="s">
        <v>61</v>
      </c>
      <c r="C46" s="2">
        <v>1.5800000000000002E-2</v>
      </c>
      <c r="D46" s="2">
        <v>38.93</v>
      </c>
      <c r="E46" s="2">
        <v>10.130000000000001</v>
      </c>
      <c r="F46" s="2" t="s">
        <v>233</v>
      </c>
      <c r="G46" s="2">
        <v>21.32</v>
      </c>
      <c r="H46" s="2">
        <v>5.65</v>
      </c>
      <c r="I46" s="2">
        <v>0.5222</v>
      </c>
      <c r="J46" s="2">
        <v>23.44</v>
      </c>
      <c r="K46" s="2">
        <v>0.1081</v>
      </c>
      <c r="L46" s="2">
        <v>2.9499999999999998E-2</v>
      </c>
      <c r="M46" s="2">
        <v>100.1456</v>
      </c>
      <c r="N46" s="6">
        <v>17</v>
      </c>
      <c r="O46" s="2">
        <v>0.49666054081535493</v>
      </c>
      <c r="P46" s="2">
        <v>0.21683163603175432</v>
      </c>
      <c r="Q46" s="2">
        <v>0.27512137534042086</v>
      </c>
      <c r="R46" s="2">
        <v>1.1386447812469874E-2</v>
      </c>
      <c r="S46" s="2">
        <v>1</v>
      </c>
      <c r="T46" s="2">
        <v>3.0102580739986418</v>
      </c>
      <c r="U46" s="2">
        <v>6.285875418057473E-3</v>
      </c>
      <c r="V46" s="2">
        <v>1.9429527945269383</v>
      </c>
      <c r="W46" s="2">
        <v>1.5157686746395302</v>
      </c>
      <c r="X46" s="2">
        <v>3.4201246362350314E-2</v>
      </c>
      <c r="Y46" s="2">
        <v>0.6512928636929215</v>
      </c>
      <c r="Z46" s="2">
        <v>0.8392404713615601</v>
      </c>
      <c r="AA46" s="7">
        <v>7.9999999999999991</v>
      </c>
      <c r="AB46" s="6">
        <v>17</v>
      </c>
      <c r="AE46" s="7"/>
      <c r="AF46" s="2"/>
      <c r="AG46" s="2"/>
      <c r="AH46" s="2"/>
      <c r="AI46" s="2"/>
      <c r="AJ46" s="2"/>
      <c r="AK46" s="2"/>
      <c r="AL46" s="2"/>
      <c r="AN46" s="7"/>
      <c r="AO46" s="2"/>
      <c r="AP46" s="2"/>
      <c r="AQ46" s="2"/>
      <c r="AR46" s="2"/>
      <c r="AS46" s="2"/>
      <c r="AT46" s="2"/>
      <c r="AU46" s="2"/>
    </row>
    <row r="47" spans="1:47">
      <c r="A47" t="s">
        <v>60</v>
      </c>
      <c r="B47" s="6" t="s">
        <v>61</v>
      </c>
      <c r="C47" s="2">
        <v>1.7000000000000001E-2</v>
      </c>
      <c r="D47" s="2">
        <v>39.04</v>
      </c>
      <c r="E47" s="2">
        <v>9.7899999999999991</v>
      </c>
      <c r="F47" s="2" t="s">
        <v>233</v>
      </c>
      <c r="G47" s="2">
        <v>21.4</v>
      </c>
      <c r="H47" s="2">
        <v>6.02</v>
      </c>
      <c r="I47" s="2">
        <v>0.53539999999999999</v>
      </c>
      <c r="J47" s="2">
        <v>22.9</v>
      </c>
      <c r="K47" s="2">
        <v>9.2899999999999996E-2</v>
      </c>
      <c r="L47" s="2">
        <v>3.2399999999999998E-2</v>
      </c>
      <c r="M47" s="2">
        <v>99.830200000000005</v>
      </c>
      <c r="N47" s="6">
        <v>18</v>
      </c>
      <c r="O47" s="2">
        <v>0.49056003591805891</v>
      </c>
      <c r="P47" s="2">
        <v>0.22988240151702213</v>
      </c>
      <c r="Q47" s="2">
        <v>0.26794134347038751</v>
      </c>
      <c r="R47" s="2">
        <v>1.1616219094531423E-2</v>
      </c>
      <c r="S47" s="2">
        <v>1</v>
      </c>
      <c r="T47" s="2">
        <v>3.0205230800845211</v>
      </c>
      <c r="U47" s="2">
        <v>5.4051632180349505E-3</v>
      </c>
      <c r="V47" s="2">
        <v>1.9513799823036986</v>
      </c>
      <c r="W47" s="2">
        <v>1.4817120947882059</v>
      </c>
      <c r="X47" s="2">
        <v>3.5086209776272748E-2</v>
      </c>
      <c r="Y47" s="2">
        <v>0.69434831573525468</v>
      </c>
      <c r="Z47" s="2">
        <v>0.81154515409401307</v>
      </c>
      <c r="AA47" s="7">
        <v>8</v>
      </c>
      <c r="AB47" s="6">
        <v>18</v>
      </c>
      <c r="AE47" s="7"/>
      <c r="AF47" s="2"/>
      <c r="AG47" s="2"/>
      <c r="AH47" s="2"/>
      <c r="AI47" s="2"/>
      <c r="AJ47" s="2"/>
      <c r="AK47" s="2"/>
      <c r="AL47" s="2"/>
      <c r="AN47" s="7"/>
      <c r="AO47" s="2"/>
      <c r="AP47" s="2"/>
      <c r="AQ47" s="2"/>
      <c r="AR47" s="2"/>
      <c r="AS47" s="2"/>
      <c r="AT47" s="2"/>
      <c r="AU47" s="2"/>
    </row>
    <row r="48" spans="1:47">
      <c r="A48" t="s">
        <v>60</v>
      </c>
      <c r="B48" s="50" t="s">
        <v>34</v>
      </c>
      <c r="C48" s="51">
        <v>1.5720000000000001E-2</v>
      </c>
      <c r="D48" s="51">
        <v>38.835999999999999</v>
      </c>
      <c r="E48" s="51">
        <v>9.831999999999999</v>
      </c>
      <c r="F48" s="2" t="s">
        <v>233</v>
      </c>
      <c r="G48" s="51">
        <v>21.266000000000002</v>
      </c>
      <c r="H48" s="51">
        <v>6.1499999999999995</v>
      </c>
      <c r="I48" s="51">
        <v>0.9366199999999999</v>
      </c>
      <c r="J48" s="51">
        <v>22.839999999999996</v>
      </c>
      <c r="K48" s="51">
        <v>0.11950000000000001</v>
      </c>
      <c r="L48" s="51">
        <v>2.1100000000000001E-2</v>
      </c>
      <c r="M48" s="51">
        <v>100.02345999999999</v>
      </c>
      <c r="N48" s="50"/>
      <c r="O48" s="51">
        <v>0.47710364872207417</v>
      </c>
      <c r="P48" s="51">
        <v>0.23753362689792415</v>
      </c>
      <c r="Q48" s="51">
        <v>0.26479583422696129</v>
      </c>
      <c r="R48" s="51">
        <v>2.0566890153040453E-2</v>
      </c>
      <c r="S48" s="51"/>
      <c r="T48" s="51">
        <v>2.9993187081153949</v>
      </c>
      <c r="U48" s="51">
        <v>6.9368784904722258E-3</v>
      </c>
      <c r="V48" s="51">
        <v>1.9357075738824716</v>
      </c>
      <c r="W48" s="51">
        <v>1.4753052711077328</v>
      </c>
      <c r="X48" s="51">
        <v>6.117600348429296E-2</v>
      </c>
      <c r="Y48" s="51">
        <v>0.70800266600712092</v>
      </c>
      <c r="Z48" s="51">
        <v>0.81355289891251492</v>
      </c>
      <c r="AA48" s="7"/>
      <c r="AE48" s="7"/>
      <c r="AF48" s="2"/>
      <c r="AG48" s="2"/>
      <c r="AH48" s="2"/>
      <c r="AI48" s="2"/>
      <c r="AJ48" s="2"/>
      <c r="AK48" s="2"/>
      <c r="AL48" s="2"/>
      <c r="AN48" s="7"/>
      <c r="AO48" s="2"/>
      <c r="AP48" s="2"/>
      <c r="AQ48" s="2"/>
      <c r="AR48" s="2"/>
      <c r="AS48" s="2"/>
      <c r="AT48" s="2"/>
      <c r="AU48" s="2"/>
    </row>
    <row r="49" spans="1:47">
      <c r="A49" t="s">
        <v>60</v>
      </c>
      <c r="B49" s="50" t="s">
        <v>35</v>
      </c>
      <c r="C49" s="51">
        <v>7.5968414489180937E-3</v>
      </c>
      <c r="D49" s="51">
        <v>0.33261088376660181</v>
      </c>
      <c r="E49" s="51">
        <v>0.24823376079816362</v>
      </c>
      <c r="F49" s="2" t="s">
        <v>233</v>
      </c>
      <c r="G49" s="51">
        <v>0.12157302332343288</v>
      </c>
      <c r="H49" s="51">
        <v>0.38935844667863551</v>
      </c>
      <c r="I49" s="51">
        <v>0.44872385940576032</v>
      </c>
      <c r="J49" s="51">
        <v>0.43318587234580991</v>
      </c>
      <c r="K49" s="51">
        <v>2.1183956193308248E-2</v>
      </c>
      <c r="L49" s="51">
        <v>1.3623876100434855E-2</v>
      </c>
      <c r="M49" s="51">
        <v>0.56793479643353495</v>
      </c>
      <c r="N49" s="50"/>
      <c r="O49" s="51">
        <v>1.6909384991421871E-2</v>
      </c>
      <c r="P49" s="51">
        <v>1.6018639258359238E-2</v>
      </c>
      <c r="Q49" s="51">
        <v>8.1857729048164622E-3</v>
      </c>
      <c r="R49" s="51">
        <v>9.8548626830818088E-3</v>
      </c>
      <c r="S49" s="51"/>
      <c r="T49" s="51">
        <v>1.6165837227648014E-2</v>
      </c>
      <c r="U49" s="51">
        <v>1.2018703873986857E-3</v>
      </c>
      <c r="V49" s="51">
        <v>1.3117389313558128E-2</v>
      </c>
      <c r="W49" s="51">
        <v>3.4695792882321351E-2</v>
      </c>
      <c r="X49" s="51">
        <v>2.9044066761029289E-2</v>
      </c>
      <c r="Y49" s="51">
        <v>4.3243203197961315E-2</v>
      </c>
      <c r="Z49" s="51">
        <v>1.9638261699737841E-2</v>
      </c>
      <c r="AA49" s="7"/>
      <c r="AE49" s="7"/>
      <c r="AF49" s="2"/>
      <c r="AG49" s="2"/>
      <c r="AH49" s="2"/>
      <c r="AI49" s="2"/>
      <c r="AJ49" s="2"/>
      <c r="AK49" s="2"/>
      <c r="AL49" s="2"/>
      <c r="AN49" s="7"/>
      <c r="AO49" s="2"/>
      <c r="AP49" s="2"/>
      <c r="AQ49" s="2"/>
      <c r="AR49" s="2"/>
      <c r="AS49" s="2"/>
      <c r="AT49" s="2"/>
      <c r="AU49" s="2"/>
    </row>
    <row r="50" spans="1:47">
      <c r="A50" t="s">
        <v>60</v>
      </c>
      <c r="B50" s="6" t="s">
        <v>36</v>
      </c>
      <c r="C50" s="2">
        <v>0</v>
      </c>
      <c r="D50" s="2">
        <v>38.83</v>
      </c>
      <c r="E50" s="2">
        <v>8.5299999999999994</v>
      </c>
      <c r="F50" s="2" t="s">
        <v>233</v>
      </c>
      <c r="G50" s="2">
        <v>21.42</v>
      </c>
      <c r="H50" s="2">
        <v>6.94</v>
      </c>
      <c r="I50" s="2">
        <v>0.56399999999999995</v>
      </c>
      <c r="J50" s="2">
        <v>23.99</v>
      </c>
      <c r="K50" s="2">
        <v>6.9800000000000001E-2</v>
      </c>
      <c r="L50" s="2">
        <v>3.5299999999999998E-2</v>
      </c>
      <c r="M50" s="2">
        <v>100.37909999999999</v>
      </c>
      <c r="N50" s="6">
        <v>26</v>
      </c>
      <c r="O50" s="2">
        <v>0.49181312349822909</v>
      </c>
      <c r="P50" s="2">
        <v>0.26893881584795593</v>
      </c>
      <c r="Q50" s="2">
        <v>0.22683009896878212</v>
      </c>
      <c r="R50" s="2">
        <v>1.2417961685032798E-2</v>
      </c>
      <c r="S50" s="2">
        <v>1</v>
      </c>
      <c r="T50" s="2">
        <v>2.9825408365913311</v>
      </c>
      <c r="U50" s="2">
        <v>4.0317647173541632E-3</v>
      </c>
      <c r="V50" s="2">
        <v>1.9390731701281165</v>
      </c>
      <c r="W50" s="2">
        <v>1.5410092660319592</v>
      </c>
      <c r="X50" s="2">
        <v>3.6693053267078932E-2</v>
      </c>
      <c r="Y50" s="2">
        <v>0.79467037713509536</v>
      </c>
      <c r="Z50" s="2">
        <v>0.70198153212906444</v>
      </c>
      <c r="AA50" s="7">
        <v>8</v>
      </c>
      <c r="AB50" s="6">
        <v>26</v>
      </c>
      <c r="AE50" s="7"/>
      <c r="AF50" s="2"/>
      <c r="AG50" s="2"/>
      <c r="AH50" s="2"/>
      <c r="AI50" s="2"/>
      <c r="AJ50" s="2"/>
      <c r="AK50" s="2"/>
      <c r="AL50" s="2"/>
      <c r="AN50" s="7"/>
      <c r="AO50" s="2"/>
      <c r="AP50" s="2"/>
      <c r="AQ50" s="2"/>
      <c r="AR50" s="2"/>
      <c r="AS50" s="2"/>
      <c r="AT50" s="2"/>
      <c r="AU50" s="2"/>
    </row>
    <row r="51" spans="1:47">
      <c r="A51" t="s">
        <v>60</v>
      </c>
      <c r="B51" s="6" t="s">
        <v>36</v>
      </c>
      <c r="C51" s="2">
        <v>1.32E-2</v>
      </c>
      <c r="D51" s="2">
        <v>39.15</v>
      </c>
      <c r="E51" s="2">
        <v>7.05</v>
      </c>
      <c r="F51" s="2" t="s">
        <v>233</v>
      </c>
      <c r="G51" s="2">
        <v>21.72</v>
      </c>
      <c r="H51" s="2">
        <v>8.61</v>
      </c>
      <c r="I51" s="2">
        <v>0.33960000000000001</v>
      </c>
      <c r="J51" s="2">
        <v>23.34</v>
      </c>
      <c r="K51" s="2">
        <v>0.1426</v>
      </c>
      <c r="L51" s="2">
        <v>2.0899999999999998E-2</v>
      </c>
      <c r="M51" s="2">
        <v>100.4361</v>
      </c>
      <c r="N51" s="6">
        <v>27</v>
      </c>
      <c r="O51" s="2">
        <v>0.47690597263603479</v>
      </c>
      <c r="P51" s="2">
        <v>0.3294454629953798</v>
      </c>
      <c r="Q51" s="2">
        <v>0.18626569379953803</v>
      </c>
      <c r="R51" s="2">
        <v>7.3828705690473983E-3</v>
      </c>
      <c r="S51" s="2">
        <v>1</v>
      </c>
      <c r="T51" s="2">
        <v>2.9813991261562318</v>
      </c>
      <c r="U51" s="2">
        <v>8.1663620121024266E-3</v>
      </c>
      <c r="V51" s="2">
        <v>1.9494131756197528</v>
      </c>
      <c r="W51" s="2">
        <v>1.4864325233040949</v>
      </c>
      <c r="X51" s="2">
        <v>2.1904925186672058E-2</v>
      </c>
      <c r="Y51" s="2">
        <v>0.97746237760923749</v>
      </c>
      <c r="Z51" s="2">
        <v>0.57522151011190925</v>
      </c>
      <c r="AA51" s="7">
        <v>8.0000000000000018</v>
      </c>
      <c r="AB51" s="6">
        <v>27</v>
      </c>
      <c r="AE51" s="7"/>
      <c r="AF51" s="2"/>
      <c r="AG51" s="2"/>
      <c r="AH51" s="2"/>
      <c r="AI51" s="2"/>
      <c r="AJ51" s="2"/>
      <c r="AK51" s="2"/>
      <c r="AL51" s="2"/>
      <c r="AN51" s="7"/>
      <c r="AO51" s="2"/>
      <c r="AP51" s="2"/>
      <c r="AQ51" s="2"/>
      <c r="AR51" s="2"/>
      <c r="AS51" s="2"/>
      <c r="AT51" s="2"/>
      <c r="AU51" s="2"/>
    </row>
    <row r="52" spans="1:47">
      <c r="A52" t="s">
        <v>60</v>
      </c>
      <c r="B52" s="6" t="s">
        <v>36</v>
      </c>
      <c r="C52" s="2">
        <v>6.1000000000000004E-3</v>
      </c>
      <c r="D52" s="2">
        <v>39.01</v>
      </c>
      <c r="E52" s="2">
        <v>8.92</v>
      </c>
      <c r="F52" s="2" t="s">
        <v>233</v>
      </c>
      <c r="G52" s="2">
        <v>21.55</v>
      </c>
      <c r="H52" s="2">
        <v>5.92</v>
      </c>
      <c r="I52" s="2">
        <v>0.9637</v>
      </c>
      <c r="J52" s="2">
        <v>24.87</v>
      </c>
      <c r="K52" s="2">
        <v>6.5199999999999994E-2</v>
      </c>
      <c r="L52" s="2">
        <v>3.8600000000000002E-2</v>
      </c>
      <c r="M52" s="2">
        <v>101.3502</v>
      </c>
      <c r="N52" s="6">
        <v>29</v>
      </c>
      <c r="O52" s="2">
        <v>0.49522960297848007</v>
      </c>
      <c r="P52" s="2">
        <v>0.23242234749647445</v>
      </c>
      <c r="Q52" s="2">
        <v>0.25191022428774079</v>
      </c>
      <c r="R52" s="2">
        <v>2.0437825237304742E-2</v>
      </c>
      <c r="S52" s="2">
        <v>1</v>
      </c>
      <c r="T52" s="2">
        <v>2.994106060688754</v>
      </c>
      <c r="U52" s="2">
        <v>9.6397335016108806E-3</v>
      </c>
      <c r="V52" s="2">
        <v>1.9093017093293347</v>
      </c>
      <c r="W52" s="2">
        <v>1.5527486349225617</v>
      </c>
      <c r="X52" s="2">
        <v>6.0647103923918304E-2</v>
      </c>
      <c r="Y52" s="2">
        <v>0.68968895169585209</v>
      </c>
      <c r="Z52" s="2">
        <v>0.78386780593796801</v>
      </c>
      <c r="AA52" s="7">
        <v>8</v>
      </c>
      <c r="AB52" s="6">
        <v>30</v>
      </c>
      <c r="AE52" s="7"/>
      <c r="AF52" s="2"/>
      <c r="AG52" s="2"/>
      <c r="AH52" s="2"/>
      <c r="AI52" s="2"/>
      <c r="AJ52" s="2"/>
      <c r="AK52" s="2"/>
      <c r="AL52" s="2"/>
      <c r="AN52" s="7"/>
      <c r="AO52" s="2"/>
      <c r="AP52" s="2"/>
      <c r="AQ52" s="2"/>
      <c r="AR52" s="2"/>
      <c r="AS52" s="2"/>
      <c r="AT52" s="2"/>
      <c r="AU52" s="2"/>
    </row>
    <row r="53" spans="1:47">
      <c r="A53" t="s">
        <v>60</v>
      </c>
      <c r="B53" s="6" t="s">
        <v>36</v>
      </c>
      <c r="C53" s="2">
        <v>7.4000000000000003E-3</v>
      </c>
      <c r="D53" s="2">
        <v>38.96</v>
      </c>
      <c r="E53" s="2">
        <v>9.52</v>
      </c>
      <c r="F53" s="2" t="s">
        <v>233</v>
      </c>
      <c r="G53" s="2">
        <v>21.08</v>
      </c>
      <c r="H53" s="2">
        <v>6.02</v>
      </c>
      <c r="I53" s="2">
        <v>0.93169999999999997</v>
      </c>
      <c r="J53" s="2">
        <v>24.16</v>
      </c>
      <c r="K53" s="2">
        <v>0.1668</v>
      </c>
      <c r="L53" s="2">
        <v>0</v>
      </c>
      <c r="M53" s="2">
        <v>100.8458</v>
      </c>
      <c r="N53" s="6">
        <v>30</v>
      </c>
      <c r="O53" s="2">
        <v>0.47769566475694836</v>
      </c>
      <c r="P53" s="2">
        <v>0.24447602899412879</v>
      </c>
      <c r="Q53" s="2">
        <v>0.25868268575053655</v>
      </c>
      <c r="R53" s="2">
        <v>1.9145620498386237E-2</v>
      </c>
      <c r="S53" s="2">
        <v>0.99999999999999989</v>
      </c>
      <c r="T53" s="2">
        <v>2.9513310789285829</v>
      </c>
      <c r="U53" s="2">
        <v>7.5142829932204371E-3</v>
      </c>
      <c r="V53" s="2">
        <v>1.9217923079851382</v>
      </c>
      <c r="W53" s="2">
        <v>1.5426829719362112</v>
      </c>
      <c r="X53" s="2">
        <v>5.5395993152500336E-2</v>
      </c>
      <c r="Y53" s="2">
        <v>0.70736764208037839</v>
      </c>
      <c r="Z53" s="2">
        <v>0.81391572292397063</v>
      </c>
      <c r="AA53" s="7">
        <v>8.0000000000000036</v>
      </c>
      <c r="AB53" s="6">
        <v>31</v>
      </c>
      <c r="AE53" s="7"/>
      <c r="AF53" s="2"/>
      <c r="AG53" s="2"/>
      <c r="AH53" s="2"/>
      <c r="AI53" s="2"/>
      <c r="AJ53" s="2"/>
      <c r="AK53" s="2"/>
      <c r="AL53" s="2"/>
      <c r="AN53" s="7"/>
      <c r="AO53" s="2"/>
      <c r="AP53" s="2"/>
      <c r="AQ53" s="2"/>
      <c r="AR53" s="2"/>
      <c r="AS53" s="2"/>
      <c r="AT53" s="2"/>
      <c r="AU53" s="2"/>
    </row>
    <row r="54" spans="1:47">
      <c r="A54" t="s">
        <v>60</v>
      </c>
      <c r="B54" s="6" t="s">
        <v>36</v>
      </c>
      <c r="C54" s="2">
        <v>7.3000000000000001E-3</v>
      </c>
      <c r="D54" s="2">
        <v>38.19</v>
      </c>
      <c r="E54" s="2">
        <v>9.83</v>
      </c>
      <c r="F54" s="2" t="s">
        <v>233</v>
      </c>
      <c r="G54" s="2">
        <v>21.1</v>
      </c>
      <c r="H54" s="2">
        <v>6.14</v>
      </c>
      <c r="I54" s="2">
        <v>0.84630000000000005</v>
      </c>
      <c r="J54" s="2">
        <v>23.87</v>
      </c>
      <c r="K54" s="2">
        <v>0.1293</v>
      </c>
      <c r="L54" s="2">
        <v>0</v>
      </c>
      <c r="M54" s="2">
        <v>100.11279999999999</v>
      </c>
      <c r="N54" s="6">
        <v>31</v>
      </c>
      <c r="O54" s="2">
        <v>0.47522098318187433</v>
      </c>
      <c r="P54" s="2">
        <v>0.22980822521877817</v>
      </c>
      <c r="Q54" s="2">
        <v>0.279380626281862</v>
      </c>
      <c r="R54" s="2">
        <v>1.5590165317485595E-2</v>
      </c>
      <c r="S54" s="2">
        <v>1.0000000000000002</v>
      </c>
      <c r="T54" s="2">
        <v>2.9990481775304669</v>
      </c>
      <c r="U54" s="2">
        <v>7.7229183617999594E-3</v>
      </c>
      <c r="V54" s="2">
        <v>1.9400115342724811</v>
      </c>
      <c r="W54" s="2">
        <v>1.4642667243626424</v>
      </c>
      <c r="X54" s="2">
        <v>4.6513213841180095E-2</v>
      </c>
      <c r="Y54" s="2">
        <v>0.68563218570071338</v>
      </c>
      <c r="Z54" s="2">
        <v>0.85680524593071594</v>
      </c>
      <c r="AA54" s="7">
        <v>8</v>
      </c>
      <c r="AB54" s="6">
        <v>32</v>
      </c>
      <c r="AE54" s="7"/>
      <c r="AF54" s="2"/>
      <c r="AG54" s="2"/>
      <c r="AH54" s="2"/>
      <c r="AI54" s="2"/>
      <c r="AJ54" s="2"/>
      <c r="AK54" s="2"/>
      <c r="AL54" s="2"/>
      <c r="AN54" s="7"/>
      <c r="AO54" s="2"/>
      <c r="AP54" s="8"/>
      <c r="AQ54" s="8"/>
      <c r="AR54" s="2"/>
      <c r="AS54" s="2"/>
      <c r="AT54" s="2"/>
      <c r="AU54" s="2"/>
    </row>
    <row r="55" spans="1:47">
      <c r="A55" t="s">
        <v>60</v>
      </c>
      <c r="B55" s="6" t="s">
        <v>36</v>
      </c>
      <c r="C55" s="2">
        <v>1.6000000000000001E-3</v>
      </c>
      <c r="D55" s="2">
        <v>39.19</v>
      </c>
      <c r="E55" s="2">
        <v>10.45</v>
      </c>
      <c r="F55" s="2" t="s">
        <v>233</v>
      </c>
      <c r="G55" s="2">
        <v>21.51</v>
      </c>
      <c r="H55" s="2">
        <v>6.01</v>
      </c>
      <c r="I55" s="2">
        <v>0.71760000000000002</v>
      </c>
      <c r="J55" s="2">
        <v>22.88</v>
      </c>
      <c r="K55" s="2">
        <v>0.13420000000000001</v>
      </c>
      <c r="L55" s="2">
        <v>0</v>
      </c>
      <c r="M55" s="2">
        <v>100.8985</v>
      </c>
      <c r="N55" s="6">
        <v>32</v>
      </c>
      <c r="O55" s="2">
        <v>0.5190297971757617</v>
      </c>
      <c r="P55" s="2">
        <v>0.2710451554363128</v>
      </c>
      <c r="Q55" s="2">
        <v>0.20324300535939899</v>
      </c>
      <c r="R55" s="2">
        <v>6.6820420285265709E-3</v>
      </c>
      <c r="S55" s="2">
        <v>1</v>
      </c>
      <c r="T55" s="2">
        <v>2.9854040145992178</v>
      </c>
      <c r="U55" s="2">
        <v>4.7097510806908549E-3</v>
      </c>
      <c r="V55" s="2">
        <v>1.9440130289249375</v>
      </c>
      <c r="W55" s="2">
        <v>1.6147700286012137</v>
      </c>
      <c r="X55" s="2">
        <v>1.9813377754497277E-2</v>
      </c>
      <c r="Y55" s="2">
        <v>0.80369444404262202</v>
      </c>
      <c r="Z55" s="2">
        <v>0.62759535499682073</v>
      </c>
      <c r="AA55" s="7">
        <v>8</v>
      </c>
      <c r="AB55" s="6">
        <v>33</v>
      </c>
      <c r="AE55" s="7"/>
      <c r="AF55" s="2"/>
      <c r="AG55" s="2"/>
      <c r="AH55" s="2"/>
      <c r="AI55" s="2"/>
      <c r="AJ55" s="2"/>
      <c r="AK55" s="2"/>
      <c r="AL55" s="2"/>
      <c r="AN55" s="7"/>
      <c r="AO55" s="2"/>
      <c r="AP55" s="2"/>
      <c r="AQ55" s="2"/>
      <c r="AR55" s="2"/>
      <c r="AS55" s="2"/>
      <c r="AT55" s="2"/>
      <c r="AU55" s="2"/>
    </row>
    <row r="56" spans="1:47">
      <c r="A56" t="s">
        <v>60</v>
      </c>
      <c r="B56" s="6" t="s">
        <v>36</v>
      </c>
      <c r="C56" s="2">
        <v>4.3400000000000001E-2</v>
      </c>
      <c r="D56" s="2">
        <v>39.04</v>
      </c>
      <c r="E56" s="2">
        <v>7.66</v>
      </c>
      <c r="F56" s="2" t="s">
        <v>233</v>
      </c>
      <c r="G56" s="2">
        <v>21.57</v>
      </c>
      <c r="H56" s="2">
        <v>7.05</v>
      </c>
      <c r="I56" s="2">
        <v>0.30590000000000001</v>
      </c>
      <c r="J56" s="2">
        <v>25.25</v>
      </c>
      <c r="K56" s="2">
        <v>8.1900000000000001E-2</v>
      </c>
      <c r="L56" s="2">
        <v>4.5600000000000002E-2</v>
      </c>
      <c r="M56" s="2">
        <v>101.0468</v>
      </c>
      <c r="N56" s="6">
        <v>33</v>
      </c>
      <c r="O56" s="2">
        <v>0.44361370217019352</v>
      </c>
      <c r="P56" s="2">
        <v>0.36001784950373472</v>
      </c>
      <c r="Q56" s="2">
        <v>0.19013728398750579</v>
      </c>
      <c r="R56" s="2">
        <v>6.2311643385658897E-3</v>
      </c>
      <c r="S56" s="2">
        <v>0.99999999999999989</v>
      </c>
      <c r="T56" s="2">
        <v>3.0189862059668844</v>
      </c>
      <c r="U56" s="2">
        <v>2.8385828533789913E-3</v>
      </c>
      <c r="V56" s="2">
        <v>1.8963295164458154</v>
      </c>
      <c r="W56" s="2">
        <v>1.3921478360501607</v>
      </c>
      <c r="X56" s="2">
        <v>1.8711554176307321E-2</v>
      </c>
      <c r="Y56" s="2">
        <v>1.0810970678037357</v>
      </c>
      <c r="Z56" s="2">
        <v>0.58988923670371829</v>
      </c>
      <c r="AA56" s="7">
        <v>8</v>
      </c>
      <c r="AB56" s="6">
        <v>34</v>
      </c>
      <c r="AE56" s="7"/>
      <c r="AF56" s="2"/>
      <c r="AG56" s="2"/>
      <c r="AH56" s="2"/>
      <c r="AI56" s="2"/>
      <c r="AJ56" s="2"/>
      <c r="AK56" s="2"/>
      <c r="AL56" s="2"/>
      <c r="AN56" s="7"/>
      <c r="AO56" s="2"/>
      <c r="AP56" s="2"/>
      <c r="AQ56" s="2"/>
      <c r="AR56" s="2"/>
      <c r="AS56" s="2"/>
      <c r="AT56" s="2"/>
      <c r="AU56" s="2"/>
    </row>
    <row r="57" spans="1:47">
      <c r="A57" t="s">
        <v>60</v>
      </c>
      <c r="B57" s="6" t="s">
        <v>36</v>
      </c>
      <c r="C57" s="2">
        <v>6.4899999999999999E-2</v>
      </c>
      <c r="D57" s="2">
        <v>39.130000000000003</v>
      </c>
      <c r="E57" s="2">
        <v>9.56</v>
      </c>
      <c r="F57" s="2" t="s">
        <v>233</v>
      </c>
      <c r="G57" s="2">
        <v>21.49</v>
      </c>
      <c r="H57" s="2">
        <v>5.55</v>
      </c>
      <c r="I57" s="2">
        <v>0.45179999999999998</v>
      </c>
      <c r="J57" s="2">
        <v>24.05</v>
      </c>
      <c r="K57" s="2">
        <v>0.1111</v>
      </c>
      <c r="L57" s="2">
        <v>2.0299999999999999E-2</v>
      </c>
      <c r="M57" s="2">
        <v>100.4346</v>
      </c>
      <c r="N57" s="6">
        <v>19</v>
      </c>
      <c r="O57" s="2">
        <v>0.51599962822434264</v>
      </c>
      <c r="P57" s="2">
        <v>0.21226571000030578</v>
      </c>
      <c r="Q57" s="2">
        <v>0.26191694996130593</v>
      </c>
      <c r="R57" s="2">
        <v>9.8177118140457924E-3</v>
      </c>
      <c r="S57" s="2">
        <v>1.0000000000000002</v>
      </c>
      <c r="T57" s="2">
        <v>3.0229958273391313</v>
      </c>
      <c r="U57" s="2">
        <v>6.454498555467144E-3</v>
      </c>
      <c r="V57" s="2">
        <v>1.9566801443762876</v>
      </c>
      <c r="W57" s="2">
        <v>1.5538130854354193</v>
      </c>
      <c r="X57" s="2">
        <v>2.9563759838729674E-2</v>
      </c>
      <c r="Y57" s="2">
        <v>0.63918890585773402</v>
      </c>
      <c r="Z57" s="2">
        <v>0.79130377859722989</v>
      </c>
      <c r="AA57" s="7">
        <v>8</v>
      </c>
      <c r="AB57" s="6">
        <v>19</v>
      </c>
      <c r="AE57" s="7"/>
      <c r="AF57" s="2"/>
      <c r="AG57" s="2"/>
      <c r="AH57" s="2"/>
      <c r="AI57" s="2"/>
      <c r="AJ57" s="2"/>
      <c r="AK57" s="2"/>
      <c r="AL57" s="2"/>
      <c r="AN57" s="7"/>
      <c r="AO57" s="2"/>
      <c r="AP57" s="2"/>
      <c r="AQ57" s="2"/>
      <c r="AR57" s="2"/>
      <c r="AS57" s="2"/>
      <c r="AT57" s="2"/>
      <c r="AU57" s="2"/>
    </row>
    <row r="58" spans="1:47">
      <c r="A58" t="s">
        <v>60</v>
      </c>
      <c r="B58" s="6" t="s">
        <v>36</v>
      </c>
      <c r="C58" s="2">
        <v>0</v>
      </c>
      <c r="D58" s="2">
        <v>39.619999999999997</v>
      </c>
      <c r="E58" s="2">
        <v>8.23</v>
      </c>
      <c r="F58" s="2" t="s">
        <v>233</v>
      </c>
      <c r="G58" s="2">
        <v>21.77</v>
      </c>
      <c r="H58" s="2">
        <v>8.56</v>
      </c>
      <c r="I58" s="2">
        <v>0.48830000000000001</v>
      </c>
      <c r="J58" s="2">
        <v>22.52</v>
      </c>
      <c r="K58" s="2">
        <v>4.07E-2</v>
      </c>
      <c r="L58" s="2">
        <v>2.3599999999999999E-2</v>
      </c>
      <c r="M58" s="2">
        <v>101.2525</v>
      </c>
      <c r="N58" s="6">
        <v>20</v>
      </c>
      <c r="O58" s="2">
        <v>0.44983776293634936</v>
      </c>
      <c r="P58" s="2">
        <v>0.32507855898838756</v>
      </c>
      <c r="Q58" s="2">
        <v>0.21454761215418716</v>
      </c>
      <c r="R58" s="2">
        <v>1.053606592107601E-2</v>
      </c>
      <c r="S58" s="2">
        <v>1</v>
      </c>
      <c r="T58" s="2">
        <v>2.9864254239855206</v>
      </c>
      <c r="U58" s="2">
        <v>2.3070253219346294E-3</v>
      </c>
      <c r="V58" s="2">
        <v>1.9339772216822122</v>
      </c>
      <c r="W58" s="2">
        <v>1.4195855929723964</v>
      </c>
      <c r="X58" s="2">
        <v>3.1175230016807311E-2</v>
      </c>
      <c r="Y58" s="2">
        <v>0.96187694020808245</v>
      </c>
      <c r="Z58" s="2">
        <v>0.66465256581304766</v>
      </c>
      <c r="AA58" s="7">
        <v>8.0000000000000018</v>
      </c>
      <c r="AB58" s="6">
        <v>20</v>
      </c>
      <c r="AE58" s="7"/>
      <c r="AF58" s="2"/>
      <c r="AG58" s="2"/>
      <c r="AH58" s="2"/>
      <c r="AI58" s="2"/>
      <c r="AJ58" s="2"/>
      <c r="AK58" s="2"/>
      <c r="AL58" s="2"/>
      <c r="AN58" s="7"/>
      <c r="AO58" s="2"/>
      <c r="AP58" s="2"/>
      <c r="AQ58" s="2"/>
      <c r="AR58" s="2"/>
      <c r="AS58" s="2"/>
      <c r="AT58" s="2"/>
      <c r="AU58" s="2"/>
    </row>
    <row r="59" spans="1:47">
      <c r="A59" t="s">
        <v>60</v>
      </c>
      <c r="B59" s="6" t="s">
        <v>36</v>
      </c>
      <c r="C59" s="2">
        <v>1.3599999999999999E-2</v>
      </c>
      <c r="D59" s="2">
        <v>39.65</v>
      </c>
      <c r="E59" s="2">
        <v>7.04</v>
      </c>
      <c r="F59" s="2" t="s">
        <v>233</v>
      </c>
      <c r="G59" s="2">
        <v>22.03</v>
      </c>
      <c r="H59" s="2">
        <v>9.9499999999999993</v>
      </c>
      <c r="I59" s="2">
        <v>0.42849999999999999</v>
      </c>
      <c r="J59" s="2">
        <v>21.86</v>
      </c>
      <c r="K59" s="2">
        <v>2.5999999999999999E-2</v>
      </c>
      <c r="L59" s="2">
        <v>3.5700000000000003E-2</v>
      </c>
      <c r="M59" s="2">
        <v>101.0337</v>
      </c>
      <c r="N59" s="6">
        <v>21</v>
      </c>
      <c r="O59" s="2">
        <v>0.43136187820802901</v>
      </c>
      <c r="P59" s="2">
        <v>0.37791742747195894</v>
      </c>
      <c r="Q59" s="2">
        <v>0.18147367300235789</v>
      </c>
      <c r="R59" s="2">
        <v>9.2470213176541593E-3</v>
      </c>
      <c r="S59" s="2">
        <v>1</v>
      </c>
      <c r="T59" s="2">
        <v>2.9790337695198863</v>
      </c>
      <c r="U59" s="2">
        <v>1.4690153430808311E-3</v>
      </c>
      <c r="V59" s="2">
        <v>1.9268453014863385</v>
      </c>
      <c r="W59" s="2">
        <v>1.3842123693769142</v>
      </c>
      <c r="X59" s="2">
        <v>2.7268974143004127E-2</v>
      </c>
      <c r="Y59" s="2">
        <v>1.114458397348848</v>
      </c>
      <c r="Z59" s="2">
        <v>0.56671217278192709</v>
      </c>
      <c r="AA59" s="7">
        <v>7.9999999999999991</v>
      </c>
      <c r="AB59" s="6">
        <v>21</v>
      </c>
      <c r="AE59" s="7"/>
      <c r="AF59" s="2"/>
      <c r="AG59" s="2"/>
      <c r="AH59" s="2"/>
      <c r="AI59" s="2"/>
      <c r="AJ59" s="2"/>
      <c r="AK59" s="2"/>
      <c r="AL59" s="2"/>
      <c r="AN59" s="7"/>
      <c r="AO59" s="2"/>
      <c r="AP59" s="2"/>
      <c r="AQ59" s="2"/>
      <c r="AR59" s="2"/>
      <c r="AS59" s="2"/>
      <c r="AT59" s="2"/>
      <c r="AU59" s="2"/>
    </row>
    <row r="60" spans="1:47">
      <c r="A60" t="s">
        <v>60</v>
      </c>
      <c r="B60" s="50" t="s">
        <v>34</v>
      </c>
      <c r="C60" s="51">
        <v>1.575E-2</v>
      </c>
      <c r="D60" s="51">
        <v>39.076999999999998</v>
      </c>
      <c r="E60" s="51">
        <v>8.6790000000000003</v>
      </c>
      <c r="F60" s="2" t="s">
        <v>233</v>
      </c>
      <c r="G60" s="51">
        <v>21.524000000000001</v>
      </c>
      <c r="H60" s="51">
        <v>7.0749999999999984</v>
      </c>
      <c r="I60" s="51">
        <v>0.60373999999999994</v>
      </c>
      <c r="J60" s="51">
        <v>23.679000000000002</v>
      </c>
      <c r="K60" s="51">
        <v>9.6759999999999985E-2</v>
      </c>
      <c r="L60" s="51">
        <v>2.2000000000000002E-2</v>
      </c>
      <c r="M60" s="51">
        <v>100.77901</v>
      </c>
      <c r="N60" s="51"/>
      <c r="O60" s="51">
        <v>0.47767081157662428</v>
      </c>
      <c r="P60" s="51">
        <v>0.2851415581953417</v>
      </c>
      <c r="Q60" s="51">
        <v>0.22543878535532152</v>
      </c>
      <c r="R60" s="51">
        <v>1.1748844872712518E-2</v>
      </c>
      <c r="S60" s="51"/>
      <c r="T60" s="51">
        <v>2.9901270521306005</v>
      </c>
      <c r="U60" s="51">
        <v>5.485393474064031E-3</v>
      </c>
      <c r="V60" s="51">
        <v>1.9317437110250413</v>
      </c>
      <c r="W60" s="51">
        <v>1.4951669032993571</v>
      </c>
      <c r="X60" s="51">
        <v>3.4768718530069541E-2</v>
      </c>
      <c r="Y60" s="51">
        <v>0.84551372894822985</v>
      </c>
      <c r="Z60" s="51">
        <v>0.69719449259263711</v>
      </c>
      <c r="AA60" s="7"/>
      <c r="AE60" s="7"/>
      <c r="AF60" s="2"/>
      <c r="AG60" s="2"/>
      <c r="AH60" s="2"/>
      <c r="AI60" s="2"/>
      <c r="AJ60" s="2"/>
      <c r="AK60" s="2"/>
      <c r="AL60" s="2"/>
      <c r="AN60" s="7"/>
      <c r="AO60" s="2"/>
      <c r="AP60" s="2"/>
      <c r="AQ60" s="2"/>
      <c r="AR60" s="2"/>
      <c r="AS60" s="2"/>
      <c r="AT60" s="2"/>
      <c r="AU60" s="2"/>
    </row>
    <row r="61" spans="1:47">
      <c r="A61" t="s">
        <v>60</v>
      </c>
      <c r="B61" s="50" t="s">
        <v>35</v>
      </c>
      <c r="C61" s="51">
        <v>2.140084370091775E-2</v>
      </c>
      <c r="D61" s="51">
        <v>0.40979805324628432</v>
      </c>
      <c r="E61" s="51">
        <v>1.1834455345867487</v>
      </c>
      <c r="F61" s="2" t="s">
        <v>233</v>
      </c>
      <c r="G61" s="51">
        <v>0.28806635038168249</v>
      </c>
      <c r="H61" s="51">
        <v>1.4767475523370086</v>
      </c>
      <c r="I61" s="51">
        <v>0.24406454155498414</v>
      </c>
      <c r="J61" s="51">
        <v>1.0431836953395233</v>
      </c>
      <c r="K61" s="51">
        <v>4.6864513938231218E-2</v>
      </c>
      <c r="L61" s="51">
        <v>1.7178022134240144E-2</v>
      </c>
      <c r="M61" s="51">
        <v>0.41442561710289166</v>
      </c>
      <c r="N61" s="51"/>
      <c r="O61" s="51">
        <v>2.9389434761313945E-2</v>
      </c>
      <c r="P61" s="51">
        <v>5.8725846849476883E-2</v>
      </c>
      <c r="Q61" s="51">
        <v>3.5548303522842412E-2</v>
      </c>
      <c r="R61" s="51">
        <v>5.0777551846401562E-3</v>
      </c>
      <c r="S61" s="51"/>
      <c r="T61" s="51">
        <v>2.056575114008638E-2</v>
      </c>
      <c r="U61" s="51">
        <v>2.7980507079319161E-3</v>
      </c>
      <c r="V61" s="51">
        <v>1.8536665609304941E-2</v>
      </c>
      <c r="W61" s="51">
        <v>7.8235200102176355E-2</v>
      </c>
      <c r="X61" s="51">
        <v>1.483252569995409E-2</v>
      </c>
      <c r="Y61" s="51">
        <v>0.17467850756823516</v>
      </c>
      <c r="Z61" s="51">
        <v>0.10791542677779975</v>
      </c>
      <c r="AA61" s="7"/>
      <c r="AE61" s="7"/>
      <c r="AF61" s="2"/>
      <c r="AG61" s="2"/>
      <c r="AH61" s="2"/>
      <c r="AI61" s="2"/>
      <c r="AJ61" s="2"/>
      <c r="AK61" s="2"/>
      <c r="AL61" s="2"/>
      <c r="AN61" s="7"/>
      <c r="AO61" s="2"/>
      <c r="AP61" s="2"/>
      <c r="AQ61" s="2"/>
      <c r="AR61" s="2"/>
      <c r="AS61" s="2"/>
      <c r="AT61" s="2"/>
      <c r="AU61" s="2"/>
    </row>
    <row r="62" spans="1:47">
      <c r="A62" t="s">
        <v>60</v>
      </c>
      <c r="B62" s="6" t="s">
        <v>50</v>
      </c>
      <c r="C62" s="2">
        <v>1.52E-2</v>
      </c>
      <c r="D62" s="2">
        <v>40</v>
      </c>
      <c r="E62" s="2">
        <v>6.59</v>
      </c>
      <c r="F62" s="2" t="s">
        <v>233</v>
      </c>
      <c r="G62" s="2">
        <v>22.12</v>
      </c>
      <c r="H62" s="2">
        <v>11.13</v>
      </c>
      <c r="I62" s="2">
        <v>0.30180000000000001</v>
      </c>
      <c r="J62" s="2">
        <v>20.72</v>
      </c>
      <c r="K62" s="2">
        <v>3.3300000000000003E-2</v>
      </c>
      <c r="L62" s="2">
        <v>1.2699999999999999E-2</v>
      </c>
      <c r="M62" s="2">
        <v>100.92789999999999</v>
      </c>
      <c r="N62" s="6">
        <v>28</v>
      </c>
      <c r="O62" s="2">
        <v>0.51316969502537269</v>
      </c>
      <c r="P62" s="2">
        <v>0.22803550057739455</v>
      </c>
      <c r="Q62" s="2">
        <v>0.23770367631019973</v>
      </c>
      <c r="R62" s="2">
        <v>2.1091128087033107E-2</v>
      </c>
      <c r="S62" s="2">
        <v>1</v>
      </c>
      <c r="T62" s="2">
        <v>2.9877175859652469</v>
      </c>
      <c r="U62" s="2">
        <v>3.7551901924605612E-3</v>
      </c>
      <c r="V62" s="2">
        <v>1.945210433171773</v>
      </c>
      <c r="W62" s="2">
        <v>1.5929251615731275</v>
      </c>
      <c r="X62" s="2">
        <v>6.2516001265106161E-2</v>
      </c>
      <c r="Y62" s="2">
        <v>0.67591774056647391</v>
      </c>
      <c r="Z62" s="2">
        <v>0.73195788726581201</v>
      </c>
      <c r="AA62" s="7">
        <v>8</v>
      </c>
      <c r="AB62" s="6">
        <v>29</v>
      </c>
      <c r="AE62" s="7"/>
      <c r="AF62" s="2"/>
      <c r="AG62" s="2"/>
      <c r="AH62" s="2"/>
      <c r="AI62" s="2"/>
      <c r="AJ62" s="2"/>
      <c r="AK62" s="2"/>
      <c r="AL62" s="2"/>
      <c r="AN62" s="7"/>
      <c r="AO62" s="2"/>
      <c r="AP62" s="2"/>
      <c r="AQ62" s="2"/>
      <c r="AR62" s="2"/>
      <c r="AS62" s="2"/>
      <c r="AT62" s="2"/>
      <c r="AU62" s="2"/>
    </row>
    <row r="63" spans="1:47">
      <c r="A63" t="s">
        <v>60</v>
      </c>
      <c r="B63" s="6" t="s">
        <v>50</v>
      </c>
      <c r="C63" s="2">
        <v>2.8000000000000001E-2</v>
      </c>
      <c r="D63" s="2">
        <v>39.590000000000003</v>
      </c>
      <c r="E63" s="2">
        <v>7.22</v>
      </c>
      <c r="F63" s="2" t="s">
        <v>233</v>
      </c>
      <c r="G63" s="2">
        <v>21.83</v>
      </c>
      <c r="H63" s="2">
        <v>9.51</v>
      </c>
      <c r="I63" s="2">
        <v>0.28970000000000001</v>
      </c>
      <c r="J63" s="2">
        <v>22.22</v>
      </c>
      <c r="K63" s="2">
        <v>4.9500000000000002E-2</v>
      </c>
      <c r="L63" s="2">
        <v>6.4399999999999999E-2</v>
      </c>
      <c r="M63" s="2">
        <v>100.8137</v>
      </c>
      <c r="N63" s="6">
        <v>34</v>
      </c>
      <c r="O63" s="2">
        <v>0.4059049305556614</v>
      </c>
      <c r="P63" s="2">
        <v>0.41788285068792408</v>
      </c>
      <c r="Q63" s="2">
        <v>0.16977414699117316</v>
      </c>
      <c r="R63" s="2">
        <v>6.4380717652412081E-3</v>
      </c>
      <c r="S63" s="2">
        <v>0.99999999999999978</v>
      </c>
      <c r="T63" s="2">
        <v>2.9814212003145411</v>
      </c>
      <c r="U63" s="2">
        <v>1.866501428684713E-3</v>
      </c>
      <c r="V63" s="2">
        <v>1.9431404356989368</v>
      </c>
      <c r="W63" s="2">
        <v>1.2915436517055627</v>
      </c>
      <c r="X63" s="2">
        <v>1.9053217216272591E-2</v>
      </c>
      <c r="Y63" s="2">
        <v>1.2367076689170642</v>
      </c>
      <c r="Z63" s="2">
        <v>0.52626732471893811</v>
      </c>
      <c r="AA63" s="7">
        <v>8</v>
      </c>
      <c r="AB63" s="6">
        <v>28</v>
      </c>
      <c r="AE63" s="7"/>
      <c r="AF63" s="2"/>
      <c r="AG63" s="2"/>
      <c r="AH63" s="2"/>
      <c r="AI63" s="2"/>
      <c r="AJ63" s="2"/>
      <c r="AK63" s="2"/>
      <c r="AL63" s="2"/>
      <c r="AN63" s="7"/>
      <c r="AO63" s="2"/>
      <c r="AP63" s="2"/>
      <c r="AQ63" s="2"/>
      <c r="AR63" s="2"/>
      <c r="AS63" s="2"/>
      <c r="AT63" s="2"/>
      <c r="AU63" s="2"/>
    </row>
    <row r="64" spans="1:47">
      <c r="A64" t="s">
        <v>60</v>
      </c>
      <c r="B64" s="6" t="s">
        <v>50</v>
      </c>
      <c r="C64" s="2">
        <v>1.7500000000000002E-2</v>
      </c>
      <c r="D64" s="2">
        <v>39.39</v>
      </c>
      <c r="E64" s="2">
        <v>6.85</v>
      </c>
      <c r="F64" s="2" t="s">
        <v>233</v>
      </c>
      <c r="G64" s="2">
        <v>21.76</v>
      </c>
      <c r="H64" s="2">
        <v>8.4600000000000009</v>
      </c>
      <c r="I64" s="2">
        <v>0.56620000000000004</v>
      </c>
      <c r="J64" s="2">
        <v>23.98</v>
      </c>
      <c r="K64" s="2">
        <v>7.9500000000000001E-2</v>
      </c>
      <c r="L64" s="2">
        <v>9.1000000000000004E-3</v>
      </c>
      <c r="M64" s="2">
        <v>101.1126</v>
      </c>
      <c r="N64" s="6">
        <v>22</v>
      </c>
      <c r="O64" s="2">
        <v>0.48581109324209865</v>
      </c>
      <c r="P64" s="2">
        <v>0.32214758057650733</v>
      </c>
      <c r="Q64" s="2">
        <v>0.17979145364742732</v>
      </c>
      <c r="R64" s="2">
        <v>1.2249872533966807E-2</v>
      </c>
      <c r="S64" s="2">
        <v>1</v>
      </c>
      <c r="T64" s="2">
        <v>2.9846477435151848</v>
      </c>
      <c r="U64" s="2">
        <v>4.5299663804489621E-3</v>
      </c>
      <c r="V64" s="2">
        <v>1.943218850353071</v>
      </c>
      <c r="W64" s="2">
        <v>1.5195404792558871</v>
      </c>
      <c r="X64" s="2">
        <v>3.6338140961665613E-2</v>
      </c>
      <c r="Y64" s="2">
        <v>0.95562171451084399</v>
      </c>
      <c r="Z64" s="2">
        <v>0.55610310502289761</v>
      </c>
      <c r="AA64" s="7">
        <v>7.9999999999999991</v>
      </c>
      <c r="AB64" s="6">
        <v>22</v>
      </c>
      <c r="AE64" s="7"/>
      <c r="AF64" s="2"/>
      <c r="AG64" s="2"/>
      <c r="AH64" s="2"/>
      <c r="AI64" s="2"/>
      <c r="AJ64" s="2"/>
      <c r="AK64" s="2"/>
      <c r="AL64" s="2"/>
      <c r="AN64" s="7"/>
      <c r="AO64" s="2"/>
      <c r="AP64" s="2"/>
      <c r="AQ64" s="2"/>
      <c r="AR64" s="2"/>
      <c r="AS64" s="2"/>
      <c r="AT64" s="2"/>
      <c r="AU64" s="2"/>
    </row>
    <row r="65" spans="1:47">
      <c r="A65" t="s">
        <v>60</v>
      </c>
      <c r="B65" s="50" t="s">
        <v>34</v>
      </c>
      <c r="C65" s="51">
        <v>2.0233333333333336E-2</v>
      </c>
      <c r="D65" s="51">
        <v>39.660000000000004</v>
      </c>
      <c r="E65" s="51">
        <v>6.8866666666666658</v>
      </c>
      <c r="F65" s="2" t="s">
        <v>233</v>
      </c>
      <c r="G65" s="51">
        <v>21.903333333333336</v>
      </c>
      <c r="H65" s="51">
        <v>9.7000000000000011</v>
      </c>
      <c r="I65" s="51">
        <v>0.38590000000000008</v>
      </c>
      <c r="J65" s="51">
        <v>22.306666666666668</v>
      </c>
      <c r="K65" s="51">
        <v>5.4100000000000002E-2</v>
      </c>
      <c r="L65" s="51">
        <v>2.8733333333333333E-2</v>
      </c>
      <c r="M65" s="51">
        <v>100.95139999999999</v>
      </c>
      <c r="N65" s="51"/>
      <c r="O65" s="51">
        <v>0.46829523960771091</v>
      </c>
      <c r="P65" s="51">
        <v>0.32268864394727531</v>
      </c>
      <c r="Q65" s="51">
        <v>0.19575642564960005</v>
      </c>
      <c r="R65" s="51">
        <v>1.3259690795413706E-2</v>
      </c>
      <c r="S65" s="51"/>
      <c r="T65" s="51">
        <v>2.9845955099316579</v>
      </c>
      <c r="U65" s="51">
        <v>3.3838860005314122E-3</v>
      </c>
      <c r="V65" s="51">
        <v>1.9438565730745936</v>
      </c>
      <c r="W65" s="51">
        <v>1.4680030975115257</v>
      </c>
      <c r="X65" s="51">
        <v>3.9302453147681458E-2</v>
      </c>
      <c r="Y65" s="51">
        <v>0.95608237466479407</v>
      </c>
      <c r="Z65" s="51">
        <v>0.60477610566921591</v>
      </c>
      <c r="AA65" s="7"/>
      <c r="AE65" s="7"/>
      <c r="AF65" s="2"/>
      <c r="AG65" s="2"/>
      <c r="AH65" s="2"/>
      <c r="AI65" s="2"/>
      <c r="AJ65" s="2"/>
      <c r="AK65" s="2"/>
      <c r="AL65" s="2"/>
      <c r="AN65" s="7"/>
      <c r="AO65" s="2"/>
      <c r="AP65" s="2"/>
      <c r="AQ65" s="2"/>
      <c r="AR65" s="2"/>
      <c r="AS65" s="2"/>
      <c r="AT65" s="2"/>
      <c r="AU65" s="2"/>
    </row>
    <row r="66" spans="1:47">
      <c r="A66" t="s">
        <v>60</v>
      </c>
      <c r="B66" s="50" t="s">
        <v>35</v>
      </c>
      <c r="C66" s="51">
        <v>6.8237330936470088E-3</v>
      </c>
      <c r="D66" s="51">
        <v>0.31096623610932361</v>
      </c>
      <c r="E66" s="51">
        <v>0.31659648345067465</v>
      </c>
      <c r="F66" s="2" t="s">
        <v>233</v>
      </c>
      <c r="G66" s="51">
        <v>0.19087517736293907</v>
      </c>
      <c r="H66" s="51">
        <v>1.3451022265984021</v>
      </c>
      <c r="I66" s="51">
        <v>0.15626154357358674</v>
      </c>
      <c r="J66" s="51">
        <v>1.631727101366321</v>
      </c>
      <c r="K66" s="51">
        <v>2.3440989740196566E-2</v>
      </c>
      <c r="L66" s="51">
        <v>3.0940642096332346E-2</v>
      </c>
      <c r="M66" s="51">
        <v>0.15082934064697295</v>
      </c>
      <c r="N66" s="51"/>
      <c r="O66" s="51">
        <v>5.5736310163049273E-2</v>
      </c>
      <c r="P66" s="51">
        <v>9.4924831567803694E-2</v>
      </c>
      <c r="Q66" s="51">
        <v>3.6671044253589968E-2</v>
      </c>
      <c r="R66" s="51">
        <v>7.378537428465423E-3</v>
      </c>
      <c r="S66" s="51"/>
      <c r="T66" s="51">
        <v>3.1485177982726793E-3</v>
      </c>
      <c r="U66" s="51">
        <v>1.3700041932517041E-3</v>
      </c>
      <c r="V66" s="51">
        <v>1.1731325954668285E-3</v>
      </c>
      <c r="W66" s="51">
        <v>0.15716163625488019</v>
      </c>
      <c r="X66" s="51">
        <v>2.1882498928847378E-2</v>
      </c>
      <c r="Y66" s="51">
        <v>0.28039524798166254</v>
      </c>
      <c r="Z66" s="51">
        <v>0.1111483136361036</v>
      </c>
      <c r="AA66" s="7"/>
      <c r="AE66" s="7"/>
      <c r="AF66" s="2"/>
      <c r="AG66" s="2"/>
      <c r="AH66" s="2"/>
      <c r="AI66" s="2"/>
      <c r="AJ66" s="2"/>
      <c r="AK66" s="2"/>
      <c r="AL66" s="2"/>
      <c r="AN66" s="7"/>
      <c r="AO66" s="2"/>
      <c r="AP66" s="2"/>
      <c r="AQ66" s="2"/>
      <c r="AR66" s="2"/>
      <c r="AS66" s="2"/>
      <c r="AT66" s="2"/>
      <c r="AU66" s="2"/>
    </row>
    <row r="67" spans="1:47">
      <c r="A67" t="s">
        <v>60</v>
      </c>
      <c r="B67" s="6" t="s">
        <v>59</v>
      </c>
      <c r="C67" s="2">
        <v>0</v>
      </c>
      <c r="D67" s="2">
        <v>39.19</v>
      </c>
      <c r="E67" s="2">
        <v>10.25</v>
      </c>
      <c r="F67" s="2" t="s">
        <v>233</v>
      </c>
      <c r="G67" s="2">
        <v>21.1</v>
      </c>
      <c r="H67" s="2">
        <v>6.83</v>
      </c>
      <c r="I67" s="2">
        <v>0.51780000000000004</v>
      </c>
      <c r="J67" s="2">
        <v>22.48</v>
      </c>
      <c r="K67" s="2">
        <v>4.3900000000000002E-2</v>
      </c>
      <c r="L67" s="2">
        <v>3.5000000000000001E-3</v>
      </c>
      <c r="M67" s="2">
        <v>100.4209</v>
      </c>
      <c r="N67" s="6">
        <v>35</v>
      </c>
      <c r="O67" s="2">
        <v>0.45516305529385964</v>
      </c>
      <c r="P67" s="2">
        <v>0.26301315763047595</v>
      </c>
      <c r="Q67" s="2">
        <v>0.27049467139519895</v>
      </c>
      <c r="R67" s="2">
        <v>1.1329115680465508E-2</v>
      </c>
      <c r="S67" s="2">
        <v>1.0000000000000002</v>
      </c>
      <c r="T67" s="2">
        <v>3.0003892110334016</v>
      </c>
      <c r="U67" s="2">
        <v>2.5274792631313778E-3</v>
      </c>
      <c r="V67" s="2">
        <v>1.9038841117815695</v>
      </c>
      <c r="W67" s="2">
        <v>1.4393109603674841</v>
      </c>
      <c r="X67" s="2">
        <v>3.3577636013291369E-2</v>
      </c>
      <c r="Y67" s="2">
        <v>0.77952775156583742</v>
      </c>
      <c r="Z67" s="2">
        <v>0.84078284997528407</v>
      </c>
      <c r="AA67" s="7">
        <v>7.9999999999999982</v>
      </c>
      <c r="AB67" s="6">
        <v>35</v>
      </c>
      <c r="AT67" s="9"/>
    </row>
    <row r="68" spans="1:47">
      <c r="A68" t="s">
        <v>60</v>
      </c>
      <c r="B68" s="6" t="s">
        <v>59</v>
      </c>
      <c r="C68" s="2">
        <v>0</v>
      </c>
      <c r="D68" s="2">
        <v>38.82</v>
      </c>
      <c r="E68" s="2">
        <v>10.18</v>
      </c>
      <c r="F68" s="2" t="s">
        <v>233</v>
      </c>
      <c r="G68" s="2">
        <v>20.78</v>
      </c>
      <c r="H68" s="2">
        <v>6.03</v>
      </c>
      <c r="I68" s="2">
        <v>0.4909</v>
      </c>
      <c r="J68" s="2">
        <v>23.38</v>
      </c>
      <c r="K68" s="2">
        <v>9.0399999999999994E-2</v>
      </c>
      <c r="L68" s="2">
        <v>3.3300000000000003E-2</v>
      </c>
      <c r="M68" s="2">
        <v>99.805099999999996</v>
      </c>
      <c r="N68" s="6">
        <v>36</v>
      </c>
      <c r="O68" s="2">
        <v>0.48322058822354552</v>
      </c>
      <c r="P68" s="2">
        <v>0.23384160928074937</v>
      </c>
      <c r="Q68" s="2">
        <v>0.27212160260394158</v>
      </c>
      <c r="R68" s="2">
        <v>1.0816199891763474E-2</v>
      </c>
      <c r="S68" s="2">
        <v>1</v>
      </c>
      <c r="T68" s="2">
        <v>3.0080431065797004</v>
      </c>
      <c r="U68" s="2">
        <v>5.267659617349831E-3</v>
      </c>
      <c r="V68" s="2">
        <v>1.8977097566765744</v>
      </c>
      <c r="W68" s="2">
        <v>1.5150571850859782</v>
      </c>
      <c r="X68" s="2">
        <v>3.2218646799826368E-2</v>
      </c>
      <c r="Y68" s="2">
        <v>0.69655334515929612</v>
      </c>
      <c r="Z68" s="2">
        <v>0.84515030008127434</v>
      </c>
      <c r="AA68" s="7">
        <v>8</v>
      </c>
      <c r="AB68" s="6">
        <v>36</v>
      </c>
      <c r="AT68" s="9"/>
    </row>
    <row r="69" spans="1:47">
      <c r="A69" t="s">
        <v>60</v>
      </c>
      <c r="B69" s="6" t="s">
        <v>59</v>
      </c>
      <c r="C69" s="2">
        <v>4.3799999999999999E-2</v>
      </c>
      <c r="D69" s="2">
        <v>38.880000000000003</v>
      </c>
      <c r="E69" s="2">
        <v>9.23</v>
      </c>
      <c r="F69" s="2" t="s">
        <v>233</v>
      </c>
      <c r="G69" s="2">
        <v>20.81</v>
      </c>
      <c r="H69" s="2">
        <v>7.51</v>
      </c>
      <c r="I69" s="2">
        <v>0.51770000000000005</v>
      </c>
      <c r="J69" s="2">
        <v>22.04</v>
      </c>
      <c r="K69" s="2">
        <v>9.7799999999999998E-2</v>
      </c>
      <c r="L69" s="2">
        <v>3.27E-2</v>
      </c>
      <c r="M69" s="2">
        <v>99.165599999999998</v>
      </c>
      <c r="N69" s="6">
        <v>37</v>
      </c>
      <c r="O69" s="2">
        <v>0.45228458036503283</v>
      </c>
      <c r="P69" s="2">
        <v>0.29050678940708952</v>
      </c>
      <c r="Q69" s="2">
        <v>0.24583047882614828</v>
      </c>
      <c r="R69" s="2">
        <v>1.1378151401729469E-2</v>
      </c>
      <c r="S69" s="2">
        <v>1</v>
      </c>
      <c r="T69" s="2">
        <v>3.0071151684500013</v>
      </c>
      <c r="U69" s="2">
        <v>5.6883119986789396E-3</v>
      </c>
      <c r="V69" s="2">
        <v>1.8969313233384011</v>
      </c>
      <c r="W69" s="2">
        <v>1.4255793283723917</v>
      </c>
      <c r="X69" s="2">
        <v>3.3914678875883175E-2</v>
      </c>
      <c r="Y69" s="2">
        <v>0.86590906783923594</v>
      </c>
      <c r="Z69" s="2">
        <v>0.76486212112540786</v>
      </c>
      <c r="AA69" s="7">
        <v>8</v>
      </c>
      <c r="AB69" s="6">
        <v>37</v>
      </c>
      <c r="AT69" s="9"/>
    </row>
    <row r="70" spans="1:47">
      <c r="A70" t="s">
        <v>60</v>
      </c>
      <c r="B70" s="6" t="s">
        <v>59</v>
      </c>
      <c r="C70" s="2">
        <v>3.4500000000000003E-2</v>
      </c>
      <c r="D70" s="2">
        <v>39.090000000000003</v>
      </c>
      <c r="E70" s="2">
        <v>7.56</v>
      </c>
      <c r="F70" s="2" t="s">
        <v>233</v>
      </c>
      <c r="G70" s="2">
        <v>21.82</v>
      </c>
      <c r="H70" s="2">
        <v>8.99</v>
      </c>
      <c r="I70" s="2">
        <v>0.42170000000000002</v>
      </c>
      <c r="J70" s="2">
        <v>22.28</v>
      </c>
      <c r="K70" s="2">
        <v>4.3299999999999998E-2</v>
      </c>
      <c r="L70" s="2">
        <v>0</v>
      </c>
      <c r="M70" s="2">
        <v>100.2487</v>
      </c>
      <c r="N70" s="6">
        <v>38</v>
      </c>
      <c r="O70" s="2">
        <v>0.44604060415468016</v>
      </c>
      <c r="P70" s="2">
        <v>0.34626860526801551</v>
      </c>
      <c r="Q70" s="2">
        <v>0.19846222461768667</v>
      </c>
      <c r="R70" s="2">
        <v>9.2285659596177318E-3</v>
      </c>
      <c r="S70" s="2">
        <v>1</v>
      </c>
      <c r="T70" s="2">
        <v>2.9689401437915945</v>
      </c>
      <c r="U70" s="2">
        <v>2.4731156008519963E-3</v>
      </c>
      <c r="V70" s="2">
        <v>1.9531978630066014</v>
      </c>
      <c r="W70" s="2">
        <v>1.4151645862280116</v>
      </c>
      <c r="X70" s="2">
        <v>2.7128458181118611E-2</v>
      </c>
      <c r="Y70" s="2">
        <v>1.0178974088230643</v>
      </c>
      <c r="Z70" s="2">
        <v>0.61519842436875793</v>
      </c>
      <c r="AA70" s="7">
        <v>8</v>
      </c>
      <c r="AB70" s="6">
        <v>38</v>
      </c>
      <c r="AT70" s="9"/>
    </row>
    <row r="71" spans="1:47">
      <c r="A71" t="s">
        <v>60</v>
      </c>
      <c r="B71" s="6" t="s">
        <v>59</v>
      </c>
      <c r="C71" s="2">
        <v>4.5100000000000001E-2</v>
      </c>
      <c r="D71" s="2">
        <v>39</v>
      </c>
      <c r="E71" s="2">
        <v>7.27</v>
      </c>
      <c r="F71" s="2" t="s">
        <v>233</v>
      </c>
      <c r="G71" s="2">
        <v>22.12</v>
      </c>
      <c r="H71" s="2">
        <v>9.67</v>
      </c>
      <c r="I71" s="2">
        <v>0.26250000000000001</v>
      </c>
      <c r="J71" s="2">
        <v>21.42</v>
      </c>
      <c r="K71" s="2">
        <v>2.4299999999999999E-2</v>
      </c>
      <c r="L71" s="2">
        <v>2.9000000000000001E-2</v>
      </c>
      <c r="M71" s="2">
        <v>99.840999999999994</v>
      </c>
      <c r="N71" s="6">
        <v>39</v>
      </c>
      <c r="O71" s="2">
        <v>0.42940507144643952</v>
      </c>
      <c r="P71" s="2">
        <v>0.3731021161976667</v>
      </c>
      <c r="Q71" s="2">
        <v>0.1917383104312913</v>
      </c>
      <c r="R71" s="2">
        <v>5.7545019246024696E-3</v>
      </c>
      <c r="S71" s="2">
        <v>1</v>
      </c>
      <c r="T71" s="2">
        <v>2.9593443713112721</v>
      </c>
      <c r="U71" s="2">
        <v>1.3866214738320328E-3</v>
      </c>
      <c r="V71" s="2">
        <v>1.9782070446707005</v>
      </c>
      <c r="W71" s="2">
        <v>1.3592719639135391</v>
      </c>
      <c r="X71" s="2">
        <v>1.6871198911134287E-2</v>
      </c>
      <c r="Y71" s="2">
        <v>1.0938705206829553</v>
      </c>
      <c r="Z71" s="2">
        <v>0.59104827903656521</v>
      </c>
      <c r="AA71" s="7">
        <v>7.9999999999999982</v>
      </c>
      <c r="AB71" s="6">
        <v>39</v>
      </c>
      <c r="AT71" s="9"/>
    </row>
    <row r="72" spans="1:47">
      <c r="A72" t="s">
        <v>60</v>
      </c>
      <c r="B72" s="6" t="s">
        <v>59</v>
      </c>
      <c r="C72" s="2">
        <v>4.8800000000000003E-2</v>
      </c>
      <c r="D72" s="2">
        <v>38.28</v>
      </c>
      <c r="E72" s="2">
        <v>9.4499999999999993</v>
      </c>
      <c r="F72" s="2" t="s">
        <v>233</v>
      </c>
      <c r="G72" s="2">
        <v>20.94</v>
      </c>
      <c r="H72" s="2">
        <v>4.7</v>
      </c>
      <c r="I72" s="2">
        <v>1.0082</v>
      </c>
      <c r="J72" s="2">
        <v>25.5</v>
      </c>
      <c r="K72" s="2">
        <v>0.1618</v>
      </c>
      <c r="L72" s="2">
        <v>4.0000000000000002E-4</v>
      </c>
      <c r="M72" s="2">
        <v>100.0894</v>
      </c>
      <c r="N72" s="6">
        <v>40</v>
      </c>
      <c r="O72" s="2">
        <v>0.53733030541014193</v>
      </c>
      <c r="P72" s="2">
        <v>0.18440443146676955</v>
      </c>
      <c r="Q72" s="2">
        <v>0.2557903830854848</v>
      </c>
      <c r="R72" s="2">
        <v>2.2474880037603614E-2</v>
      </c>
      <c r="S72" s="2">
        <v>0.99999999999999978</v>
      </c>
      <c r="T72" s="2">
        <v>2.9908672771896363</v>
      </c>
      <c r="U72" s="2">
        <v>9.5065837500060493E-3</v>
      </c>
      <c r="V72" s="2">
        <v>1.9282245683843453</v>
      </c>
      <c r="W72" s="2">
        <v>1.6661779644386698</v>
      </c>
      <c r="X72" s="2">
        <v>6.6720246848951253E-2</v>
      </c>
      <c r="Y72" s="2">
        <v>0.54743380907563866</v>
      </c>
      <c r="Z72" s="2">
        <v>0.7910695503127525</v>
      </c>
      <c r="AA72" s="7">
        <v>8</v>
      </c>
      <c r="AB72" s="6">
        <v>40</v>
      </c>
      <c r="AT72" s="9"/>
    </row>
    <row r="73" spans="1:47">
      <c r="A73" t="s">
        <v>60</v>
      </c>
      <c r="B73" s="6" t="s">
        <v>59</v>
      </c>
      <c r="C73" s="2">
        <v>6.4399999999999999E-2</v>
      </c>
      <c r="D73" s="2">
        <v>38.74</v>
      </c>
      <c r="E73" s="2">
        <v>9.93</v>
      </c>
      <c r="F73" s="2" t="s">
        <v>233</v>
      </c>
      <c r="G73" s="2">
        <v>21.14</v>
      </c>
      <c r="H73" s="2">
        <v>4.2</v>
      </c>
      <c r="I73" s="2">
        <v>0.93210000000000004</v>
      </c>
      <c r="J73" s="2">
        <v>26.12</v>
      </c>
      <c r="K73" s="2">
        <v>0.21299999999999999</v>
      </c>
      <c r="L73" s="2">
        <v>3.0700000000000002E-2</v>
      </c>
      <c r="M73" s="2">
        <v>101.38120000000001</v>
      </c>
      <c r="N73" s="6">
        <v>41</v>
      </c>
      <c r="O73" s="2">
        <v>0.54989334432332415</v>
      </c>
      <c r="P73" s="2">
        <v>0.1623262842046381</v>
      </c>
      <c r="Q73" s="2">
        <v>0.26731219000839535</v>
      </c>
      <c r="R73" s="2">
        <v>2.0468181463642265E-2</v>
      </c>
      <c r="S73" s="2">
        <v>0.99999999999999989</v>
      </c>
      <c r="T73" s="2">
        <v>2.9987751801719451</v>
      </c>
      <c r="U73" s="2">
        <v>1.2398942441568781E-2</v>
      </c>
      <c r="V73" s="2">
        <v>1.928612587465937</v>
      </c>
      <c r="W73" s="2">
        <v>1.6908826111113764</v>
      </c>
      <c r="X73" s="2">
        <v>6.1112850136479026E-2</v>
      </c>
      <c r="Y73" s="2">
        <v>0.48466552328700491</v>
      </c>
      <c r="Z73" s="2">
        <v>0.82355230538568791</v>
      </c>
      <c r="AA73" s="7">
        <v>7.9999999999999991</v>
      </c>
      <c r="AB73" s="6">
        <v>41</v>
      </c>
      <c r="AT73" s="9"/>
    </row>
    <row r="74" spans="1:47">
      <c r="A74" t="s">
        <v>60</v>
      </c>
      <c r="B74" s="6" t="s">
        <v>59</v>
      </c>
      <c r="C74" s="2">
        <v>3.5499999999999997E-2</v>
      </c>
      <c r="D74" s="2">
        <v>38.409999999999997</v>
      </c>
      <c r="E74" s="2">
        <v>10.199999999999999</v>
      </c>
      <c r="F74" s="2" t="s">
        <v>233</v>
      </c>
      <c r="G74" s="2">
        <v>21.13</v>
      </c>
      <c r="H74" s="2">
        <v>4.07</v>
      </c>
      <c r="I74" s="2">
        <v>0.97050000000000003</v>
      </c>
      <c r="J74" s="2">
        <v>25.72</v>
      </c>
      <c r="K74" s="2">
        <v>0.13100000000000001</v>
      </c>
      <c r="L74" s="2">
        <v>2.9899999999999999E-2</v>
      </c>
      <c r="M74" s="2">
        <v>100.71420000000001</v>
      </c>
      <c r="N74" s="6">
        <v>42</v>
      </c>
      <c r="O74" s="2">
        <v>0.54277251196698562</v>
      </c>
      <c r="P74" s="2">
        <v>0.15916459759262652</v>
      </c>
      <c r="Q74" s="2">
        <v>0.27649911503939895</v>
      </c>
      <c r="R74" s="2">
        <v>2.1563775400988718E-2</v>
      </c>
      <c r="S74" s="2">
        <v>0.99999999999999978</v>
      </c>
      <c r="T74" s="2">
        <v>2.9908826075579147</v>
      </c>
      <c r="U74" s="2">
        <v>7.670913843119481E-3</v>
      </c>
      <c r="V74" s="2">
        <v>1.9391449779515839</v>
      </c>
      <c r="W74" s="2">
        <v>1.6748735277023217</v>
      </c>
      <c r="X74" s="2">
        <v>6.4008306802045029E-2</v>
      </c>
      <c r="Y74" s="2">
        <v>0.47245235146836828</v>
      </c>
      <c r="Z74" s="2">
        <v>0.85096731467464781</v>
      </c>
      <c r="AA74" s="7">
        <v>8.0000000000000018</v>
      </c>
      <c r="AB74" s="6">
        <v>42</v>
      </c>
      <c r="AT74" s="9"/>
    </row>
    <row r="75" spans="1:47">
      <c r="A75" t="s">
        <v>60</v>
      </c>
      <c r="B75" s="6" t="s">
        <v>59</v>
      </c>
      <c r="C75" s="2">
        <v>2.4899999999999999E-2</v>
      </c>
      <c r="D75" s="2">
        <v>39.28</v>
      </c>
      <c r="E75" s="2">
        <v>9.43</v>
      </c>
      <c r="F75" s="2" t="s">
        <v>233</v>
      </c>
      <c r="G75" s="2">
        <v>21.4</v>
      </c>
      <c r="H75" s="2">
        <v>6.02</v>
      </c>
      <c r="I75" s="2">
        <v>0.62680000000000002</v>
      </c>
      <c r="J75" s="2">
        <v>24.28</v>
      </c>
      <c r="K75" s="2">
        <v>0.1391</v>
      </c>
      <c r="L75" s="2">
        <v>2.75E-2</v>
      </c>
      <c r="M75" s="2">
        <v>101.2282</v>
      </c>
      <c r="N75" s="6">
        <v>43</v>
      </c>
      <c r="O75" s="2">
        <v>0.50529943453990322</v>
      </c>
      <c r="P75" s="2">
        <v>0.22930752173295657</v>
      </c>
      <c r="Q75" s="2">
        <v>0.25182778782687298</v>
      </c>
      <c r="R75" s="2">
        <v>1.3565255900267227E-2</v>
      </c>
      <c r="S75" s="2">
        <v>1</v>
      </c>
      <c r="T75" s="2">
        <v>3.0065106341153274</v>
      </c>
      <c r="U75" s="2">
        <v>8.0064343024745244E-3</v>
      </c>
      <c r="V75" s="2">
        <v>1.9304597951951095</v>
      </c>
      <c r="W75" s="2">
        <v>1.554160767346314</v>
      </c>
      <c r="X75" s="2">
        <v>4.0635535957778531E-2</v>
      </c>
      <c r="Y75" s="2">
        <v>0.68690440587892487</v>
      </c>
      <c r="Z75" s="2">
        <v>0.77332242720407052</v>
      </c>
      <c r="AA75" s="7">
        <v>7.9999999999999991</v>
      </c>
      <c r="AB75" s="6">
        <v>43</v>
      </c>
      <c r="AT75" s="9"/>
    </row>
    <row r="76" spans="1:47">
      <c r="A76" t="s">
        <v>60</v>
      </c>
      <c r="B76" s="6" t="s">
        <v>59</v>
      </c>
      <c r="C76" s="2">
        <v>6.9999999999999999E-4</v>
      </c>
      <c r="D76" s="2">
        <v>39.18</v>
      </c>
      <c r="E76" s="2">
        <v>9.23</v>
      </c>
      <c r="F76" s="2" t="s">
        <v>233</v>
      </c>
      <c r="G76" s="2">
        <v>21.68</v>
      </c>
      <c r="H76" s="2">
        <v>6.91</v>
      </c>
      <c r="I76" s="2">
        <v>0.378</v>
      </c>
      <c r="J76" s="2">
        <v>23.78</v>
      </c>
      <c r="K76" s="2">
        <v>0.1142</v>
      </c>
      <c r="L76" s="2">
        <v>0</v>
      </c>
      <c r="M76" s="2">
        <v>101.2728</v>
      </c>
      <c r="N76" s="6">
        <v>44</v>
      </c>
      <c r="O76" s="2">
        <v>0.48318530649891395</v>
      </c>
      <c r="P76" s="2">
        <v>0.26538379929244871</v>
      </c>
      <c r="Q76" s="2">
        <v>0.24318257701973037</v>
      </c>
      <c r="R76" s="2">
        <v>8.2483171889070894E-3</v>
      </c>
      <c r="S76" s="2">
        <v>1</v>
      </c>
      <c r="T76" s="2">
        <v>2.9790505984421198</v>
      </c>
      <c r="U76" s="2">
        <v>6.5298063380509561E-3</v>
      </c>
      <c r="V76" s="2">
        <v>1.9428015824431231</v>
      </c>
      <c r="W76" s="2">
        <v>1.5121027119338575</v>
      </c>
      <c r="X76" s="2">
        <v>2.4343946620680689E-2</v>
      </c>
      <c r="Y76" s="2">
        <v>0.78324934601900653</v>
      </c>
      <c r="Z76" s="2">
        <v>0.75192200820316224</v>
      </c>
      <c r="AA76" s="7">
        <v>8.0000000000000018</v>
      </c>
      <c r="AB76" s="6">
        <v>44</v>
      </c>
      <c r="AT76" s="9"/>
    </row>
    <row r="77" spans="1:47">
      <c r="A77" t="s">
        <v>60</v>
      </c>
      <c r="B77" s="6" t="s">
        <v>59</v>
      </c>
      <c r="C77" s="2">
        <v>4.8099999999999997E-2</v>
      </c>
      <c r="D77" s="2">
        <v>38.630000000000003</v>
      </c>
      <c r="E77" s="2">
        <v>8.64</v>
      </c>
      <c r="F77" s="2" t="s">
        <v>233</v>
      </c>
      <c r="G77" s="2">
        <v>21.53</v>
      </c>
      <c r="H77" s="2">
        <v>4.67</v>
      </c>
      <c r="I77" s="2">
        <v>0.28189999999999998</v>
      </c>
      <c r="J77" s="2">
        <v>27.44</v>
      </c>
      <c r="K77" s="2">
        <v>9.6199999999999994E-2</v>
      </c>
      <c r="L77" s="2">
        <v>0</v>
      </c>
      <c r="M77" s="2">
        <v>101.34180000000001</v>
      </c>
      <c r="N77" s="6">
        <v>45</v>
      </c>
      <c r="O77" s="2">
        <v>0.57886884304120889</v>
      </c>
      <c r="P77" s="2">
        <v>0.18116709490491054</v>
      </c>
      <c r="Q77" s="2">
        <v>0.23375058485107525</v>
      </c>
      <c r="R77" s="2">
        <v>6.2134772028052546E-3</v>
      </c>
      <c r="S77" s="2">
        <v>1</v>
      </c>
      <c r="T77" s="2">
        <v>2.986402093353083</v>
      </c>
      <c r="U77" s="2">
        <v>5.5926725784801621E-3</v>
      </c>
      <c r="V77" s="2">
        <v>1.9616581443326999</v>
      </c>
      <c r="W77" s="2">
        <v>1.7740410883020814</v>
      </c>
      <c r="X77" s="2">
        <v>1.8458839273488781E-2</v>
      </c>
      <c r="Y77" s="2">
        <v>0.5382065753753511</v>
      </c>
      <c r="Z77" s="2">
        <v>0.71564058678481601</v>
      </c>
      <c r="AA77" s="7">
        <v>8.0000000000000018</v>
      </c>
      <c r="AB77" s="6">
        <v>45</v>
      </c>
      <c r="AT77" s="9"/>
    </row>
    <row r="78" spans="1:47">
      <c r="A78" t="s">
        <v>60</v>
      </c>
      <c r="B78" s="6" t="s">
        <v>59</v>
      </c>
      <c r="C78" s="2">
        <v>4.0300000000000002E-2</v>
      </c>
      <c r="D78" s="2">
        <v>39.17</v>
      </c>
      <c r="E78" s="2">
        <v>7.27</v>
      </c>
      <c r="F78" s="2" t="s">
        <v>233</v>
      </c>
      <c r="G78" s="2">
        <v>21.83</v>
      </c>
      <c r="H78" s="2">
        <v>9.06</v>
      </c>
      <c r="I78" s="2">
        <v>0.35320000000000001</v>
      </c>
      <c r="J78" s="2">
        <v>22.93</v>
      </c>
      <c r="K78" s="2">
        <v>3.6600000000000001E-2</v>
      </c>
      <c r="L78" s="2">
        <v>1.1299999999999999E-2</v>
      </c>
      <c r="M78" s="2">
        <v>100.7046</v>
      </c>
      <c r="N78" s="6">
        <v>46</v>
      </c>
      <c r="O78" s="2">
        <v>0.45436967005322526</v>
      </c>
      <c r="P78" s="2">
        <v>0.34862836963960614</v>
      </c>
      <c r="Q78" s="2">
        <v>0.18927991374787609</v>
      </c>
      <c r="R78" s="2">
        <v>7.722046559292416E-3</v>
      </c>
      <c r="S78" s="2">
        <v>0.99999999999999989</v>
      </c>
      <c r="T78" s="2">
        <v>2.9647157155409949</v>
      </c>
      <c r="U78" s="2">
        <v>2.0832016867888942E-3</v>
      </c>
      <c r="V78" s="2">
        <v>1.9473272550795955</v>
      </c>
      <c r="W78" s="2">
        <v>1.4514080674017618</v>
      </c>
      <c r="X78" s="2">
        <v>2.2643101748298432E-2</v>
      </c>
      <c r="Y78" s="2">
        <v>1.0222714387280696</v>
      </c>
      <c r="Z78" s="2">
        <v>0.58955121981449066</v>
      </c>
      <c r="AA78" s="7">
        <v>8</v>
      </c>
      <c r="AB78" s="6">
        <v>46</v>
      </c>
      <c r="AT78" s="9"/>
    </row>
    <row r="79" spans="1:47">
      <c r="A79" t="s">
        <v>60</v>
      </c>
      <c r="B79" s="50" t="s">
        <v>34</v>
      </c>
      <c r="C79" s="51">
        <v>3.2174999999999995E-2</v>
      </c>
      <c r="D79" s="51">
        <v>38.889166666666661</v>
      </c>
      <c r="E79" s="51">
        <v>9.0533333333333328</v>
      </c>
      <c r="F79" s="2" t="s">
        <v>233</v>
      </c>
      <c r="G79" s="51">
        <v>21.356666666666666</v>
      </c>
      <c r="H79" s="51">
        <v>6.5550000000000006</v>
      </c>
      <c r="I79" s="51">
        <v>0.56344166666666673</v>
      </c>
      <c r="J79" s="51">
        <v>23.947500000000005</v>
      </c>
      <c r="K79" s="51">
        <v>9.9299999999999999E-2</v>
      </c>
      <c r="L79" s="51">
        <v>1.6525000000000001E-2</v>
      </c>
      <c r="M79" s="51">
        <v>100.51779166666667</v>
      </c>
      <c r="N79" s="51"/>
      <c r="O79" s="51">
        <v>0.49315277627643844</v>
      </c>
      <c r="P79" s="51">
        <v>0.25309286471816272</v>
      </c>
      <c r="Q79" s="51">
        <v>0.24135748662109169</v>
      </c>
      <c r="R79" s="51">
        <v>1.2396872384307105E-2</v>
      </c>
      <c r="S79" s="51"/>
      <c r="T79" s="51">
        <v>2.9884196756280823</v>
      </c>
      <c r="U79" s="51">
        <v>5.7609785745277526E-3</v>
      </c>
      <c r="V79" s="51">
        <v>1.9340132508605201</v>
      </c>
      <c r="W79" s="51">
        <v>1.5398358968503159</v>
      </c>
      <c r="X79" s="51">
        <v>3.6802787180747955E-2</v>
      </c>
      <c r="Y79" s="51">
        <v>0.74907846199189609</v>
      </c>
      <c r="Z79" s="51">
        <v>0.74608894891390964</v>
      </c>
      <c r="AA79" s="7"/>
      <c r="AT79" s="9"/>
    </row>
    <row r="80" spans="1:47">
      <c r="A80" t="s">
        <v>60</v>
      </c>
      <c r="B80" s="50" t="s">
        <v>35</v>
      </c>
      <c r="C80" s="51">
        <v>2.146282727287939E-2</v>
      </c>
      <c r="D80" s="51">
        <v>0.32393765767598892</v>
      </c>
      <c r="E80" s="51">
        <v>1.1244338642852658</v>
      </c>
      <c r="F80" s="2" t="s">
        <v>233</v>
      </c>
      <c r="G80" s="51">
        <v>0.43973821413392861</v>
      </c>
      <c r="H80" s="51">
        <v>1.9609482863701864</v>
      </c>
      <c r="I80" s="51">
        <v>0.26652305531632964</v>
      </c>
      <c r="J80" s="51">
        <v>1.8811559550639942</v>
      </c>
      <c r="K80" s="51">
        <v>5.6807009810729892E-2</v>
      </c>
      <c r="L80" s="51">
        <v>1.5000371207528044E-2</v>
      </c>
      <c r="M80" s="51">
        <v>0.71556533715827031</v>
      </c>
      <c r="N80" s="51"/>
      <c r="O80" s="51">
        <v>4.8828952694211718E-2</v>
      </c>
      <c r="P80" s="51">
        <v>7.4923667166844093E-2</v>
      </c>
      <c r="Q80" s="51">
        <v>3.1790887867581205E-2</v>
      </c>
      <c r="R80" s="51">
        <v>5.9409522914192093E-3</v>
      </c>
      <c r="S80" s="51"/>
      <c r="T80" s="51">
        <v>1.7064049832306527E-2</v>
      </c>
      <c r="U80" s="51">
        <v>3.3245193399809342E-3</v>
      </c>
      <c r="V80" s="51">
        <v>2.5302342885311829E-2</v>
      </c>
      <c r="W80" s="51">
        <v>0.13231455437148509</v>
      </c>
      <c r="X80" s="51">
        <v>1.7744913751787571E-2</v>
      </c>
      <c r="Y80" s="51">
        <v>0.21736270868755619</v>
      </c>
      <c r="Z80" s="51">
        <v>9.7948318901091236E-2</v>
      </c>
      <c r="AA80" s="7"/>
      <c r="AT80" s="9"/>
    </row>
    <row r="81" spans="1:46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7"/>
      <c r="AT81" s="9"/>
    </row>
    <row r="82" spans="1:46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0"/>
      <c r="P82" s="11"/>
      <c r="Q82" s="11"/>
      <c r="R82" s="11"/>
      <c r="S82" s="11"/>
      <c r="T82" s="11"/>
      <c r="U82" s="11"/>
      <c r="V82" s="11"/>
      <c r="W82" s="11"/>
      <c r="X82" s="1"/>
      <c r="Y82" s="10"/>
      <c r="Z82" s="10"/>
      <c r="AA82" s="12"/>
      <c r="AB82" s="10"/>
      <c r="AT82" s="9"/>
    </row>
    <row r="83" spans="1:46">
      <c r="A83" t="s">
        <v>62</v>
      </c>
      <c r="B83" t="s">
        <v>63</v>
      </c>
      <c r="C83" s="2">
        <v>5.7999999999999996E-3</v>
      </c>
      <c r="D83" s="2">
        <v>39.08</v>
      </c>
      <c r="E83" s="2">
        <v>8.25</v>
      </c>
      <c r="F83" s="2" t="s">
        <v>233</v>
      </c>
      <c r="G83" s="2">
        <v>20.91</v>
      </c>
      <c r="H83" s="2">
        <v>7.46</v>
      </c>
      <c r="I83" s="2">
        <v>1.43</v>
      </c>
      <c r="J83" s="2">
        <v>23.35</v>
      </c>
      <c r="K83" s="2">
        <v>7.6600000000000001E-2</v>
      </c>
      <c r="L83" s="2">
        <v>0</v>
      </c>
      <c r="M83" s="2">
        <v>100.56229999999999</v>
      </c>
      <c r="N83" s="6">
        <v>47</v>
      </c>
      <c r="O83" s="2">
        <v>0.4655308903218392</v>
      </c>
      <c r="P83" s="2">
        <v>0.28816516131422082</v>
      </c>
      <c r="Q83" s="2">
        <v>0.21491940039933327</v>
      </c>
      <c r="R83" s="2">
        <v>3.1384547964606532E-2</v>
      </c>
      <c r="S83" s="2">
        <v>1</v>
      </c>
      <c r="T83" s="2">
        <v>2.9923335413153236</v>
      </c>
      <c r="U83" s="2">
        <v>4.4106740493229336E-3</v>
      </c>
      <c r="V83" s="2">
        <v>1.8869708928950713</v>
      </c>
      <c r="W83" s="2">
        <v>1.3756560052409708</v>
      </c>
      <c r="X83" s="2">
        <v>9.2742163359849653E-2</v>
      </c>
      <c r="Y83" s="2">
        <v>0.11954067637563526</v>
      </c>
      <c r="Z83" s="2">
        <v>0.85153561859038684</v>
      </c>
      <c r="AA83" s="7">
        <v>8</v>
      </c>
      <c r="AB83" s="6">
        <v>47</v>
      </c>
      <c r="AT83" s="9"/>
    </row>
    <row r="84" spans="1:46">
      <c r="A84" t="s">
        <v>62</v>
      </c>
      <c r="B84" t="s">
        <v>63</v>
      </c>
      <c r="C84" s="2">
        <v>0</v>
      </c>
      <c r="D84" s="2">
        <v>39.03</v>
      </c>
      <c r="E84" s="2">
        <v>9.24</v>
      </c>
      <c r="F84" s="2" t="s">
        <v>233</v>
      </c>
      <c r="G84" s="2">
        <v>21.05</v>
      </c>
      <c r="H84" s="2">
        <v>7.68</v>
      </c>
      <c r="I84" s="2">
        <v>1.1877</v>
      </c>
      <c r="J84" s="2">
        <v>21.97</v>
      </c>
      <c r="K84" s="2">
        <v>0.1008</v>
      </c>
      <c r="L84" s="2">
        <v>1.49E-2</v>
      </c>
      <c r="M84" s="2">
        <v>100.27330000000001</v>
      </c>
      <c r="N84" s="6">
        <v>48</v>
      </c>
      <c r="O84" s="2">
        <v>0.43540942541387723</v>
      </c>
      <c r="P84" s="2">
        <v>0.29759790497926836</v>
      </c>
      <c r="Q84" s="2">
        <v>0.24084381925344953</v>
      </c>
      <c r="R84" s="2">
        <v>2.6148850353404897E-2</v>
      </c>
      <c r="S84" s="2">
        <v>0.99859115542845411</v>
      </c>
      <c r="T84" s="2">
        <v>2.9838625063453441</v>
      </c>
      <c r="U84" s="2">
        <v>5.7951080442510995E-3</v>
      </c>
      <c r="V84" s="2">
        <v>1.8966538587188668</v>
      </c>
      <c r="W84" s="2">
        <v>1.280613212332927</v>
      </c>
      <c r="X84" s="2">
        <v>7.6908218553276106E-2</v>
      </c>
      <c r="Y84" s="2">
        <v>0.12403091250194365</v>
      </c>
      <c r="Z84" s="2">
        <v>0.87528607980130213</v>
      </c>
      <c r="AA84" s="7">
        <v>8</v>
      </c>
      <c r="AB84" s="6">
        <v>48</v>
      </c>
      <c r="AT84" s="9"/>
    </row>
    <row r="85" spans="1:46">
      <c r="A85" t="s">
        <v>62</v>
      </c>
      <c r="B85" t="s">
        <v>63</v>
      </c>
      <c r="C85" s="2">
        <v>1.6000000000000001E-3</v>
      </c>
      <c r="D85" s="2">
        <v>38.729999999999997</v>
      </c>
      <c r="E85" s="2">
        <v>10.61</v>
      </c>
      <c r="F85" s="2" t="s">
        <v>233</v>
      </c>
      <c r="G85" s="2">
        <v>21.49</v>
      </c>
      <c r="H85" s="2">
        <v>7.3</v>
      </c>
      <c r="I85" s="2">
        <v>0.38490000000000002</v>
      </c>
      <c r="J85" s="2">
        <v>21.58</v>
      </c>
      <c r="K85" s="2">
        <v>6.0100000000000001E-2</v>
      </c>
      <c r="L85" s="2">
        <v>5.4999999999999997E-3</v>
      </c>
      <c r="M85" s="2">
        <v>100.16370000000001</v>
      </c>
      <c r="N85" s="6">
        <v>49</v>
      </c>
      <c r="O85" s="2">
        <v>0.42646093833346538</v>
      </c>
      <c r="P85" s="2">
        <v>0.28650027025345343</v>
      </c>
      <c r="Q85" s="2">
        <v>0.27845602524501356</v>
      </c>
      <c r="R85" s="2">
        <v>8.5827661680677389E-3</v>
      </c>
      <c r="S85" s="2">
        <v>1</v>
      </c>
      <c r="T85" s="2">
        <v>2.9585754546358194</v>
      </c>
      <c r="U85" s="2">
        <v>3.4524736614103815E-3</v>
      </c>
      <c r="V85" s="2">
        <v>1.9347608509703016</v>
      </c>
      <c r="W85" s="2">
        <v>1.2374303988489148</v>
      </c>
      <c r="X85" s="2">
        <v>2.4903982540774746E-2</v>
      </c>
      <c r="Y85" s="2">
        <v>0.1411832924352403</v>
      </c>
      <c r="Z85" s="2">
        <v>0.83131680260206486</v>
      </c>
      <c r="AA85" s="7">
        <v>8</v>
      </c>
      <c r="AB85" s="6">
        <v>49</v>
      </c>
      <c r="AT85" s="9"/>
    </row>
    <row r="86" spans="1:46">
      <c r="A86" t="s">
        <v>62</v>
      </c>
      <c r="B86" t="s">
        <v>63</v>
      </c>
      <c r="C86" s="2">
        <v>2.7199999999999998E-2</v>
      </c>
      <c r="D86" s="2">
        <v>40.19</v>
      </c>
      <c r="E86" s="2">
        <v>11.94</v>
      </c>
      <c r="F86" s="2" t="s">
        <v>233</v>
      </c>
      <c r="G86" s="2">
        <v>22</v>
      </c>
      <c r="H86" s="2">
        <v>8.8000000000000007</v>
      </c>
      <c r="I86" s="2">
        <v>0.28239999999999998</v>
      </c>
      <c r="J86" s="2">
        <v>17.75</v>
      </c>
      <c r="K86" s="2">
        <v>6.8000000000000005E-2</v>
      </c>
      <c r="L86" s="2">
        <v>5.16E-2</v>
      </c>
      <c r="M86" s="2">
        <v>101.1091</v>
      </c>
      <c r="N86" s="6">
        <v>50</v>
      </c>
      <c r="O86" s="2">
        <v>0.35353566093577599</v>
      </c>
      <c r="P86" s="2">
        <v>0.32915231019968699</v>
      </c>
      <c r="Q86" s="2">
        <v>0.3113105798417008</v>
      </c>
      <c r="R86" s="2">
        <v>6.0014490228361764E-3</v>
      </c>
      <c r="S86" s="2">
        <v>0.999530385142818</v>
      </c>
      <c r="T86" s="2">
        <v>3.0002497286953682</v>
      </c>
      <c r="U86" s="2">
        <v>3.8174122326891679E-3</v>
      </c>
      <c r="V86" s="2">
        <v>1.9356097561908614</v>
      </c>
      <c r="W86" s="2">
        <v>1.0518817892743162</v>
      </c>
      <c r="X86" s="2">
        <v>1.7856232436835595E-2</v>
      </c>
      <c r="Y86" s="2">
        <v>5.625596195302407E-2</v>
      </c>
      <c r="Z86" s="2">
        <v>0.97933351357027087</v>
      </c>
      <c r="AA86" s="7">
        <v>8</v>
      </c>
      <c r="AB86" s="6">
        <v>50</v>
      </c>
      <c r="AT86" s="9"/>
    </row>
    <row r="87" spans="1:46">
      <c r="A87" t="s">
        <v>62</v>
      </c>
      <c r="B87" t="s">
        <v>63</v>
      </c>
      <c r="C87" s="2">
        <v>2.1999999999999999E-2</v>
      </c>
      <c r="D87" s="2">
        <v>39.14</v>
      </c>
      <c r="E87" s="2">
        <v>11.02</v>
      </c>
      <c r="F87" s="2" t="s">
        <v>233</v>
      </c>
      <c r="G87" s="2">
        <v>21.37</v>
      </c>
      <c r="H87" s="2">
        <v>6.79</v>
      </c>
      <c r="I87" s="2">
        <v>0.30869999999999997</v>
      </c>
      <c r="J87" s="2">
        <v>21.09</v>
      </c>
      <c r="K87" s="2">
        <v>8.1600000000000006E-2</v>
      </c>
      <c r="L87" s="2">
        <v>2.3400000000000001E-2</v>
      </c>
      <c r="M87" s="2">
        <v>99.845799999999997</v>
      </c>
      <c r="N87" s="6">
        <v>51</v>
      </c>
      <c r="O87" s="2">
        <v>0.4385428876607721</v>
      </c>
      <c r="P87" s="2">
        <v>0.26095773895144536</v>
      </c>
      <c r="Q87" s="19">
        <v>0.29375853011608966</v>
      </c>
      <c r="R87" s="19">
        <v>6.7408432716928564E-3</v>
      </c>
      <c r="S87" s="2">
        <v>0.999530385142818</v>
      </c>
      <c r="T87" s="2">
        <v>2.989375426234723</v>
      </c>
      <c r="U87" s="2">
        <v>4.6867366043022779E-3</v>
      </c>
      <c r="V87" s="2">
        <v>1.946126431516179</v>
      </c>
      <c r="W87" s="2">
        <v>1.2992114812620401</v>
      </c>
      <c r="X87" s="2">
        <v>1.9970181294436534E-2</v>
      </c>
      <c r="Y87" s="2">
        <v>6.574924280576866E-2</v>
      </c>
      <c r="Z87" s="2">
        <v>0.77310406828934497</v>
      </c>
      <c r="AA87" s="7">
        <v>8</v>
      </c>
      <c r="AB87" s="6">
        <v>51</v>
      </c>
      <c r="AT87" s="9"/>
    </row>
    <row r="88" spans="1:46">
      <c r="A88" t="s">
        <v>62</v>
      </c>
      <c r="B88" t="s">
        <v>63</v>
      </c>
      <c r="C88" s="2">
        <v>3.7100000000000001E-2</v>
      </c>
      <c r="D88" s="2">
        <v>39.450000000000003</v>
      </c>
      <c r="E88" s="2">
        <v>11.34</v>
      </c>
      <c r="F88" s="2" t="s">
        <v>233</v>
      </c>
      <c r="G88" s="2">
        <v>21.62</v>
      </c>
      <c r="H88" s="2">
        <v>6.88</v>
      </c>
      <c r="I88" s="2">
        <v>0.22539999999999999</v>
      </c>
      <c r="J88" s="2">
        <v>20.77</v>
      </c>
      <c r="K88" s="2">
        <v>5.8599999999999999E-2</v>
      </c>
      <c r="L88" s="2">
        <v>3.61E-2</v>
      </c>
      <c r="M88" s="2">
        <v>100.4173</v>
      </c>
      <c r="N88" s="6">
        <v>52</v>
      </c>
      <c r="O88" s="2">
        <v>0.43046594864970944</v>
      </c>
      <c r="P88" s="2">
        <v>0.26129419700260553</v>
      </c>
      <c r="Q88" s="19">
        <v>0.3033760910423296</v>
      </c>
      <c r="R88" s="19">
        <v>4.8637633053555613E-3</v>
      </c>
      <c r="S88" s="2">
        <v>0.999530385142818</v>
      </c>
      <c r="T88" s="2">
        <v>3.0073845397302303</v>
      </c>
      <c r="U88" s="2">
        <v>3.359389190434285E-3</v>
      </c>
      <c r="V88" s="2">
        <v>1.9424657391298417</v>
      </c>
      <c r="W88" s="2">
        <v>1.2880952456426995</v>
      </c>
      <c r="X88" s="2">
        <v>1.4553974383367635E-2</v>
      </c>
      <c r="Y88" s="2">
        <v>3.6046403028830554E-2</v>
      </c>
      <c r="Z88" s="2">
        <v>0.78187790214033293</v>
      </c>
      <c r="AA88" s="7">
        <v>8</v>
      </c>
      <c r="AB88" s="6">
        <v>52</v>
      </c>
      <c r="AT88" s="9"/>
    </row>
    <row r="89" spans="1:46">
      <c r="A89" t="s">
        <v>62</v>
      </c>
      <c r="B89" t="s">
        <v>63</v>
      </c>
      <c r="C89" s="2">
        <v>8.0000000000000002E-3</v>
      </c>
      <c r="D89" s="2">
        <v>39.22</v>
      </c>
      <c r="E89" s="2">
        <v>11.22</v>
      </c>
      <c r="F89" s="2" t="s">
        <v>233</v>
      </c>
      <c r="G89" s="2">
        <v>21.18</v>
      </c>
      <c r="H89" s="2">
        <v>6.89</v>
      </c>
      <c r="I89" s="2">
        <v>0.24249999999999999</v>
      </c>
      <c r="J89" s="2">
        <v>20.5</v>
      </c>
      <c r="K89" s="2">
        <v>5.3100000000000001E-2</v>
      </c>
      <c r="L89" s="2">
        <v>3.2399999999999998E-2</v>
      </c>
      <c r="M89" s="2">
        <v>99.346900000000005</v>
      </c>
      <c r="N89" s="6">
        <v>53</v>
      </c>
      <c r="O89" s="2">
        <v>0.42913094851129546</v>
      </c>
      <c r="P89" s="2">
        <v>0.26296277945613361</v>
      </c>
      <c r="Q89" s="2">
        <v>0.30264774638825004</v>
      </c>
      <c r="R89" s="2">
        <v>5.2585256443209464E-3</v>
      </c>
      <c r="S89" s="2">
        <v>0.999530385142818</v>
      </c>
      <c r="T89" s="2">
        <v>3.0208734144171103</v>
      </c>
      <c r="U89" s="2">
        <v>3.075673339160599E-3</v>
      </c>
      <c r="V89" s="2">
        <v>1.9226782624143874</v>
      </c>
      <c r="W89" s="2">
        <v>1.2910654534119941</v>
      </c>
      <c r="X89" s="2">
        <v>1.582058068479095E-2</v>
      </c>
      <c r="Y89" s="2">
        <v>2.9423562073070286E-2</v>
      </c>
      <c r="Z89" s="2">
        <v>0.79113883831213583</v>
      </c>
      <c r="AA89" s="7">
        <v>8</v>
      </c>
      <c r="AB89" s="6">
        <v>53</v>
      </c>
      <c r="AT89" s="9"/>
    </row>
    <row r="90" spans="1:46">
      <c r="A90" t="s">
        <v>62</v>
      </c>
      <c r="B90" t="s">
        <v>63</v>
      </c>
      <c r="C90" s="2">
        <v>0</v>
      </c>
      <c r="D90" s="2">
        <v>39.36</v>
      </c>
      <c r="E90" s="2">
        <v>11.48</v>
      </c>
      <c r="F90" s="2" t="s">
        <v>233</v>
      </c>
      <c r="G90" s="2">
        <v>21.58</v>
      </c>
      <c r="H90" s="2">
        <v>7.45</v>
      </c>
      <c r="I90" s="2">
        <v>0.2467</v>
      </c>
      <c r="J90" s="2">
        <v>19.809999999999999</v>
      </c>
      <c r="K90" s="2">
        <v>5.79E-2</v>
      </c>
      <c r="L90" s="2">
        <v>3.8999999999999998E-3</v>
      </c>
      <c r="M90" s="2">
        <v>99.991100000000003</v>
      </c>
      <c r="N90" s="6">
        <v>54</v>
      </c>
      <c r="O90" s="2">
        <v>0.40464262459657163</v>
      </c>
      <c r="P90" s="2">
        <v>0.28463868267234788</v>
      </c>
      <c r="Q90" s="2">
        <v>0.30536339043134314</v>
      </c>
      <c r="R90" s="2">
        <v>5.3553022997374147E-3</v>
      </c>
      <c r="S90" s="2">
        <v>0.999530385142818</v>
      </c>
      <c r="T90" s="2">
        <v>2.9983159394415737</v>
      </c>
      <c r="U90" s="2">
        <v>3.3168178095172771E-3</v>
      </c>
      <c r="V90" s="2">
        <v>1.9374453753843877</v>
      </c>
      <c r="W90" s="2">
        <v>1.2027208233619451</v>
      </c>
      <c r="X90" s="2">
        <v>1.591758554283278E-2</v>
      </c>
      <c r="Y90" s="2">
        <v>5.9289110113425636E-2</v>
      </c>
      <c r="Z90" s="2">
        <v>0.84603264701947611</v>
      </c>
      <c r="AA90" s="7">
        <v>8</v>
      </c>
      <c r="AB90" s="6">
        <v>54</v>
      </c>
      <c r="AT90" s="9"/>
    </row>
    <row r="91" spans="1:46">
      <c r="A91" t="s">
        <v>62</v>
      </c>
      <c r="B91" t="s">
        <v>63</v>
      </c>
      <c r="C91" s="2">
        <v>2.3300000000000001E-2</v>
      </c>
      <c r="D91" s="2">
        <v>39.67</v>
      </c>
      <c r="E91" s="2">
        <v>11.69</v>
      </c>
      <c r="F91" s="2" t="s">
        <v>233</v>
      </c>
      <c r="G91" s="2">
        <v>21.77</v>
      </c>
      <c r="H91" s="2">
        <v>8.17</v>
      </c>
      <c r="I91" s="2">
        <v>0.22520000000000001</v>
      </c>
      <c r="J91" s="2">
        <v>18.420000000000002</v>
      </c>
      <c r="K91" s="2">
        <v>8.7499999999999994E-2</v>
      </c>
      <c r="L91" s="2">
        <v>3.5700000000000003E-2</v>
      </c>
      <c r="M91" s="2">
        <v>100.1058</v>
      </c>
      <c r="N91" s="6">
        <v>55</v>
      </c>
      <c r="O91" s="2">
        <v>0.37632474096352481</v>
      </c>
      <c r="P91" s="2">
        <v>0.30884420850465105</v>
      </c>
      <c r="Q91" s="2">
        <v>0.30999419645764831</v>
      </c>
      <c r="R91" s="2">
        <v>4.8368540741758736E-3</v>
      </c>
      <c r="S91" s="2">
        <v>0.999530385142818</v>
      </c>
      <c r="T91" s="2">
        <v>3.0026633126556481</v>
      </c>
      <c r="U91" s="2">
        <v>4.9805033827528804E-3</v>
      </c>
      <c r="V91" s="2">
        <v>1.94204186975802</v>
      </c>
      <c r="W91" s="2">
        <v>1.1233066989898373</v>
      </c>
      <c r="X91" s="2">
        <v>1.4437718258031472E-2</v>
      </c>
      <c r="Y91" s="2">
        <v>4.2670498165179538E-2</v>
      </c>
      <c r="Z91" s="2">
        <v>0.9218813715761367</v>
      </c>
      <c r="AA91" s="7">
        <v>8</v>
      </c>
      <c r="AB91" s="6">
        <v>55</v>
      </c>
      <c r="AT91" s="9"/>
    </row>
    <row r="92" spans="1:46">
      <c r="A92" t="s">
        <v>62</v>
      </c>
      <c r="B92" t="s">
        <v>63</v>
      </c>
      <c r="C92" s="2">
        <v>1.66E-2</v>
      </c>
      <c r="D92" s="2">
        <v>38.770000000000003</v>
      </c>
      <c r="E92" s="2">
        <v>10.38</v>
      </c>
      <c r="F92" s="2" t="s">
        <v>233</v>
      </c>
      <c r="G92" s="2">
        <v>20.89</v>
      </c>
      <c r="H92" s="2">
        <v>5.33</v>
      </c>
      <c r="I92" s="2">
        <v>0.78300000000000003</v>
      </c>
      <c r="J92" s="2">
        <v>24.37</v>
      </c>
      <c r="K92" s="2">
        <v>0.104</v>
      </c>
      <c r="L92" s="2">
        <v>2.1700000000000001E-2</v>
      </c>
      <c r="M92" s="2">
        <v>100.66930000000001</v>
      </c>
      <c r="N92" s="6">
        <v>56</v>
      </c>
      <c r="O92" s="2">
        <v>0.49950344685412557</v>
      </c>
      <c r="P92" s="2">
        <v>0.20760263721377714</v>
      </c>
      <c r="Q92" s="2">
        <v>0.27556606860364369</v>
      </c>
      <c r="R92" s="2">
        <v>1.7327847328453515E-2</v>
      </c>
      <c r="S92" s="2">
        <v>0.999530385142818</v>
      </c>
      <c r="T92" s="2">
        <v>2.9944248692570641</v>
      </c>
      <c r="U92" s="2">
        <v>6.0404835853096455E-3</v>
      </c>
      <c r="V92" s="2">
        <v>1.9015676597107882</v>
      </c>
      <c r="W92" s="2">
        <v>1.47658685507099</v>
      </c>
      <c r="X92" s="2">
        <v>5.1223013080315252E-2</v>
      </c>
      <c r="Y92" s="2">
        <v>9.7501634604462595E-2</v>
      </c>
      <c r="Z92" s="2">
        <v>0.61369611584974193</v>
      </c>
      <c r="AA92" s="7">
        <v>8</v>
      </c>
      <c r="AB92" s="6">
        <v>56</v>
      </c>
    </row>
    <row r="93" spans="1:46">
      <c r="A93" t="s">
        <v>62</v>
      </c>
      <c r="B93" t="s">
        <v>63</v>
      </c>
      <c r="C93" s="2">
        <v>0</v>
      </c>
      <c r="D93" s="2">
        <v>38.99</v>
      </c>
      <c r="E93" s="2">
        <v>9.4600000000000009</v>
      </c>
      <c r="F93" s="2" t="s">
        <v>233</v>
      </c>
      <c r="G93" s="2">
        <v>21.17</v>
      </c>
      <c r="H93" s="2">
        <v>5.7</v>
      </c>
      <c r="I93" s="2">
        <v>0.67330000000000001</v>
      </c>
      <c r="J93" s="2">
        <v>24.56</v>
      </c>
      <c r="K93" s="2">
        <v>7.0499999999999993E-2</v>
      </c>
      <c r="L93" s="2">
        <v>2.2700000000000001E-2</v>
      </c>
      <c r="M93" s="2">
        <v>100.6464</v>
      </c>
      <c r="N93" s="6">
        <v>57</v>
      </c>
      <c r="O93" s="2">
        <v>0.51204372016678579</v>
      </c>
      <c r="P93" s="2">
        <v>0.21930737707576614</v>
      </c>
      <c r="Q93" s="2">
        <v>0.25393038103292981</v>
      </c>
      <c r="R93" s="2">
        <v>1.471852172451827E-2</v>
      </c>
      <c r="S93" s="2">
        <v>0.999530385142818</v>
      </c>
      <c r="T93" s="2">
        <v>3.0068687234420333</v>
      </c>
      <c r="U93" s="2">
        <v>4.0885668087537524E-3</v>
      </c>
      <c r="V93" s="2">
        <v>1.9241450737166541</v>
      </c>
      <c r="W93" s="2">
        <v>1.5300246833797433</v>
      </c>
      <c r="X93" s="2">
        <v>4.398003657585859E-2</v>
      </c>
      <c r="Y93" s="2">
        <v>5.3940345781775534E-2</v>
      </c>
      <c r="Z93" s="2">
        <v>0.65530673838533782</v>
      </c>
      <c r="AA93" s="7">
        <v>8</v>
      </c>
      <c r="AB93" s="6">
        <v>57</v>
      </c>
    </row>
    <row r="94" spans="1:46">
      <c r="A94" t="s">
        <v>62</v>
      </c>
      <c r="B94" t="s">
        <v>63</v>
      </c>
      <c r="C94" s="2">
        <v>2.1600000000000001E-2</v>
      </c>
      <c r="D94" s="2">
        <v>39.19</v>
      </c>
      <c r="E94" s="2">
        <v>9.7799999999999994</v>
      </c>
      <c r="F94" s="2" t="s">
        <v>233</v>
      </c>
      <c r="G94" s="2">
        <v>21.23</v>
      </c>
      <c r="H94" s="2">
        <v>6.63</v>
      </c>
      <c r="I94" s="2">
        <v>0.52059999999999995</v>
      </c>
      <c r="J94" s="2">
        <v>23.4</v>
      </c>
      <c r="K94" s="2">
        <v>7.9699999999999993E-2</v>
      </c>
      <c r="L94" s="2">
        <v>3.8699999999999998E-2</v>
      </c>
      <c r="M94" s="2">
        <v>100.8909</v>
      </c>
      <c r="N94" s="6">
        <v>58</v>
      </c>
      <c r="O94" s="2">
        <v>0.47571288937583472</v>
      </c>
      <c r="P94" s="2">
        <v>0.25488612140839756</v>
      </c>
      <c r="Q94" s="2">
        <v>0.25802958708930251</v>
      </c>
      <c r="R94" s="2">
        <v>1.1371402126465152E-2</v>
      </c>
      <c r="S94" s="2">
        <v>0.999530385142818</v>
      </c>
      <c r="T94" s="2">
        <v>2.996083303718279</v>
      </c>
      <c r="U94" s="2">
        <v>4.5820275014678263E-3</v>
      </c>
      <c r="V94" s="2">
        <v>1.9128650743921025</v>
      </c>
      <c r="W94" s="2">
        <v>1.410260769507415</v>
      </c>
      <c r="X94" s="2">
        <v>3.3710758466704745E-2</v>
      </c>
      <c r="Y94" s="2">
        <v>8.5804263168402173E-2</v>
      </c>
      <c r="Z94" s="2">
        <v>0.75561521611448423</v>
      </c>
      <c r="AA94" s="7">
        <v>8</v>
      </c>
      <c r="AB94" s="6">
        <v>58</v>
      </c>
    </row>
    <row r="95" spans="1:46">
      <c r="A95" t="s">
        <v>62</v>
      </c>
      <c r="B95" t="s">
        <v>63</v>
      </c>
      <c r="C95" s="2">
        <v>5.8999999999999999E-3</v>
      </c>
      <c r="D95" s="2">
        <v>38.67</v>
      </c>
      <c r="E95" s="2">
        <v>10.49</v>
      </c>
      <c r="F95" s="2" t="s">
        <v>233</v>
      </c>
      <c r="G95" s="2">
        <v>21.38</v>
      </c>
      <c r="H95" s="2">
        <v>7.85</v>
      </c>
      <c r="I95" s="2">
        <v>0.47699999999999998</v>
      </c>
      <c r="J95" s="2">
        <v>20.8</v>
      </c>
      <c r="K95" s="2">
        <v>8.7800000000000003E-2</v>
      </c>
      <c r="L95" s="2">
        <v>1.3899999999999999E-2</v>
      </c>
      <c r="M95" s="2">
        <v>99.782399999999996</v>
      </c>
      <c r="N95" s="6">
        <v>59</v>
      </c>
      <c r="O95" s="2">
        <v>0.40626446302688612</v>
      </c>
      <c r="P95" s="2">
        <v>0.30891416349978396</v>
      </c>
      <c r="Q95" s="2">
        <v>0.27415630282151671</v>
      </c>
      <c r="R95" s="2">
        <v>1.0665070651813149E-2</v>
      </c>
      <c r="S95" s="2">
        <v>0.9969806321405682</v>
      </c>
      <c r="T95" s="2">
        <v>2.955452726813399</v>
      </c>
      <c r="U95" s="2">
        <v>5.046207562480102E-3</v>
      </c>
      <c r="V95" s="2">
        <v>1.9258092508748208</v>
      </c>
      <c r="W95" s="2">
        <v>1.176248443174545</v>
      </c>
      <c r="X95" s="2">
        <v>3.0878341307719916E-2</v>
      </c>
      <c r="Y95" s="2">
        <v>0.1531928803734246</v>
      </c>
      <c r="Z95" s="2">
        <v>0.89439229112968477</v>
      </c>
      <c r="AA95" s="7">
        <v>8</v>
      </c>
      <c r="AB95" s="6">
        <v>59</v>
      </c>
    </row>
    <row r="96" spans="1:46">
      <c r="A96" t="s">
        <v>62</v>
      </c>
      <c r="B96" s="50" t="s">
        <v>34</v>
      </c>
      <c r="C96" s="51">
        <v>1.3007692307692307E-2</v>
      </c>
      <c r="D96" s="51">
        <v>39.191538461538464</v>
      </c>
      <c r="E96" s="51">
        <v>10.530769230769231</v>
      </c>
      <c r="F96" s="2" t="s">
        <v>233</v>
      </c>
      <c r="G96" s="51">
        <v>21.356923076923081</v>
      </c>
      <c r="H96" s="51">
        <v>7.1484615384615378</v>
      </c>
      <c r="I96" s="51">
        <v>0.53749230769230771</v>
      </c>
      <c r="J96" s="51">
        <v>21.413076923076922</v>
      </c>
      <c r="K96" s="51">
        <v>7.5861538461538452E-2</v>
      </c>
      <c r="L96" s="51">
        <v>2.3115384615384614E-2</v>
      </c>
      <c r="M96" s="51">
        <v>100.29263846153847</v>
      </c>
      <c r="N96" s="51"/>
      <c r="O96" s="51">
        <v>0.43488989113926646</v>
      </c>
      <c r="P96" s="51">
        <v>0.27467873481011829</v>
      </c>
      <c r="Q96" s="51">
        <v>0.27864247067096543</v>
      </c>
      <c r="R96" s="51">
        <v>1.1788903379649853E-2</v>
      </c>
      <c r="S96" s="51"/>
      <c r="T96" s="51">
        <v>2.9928048835924557</v>
      </c>
      <c r="U96" s="51">
        <v>4.3578518286040181E-3</v>
      </c>
      <c r="V96" s="51">
        <v>1.9237800073594065</v>
      </c>
      <c r="W96" s="51">
        <v>1.2879309122691027</v>
      </c>
      <c r="X96" s="51">
        <v>3.4838675883445691E-2</v>
      </c>
      <c r="Y96" s="51">
        <v>8.1894521798475603E-2</v>
      </c>
      <c r="Z96" s="51">
        <v>0.81311670795236168</v>
      </c>
      <c r="AA96" s="7"/>
    </row>
    <row r="97" spans="1:28">
      <c r="A97" t="s">
        <v>62</v>
      </c>
      <c r="B97" s="50" t="s">
        <v>35</v>
      </c>
      <c r="C97" s="51">
        <v>1.2317566151534804E-2</v>
      </c>
      <c r="D97" s="51">
        <v>0.41496678890898675</v>
      </c>
      <c r="E97" s="51">
        <v>1.0881518087906479</v>
      </c>
      <c r="F97" s="2" t="s">
        <v>233</v>
      </c>
      <c r="G97" s="51">
        <v>0.33114409289070829</v>
      </c>
      <c r="H97" s="51">
        <v>0.94418259316235109</v>
      </c>
      <c r="I97" s="51">
        <v>0.388288293800578</v>
      </c>
      <c r="J97" s="51">
        <v>2.1086740882024442</v>
      </c>
      <c r="K97" s="51">
        <v>1.6374601189114938E-2</v>
      </c>
      <c r="L97" s="51">
        <v>1.5373019989245555E-2</v>
      </c>
      <c r="M97" s="51">
        <v>0.48964847856814792</v>
      </c>
      <c r="N97" s="51"/>
      <c r="O97" s="51">
        <v>4.5325775428998412E-2</v>
      </c>
      <c r="P97" s="51">
        <v>3.5017196691661444E-2</v>
      </c>
      <c r="Q97" s="51">
        <v>2.9909885354075259E-2</v>
      </c>
      <c r="R97" s="51">
        <v>8.5658221060077484E-3</v>
      </c>
      <c r="S97" s="51"/>
      <c r="T97" s="51">
        <v>1.8378759780421621E-2</v>
      </c>
      <c r="U97" s="51">
        <v>9.4994095865715358E-4</v>
      </c>
      <c r="V97" s="51">
        <v>1.9013168620310404E-2</v>
      </c>
      <c r="W97" s="51">
        <v>0.13606240972174569</v>
      </c>
      <c r="X97" s="51">
        <v>2.5244083714368429E-2</v>
      </c>
      <c r="Y97" s="51">
        <v>4.1487360224643985E-2</v>
      </c>
      <c r="Z97" s="51">
        <v>0.10159483525776615</v>
      </c>
      <c r="AA97" s="7"/>
    </row>
    <row r="98" spans="1:28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13"/>
      <c r="X98" s="6"/>
      <c r="Y98" s="6"/>
      <c r="Z98" s="6"/>
      <c r="AA98" s="7"/>
    </row>
    <row r="99" spans="1:28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13"/>
      <c r="X99" s="6"/>
      <c r="Y99" s="6"/>
      <c r="Z99" s="6"/>
      <c r="AA99" s="7"/>
    </row>
    <row r="100" spans="1:28">
      <c r="A100" t="s">
        <v>64</v>
      </c>
      <c r="B100" s="6" t="s">
        <v>65</v>
      </c>
      <c r="C100" s="2">
        <v>1.9800000000000002E-2</v>
      </c>
      <c r="D100" s="2">
        <v>38.49</v>
      </c>
      <c r="E100" s="2">
        <v>9.58</v>
      </c>
      <c r="F100" s="2" t="s">
        <v>233</v>
      </c>
      <c r="G100" s="2">
        <v>20.94</v>
      </c>
      <c r="H100" s="2">
        <v>5.59</v>
      </c>
      <c r="I100" s="2">
        <v>0.94789999999999996</v>
      </c>
      <c r="J100" s="2">
        <v>24.12</v>
      </c>
      <c r="K100" s="2">
        <v>0.1736</v>
      </c>
      <c r="L100" s="2">
        <v>0</v>
      </c>
      <c r="M100" s="2">
        <v>99.863</v>
      </c>
      <c r="N100" s="7">
        <v>1</v>
      </c>
      <c r="O100" s="2">
        <v>0.50328281388285323</v>
      </c>
      <c r="P100" s="2">
        <v>0.21821046718384621</v>
      </c>
      <c r="Q100" s="2">
        <v>0.25748329304880535</v>
      </c>
      <c r="R100" s="2">
        <v>2.1023425884495347E-2</v>
      </c>
      <c r="S100" s="2">
        <v>1.0040788536404393</v>
      </c>
      <c r="T100" s="2">
        <v>2.9932491692854732</v>
      </c>
      <c r="U100" s="2">
        <v>1.0152323070725394E-2</v>
      </c>
      <c r="V100" s="2">
        <v>1.9192314847536756</v>
      </c>
      <c r="W100" s="2">
        <v>1.5686579578601985</v>
      </c>
      <c r="X100" s="2">
        <v>6.2437171703869601E-2</v>
      </c>
      <c r="Y100" s="2">
        <v>0.64806014405042112</v>
      </c>
      <c r="Z100" s="2">
        <v>0.79821174927563654</v>
      </c>
      <c r="AA100" s="7">
        <v>8</v>
      </c>
      <c r="AB100" s="7">
        <v>1</v>
      </c>
    </row>
    <row r="101" spans="1:28">
      <c r="A101" t="s">
        <v>64</v>
      </c>
      <c r="B101" s="6" t="s">
        <v>65</v>
      </c>
      <c r="C101" s="2">
        <v>2.58E-2</v>
      </c>
      <c r="D101" s="2">
        <v>38.58</v>
      </c>
      <c r="E101" s="2">
        <v>9.6199999999999992</v>
      </c>
      <c r="F101" s="2" t="s">
        <v>233</v>
      </c>
      <c r="G101" s="2">
        <v>20.94</v>
      </c>
      <c r="H101" s="2">
        <v>5.59</v>
      </c>
      <c r="I101" s="2">
        <v>0.98329999999999995</v>
      </c>
      <c r="J101" s="2">
        <v>24.06</v>
      </c>
      <c r="K101" s="2">
        <v>0.1517</v>
      </c>
      <c r="L101" s="2">
        <v>4.1300000000000003E-2</v>
      </c>
      <c r="M101" s="2">
        <v>99.992099999999994</v>
      </c>
      <c r="N101" s="7">
        <v>2</v>
      </c>
      <c r="O101" s="2">
        <v>0.50201777711198481</v>
      </c>
      <c r="P101" s="2">
        <v>0.21765416000080579</v>
      </c>
      <c r="Q101" s="2">
        <v>0.25857510108968274</v>
      </c>
      <c r="R101" s="2">
        <v>2.1752961797526549E-2</v>
      </c>
      <c r="S101" s="2">
        <v>1.0000000000000002</v>
      </c>
      <c r="T101" s="2">
        <v>2.9974453047297289</v>
      </c>
      <c r="U101" s="2">
        <v>8.863298459090058E-3</v>
      </c>
      <c r="V101" s="2">
        <v>1.9174385025757918</v>
      </c>
      <c r="W101" s="2">
        <v>1.5632939992935322</v>
      </c>
      <c r="X101" s="2">
        <v>6.4708423954073002E-2</v>
      </c>
      <c r="Y101" s="2">
        <v>0.64745471406570598</v>
      </c>
      <c r="Z101" s="2">
        <v>0.80079575692207838</v>
      </c>
      <c r="AA101" s="7">
        <v>8</v>
      </c>
      <c r="AB101" s="7">
        <v>2</v>
      </c>
    </row>
    <row r="102" spans="1:28">
      <c r="A102" t="s">
        <v>64</v>
      </c>
      <c r="B102" s="6" t="s">
        <v>65</v>
      </c>
      <c r="C102" s="2">
        <v>5.3E-3</v>
      </c>
      <c r="D102" s="2">
        <v>38.78</v>
      </c>
      <c r="E102" s="2">
        <v>9.27</v>
      </c>
      <c r="F102" s="2" t="s">
        <v>233</v>
      </c>
      <c r="G102" s="2">
        <v>21.05</v>
      </c>
      <c r="H102" s="2">
        <v>5.88</v>
      </c>
      <c r="I102" s="2">
        <v>0.96299999999999997</v>
      </c>
      <c r="J102" s="2">
        <v>24.16</v>
      </c>
      <c r="K102" s="2">
        <v>0.1522</v>
      </c>
      <c r="L102" s="2">
        <v>0</v>
      </c>
      <c r="M102" s="2">
        <v>100.27119999999999</v>
      </c>
      <c r="N102" s="7">
        <v>3</v>
      </c>
      <c r="O102" s="2">
        <v>0.50297923703003133</v>
      </c>
      <c r="P102" s="2">
        <v>0.22748761032369572</v>
      </c>
      <c r="Q102" s="2">
        <v>0.24836495395240843</v>
      </c>
      <c r="R102" s="2">
        <v>2.1168198693864538E-2</v>
      </c>
      <c r="S102" s="2">
        <v>0.99540769965481435</v>
      </c>
      <c r="T102" s="2">
        <v>2.9997641742852057</v>
      </c>
      <c r="U102" s="2">
        <v>8.8534942788948603E-3</v>
      </c>
      <c r="V102" s="2">
        <v>1.9190537205015059</v>
      </c>
      <c r="W102" s="2">
        <v>1.5629037504023073</v>
      </c>
      <c r="X102" s="2">
        <v>6.3094475684966678E-2</v>
      </c>
      <c r="Y102" s="2">
        <v>0.67805540309671131</v>
      </c>
      <c r="Z102" s="2">
        <v>0.76827498175040765</v>
      </c>
      <c r="AA102" s="7">
        <v>8</v>
      </c>
      <c r="AB102" s="7">
        <v>3</v>
      </c>
    </row>
    <row r="103" spans="1:28">
      <c r="A103" t="s">
        <v>64</v>
      </c>
      <c r="B103" s="6" t="s">
        <v>65</v>
      </c>
      <c r="C103" s="2">
        <v>1.34E-2</v>
      </c>
      <c r="D103" s="2">
        <v>38.56</v>
      </c>
      <c r="E103" s="2">
        <v>8.98</v>
      </c>
      <c r="F103" s="2" t="s">
        <v>233</v>
      </c>
      <c r="G103" s="2">
        <v>21.34</v>
      </c>
      <c r="H103" s="2">
        <v>6.14</v>
      </c>
      <c r="I103" s="2">
        <v>0.90129999999999999</v>
      </c>
      <c r="J103" s="2">
        <v>24.82</v>
      </c>
      <c r="K103" s="2">
        <v>9.2299999999999993E-2</v>
      </c>
      <c r="L103" s="2">
        <v>3.27E-2</v>
      </c>
      <c r="M103" s="2">
        <v>100.8796</v>
      </c>
      <c r="N103" s="7">
        <v>4</v>
      </c>
      <c r="O103" s="2">
        <v>0.50229155345835785</v>
      </c>
      <c r="P103" s="2">
        <v>0.24082116043464311</v>
      </c>
      <c r="Q103" s="2">
        <v>0.23680223975289322</v>
      </c>
      <c r="R103" s="2">
        <v>2.0085046354105806E-2</v>
      </c>
      <c r="S103" s="2">
        <v>0.99920897264889241</v>
      </c>
      <c r="T103" s="2">
        <v>2.9640225512879308</v>
      </c>
      <c r="U103" s="2">
        <v>5.3353993133463881E-3</v>
      </c>
      <c r="V103" s="2">
        <v>1.9332793677349405</v>
      </c>
      <c r="W103" s="2">
        <v>1.5955199891029892</v>
      </c>
      <c r="X103" s="2">
        <v>5.8681281379628678E-2</v>
      </c>
      <c r="Y103" s="2">
        <v>0.70359281370267679</v>
      </c>
      <c r="Z103" s="2">
        <v>0.73956859747848769</v>
      </c>
      <c r="AA103" s="7">
        <v>8.0000000000000018</v>
      </c>
      <c r="AB103" s="7">
        <v>4</v>
      </c>
    </row>
    <row r="104" spans="1:28">
      <c r="A104" t="s">
        <v>64</v>
      </c>
      <c r="B104" s="6" t="s">
        <v>65</v>
      </c>
      <c r="C104" s="2">
        <v>1.12E-2</v>
      </c>
      <c r="D104" s="2">
        <v>38.270000000000003</v>
      </c>
      <c r="E104" s="2">
        <v>9.89</v>
      </c>
      <c r="F104" s="2" t="s">
        <v>233</v>
      </c>
      <c r="G104" s="2">
        <v>21.51</v>
      </c>
      <c r="H104" s="2">
        <v>5.98</v>
      </c>
      <c r="I104" s="2">
        <v>0.87649999999999995</v>
      </c>
      <c r="J104" s="2">
        <v>23.72</v>
      </c>
      <c r="K104" s="2">
        <v>0.1033</v>
      </c>
      <c r="L104" s="2">
        <v>0</v>
      </c>
      <c r="M104" s="2">
        <v>100.3655</v>
      </c>
      <c r="N104" s="7">
        <v>5</v>
      </c>
      <c r="O104" s="2">
        <v>0.47078094352395067</v>
      </c>
      <c r="P104" s="2">
        <v>0.23330938028961185</v>
      </c>
      <c r="Q104" s="2">
        <v>0.27648024304098534</v>
      </c>
      <c r="R104" s="2">
        <v>1.9429433145452216E-2</v>
      </c>
      <c r="S104" s="2">
        <v>0.99984723154748967</v>
      </c>
      <c r="T104" s="2">
        <v>2.9939671623437389</v>
      </c>
      <c r="U104" s="2">
        <v>6.0772855278565562E-3</v>
      </c>
      <c r="V104" s="2">
        <v>2.0081778316858361</v>
      </c>
      <c r="W104" s="2">
        <v>1.407294449880609</v>
      </c>
      <c r="X104" s="2">
        <v>5.8079949509532762E-2</v>
      </c>
      <c r="Y104" s="2">
        <v>0.69742626693629395</v>
      </c>
      <c r="Z104" s="2">
        <v>0.82897705411613365</v>
      </c>
      <c r="AA104" s="7">
        <v>8</v>
      </c>
      <c r="AB104" s="7">
        <v>5</v>
      </c>
    </row>
    <row r="105" spans="1:28">
      <c r="A105" t="s">
        <v>64</v>
      </c>
      <c r="B105" s="6" t="s">
        <v>65</v>
      </c>
      <c r="C105" s="2">
        <v>3.09E-2</v>
      </c>
      <c r="D105" s="2">
        <v>38.93</v>
      </c>
      <c r="E105" s="2">
        <v>8.1999999999999993</v>
      </c>
      <c r="F105" s="2" t="s">
        <v>233</v>
      </c>
      <c r="G105" s="2">
        <v>21.78</v>
      </c>
      <c r="H105" s="2">
        <v>7.72</v>
      </c>
      <c r="I105" s="2">
        <v>0.40179999999999999</v>
      </c>
      <c r="J105" s="2">
        <v>23.91</v>
      </c>
      <c r="K105" s="2">
        <v>4.1000000000000002E-2</v>
      </c>
      <c r="L105" s="2">
        <v>1.8800000000000001E-2</v>
      </c>
      <c r="M105" s="2">
        <v>101.0324</v>
      </c>
      <c r="N105" s="7">
        <v>6</v>
      </c>
      <c r="O105" s="2">
        <v>0.47705825704040133</v>
      </c>
      <c r="P105" s="2">
        <v>0.29958804121104105</v>
      </c>
      <c r="Q105" s="2">
        <v>0.21449450597065636</v>
      </c>
      <c r="R105" s="2">
        <v>8.8591957779012367E-3</v>
      </c>
      <c r="S105" s="2">
        <v>0.99737336292946022</v>
      </c>
      <c r="T105" s="2">
        <v>2.9587582041551799</v>
      </c>
      <c r="U105" s="2">
        <v>2.343309630312825E-3</v>
      </c>
      <c r="V105" s="2">
        <v>1.9509164448488812</v>
      </c>
      <c r="W105" s="2">
        <v>1.5197097212862982</v>
      </c>
      <c r="X105" s="2">
        <v>2.586549196060605E-2</v>
      </c>
      <c r="Y105" s="2">
        <v>0.87468346627662497</v>
      </c>
      <c r="Z105" s="2">
        <v>0.66772336184209646</v>
      </c>
      <c r="AA105" s="7">
        <v>8</v>
      </c>
      <c r="AB105" s="7">
        <v>6</v>
      </c>
    </row>
    <row r="106" spans="1:28">
      <c r="A106" t="s">
        <v>64</v>
      </c>
      <c r="B106" s="6" t="s">
        <v>65</v>
      </c>
      <c r="C106" s="2">
        <v>9.0499999999999997E-2</v>
      </c>
      <c r="D106" s="2">
        <v>38.53</v>
      </c>
      <c r="E106" s="2">
        <v>7.86</v>
      </c>
      <c r="F106" s="2" t="s">
        <v>233</v>
      </c>
      <c r="G106" s="2">
        <v>21.55</v>
      </c>
      <c r="H106" s="2">
        <v>6.91</v>
      </c>
      <c r="I106" s="2">
        <v>0.16259999999999999</v>
      </c>
      <c r="J106" s="2">
        <v>25.17</v>
      </c>
      <c r="K106" s="2">
        <v>7.9000000000000001E-2</v>
      </c>
      <c r="L106" s="2">
        <v>0</v>
      </c>
      <c r="M106" s="2">
        <v>100.3622</v>
      </c>
      <c r="N106" s="7">
        <v>7</v>
      </c>
      <c r="O106" s="2">
        <v>0.51707282064071003</v>
      </c>
      <c r="P106" s="2">
        <v>0.26997836174772999</v>
      </c>
      <c r="Q106" s="2">
        <v>0.20933930432129202</v>
      </c>
      <c r="R106" s="2">
        <v>3.6095132902679056E-3</v>
      </c>
      <c r="S106" s="2">
        <v>0.99762815766169188</v>
      </c>
      <c r="T106" s="2">
        <v>2.966778662655392</v>
      </c>
      <c r="U106" s="2">
        <v>4.5743983180139454E-3</v>
      </c>
      <c r="V106" s="2">
        <v>1.9556410060860179</v>
      </c>
      <c r="W106" s="2">
        <v>1.620784771129824</v>
      </c>
      <c r="X106" s="2">
        <v>1.0604554253892295E-2</v>
      </c>
      <c r="Y106" s="2">
        <v>0.79318178222257363</v>
      </c>
      <c r="Z106" s="2">
        <v>0.64843482533428631</v>
      </c>
      <c r="AA106" s="7">
        <v>7.9999999999999991</v>
      </c>
      <c r="AB106" s="7">
        <v>7</v>
      </c>
    </row>
    <row r="107" spans="1:28">
      <c r="A107" t="s">
        <v>64</v>
      </c>
      <c r="B107" s="6" t="s">
        <v>65</v>
      </c>
      <c r="C107" s="2">
        <v>1.52E-2</v>
      </c>
      <c r="D107" s="2">
        <v>39.18</v>
      </c>
      <c r="E107" s="2">
        <v>6.87</v>
      </c>
      <c r="F107" s="2" t="s">
        <v>233</v>
      </c>
      <c r="G107" s="2">
        <v>22.01</v>
      </c>
      <c r="H107" s="2">
        <v>9.86</v>
      </c>
      <c r="I107" s="2">
        <v>0.3009</v>
      </c>
      <c r="J107" s="2">
        <v>21.98</v>
      </c>
      <c r="K107" s="2">
        <v>1.1599999999999999E-2</v>
      </c>
      <c r="L107" s="2">
        <v>3.5200000000000002E-2</v>
      </c>
      <c r="M107" s="2">
        <v>100.2629</v>
      </c>
      <c r="N107" s="7">
        <v>8</v>
      </c>
      <c r="O107" s="2">
        <v>0.43510358460662779</v>
      </c>
      <c r="P107" s="2">
        <v>0.37901105338141894</v>
      </c>
      <c r="Q107" s="2">
        <v>0.17931371326763695</v>
      </c>
      <c r="R107" s="2">
        <v>6.5716487443163163E-3</v>
      </c>
      <c r="S107" s="2">
        <v>0.9969806321405682</v>
      </c>
      <c r="T107" s="2">
        <v>2.961868505567586</v>
      </c>
      <c r="U107" s="2">
        <v>6.5944727886074002E-4</v>
      </c>
      <c r="V107" s="2">
        <v>1.9609978040543152</v>
      </c>
      <c r="W107" s="2">
        <v>1.3895847017319445</v>
      </c>
      <c r="X107" s="2">
        <v>1.9266785799013083E-2</v>
      </c>
      <c r="Y107" s="2">
        <v>1.1111861064202102</v>
      </c>
      <c r="Z107" s="2">
        <v>0.55643664914807134</v>
      </c>
      <c r="AA107" s="7">
        <v>8.0000000000000018</v>
      </c>
      <c r="AB107" s="7">
        <v>8</v>
      </c>
    </row>
    <row r="108" spans="1:28">
      <c r="A108" t="s">
        <v>64</v>
      </c>
      <c r="B108" s="6" t="s">
        <v>65</v>
      </c>
      <c r="C108" s="2">
        <v>1.1599999999999999E-2</v>
      </c>
      <c r="D108" s="2">
        <v>38.619999999999997</v>
      </c>
      <c r="E108" s="2">
        <v>6.5</v>
      </c>
      <c r="F108" s="2" t="s">
        <v>233</v>
      </c>
      <c r="G108" s="2">
        <v>21.42</v>
      </c>
      <c r="H108" s="2">
        <v>6.79</v>
      </c>
      <c r="I108" s="2">
        <v>1.1780999999999999</v>
      </c>
      <c r="J108" s="2">
        <v>25.43</v>
      </c>
      <c r="K108" s="2">
        <v>4.9399999999999999E-2</v>
      </c>
      <c r="L108" s="2">
        <v>1.0800000000000001E-2</v>
      </c>
      <c r="M108" s="2">
        <v>100.0102</v>
      </c>
      <c r="N108" s="7">
        <v>9</v>
      </c>
      <c r="O108" s="2">
        <v>0.53489893042673753</v>
      </c>
      <c r="P108" s="2">
        <v>0.26318205860694044</v>
      </c>
      <c r="Q108" s="2">
        <v>0.17597447813371447</v>
      </c>
      <c r="R108" s="2">
        <v>2.5944532832607649E-2</v>
      </c>
      <c r="S108" s="2">
        <v>1.0012945549615402</v>
      </c>
      <c r="T108" s="2">
        <v>2.9922536079871009</v>
      </c>
      <c r="U108" s="2">
        <v>2.8782852225607931E-3</v>
      </c>
      <c r="V108" s="2">
        <v>1.9559660798814917</v>
      </c>
      <c r="W108" s="2">
        <v>1.6477392390385737</v>
      </c>
      <c r="X108" s="2">
        <v>7.7313266928104585E-2</v>
      </c>
      <c r="Y108" s="2">
        <v>0.78426791798668727</v>
      </c>
      <c r="Z108" s="2">
        <v>0.53958160295548119</v>
      </c>
      <c r="AA108" s="7">
        <v>8</v>
      </c>
      <c r="AB108" s="7">
        <v>9</v>
      </c>
    </row>
    <row r="109" spans="1:28">
      <c r="A109" t="s">
        <v>64</v>
      </c>
      <c r="B109" s="6" t="s">
        <v>65</v>
      </c>
      <c r="C109" s="2">
        <v>1.54E-2</v>
      </c>
      <c r="D109" s="2">
        <v>38.9</v>
      </c>
      <c r="E109" s="2">
        <v>7.99</v>
      </c>
      <c r="F109" s="2" t="s">
        <v>233</v>
      </c>
      <c r="G109" s="2">
        <v>21.58</v>
      </c>
      <c r="H109" s="2">
        <v>7.15</v>
      </c>
      <c r="I109" s="2">
        <v>0.2389</v>
      </c>
      <c r="J109" s="2">
        <v>25.37</v>
      </c>
      <c r="K109" s="2">
        <v>5.45E-2</v>
      </c>
      <c r="L109" s="2">
        <v>0</v>
      </c>
      <c r="M109" s="2">
        <v>101.2988</v>
      </c>
      <c r="N109" s="7">
        <v>10</v>
      </c>
      <c r="O109" s="2">
        <v>0.50839858683794026</v>
      </c>
      <c r="P109" s="2">
        <v>0.27762569275157073</v>
      </c>
      <c r="Q109" s="2">
        <v>0.20870527939985434</v>
      </c>
      <c r="R109" s="2">
        <v>5.270441010634605E-3</v>
      </c>
      <c r="S109" s="2">
        <v>1.0025618537897483</v>
      </c>
      <c r="T109" s="2">
        <v>2.9634402107977635</v>
      </c>
      <c r="U109" s="2">
        <v>3.1222222882000892E-3</v>
      </c>
      <c r="V109" s="2">
        <v>1.9375536251711865</v>
      </c>
      <c r="W109" s="2">
        <v>1.6163039318871069</v>
      </c>
      <c r="X109" s="2">
        <v>1.5415174920585599E-2</v>
      </c>
      <c r="Y109" s="2">
        <v>0.81200958469676721</v>
      </c>
      <c r="Z109" s="2">
        <v>0.65215525023839094</v>
      </c>
      <c r="AA109" s="7">
        <v>8</v>
      </c>
      <c r="AB109" s="7">
        <v>10</v>
      </c>
    </row>
    <row r="110" spans="1:28">
      <c r="A110" t="s">
        <v>64</v>
      </c>
      <c r="B110" s="6" t="s">
        <v>65</v>
      </c>
      <c r="C110" s="2">
        <v>2.9899999999999999E-2</v>
      </c>
      <c r="D110" s="2">
        <v>38.06</v>
      </c>
      <c r="E110" s="2">
        <v>7.22</v>
      </c>
      <c r="F110" s="2" t="s">
        <v>233</v>
      </c>
      <c r="G110" s="2">
        <v>21.66</v>
      </c>
      <c r="H110" s="2">
        <v>8.9700000000000006</v>
      </c>
      <c r="I110" s="2">
        <v>0.18509999999999999</v>
      </c>
      <c r="J110" s="2">
        <v>23.26</v>
      </c>
      <c r="K110" s="2">
        <v>7.5399999999999995E-2</v>
      </c>
      <c r="L110" s="2">
        <v>1.46E-2</v>
      </c>
      <c r="M110" s="2">
        <v>99.475099999999998</v>
      </c>
      <c r="N110" s="7">
        <v>11</v>
      </c>
      <c r="O110" s="2">
        <v>0.45074253526968983</v>
      </c>
      <c r="P110" s="2">
        <v>0.35766288084044245</v>
      </c>
      <c r="Q110" s="2">
        <v>0.18740119597075777</v>
      </c>
      <c r="R110" s="2">
        <v>4.1933879191098523E-3</v>
      </c>
      <c r="S110" s="2">
        <v>1.0027141503955437</v>
      </c>
      <c r="T110" s="2">
        <v>2.9175608019737322</v>
      </c>
      <c r="U110" s="2">
        <v>4.3465354556494404E-3</v>
      </c>
      <c r="V110" s="2">
        <v>1.956885010078276</v>
      </c>
      <c r="W110" s="2">
        <v>1.4911345600028734</v>
      </c>
      <c r="X110" s="2">
        <v>1.2018306887727384E-2</v>
      </c>
      <c r="Y110" s="2">
        <v>1.0250666876537311</v>
      </c>
      <c r="Z110" s="2">
        <v>0.59298809794801022</v>
      </c>
      <c r="AA110" s="7">
        <v>8</v>
      </c>
      <c r="AB110" s="7">
        <v>11</v>
      </c>
    </row>
    <row r="111" spans="1:28">
      <c r="A111" t="s">
        <v>64</v>
      </c>
      <c r="B111" s="6" t="s">
        <v>65</v>
      </c>
      <c r="C111" s="2">
        <v>1.6799999999999999E-2</v>
      </c>
      <c r="D111" s="2">
        <v>38.57</v>
      </c>
      <c r="E111" s="2">
        <v>8.34</v>
      </c>
      <c r="F111" s="2" t="s">
        <v>233</v>
      </c>
      <c r="G111" s="2">
        <v>21.54</v>
      </c>
      <c r="H111" s="2">
        <v>7.6</v>
      </c>
      <c r="I111" s="2">
        <v>0.58979999999999999</v>
      </c>
      <c r="J111" s="2">
        <v>24.43</v>
      </c>
      <c r="K111" s="2">
        <v>5.1499999999999997E-2</v>
      </c>
      <c r="L111" s="2">
        <v>3.7999999999999999E-2</v>
      </c>
      <c r="M111" s="2">
        <v>101.1836</v>
      </c>
      <c r="N111" s="7">
        <v>12</v>
      </c>
      <c r="O111" s="2">
        <v>0.4724170720662384</v>
      </c>
      <c r="P111" s="2">
        <v>0.29995848340872017</v>
      </c>
      <c r="Q111" s="2">
        <v>0.21439841405961049</v>
      </c>
      <c r="R111" s="2">
        <v>1.3226030465430994E-2</v>
      </c>
      <c r="S111" s="2">
        <v>0.99832137736368709</v>
      </c>
      <c r="T111" s="2">
        <v>2.9333411730911934</v>
      </c>
      <c r="U111" s="2">
        <v>2.9453771786696818E-3</v>
      </c>
      <c r="V111" s="2">
        <v>1.9306980631746946</v>
      </c>
      <c r="W111" s="2">
        <v>1.5537902797994856</v>
      </c>
      <c r="X111" s="2">
        <v>3.7992987672681069E-2</v>
      </c>
      <c r="Y111" s="2">
        <v>0.86165830271223764</v>
      </c>
      <c r="Z111" s="2">
        <v>0.6795738163710382</v>
      </c>
      <c r="AA111" s="7">
        <v>8.0000000000000018</v>
      </c>
      <c r="AB111" s="7">
        <v>12</v>
      </c>
    </row>
    <row r="112" spans="1:28">
      <c r="A112" t="s">
        <v>64</v>
      </c>
      <c r="B112" s="6" t="s">
        <v>65</v>
      </c>
      <c r="C112" s="2">
        <v>2.24E-2</v>
      </c>
      <c r="D112" s="2">
        <v>39.64</v>
      </c>
      <c r="E112" s="2">
        <v>6.81</v>
      </c>
      <c r="F112" s="2" t="s">
        <v>233</v>
      </c>
      <c r="G112" s="2">
        <v>22.17</v>
      </c>
      <c r="H112" s="2">
        <v>10.32</v>
      </c>
      <c r="I112" s="2">
        <v>0.29060000000000002</v>
      </c>
      <c r="J112" s="2">
        <v>21.8</v>
      </c>
      <c r="K112" s="2">
        <v>3.1300000000000001E-2</v>
      </c>
      <c r="L112" s="2">
        <v>0</v>
      </c>
      <c r="M112" s="2">
        <v>101.0843</v>
      </c>
      <c r="N112" s="7">
        <v>13</v>
      </c>
      <c r="O112" s="2">
        <v>0.42626517925143986</v>
      </c>
      <c r="P112" s="2">
        <v>0.39183775463615794</v>
      </c>
      <c r="Q112" s="2">
        <v>0.17562805000832682</v>
      </c>
      <c r="R112" s="2">
        <v>6.2690161040755248E-3</v>
      </c>
      <c r="S112" s="2">
        <v>1.0040788536404393</v>
      </c>
      <c r="T112" s="2">
        <v>2.9651048870059844</v>
      </c>
      <c r="U112" s="2">
        <v>1.760643799263865E-3</v>
      </c>
      <c r="V112" s="2">
        <v>1.9544646983449945</v>
      </c>
      <c r="W112" s="2">
        <v>1.363700194419019</v>
      </c>
      <c r="X112" s="2">
        <v>1.8411440297288285E-2</v>
      </c>
      <c r="Y112" s="2">
        <v>1.1507862327897134</v>
      </c>
      <c r="Z112" s="2">
        <v>0.54577190334373538</v>
      </c>
      <c r="AA112" s="7">
        <v>7.9999999999999991</v>
      </c>
      <c r="AB112" s="7">
        <v>13</v>
      </c>
    </row>
    <row r="113" spans="1:28">
      <c r="A113" t="s">
        <v>64</v>
      </c>
      <c r="B113" s="50" t="s">
        <v>34</v>
      </c>
      <c r="C113" s="51">
        <v>2.3707692307692301E-2</v>
      </c>
      <c r="D113" s="51">
        <v>38.700769230769225</v>
      </c>
      <c r="E113" s="51">
        <v>8.2407692307692315</v>
      </c>
      <c r="F113" s="2" t="s">
        <v>233</v>
      </c>
      <c r="G113" s="51">
        <v>21.49923076923077</v>
      </c>
      <c r="H113" s="51">
        <v>7.2692307692307692</v>
      </c>
      <c r="I113" s="51">
        <v>0.61690769230769227</v>
      </c>
      <c r="J113" s="51">
        <v>24.017692307692307</v>
      </c>
      <c r="K113" s="51">
        <v>8.2061538461538477E-2</v>
      </c>
      <c r="L113" s="51">
        <v>1.4723076923076924E-2</v>
      </c>
      <c r="M113" s="51">
        <v>100.46776153846155</v>
      </c>
      <c r="N113" s="51"/>
      <c r="O113" s="51">
        <v>0.4848699454728434</v>
      </c>
      <c r="P113" s="51">
        <v>0.28279439267820189</v>
      </c>
      <c r="Q113" s="51">
        <v>0.218689290155125</v>
      </c>
      <c r="R113" s="51">
        <v>1.3646371693829889E-2</v>
      </c>
      <c r="S113" s="51">
        <v>0.99996120772110131</v>
      </c>
      <c r="T113" s="51">
        <v>2.9698118780896934</v>
      </c>
      <c r="U113" s="51">
        <v>4.7624630631880483E-3</v>
      </c>
      <c r="V113" s="51">
        <v>1.9461772029916626</v>
      </c>
      <c r="W113" s="51">
        <v>1.5308013496795969</v>
      </c>
      <c r="X113" s="51">
        <v>4.0299177765536078E-2</v>
      </c>
      <c r="Y113" s="51">
        <v>0.82980226327771966</v>
      </c>
      <c r="Z113" s="51">
        <v>0.67834566513260419</v>
      </c>
      <c r="AA113" s="7"/>
    </row>
    <row r="114" spans="1:28">
      <c r="A114" t="s">
        <v>64</v>
      </c>
      <c r="B114" s="50" t="s">
        <v>35</v>
      </c>
      <c r="C114" s="51">
        <v>2.1427959209813621E-2</v>
      </c>
      <c r="D114" s="51">
        <v>0.40188019646119882</v>
      </c>
      <c r="E114" s="51">
        <v>1.1633032102484486</v>
      </c>
      <c r="F114" s="2" t="s">
        <v>233</v>
      </c>
      <c r="G114" s="51">
        <v>0.37475462057328351</v>
      </c>
      <c r="H114" s="51">
        <v>1.5838847892574175</v>
      </c>
      <c r="I114" s="51">
        <v>0.36695480752979748</v>
      </c>
      <c r="J114" s="51">
        <v>1.1453540489455203</v>
      </c>
      <c r="K114" s="51">
        <v>5.0617759374576826E-2</v>
      </c>
      <c r="L114" s="51">
        <v>1.6641471982477687E-2</v>
      </c>
      <c r="M114" s="51">
        <v>0.57449485570435666</v>
      </c>
      <c r="N114" s="51"/>
      <c r="O114" s="51">
        <v>3.2721741142374569E-2</v>
      </c>
      <c r="P114" s="51">
        <v>6.0269758652793437E-2</v>
      </c>
      <c r="Q114" s="51">
        <v>3.4248707730622087E-2</v>
      </c>
      <c r="R114" s="51">
        <v>8.1172921160406995E-3</v>
      </c>
      <c r="S114" s="51">
        <v>2.8145101764658538E-3</v>
      </c>
      <c r="T114" s="51">
        <v>2.5245792875085136E-2</v>
      </c>
      <c r="U114" s="51">
        <v>2.9736290151192732E-3</v>
      </c>
      <c r="V114" s="51">
        <v>2.453383027046099E-2</v>
      </c>
      <c r="W114" s="51">
        <v>9.2255984687219322E-2</v>
      </c>
      <c r="X114" s="51">
        <v>2.4265037156769913E-2</v>
      </c>
      <c r="Y114" s="51">
        <v>0.17074739683648715</v>
      </c>
      <c r="Z114" s="51">
        <v>0.10188276574069628</v>
      </c>
      <c r="AA114" s="7"/>
    </row>
    <row r="115" spans="1:28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2"/>
      <c r="P115" s="6"/>
      <c r="Q115" s="2"/>
      <c r="R115" s="6"/>
      <c r="S115" s="6"/>
      <c r="T115" s="6"/>
      <c r="U115" s="6"/>
      <c r="V115" s="6"/>
      <c r="W115" s="13"/>
      <c r="X115" s="6"/>
      <c r="Y115" s="6"/>
      <c r="Z115" s="6"/>
      <c r="AA115" s="7"/>
    </row>
    <row r="116" spans="1:28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2"/>
      <c r="P116" s="6"/>
      <c r="Q116" s="2"/>
      <c r="R116" s="6"/>
      <c r="S116" s="6"/>
      <c r="T116" s="6"/>
      <c r="U116" s="6"/>
      <c r="V116" s="6"/>
      <c r="W116" s="13"/>
      <c r="X116" s="6"/>
      <c r="Y116" s="6"/>
      <c r="Z116" s="6"/>
      <c r="AA116" s="7"/>
    </row>
    <row r="117" spans="1:28">
      <c r="A117" t="s">
        <v>66</v>
      </c>
      <c r="B117" s="6" t="s">
        <v>65</v>
      </c>
      <c r="C117" s="2">
        <v>8.0000000000000002E-3</v>
      </c>
      <c r="D117" s="2">
        <v>39.32</v>
      </c>
      <c r="E117" s="2">
        <v>16.649999999999999</v>
      </c>
      <c r="F117" s="2" t="s">
        <v>233</v>
      </c>
      <c r="G117" s="2">
        <v>21.16</v>
      </c>
      <c r="H117" s="2">
        <v>6.1</v>
      </c>
      <c r="I117" s="2">
        <v>0.61870000000000003</v>
      </c>
      <c r="J117" s="2">
        <v>15.3</v>
      </c>
      <c r="K117" s="2">
        <v>0.1009</v>
      </c>
      <c r="L117" s="2">
        <v>8.5000000000000006E-3</v>
      </c>
      <c r="M117" s="2">
        <v>99.278099999999995</v>
      </c>
      <c r="N117" s="6">
        <v>1</v>
      </c>
      <c r="O117" s="2">
        <v>0.30808070029785561</v>
      </c>
      <c r="P117" s="2">
        <v>0.23465528634860022</v>
      </c>
      <c r="Q117" s="2">
        <v>0.44374148760122128</v>
      </c>
      <c r="R117" s="2">
        <v>1.352252575232285E-2</v>
      </c>
      <c r="S117" s="2">
        <v>1</v>
      </c>
      <c r="T117" s="2">
        <v>3.0076568359175391</v>
      </c>
      <c r="U117" s="2">
        <v>5.8039904528999365E-3</v>
      </c>
      <c r="V117" s="2">
        <v>1.9075949322116554</v>
      </c>
      <c r="W117" s="2">
        <v>0.97872841862384685</v>
      </c>
      <c r="X117" s="2">
        <v>4.0084883821356901E-2</v>
      </c>
      <c r="Y117" s="2">
        <v>0.69558971923090074</v>
      </c>
      <c r="Z117" s="2">
        <v>1.3645412197418012</v>
      </c>
      <c r="AA117" s="7">
        <v>8</v>
      </c>
      <c r="AB117" s="6">
        <v>1</v>
      </c>
    </row>
    <row r="118" spans="1:28">
      <c r="A118" t="s">
        <v>66</v>
      </c>
      <c r="B118" s="6" t="s">
        <v>65</v>
      </c>
      <c r="C118" s="2">
        <v>2.24E-2</v>
      </c>
      <c r="D118" s="2">
        <v>38.950000000000003</v>
      </c>
      <c r="E118" s="2">
        <v>17.760000000000002</v>
      </c>
      <c r="F118" s="2" t="s">
        <v>233</v>
      </c>
      <c r="G118" s="2">
        <v>20.99</v>
      </c>
      <c r="H118" s="2">
        <v>5.73</v>
      </c>
      <c r="I118" s="2">
        <v>0.57369999999999999</v>
      </c>
      <c r="J118" s="2">
        <v>15.21</v>
      </c>
      <c r="K118" s="2">
        <v>0.1004</v>
      </c>
      <c r="L118" s="2">
        <v>0</v>
      </c>
      <c r="M118" s="2">
        <v>99.336600000000004</v>
      </c>
      <c r="N118" s="6">
        <v>2</v>
      </c>
      <c r="O118" s="2">
        <v>0.29082589882972482</v>
      </c>
      <c r="P118" s="2">
        <v>0.22647601130273595</v>
      </c>
      <c r="Q118" s="2">
        <v>0.46981471542811498</v>
      </c>
      <c r="R118" s="2">
        <v>1.2883374439424288E-2</v>
      </c>
      <c r="S118" s="2">
        <v>1</v>
      </c>
      <c r="T118" s="2">
        <v>2.9806780024865196</v>
      </c>
      <c r="U118" s="2">
        <v>5.7777941184822173E-3</v>
      </c>
      <c r="V118" s="2">
        <v>1.8931096170771666</v>
      </c>
      <c r="W118" s="2">
        <v>0.97340328721312797</v>
      </c>
      <c r="X118" s="2">
        <v>3.7185890797345335E-2</v>
      </c>
      <c r="Y118" s="2">
        <v>0.653688384523754</v>
      </c>
      <c r="Z118" s="2">
        <v>1.4561570237836048</v>
      </c>
      <c r="AA118" s="7">
        <v>8.0000000000000018</v>
      </c>
      <c r="AB118" s="6">
        <v>2</v>
      </c>
    </row>
    <row r="119" spans="1:28">
      <c r="A119" t="s">
        <v>66</v>
      </c>
      <c r="B119" s="6" t="s">
        <v>65</v>
      </c>
      <c r="C119" s="2">
        <v>4.65E-2</v>
      </c>
      <c r="D119" s="2">
        <v>39.11</v>
      </c>
      <c r="E119" s="2">
        <v>18.96</v>
      </c>
      <c r="F119" s="2" t="s">
        <v>233</v>
      </c>
      <c r="G119" s="2">
        <v>20.91</v>
      </c>
      <c r="H119" s="2">
        <v>5.22</v>
      </c>
      <c r="I119" s="2">
        <v>0.53420000000000001</v>
      </c>
      <c r="J119" s="2">
        <v>14.17</v>
      </c>
      <c r="K119" s="2">
        <v>0.12839999999999999</v>
      </c>
      <c r="L119" s="2">
        <v>1.3599999999999999E-2</v>
      </c>
      <c r="M119" s="2">
        <v>99.103099999999998</v>
      </c>
      <c r="N119" s="6">
        <v>3</v>
      </c>
      <c r="O119" s="2">
        <v>0.27903281004620256</v>
      </c>
      <c r="P119" s="2">
        <v>0.20372632834383286</v>
      </c>
      <c r="Q119" s="2">
        <v>0.50539524335822705</v>
      </c>
      <c r="R119" s="2">
        <v>1.1845618251737645E-2</v>
      </c>
      <c r="S119" s="2">
        <v>1.0000000000000002</v>
      </c>
      <c r="T119" s="2">
        <v>3.0012770449233295</v>
      </c>
      <c r="U119" s="2">
        <v>7.4097583279773057E-3</v>
      </c>
      <c r="V119" s="2">
        <v>1.8911589226312326</v>
      </c>
      <c r="W119" s="2">
        <v>0.90937731212291917</v>
      </c>
      <c r="X119" s="2">
        <v>3.4722252706635794E-2</v>
      </c>
      <c r="Y119" s="2">
        <v>0.59716908863848916</v>
      </c>
      <c r="Z119" s="2">
        <v>1.5588856206494157</v>
      </c>
      <c r="AA119" s="7">
        <v>7.9999999999999982</v>
      </c>
      <c r="AB119" s="6">
        <v>3</v>
      </c>
    </row>
    <row r="120" spans="1:28">
      <c r="A120" t="s">
        <v>66</v>
      </c>
      <c r="B120" s="6" t="s">
        <v>65</v>
      </c>
      <c r="C120" s="2">
        <v>0</v>
      </c>
      <c r="D120" s="2">
        <v>38.99</v>
      </c>
      <c r="E120" s="2">
        <v>17.05</v>
      </c>
      <c r="F120" s="2" t="s">
        <v>233</v>
      </c>
      <c r="G120" s="2">
        <v>21.22</v>
      </c>
      <c r="H120" s="2">
        <v>5.37</v>
      </c>
      <c r="I120" s="2">
        <v>0.59899999999999998</v>
      </c>
      <c r="J120" s="2">
        <v>15.73</v>
      </c>
      <c r="K120" s="2">
        <v>7.2900000000000006E-2</v>
      </c>
      <c r="L120" s="2">
        <v>3.2599999999999997E-2</v>
      </c>
      <c r="M120" s="2">
        <v>99.065700000000007</v>
      </c>
      <c r="N120" s="6">
        <v>4</v>
      </c>
      <c r="O120" s="2">
        <v>0.31955668139562166</v>
      </c>
      <c r="P120" s="2">
        <v>0.20858485690253104</v>
      </c>
      <c r="Q120" s="2">
        <v>0.45863903850001847</v>
      </c>
      <c r="R120" s="2">
        <v>1.3219423201828763E-2</v>
      </c>
      <c r="S120" s="2">
        <v>1</v>
      </c>
      <c r="T120" s="2">
        <v>2.9995398124849362</v>
      </c>
      <c r="U120" s="2">
        <v>4.2174473823456127E-3</v>
      </c>
      <c r="V120" s="2">
        <v>1.9239886144413485</v>
      </c>
      <c r="W120" s="2">
        <v>1.0120130483276875</v>
      </c>
      <c r="X120" s="2">
        <v>3.9031384541283701E-2</v>
      </c>
      <c r="Y120" s="2">
        <v>0.61586316096795013</v>
      </c>
      <c r="Z120" s="2">
        <v>1.4053465318544487</v>
      </c>
      <c r="AA120" s="7">
        <v>8</v>
      </c>
      <c r="AB120" s="6">
        <v>4</v>
      </c>
    </row>
    <row r="121" spans="1:28">
      <c r="A121" t="s">
        <v>66</v>
      </c>
      <c r="B121" s="6" t="s">
        <v>65</v>
      </c>
      <c r="C121" s="2">
        <v>6.1999999999999998E-3</v>
      </c>
      <c r="D121" s="2">
        <v>37.81</v>
      </c>
      <c r="E121" s="2">
        <v>18.670000000000002</v>
      </c>
      <c r="F121" s="2" t="s">
        <v>233</v>
      </c>
      <c r="G121" s="2">
        <v>20.95</v>
      </c>
      <c r="H121" s="2">
        <v>4.99</v>
      </c>
      <c r="I121" s="2">
        <v>0.52849999999999997</v>
      </c>
      <c r="J121" s="2">
        <v>14.48</v>
      </c>
      <c r="K121" s="2">
        <v>0.15160000000000001</v>
      </c>
      <c r="L121" s="2">
        <v>0</v>
      </c>
      <c r="M121" s="2">
        <v>97.593599999999995</v>
      </c>
      <c r="N121" s="6">
        <v>6</v>
      </c>
      <c r="O121" s="2">
        <v>0.27646221584942254</v>
      </c>
      <c r="P121" s="2">
        <v>0.20495790417372689</v>
      </c>
      <c r="Q121" s="2">
        <v>0.50624638074306083</v>
      </c>
      <c r="R121" s="2">
        <v>1.2333499233789699E-2</v>
      </c>
      <c r="S121" s="2">
        <v>0.99999999999999989</v>
      </c>
      <c r="T121" s="2">
        <v>2.9477349621276288</v>
      </c>
      <c r="U121" s="2">
        <v>8.8879521044930854E-3</v>
      </c>
      <c r="V121" s="2">
        <v>1.9249590942493395</v>
      </c>
      <c r="W121" s="2">
        <v>0.94407459511375247</v>
      </c>
      <c r="X121" s="2">
        <v>3.4898960077017441E-2</v>
      </c>
      <c r="Y121" s="2">
        <v>0.57995039198865095</v>
      </c>
      <c r="Z121" s="2">
        <v>1.5594940443391163</v>
      </c>
      <c r="AA121" s="7">
        <v>7.9999999999999982</v>
      </c>
      <c r="AB121" s="6">
        <v>6</v>
      </c>
    </row>
    <row r="122" spans="1:28">
      <c r="A122" t="s">
        <v>66</v>
      </c>
      <c r="B122" s="6" t="s">
        <v>65</v>
      </c>
      <c r="C122" s="2">
        <v>3.3E-3</v>
      </c>
      <c r="D122" s="2">
        <v>39.270000000000003</v>
      </c>
      <c r="E122" s="2">
        <v>18.28</v>
      </c>
      <c r="F122" s="2" t="s">
        <v>233</v>
      </c>
      <c r="G122" s="2">
        <v>21.03</v>
      </c>
      <c r="H122" s="2">
        <v>5.47</v>
      </c>
      <c r="I122" s="2">
        <v>0.54900000000000004</v>
      </c>
      <c r="J122" s="2">
        <v>14.38</v>
      </c>
      <c r="K122" s="2">
        <v>0.13850000000000001</v>
      </c>
      <c r="L122" s="2">
        <v>1.89E-2</v>
      </c>
      <c r="M122" s="2">
        <v>99.141499999999994</v>
      </c>
      <c r="N122" s="6">
        <v>7</v>
      </c>
      <c r="O122" s="2">
        <v>0.28903371835882735</v>
      </c>
      <c r="P122" s="2">
        <v>0.21101914157804805</v>
      </c>
      <c r="Q122" s="2">
        <v>0.48791385891445771</v>
      </c>
      <c r="R122" s="2">
        <v>1.2033281148666797E-2</v>
      </c>
      <c r="S122" s="2">
        <v>0.99999999999999989</v>
      </c>
      <c r="T122" s="2">
        <v>3.0094760257947724</v>
      </c>
      <c r="U122" s="2">
        <v>7.981793895100937E-3</v>
      </c>
      <c r="V122" s="2">
        <v>1.8994373870514372</v>
      </c>
      <c r="W122" s="2">
        <v>0.92160509442481575</v>
      </c>
      <c r="X122" s="2">
        <v>3.5635927801882246E-2</v>
      </c>
      <c r="Y122" s="2">
        <v>0.62492206416399032</v>
      </c>
      <c r="Z122" s="2">
        <v>1.5009417068680022</v>
      </c>
      <c r="AA122" s="7">
        <v>8.0000000000000018</v>
      </c>
      <c r="AB122" s="6">
        <v>7</v>
      </c>
    </row>
    <row r="123" spans="1:28">
      <c r="A123" t="s">
        <v>66</v>
      </c>
      <c r="B123" s="6" t="s">
        <v>65</v>
      </c>
      <c r="C123" s="2">
        <v>7.6399999999999996E-2</v>
      </c>
      <c r="D123" s="2">
        <v>39.29</v>
      </c>
      <c r="E123" s="2">
        <v>18.27</v>
      </c>
      <c r="F123" s="2" t="s">
        <v>233</v>
      </c>
      <c r="G123" s="2">
        <v>21.04</v>
      </c>
      <c r="H123" s="2">
        <v>5.42</v>
      </c>
      <c r="I123" s="2">
        <v>0.50419999999999998</v>
      </c>
      <c r="J123" s="2">
        <v>14.43</v>
      </c>
      <c r="K123" s="2">
        <v>0.1326</v>
      </c>
      <c r="L123" s="2">
        <v>4.7000000000000002E-3</v>
      </c>
      <c r="M123" s="2">
        <v>99.176500000000004</v>
      </c>
      <c r="N123" s="6">
        <v>8</v>
      </c>
      <c r="O123" s="2">
        <v>0.29193885377190787</v>
      </c>
      <c r="P123" s="2">
        <v>0.20860031600788631</v>
      </c>
      <c r="Q123" s="2">
        <v>0.48843539579795275</v>
      </c>
      <c r="R123" s="2">
        <v>1.1025434422253148E-2</v>
      </c>
      <c r="S123" s="2">
        <v>1</v>
      </c>
      <c r="T123" s="2">
        <v>3.012568110229231</v>
      </c>
      <c r="U123" s="2">
        <v>7.6457328451714889E-3</v>
      </c>
      <c r="V123" s="2">
        <v>1.9013247601311567</v>
      </c>
      <c r="W123" s="2">
        <v>0.92528851335635898</v>
      </c>
      <c r="X123" s="2">
        <v>3.2744881739333542E-2</v>
      </c>
      <c r="Y123" s="2">
        <v>0.61953047987654253</v>
      </c>
      <c r="Z123" s="2">
        <v>1.5008975218222054</v>
      </c>
      <c r="AA123" s="7">
        <v>7.9999999999999991</v>
      </c>
      <c r="AB123" s="6">
        <v>8</v>
      </c>
    </row>
    <row r="124" spans="1:28">
      <c r="A124" t="s">
        <v>66</v>
      </c>
      <c r="B124" s="6" t="s">
        <v>65</v>
      </c>
      <c r="C124" s="2">
        <v>8.0699999999999994E-2</v>
      </c>
      <c r="D124" s="2">
        <v>38.53</v>
      </c>
      <c r="E124" s="2">
        <v>18.239999999999998</v>
      </c>
      <c r="F124" s="2" t="s">
        <v>233</v>
      </c>
      <c r="G124" s="2">
        <v>20.92</v>
      </c>
      <c r="H124" s="2">
        <v>4.9400000000000004</v>
      </c>
      <c r="I124" s="2">
        <v>0.53190000000000004</v>
      </c>
      <c r="J124" s="2">
        <v>14.76</v>
      </c>
      <c r="K124" s="2">
        <v>0.12720000000000001</v>
      </c>
      <c r="L124" s="2">
        <v>2.1399999999999999E-2</v>
      </c>
      <c r="M124" s="2">
        <v>98.1815</v>
      </c>
      <c r="N124" s="6">
        <v>9</v>
      </c>
      <c r="O124" s="2">
        <v>0.29857732106499663</v>
      </c>
      <c r="P124" s="2">
        <v>0.19513687671608462</v>
      </c>
      <c r="Q124" s="2">
        <v>0.49434813179660625</v>
      </c>
      <c r="R124" s="2">
        <v>1.1937670422312457E-2</v>
      </c>
      <c r="S124" s="2">
        <v>1</v>
      </c>
      <c r="T124" s="2">
        <v>2.9931307878764137</v>
      </c>
      <c r="U124" s="2">
        <v>7.4307824322456329E-3</v>
      </c>
      <c r="V124" s="2">
        <v>1.9153321033590656</v>
      </c>
      <c r="W124" s="2">
        <v>0.95889054571520649</v>
      </c>
      <c r="X124" s="2">
        <v>3.4997934557200759E-2</v>
      </c>
      <c r="Y124" s="2">
        <v>0.57208713253143695</v>
      </c>
      <c r="Z124" s="2">
        <v>1.5181307135284317</v>
      </c>
      <c r="AA124" s="7">
        <v>8.0000000000000018</v>
      </c>
      <c r="AB124" s="6">
        <v>9</v>
      </c>
    </row>
    <row r="125" spans="1:28">
      <c r="A125" t="s">
        <v>66</v>
      </c>
      <c r="B125" s="6" t="s">
        <v>65</v>
      </c>
      <c r="C125" s="2">
        <v>1.5100000000000001E-2</v>
      </c>
      <c r="D125" s="2">
        <v>39.07</v>
      </c>
      <c r="E125" s="2">
        <v>17.77</v>
      </c>
      <c r="F125" s="2" t="s">
        <v>233</v>
      </c>
      <c r="G125" s="2">
        <v>20.98</v>
      </c>
      <c r="H125" s="2">
        <v>4.76</v>
      </c>
      <c r="I125" s="2">
        <v>0.54149999999999998</v>
      </c>
      <c r="J125" s="2">
        <v>15.61</v>
      </c>
      <c r="K125" s="2">
        <v>5.8900000000000001E-2</v>
      </c>
      <c r="L125" s="2">
        <v>2.5000000000000001E-3</v>
      </c>
      <c r="M125" s="2">
        <v>98.808099999999996</v>
      </c>
      <c r="N125" s="6">
        <v>10</v>
      </c>
      <c r="O125" s="2">
        <v>0.32370228045615557</v>
      </c>
      <c r="P125" s="2">
        <v>0.18345824191037868</v>
      </c>
      <c r="Q125" s="2">
        <v>0.48098162826280533</v>
      </c>
      <c r="R125" s="2">
        <v>1.1857849370660411E-2</v>
      </c>
      <c r="S125" s="2">
        <v>1</v>
      </c>
      <c r="T125" s="2">
        <v>3.0202274133597009</v>
      </c>
      <c r="U125" s="2">
        <v>3.4239883465964011E-3</v>
      </c>
      <c r="V125" s="2">
        <v>1.9114257856502237</v>
      </c>
      <c r="W125" s="2">
        <v>1.0091486208284803</v>
      </c>
      <c r="X125" s="2">
        <v>3.5455240377092773E-2</v>
      </c>
      <c r="Y125" s="2">
        <v>0.54854433234624977</v>
      </c>
      <c r="Z125" s="2">
        <v>1.4717746190916559</v>
      </c>
      <c r="AA125" s="7">
        <v>8</v>
      </c>
      <c r="AB125" s="6">
        <v>10</v>
      </c>
    </row>
    <row r="126" spans="1:28">
      <c r="A126" t="s">
        <v>66</v>
      </c>
      <c r="B126" s="6" t="s">
        <v>65</v>
      </c>
      <c r="C126" s="2">
        <v>2.7300000000000001E-2</v>
      </c>
      <c r="D126" s="2">
        <v>39.119999999999997</v>
      </c>
      <c r="E126" s="2">
        <v>18.010000000000002</v>
      </c>
      <c r="F126" s="2" t="s">
        <v>233</v>
      </c>
      <c r="G126" s="2">
        <v>21.1</v>
      </c>
      <c r="H126" s="2">
        <v>5.43</v>
      </c>
      <c r="I126" s="2">
        <v>0.58879999999999999</v>
      </c>
      <c r="J126" s="2">
        <v>14.93</v>
      </c>
      <c r="K126" s="2">
        <v>0.10150000000000001</v>
      </c>
      <c r="L126" s="2">
        <v>0</v>
      </c>
      <c r="M126" s="2">
        <v>99.308899999999994</v>
      </c>
      <c r="N126" s="6">
        <v>11</v>
      </c>
      <c r="O126" s="2">
        <v>0.29545089545480879</v>
      </c>
      <c r="P126" s="2">
        <v>0.21152517519909836</v>
      </c>
      <c r="Q126" s="2">
        <v>0.47999204464731121</v>
      </c>
      <c r="R126" s="2">
        <v>1.3031884698781592E-2</v>
      </c>
      <c r="S126" s="2">
        <v>1</v>
      </c>
      <c r="T126" s="2">
        <v>2.9965617201613939</v>
      </c>
      <c r="U126" s="2">
        <v>5.8467048771429263E-3</v>
      </c>
      <c r="V126" s="2">
        <v>1.9048577935898225</v>
      </c>
      <c r="W126" s="2">
        <v>0.95640135536453641</v>
      </c>
      <c r="X126" s="2">
        <v>3.8201280596511261E-2</v>
      </c>
      <c r="Y126" s="2">
        <v>0.62005862987434557</v>
      </c>
      <c r="Z126" s="2">
        <v>1.4780725155362475</v>
      </c>
      <c r="AA126" s="7">
        <v>8</v>
      </c>
      <c r="AB126" s="6">
        <v>11</v>
      </c>
    </row>
    <row r="127" spans="1:28">
      <c r="A127" t="s">
        <v>66</v>
      </c>
      <c r="B127" s="6" t="s">
        <v>65</v>
      </c>
      <c r="C127" s="2">
        <v>0</v>
      </c>
      <c r="D127" s="2">
        <v>39.15</v>
      </c>
      <c r="E127" s="2">
        <v>18.11</v>
      </c>
      <c r="F127" s="2" t="s">
        <v>233</v>
      </c>
      <c r="G127" s="2">
        <v>21.06</v>
      </c>
      <c r="H127" s="2">
        <v>5.16</v>
      </c>
      <c r="I127" s="2">
        <v>0.5464</v>
      </c>
      <c r="J127" s="2">
        <v>14.71</v>
      </c>
      <c r="K127" s="2">
        <v>0.1115</v>
      </c>
      <c r="L127" s="2">
        <v>3.5299999999999998E-2</v>
      </c>
      <c r="M127" s="2">
        <v>98.885999999999996</v>
      </c>
      <c r="N127" s="6">
        <v>12</v>
      </c>
      <c r="O127" s="2">
        <v>0.3017359331691965</v>
      </c>
      <c r="P127" s="2">
        <v>0.19879890903191963</v>
      </c>
      <c r="Q127" s="2">
        <v>0.48750457947285525</v>
      </c>
      <c r="R127" s="2">
        <v>1.1960578326028622E-2</v>
      </c>
      <c r="S127" s="2">
        <v>1</v>
      </c>
      <c r="T127" s="2">
        <v>3.0140072241725524</v>
      </c>
      <c r="U127" s="2">
        <v>6.4551767628187673E-3</v>
      </c>
      <c r="V127" s="2">
        <v>1.9108500676861908</v>
      </c>
      <c r="W127" s="2">
        <v>0.94706805793150972</v>
      </c>
      <c r="X127" s="2">
        <v>3.562943638865191E-2</v>
      </c>
      <c r="Y127" s="2">
        <v>0.59220322716937046</v>
      </c>
      <c r="Z127" s="2">
        <v>1.4937868098889058</v>
      </c>
      <c r="AA127" s="7">
        <v>8</v>
      </c>
      <c r="AB127" s="6">
        <v>12</v>
      </c>
    </row>
    <row r="128" spans="1:28">
      <c r="A128" t="s">
        <v>66</v>
      </c>
      <c r="B128" s="6" t="s">
        <v>65</v>
      </c>
      <c r="C128" s="2">
        <v>1.3299999999999999E-2</v>
      </c>
      <c r="D128" s="2">
        <v>39.229999999999997</v>
      </c>
      <c r="E128" s="2">
        <v>18.28</v>
      </c>
      <c r="F128" s="2" t="s">
        <v>233</v>
      </c>
      <c r="G128" s="2">
        <v>20.93</v>
      </c>
      <c r="H128" s="2">
        <v>5.32</v>
      </c>
      <c r="I128" s="2">
        <v>0.50609999999999999</v>
      </c>
      <c r="J128" s="2">
        <v>14.66</v>
      </c>
      <c r="K128" s="2">
        <v>0.12939999999999999</v>
      </c>
      <c r="L128" s="2">
        <v>5.0000000000000001E-4</v>
      </c>
      <c r="M128" s="2">
        <v>99.069400000000002</v>
      </c>
      <c r="N128" s="6">
        <v>13</v>
      </c>
      <c r="O128" s="2">
        <v>0.29501147984712373</v>
      </c>
      <c r="P128" s="2">
        <v>0.20555512995415703</v>
      </c>
      <c r="Q128" s="2">
        <v>0.48832297680320824</v>
      </c>
      <c r="R128" s="2">
        <v>1.1110413395511002E-2</v>
      </c>
      <c r="S128" s="2">
        <v>1</v>
      </c>
      <c r="T128" s="2">
        <v>3.011906709767596</v>
      </c>
      <c r="U128" s="2">
        <v>7.4709913463761905E-3</v>
      </c>
      <c r="V128" s="2">
        <v>1.8938612532920631</v>
      </c>
      <c r="W128" s="2">
        <v>0.94126773515988782</v>
      </c>
      <c r="X128" s="2">
        <v>3.2911318723492518E-2</v>
      </c>
      <c r="Y128" s="2">
        <v>0.60889637103003935</v>
      </c>
      <c r="Z128" s="2">
        <v>1.5036856206805445</v>
      </c>
      <c r="AA128" s="7">
        <v>7.9999999999999982</v>
      </c>
      <c r="AB128" s="6">
        <v>13</v>
      </c>
    </row>
    <row r="129" spans="1:31">
      <c r="A129" t="s">
        <v>66</v>
      </c>
      <c r="B129" s="50" t="s">
        <v>34</v>
      </c>
      <c r="C129" s="51">
        <v>2.4933333333333332E-2</v>
      </c>
      <c r="D129" s="51">
        <v>38.986666666666665</v>
      </c>
      <c r="E129" s="51">
        <v>18.004166666666666</v>
      </c>
      <c r="F129" s="2" t="s">
        <v>233</v>
      </c>
      <c r="G129" s="51">
        <v>21.02416666666667</v>
      </c>
      <c r="H129" s="51">
        <v>5.3258333333333336</v>
      </c>
      <c r="I129" s="51">
        <v>0.55183333333333329</v>
      </c>
      <c r="J129" s="51">
        <v>14.864166666666668</v>
      </c>
      <c r="K129" s="51">
        <v>0.11281666666666666</v>
      </c>
      <c r="L129" s="51">
        <v>1.1500000000000002E-2</v>
      </c>
      <c r="M129" s="51">
        <v>98.912416666666672</v>
      </c>
      <c r="N129" s="51"/>
      <c r="O129" s="51">
        <v>0.29745073237848696</v>
      </c>
      <c r="P129" s="51">
        <v>0.20770784812241663</v>
      </c>
      <c r="Q129" s="51">
        <v>0.48261129011048648</v>
      </c>
      <c r="R129" s="51">
        <v>1.2230129388609774E-2</v>
      </c>
      <c r="S129" s="51"/>
      <c r="T129" s="51">
        <v>2.9995637207751344</v>
      </c>
      <c r="U129" s="51">
        <v>6.5293427409708754E-3</v>
      </c>
      <c r="V129" s="51">
        <v>1.906491694280892</v>
      </c>
      <c r="W129" s="51">
        <v>0.95643888201517757</v>
      </c>
      <c r="X129" s="51">
        <v>3.5958282677317016E-2</v>
      </c>
      <c r="Y129" s="51">
        <v>0.61070858186180998</v>
      </c>
      <c r="Z129" s="51">
        <v>1.4843094956486984</v>
      </c>
    </row>
    <row r="130" spans="1:31">
      <c r="A130" t="s">
        <v>66</v>
      </c>
      <c r="B130" s="50" t="s">
        <v>35</v>
      </c>
      <c r="C130" s="51">
        <v>2.8311460362877575E-2</v>
      </c>
      <c r="D130" s="51">
        <v>0.42679212170741204</v>
      </c>
      <c r="E130" s="51">
        <v>0.6399781009510952</v>
      </c>
      <c r="F130" s="2" t="s">
        <v>233</v>
      </c>
      <c r="G130" s="51">
        <v>9.7929318976246696E-2</v>
      </c>
      <c r="H130" s="51">
        <v>0.36001157388802557</v>
      </c>
      <c r="I130" s="51">
        <v>3.6053050137851365E-2</v>
      </c>
      <c r="J130" s="51">
        <v>0.49986285998049385</v>
      </c>
      <c r="K130" s="51">
        <v>2.7313361143764436E-2</v>
      </c>
      <c r="L130" s="51">
        <v>1.2872874934951751E-2</v>
      </c>
      <c r="M130" s="51">
        <v>0.5189736441606011</v>
      </c>
      <c r="N130" s="51"/>
      <c r="O130" s="51">
        <v>1.428682630437735E-2</v>
      </c>
      <c r="P130" s="51">
        <v>1.3345075618981904E-2</v>
      </c>
      <c r="Q130" s="51">
        <v>1.8072791047544147E-2</v>
      </c>
      <c r="R130" s="51">
        <v>7.9301788089959028E-4</v>
      </c>
      <c r="S130" s="51"/>
      <c r="T130" s="51">
        <v>1.957976708538894E-2</v>
      </c>
      <c r="U130" s="51">
        <v>1.5938503680085732E-3</v>
      </c>
      <c r="V130" s="51">
        <v>1.1372733446358493E-2</v>
      </c>
      <c r="W130" s="51">
        <v>3.2371160416588197E-2</v>
      </c>
      <c r="X130" s="51">
        <v>2.2695232865306489E-3</v>
      </c>
      <c r="Y130" s="51">
        <v>3.8467270164371084E-2</v>
      </c>
      <c r="Z130" s="51">
        <v>5.6361988010801951E-2</v>
      </c>
    </row>
    <row r="131" spans="1:31">
      <c r="W131" s="9"/>
      <c r="X131" s="9"/>
    </row>
    <row r="132" spans="1:31">
      <c r="W132" s="9"/>
      <c r="X132" s="9"/>
    </row>
    <row r="133" spans="1:31">
      <c r="A133" s="14" t="s">
        <v>0</v>
      </c>
      <c r="B133" s="1" t="s">
        <v>1</v>
      </c>
      <c r="C133" s="1" t="s">
        <v>2</v>
      </c>
      <c r="D133" s="1" t="s">
        <v>3</v>
      </c>
      <c r="E133" s="1" t="s">
        <v>4</v>
      </c>
      <c r="F133" s="1" t="s">
        <v>5</v>
      </c>
      <c r="G133" s="1" t="s">
        <v>6</v>
      </c>
      <c r="H133" s="1" t="s">
        <v>7</v>
      </c>
      <c r="I133" s="1" t="s">
        <v>8</v>
      </c>
      <c r="J133" s="1" t="s">
        <v>9</v>
      </c>
      <c r="K133" s="1" t="s">
        <v>10</v>
      </c>
      <c r="L133" s="1" t="s">
        <v>11</v>
      </c>
      <c r="M133" s="1" t="s">
        <v>12</v>
      </c>
      <c r="N133" s="1" t="s">
        <v>27</v>
      </c>
      <c r="O133" s="1" t="s">
        <v>67</v>
      </c>
      <c r="P133" s="1" t="s">
        <v>68</v>
      </c>
      <c r="Q133" s="1" t="s">
        <v>69</v>
      </c>
      <c r="R133" s="1" t="s">
        <v>70</v>
      </c>
      <c r="S133" s="1" t="s">
        <v>71</v>
      </c>
      <c r="T133" s="1" t="s">
        <v>72</v>
      </c>
      <c r="U133" s="1" t="s">
        <v>18</v>
      </c>
      <c r="V133" s="1" t="s">
        <v>19</v>
      </c>
      <c r="W133" s="1" t="s">
        <v>20</v>
      </c>
      <c r="X133" s="10" t="s">
        <v>21</v>
      </c>
      <c r="Y133" s="1" t="s">
        <v>73</v>
      </c>
      <c r="Z133" s="1" t="s">
        <v>74</v>
      </c>
      <c r="AA133" s="1" t="s">
        <v>23</v>
      </c>
      <c r="AB133" s="1" t="s">
        <v>24</v>
      </c>
      <c r="AC133" s="1" t="s">
        <v>25</v>
      </c>
      <c r="AD133" s="1" t="s">
        <v>26</v>
      </c>
      <c r="AE133" s="1" t="s">
        <v>75</v>
      </c>
    </row>
    <row r="134" spans="1:31">
      <c r="A134" t="s">
        <v>76</v>
      </c>
      <c r="B134" s="6" t="s">
        <v>65</v>
      </c>
      <c r="C134" s="2">
        <v>4.2099999999999999E-2</v>
      </c>
      <c r="D134" s="2">
        <v>39.08</v>
      </c>
      <c r="E134" s="2">
        <v>33.36</v>
      </c>
      <c r="F134" s="2" t="s">
        <v>233</v>
      </c>
      <c r="G134" s="2">
        <v>19.260000000000002</v>
      </c>
      <c r="H134" s="2" t="s">
        <v>233</v>
      </c>
      <c r="I134" s="2">
        <v>0.48980000000000001</v>
      </c>
      <c r="J134" s="2">
        <v>7.41</v>
      </c>
      <c r="K134" s="2">
        <v>0.31440000000000001</v>
      </c>
      <c r="L134" s="2">
        <v>5.0999999999999997E-2</v>
      </c>
      <c r="M134" s="2">
        <v>100.0098</v>
      </c>
      <c r="N134" s="2">
        <v>60</v>
      </c>
      <c r="O134" s="2">
        <v>8.0352394290263529E-2</v>
      </c>
      <c r="P134" s="2">
        <v>0</v>
      </c>
      <c r="Q134" s="2">
        <v>0.79449699506767746</v>
      </c>
      <c r="R134" s="2">
        <v>1.0551894478764128E-2</v>
      </c>
      <c r="S134" s="2">
        <v>0.10632342010607523</v>
      </c>
      <c r="T134" s="2">
        <v>8.2752960572197703E-3</v>
      </c>
      <c r="U134" s="2">
        <v>1</v>
      </c>
      <c r="V134" s="2">
        <v>2.9955007116557586</v>
      </c>
      <c r="W134" s="2">
        <v>1.8122502094081942E-2</v>
      </c>
      <c r="X134" s="2">
        <v>1.7399103738764783</v>
      </c>
      <c r="Y134" s="2">
        <v>0.23284319862383995</v>
      </c>
      <c r="Z134" s="2">
        <v>0.24215184071351831</v>
      </c>
      <c r="AA134" s="2">
        <v>3.1799434150242348E-2</v>
      </c>
      <c r="AB134" s="2">
        <v>0</v>
      </c>
      <c r="AC134" s="2">
        <v>2.73967193888608</v>
      </c>
      <c r="AD134" s="6">
        <v>7.9999999999999982</v>
      </c>
      <c r="AE134" s="6">
        <v>60</v>
      </c>
    </row>
    <row r="135" spans="1:31">
      <c r="A135" t="s">
        <v>76</v>
      </c>
      <c r="B135" s="6" t="s">
        <v>65</v>
      </c>
      <c r="C135" s="2">
        <v>3.5900000000000001E-2</v>
      </c>
      <c r="D135" s="2">
        <v>38.36</v>
      </c>
      <c r="E135" s="2">
        <v>32.78</v>
      </c>
      <c r="F135" s="2" t="s">
        <v>233</v>
      </c>
      <c r="G135" s="2">
        <v>18.95</v>
      </c>
      <c r="H135" s="2" t="s">
        <v>233</v>
      </c>
      <c r="I135" s="2">
        <v>0.39660000000000001</v>
      </c>
      <c r="J135" s="2">
        <v>8.0399999999999991</v>
      </c>
      <c r="K135" s="2">
        <v>0.42280000000000001</v>
      </c>
      <c r="L135" s="2">
        <v>3.6999999999999998E-2</v>
      </c>
      <c r="M135" s="2">
        <v>99.028199999999998</v>
      </c>
      <c r="N135" s="2">
        <v>61</v>
      </c>
      <c r="O135" s="2">
        <v>8.3278670859105883E-2</v>
      </c>
      <c r="P135" s="2">
        <v>0</v>
      </c>
      <c r="Q135" s="2">
        <v>0.77539040862377728</v>
      </c>
      <c r="R135" s="2">
        <v>8.6851040732720732E-3</v>
      </c>
      <c r="S135" s="2">
        <v>0.12160728712627732</v>
      </c>
      <c r="T135" s="2">
        <v>1.1038529317567533E-2</v>
      </c>
      <c r="U135" s="2">
        <v>1</v>
      </c>
      <c r="V135" s="2">
        <v>2.9738588453279085</v>
      </c>
      <c r="W135" s="2">
        <v>2.4648896438000167E-2</v>
      </c>
      <c r="X135" s="2">
        <v>1.7314369814436275</v>
      </c>
      <c r="Y135" s="2">
        <v>0.2715475350245562</v>
      </c>
      <c r="Z135" s="2">
        <v>0.2497117392950039</v>
      </c>
      <c r="AA135" s="2">
        <v>2.6042351801748933E-2</v>
      </c>
      <c r="AB135" s="2">
        <v>0</v>
      </c>
      <c r="AC135" s="2">
        <v>2.722753650669155</v>
      </c>
      <c r="AD135" s="6">
        <v>8</v>
      </c>
      <c r="AE135" s="6">
        <v>61</v>
      </c>
    </row>
    <row r="136" spans="1:31">
      <c r="A136" t="s">
        <v>76</v>
      </c>
      <c r="B136" s="6" t="s">
        <v>65</v>
      </c>
      <c r="C136" s="2">
        <v>2.86E-2</v>
      </c>
      <c r="D136" s="2">
        <v>39.01</v>
      </c>
      <c r="E136" s="2">
        <v>32.58</v>
      </c>
      <c r="F136" s="2" t="s">
        <v>233</v>
      </c>
      <c r="G136" s="2">
        <v>18.91</v>
      </c>
      <c r="H136" s="2" t="s">
        <v>233</v>
      </c>
      <c r="I136" s="2">
        <v>0.51019999999999999</v>
      </c>
      <c r="J136" s="2">
        <v>7.96</v>
      </c>
      <c r="K136" s="2">
        <v>0.74809999999999999</v>
      </c>
      <c r="L136" s="2">
        <v>6.5699999999999995E-2</v>
      </c>
      <c r="M136" s="2">
        <v>99.812600000000003</v>
      </c>
      <c r="N136" s="2">
        <v>62</v>
      </c>
      <c r="O136" s="2">
        <v>0.10698668376663141</v>
      </c>
      <c r="P136" s="2">
        <v>0</v>
      </c>
      <c r="Q136" s="2">
        <v>0.77788255086775293</v>
      </c>
      <c r="R136" s="2">
        <v>1.0920232451332154E-2</v>
      </c>
      <c r="S136" s="2">
        <v>8.4574797019782488E-2</v>
      </c>
      <c r="T136" s="2">
        <v>1.9635735894500947E-2</v>
      </c>
      <c r="U136" s="2">
        <v>1</v>
      </c>
      <c r="V136" s="2">
        <v>3.0049576214920544</v>
      </c>
      <c r="W136" s="2">
        <v>4.333539956109364E-2</v>
      </c>
      <c r="X136" s="2">
        <v>1.7167602647832201</v>
      </c>
      <c r="Y136" s="2">
        <v>0.18665369311048252</v>
      </c>
      <c r="Z136" s="2">
        <v>0.32612676147144282</v>
      </c>
      <c r="AA136" s="2">
        <v>3.3288068369673934E-2</v>
      </c>
      <c r="AB136" s="2">
        <v>0</v>
      </c>
      <c r="AC136" s="2">
        <v>2.6888781912120328</v>
      </c>
      <c r="AD136" s="6">
        <v>8</v>
      </c>
      <c r="AE136" s="6">
        <v>62</v>
      </c>
    </row>
    <row r="137" spans="1:31">
      <c r="A137" t="s">
        <v>76</v>
      </c>
      <c r="B137" s="6" t="s">
        <v>65</v>
      </c>
      <c r="C137" s="2">
        <v>4.3E-3</v>
      </c>
      <c r="D137" s="2">
        <v>39.36</v>
      </c>
      <c r="E137" s="2">
        <v>33.409999999999997</v>
      </c>
      <c r="F137" s="2" t="s">
        <v>233</v>
      </c>
      <c r="G137" s="2">
        <v>19.61</v>
      </c>
      <c r="H137" s="2" t="s">
        <v>233</v>
      </c>
      <c r="I137" s="2">
        <v>0.45629999999999998</v>
      </c>
      <c r="J137" s="2">
        <v>6.77</v>
      </c>
      <c r="K137" s="2">
        <v>0.24660000000000001</v>
      </c>
      <c r="L137" s="2">
        <v>2.3699999999999999E-2</v>
      </c>
      <c r="M137" s="2">
        <v>99.880899999999997</v>
      </c>
      <c r="N137" s="2">
        <v>63</v>
      </c>
      <c r="O137" s="2">
        <v>8.504107953854273E-2</v>
      </c>
      <c r="P137" s="2">
        <v>0</v>
      </c>
      <c r="Q137" s="2">
        <v>0.81733575679386905</v>
      </c>
      <c r="R137" s="2">
        <v>9.7732666299081249E-3</v>
      </c>
      <c r="S137" s="2">
        <v>8.1291752199311881E-2</v>
      </c>
      <c r="T137" s="2">
        <v>6.5581448383682586E-3</v>
      </c>
      <c r="U137" s="2">
        <v>1</v>
      </c>
      <c r="V137" s="2">
        <v>3.0131668483715748</v>
      </c>
      <c r="W137" s="2">
        <v>1.4196520446037376E-2</v>
      </c>
      <c r="X137" s="2">
        <v>1.7692997133452506</v>
      </c>
      <c r="Y137" s="2">
        <v>0.175973549019524</v>
      </c>
      <c r="Z137" s="2">
        <v>0.25745024903968933</v>
      </c>
      <c r="AA137" s="2">
        <v>2.9587229389071424E-2</v>
      </c>
      <c r="AB137" s="2">
        <v>0</v>
      </c>
      <c r="AC137" s="2">
        <v>2.7403258903888528</v>
      </c>
      <c r="AD137" s="6">
        <v>8</v>
      </c>
      <c r="AE137" s="6">
        <v>63</v>
      </c>
    </row>
    <row r="138" spans="1:31">
      <c r="A138" t="s">
        <v>76</v>
      </c>
      <c r="B138" s="6" t="s">
        <v>65</v>
      </c>
      <c r="C138" s="2">
        <v>1.66E-2</v>
      </c>
      <c r="D138" s="2">
        <v>38.83</v>
      </c>
      <c r="E138" s="2">
        <v>32.29</v>
      </c>
      <c r="F138" s="2" t="s">
        <v>233</v>
      </c>
      <c r="G138" s="2">
        <v>18.559999999999999</v>
      </c>
      <c r="H138" s="2" t="s">
        <v>233</v>
      </c>
      <c r="I138" s="2">
        <v>0.54249999999999998</v>
      </c>
      <c r="J138" s="2">
        <v>8.64</v>
      </c>
      <c r="K138" s="2">
        <v>0.5968</v>
      </c>
      <c r="L138" s="2">
        <v>2.8000000000000001E-2</v>
      </c>
      <c r="M138" s="2">
        <v>99.504000000000005</v>
      </c>
      <c r="N138" s="2">
        <v>64</v>
      </c>
      <c r="O138" s="2">
        <v>0.10752142673968806</v>
      </c>
      <c r="P138" s="2">
        <v>0</v>
      </c>
      <c r="Q138" s="2">
        <v>0.76080000000000003</v>
      </c>
      <c r="R138" s="2">
        <v>1.1698422654477616E-2</v>
      </c>
      <c r="S138" s="2">
        <v>0.10440000000000001</v>
      </c>
      <c r="T138" s="2">
        <v>1.5599999999999999E-2</v>
      </c>
      <c r="U138" s="2">
        <v>1</v>
      </c>
      <c r="V138" s="2">
        <v>3.0030000000000001</v>
      </c>
      <c r="W138" s="2">
        <v>3.5000000000000003E-2</v>
      </c>
      <c r="X138" s="2">
        <v>1.6919999999999999</v>
      </c>
      <c r="Y138" s="2">
        <v>0.23200000000000001</v>
      </c>
      <c r="Z138" s="2">
        <v>0.32700000000000001</v>
      </c>
      <c r="AA138" s="2">
        <v>3.5999999999999997E-2</v>
      </c>
      <c r="AB138" s="2">
        <v>0</v>
      </c>
      <c r="AC138" s="2">
        <v>2.6760000000000002</v>
      </c>
      <c r="AD138" s="6">
        <v>8</v>
      </c>
      <c r="AE138" s="6">
        <v>64</v>
      </c>
    </row>
    <row r="139" spans="1:31">
      <c r="A139" t="s">
        <v>76</v>
      </c>
      <c r="B139" s="6" t="s">
        <v>65</v>
      </c>
      <c r="C139" s="2">
        <v>7.4999999999999997E-3</v>
      </c>
      <c r="D139" s="2">
        <v>39.409999999999997</v>
      </c>
      <c r="E139" s="2">
        <v>34.72</v>
      </c>
      <c r="F139" s="2" t="s">
        <v>233</v>
      </c>
      <c r="G139" s="2">
        <v>19.72</v>
      </c>
      <c r="H139" s="2" t="s">
        <v>233</v>
      </c>
      <c r="I139" s="2">
        <v>0.2341</v>
      </c>
      <c r="J139" s="2">
        <v>5.35</v>
      </c>
      <c r="K139" s="2">
        <v>0.48</v>
      </c>
      <c r="L139" s="2">
        <v>6.8999999999999999E-3</v>
      </c>
      <c r="M139" s="2">
        <v>99.929400000000001</v>
      </c>
      <c r="N139" s="2">
        <v>65</v>
      </c>
      <c r="O139" s="2">
        <v>5.9670576683357533E-2</v>
      </c>
      <c r="P139" s="2">
        <v>0</v>
      </c>
      <c r="Q139" s="2">
        <v>0.84575365039972095</v>
      </c>
      <c r="R139" s="2">
        <v>4.985641564531176E-3</v>
      </c>
      <c r="S139" s="2">
        <v>7.6454733416888215E-2</v>
      </c>
      <c r="T139" s="2">
        <v>1.3135397935502209E-2</v>
      </c>
      <c r="U139" s="2">
        <v>1</v>
      </c>
      <c r="V139" s="2">
        <v>3.0059781287479606</v>
      </c>
      <c r="W139" s="2">
        <v>2.7532228677467466E-2</v>
      </c>
      <c r="X139" s="2">
        <v>1.7727276342859961</v>
      </c>
      <c r="Y139" s="2">
        <v>0.1602516508631453</v>
      </c>
      <c r="Z139" s="2">
        <v>0.18101131240251356</v>
      </c>
      <c r="AA139" s="2">
        <v>1.5123995324416058E-2</v>
      </c>
      <c r="AB139" s="2">
        <v>0</v>
      </c>
      <c r="AC139" s="2">
        <v>2.8373750496985024</v>
      </c>
      <c r="AD139" s="6">
        <v>8.0000000000000018</v>
      </c>
      <c r="AE139" s="6">
        <v>65</v>
      </c>
    </row>
    <row r="140" spans="1:31">
      <c r="A140" t="s">
        <v>76</v>
      </c>
      <c r="B140" s="6" t="s">
        <v>65</v>
      </c>
      <c r="C140" s="2">
        <v>4.5699999999999998E-2</v>
      </c>
      <c r="D140" s="2">
        <v>38.94</v>
      </c>
      <c r="E140" s="2">
        <v>33.700000000000003</v>
      </c>
      <c r="F140" s="2" t="s">
        <v>233</v>
      </c>
      <c r="G140" s="2">
        <v>19.55</v>
      </c>
      <c r="H140" s="2" t="s">
        <v>233</v>
      </c>
      <c r="I140" s="2">
        <v>0.38429999999999997</v>
      </c>
      <c r="J140" s="2">
        <v>6.57</v>
      </c>
      <c r="K140" s="2">
        <v>0.35670000000000002</v>
      </c>
      <c r="L140" s="2">
        <v>5.3800000000000001E-2</v>
      </c>
      <c r="M140" s="2">
        <v>99.6006</v>
      </c>
      <c r="N140" s="2">
        <v>66</v>
      </c>
      <c r="O140" s="2">
        <v>7.0802899016223136E-2</v>
      </c>
      <c r="P140" s="2">
        <v>0</v>
      </c>
      <c r="Q140" s="2">
        <v>0.81522517572444986</v>
      </c>
      <c r="R140" s="2">
        <v>8.3019243881416356E-3</v>
      </c>
      <c r="S140" s="2">
        <v>9.6179285321291011E-2</v>
      </c>
      <c r="T140" s="2">
        <v>9.4907155498942571E-3</v>
      </c>
      <c r="U140" s="2">
        <v>1</v>
      </c>
      <c r="V140" s="2">
        <v>2.9903269752964028</v>
      </c>
      <c r="W140" s="2">
        <v>2.0599021452841058E-2</v>
      </c>
      <c r="X140" s="2">
        <v>1.7693967114872777</v>
      </c>
      <c r="Y140" s="2">
        <v>0.20875129501423828</v>
      </c>
      <c r="Z140" s="2">
        <v>0.21318228929315736</v>
      </c>
      <c r="AA140" s="2">
        <v>2.4996479963302169E-2</v>
      </c>
      <c r="AB140" s="2">
        <v>0</v>
      </c>
      <c r="AC140" s="2">
        <v>2.7727472274927796</v>
      </c>
      <c r="AD140" s="6">
        <v>7.9999999999999982</v>
      </c>
      <c r="AE140" s="6">
        <v>66</v>
      </c>
    </row>
    <row r="141" spans="1:31">
      <c r="A141" t="s">
        <v>76</v>
      </c>
      <c r="B141" s="6" t="s">
        <v>65</v>
      </c>
      <c r="C141" s="2">
        <v>1.3899999999999999E-2</v>
      </c>
      <c r="D141" s="2">
        <v>39.1</v>
      </c>
      <c r="E141" s="2">
        <v>33.53</v>
      </c>
      <c r="F141" s="2" t="s">
        <v>233</v>
      </c>
      <c r="G141" s="2">
        <v>19.079999999999998</v>
      </c>
      <c r="H141" s="2" t="s">
        <v>233</v>
      </c>
      <c r="I141" s="2">
        <v>0.42730000000000001</v>
      </c>
      <c r="J141" s="2">
        <v>7.11</v>
      </c>
      <c r="K141" s="2">
        <v>0.3226</v>
      </c>
      <c r="L141" s="2">
        <v>1.89E-2</v>
      </c>
      <c r="M141" s="2">
        <v>99.602800000000002</v>
      </c>
      <c r="N141" s="2">
        <v>67</v>
      </c>
      <c r="O141" s="2">
        <v>7.7680002578976656E-2</v>
      </c>
      <c r="P141" s="2">
        <v>0</v>
      </c>
      <c r="Q141" s="2">
        <v>0.80147469877918143</v>
      </c>
      <c r="R141" s="2">
        <v>9.1993175341974695E-3</v>
      </c>
      <c r="S141" s="2">
        <v>0.10299947134535144</v>
      </c>
      <c r="T141" s="2">
        <v>8.6465097622929928E-3</v>
      </c>
      <c r="U141" s="2">
        <v>1</v>
      </c>
      <c r="V141" s="2">
        <v>3.0058944560573551</v>
      </c>
      <c r="W141" s="2">
        <v>1.8650139399562841E-2</v>
      </c>
      <c r="X141" s="2">
        <v>1.7287455017561184</v>
      </c>
      <c r="Y141" s="2">
        <v>0.22216530733004802</v>
      </c>
      <c r="Z141" s="2">
        <v>0.23494663197532306</v>
      </c>
      <c r="AA141" s="2">
        <v>2.7823746129948985E-2</v>
      </c>
      <c r="AB141" s="2">
        <v>0</v>
      </c>
      <c r="AC141" s="2">
        <v>2.7617742173516429</v>
      </c>
      <c r="AD141" s="6">
        <v>8</v>
      </c>
      <c r="AE141" s="6">
        <v>67</v>
      </c>
    </row>
    <row r="142" spans="1:31">
      <c r="A142" t="s">
        <v>76</v>
      </c>
      <c r="B142" s="6" t="s">
        <v>65</v>
      </c>
      <c r="C142" s="2">
        <v>1.0800000000000001E-2</v>
      </c>
      <c r="D142" s="2">
        <v>39.33</v>
      </c>
      <c r="E142" s="2">
        <v>33.020000000000003</v>
      </c>
      <c r="F142" s="2" t="s">
        <v>233</v>
      </c>
      <c r="G142" s="2">
        <v>19.73</v>
      </c>
      <c r="H142" s="2" t="s">
        <v>233</v>
      </c>
      <c r="I142" s="2">
        <v>0.52639999999999998</v>
      </c>
      <c r="J142" s="2">
        <v>7.53</v>
      </c>
      <c r="K142" s="2">
        <v>0.23799999999999999</v>
      </c>
      <c r="L142" s="2">
        <v>4.7100000000000003E-2</v>
      </c>
      <c r="M142" s="2">
        <v>100.43770000000001</v>
      </c>
      <c r="N142" s="2">
        <v>68</v>
      </c>
      <c r="O142" s="2">
        <v>9.326986076995375E-2</v>
      </c>
      <c r="P142" s="2">
        <v>0</v>
      </c>
      <c r="Q142" s="2">
        <v>0.79947850744618354</v>
      </c>
      <c r="R142" s="2">
        <v>1.1285110942868139E-2</v>
      </c>
      <c r="S142" s="2">
        <v>8.9813028118308255E-2</v>
      </c>
      <c r="T142" s="2">
        <v>6.1534927226863569E-3</v>
      </c>
      <c r="U142" s="2">
        <v>1</v>
      </c>
      <c r="V142" s="2">
        <v>2.9999023933849362</v>
      </c>
      <c r="W142" s="2">
        <v>1.365151605925162E-2</v>
      </c>
      <c r="X142" s="2">
        <v>1.7736420883688724</v>
      </c>
      <c r="Y142" s="2">
        <v>0.19925009274275141</v>
      </c>
      <c r="Z142" s="2">
        <v>0.28107375355660924</v>
      </c>
      <c r="AA142" s="2">
        <v>3.4008290200391672E-2</v>
      </c>
      <c r="AB142" s="2">
        <v>0</v>
      </c>
      <c r="AC142" s="2">
        <v>2.6984718656871873</v>
      </c>
      <c r="AD142" s="6">
        <v>8</v>
      </c>
      <c r="AE142" s="6">
        <v>68</v>
      </c>
    </row>
    <row r="143" spans="1:31">
      <c r="A143" t="s">
        <v>76</v>
      </c>
      <c r="B143" s="6" t="s">
        <v>65</v>
      </c>
      <c r="C143" s="2">
        <v>0</v>
      </c>
      <c r="D143" s="2">
        <v>39.18</v>
      </c>
      <c r="E143" s="2">
        <v>34.21</v>
      </c>
      <c r="F143" s="2" t="s">
        <v>233</v>
      </c>
      <c r="G143" s="2">
        <v>19.190000000000001</v>
      </c>
      <c r="H143" s="2" t="s">
        <v>233</v>
      </c>
      <c r="I143" s="2">
        <v>0.42849999999999999</v>
      </c>
      <c r="J143" s="2">
        <v>6.56</v>
      </c>
      <c r="K143" s="2">
        <v>0.43459999999999999</v>
      </c>
      <c r="L143" s="2">
        <v>2.93E-2</v>
      </c>
      <c r="M143" s="2">
        <v>100.03230000000001</v>
      </c>
      <c r="N143" s="2">
        <v>69</v>
      </c>
      <c r="O143" s="2">
        <v>6.3046811142607684E-2</v>
      </c>
      <c r="P143" s="2">
        <v>0</v>
      </c>
      <c r="Q143" s="2">
        <v>0.80894368773060743</v>
      </c>
      <c r="R143" s="2">
        <v>9.186804544186862E-3</v>
      </c>
      <c r="S143" s="2">
        <v>0.1071331392786864</v>
      </c>
      <c r="T143" s="2">
        <v>1.1689557303911509E-2</v>
      </c>
      <c r="U143" s="2">
        <v>1</v>
      </c>
      <c r="V143" s="2">
        <v>2.9958225189224654</v>
      </c>
      <c r="W143" s="2">
        <v>2.498976202789811E-2</v>
      </c>
      <c r="X143" s="2">
        <v>1.7293478037524863</v>
      </c>
      <c r="Y143" s="2">
        <v>0.22902763434678519</v>
      </c>
      <c r="Z143" s="2">
        <v>0.19045258137434762</v>
      </c>
      <c r="AA143" s="2">
        <v>2.7751611989770299E-2</v>
      </c>
      <c r="AB143" s="2">
        <v>0</v>
      </c>
      <c r="AC143" s="2">
        <v>2.8026080875862474</v>
      </c>
      <c r="AD143" s="6">
        <v>8</v>
      </c>
      <c r="AE143" s="6">
        <v>69</v>
      </c>
    </row>
    <row r="144" spans="1:31">
      <c r="A144" t="s">
        <v>76</v>
      </c>
      <c r="B144" s="6" t="s">
        <v>65</v>
      </c>
      <c r="C144" s="2">
        <v>7.1999999999999998E-3</v>
      </c>
      <c r="D144" s="2">
        <v>39.39</v>
      </c>
      <c r="E144" s="2">
        <v>33.39</v>
      </c>
      <c r="F144" s="2" t="s">
        <v>233</v>
      </c>
      <c r="G144" s="2">
        <v>19.84</v>
      </c>
      <c r="H144" s="2" t="s">
        <v>233</v>
      </c>
      <c r="I144" s="2">
        <v>0.46989999999999998</v>
      </c>
      <c r="J144" s="2">
        <v>6.8</v>
      </c>
      <c r="K144" s="2">
        <v>0.2145</v>
      </c>
      <c r="L144" s="2">
        <v>2.5700000000000001E-2</v>
      </c>
      <c r="M144" s="2">
        <v>100.1373</v>
      </c>
      <c r="N144" s="2">
        <v>71</v>
      </c>
      <c r="O144" s="2">
        <v>5.6381262106860432E-2</v>
      </c>
      <c r="P144" s="2">
        <v>0</v>
      </c>
      <c r="Q144" s="2">
        <v>0.79802911618035166</v>
      </c>
      <c r="R144" s="2">
        <v>8.1962992893083158E-3</v>
      </c>
      <c r="S144" s="2">
        <v>0.12415643270554197</v>
      </c>
      <c r="T144" s="2">
        <v>1.3236889717937635E-2</v>
      </c>
      <c r="U144" s="2">
        <v>1</v>
      </c>
      <c r="V144" s="2">
        <v>2.9818711852740951</v>
      </c>
      <c r="W144" s="2">
        <v>2.8412430968285857E-2</v>
      </c>
      <c r="X144" s="2">
        <v>1.7129361698489025</v>
      </c>
      <c r="Y144" s="2">
        <v>0.17619443959745595</v>
      </c>
      <c r="Z144" s="2">
        <v>0.25793647392336222</v>
      </c>
      <c r="AA144" s="2">
        <v>3.038414287955685E-2</v>
      </c>
      <c r="AB144" s="2">
        <v>0</v>
      </c>
      <c r="AC144" s="2">
        <v>2.7310513874981428</v>
      </c>
      <c r="AD144" s="6">
        <v>7.9999999999999991</v>
      </c>
      <c r="AE144" s="6">
        <v>71</v>
      </c>
    </row>
    <row r="145" spans="1:31">
      <c r="A145" t="s">
        <v>76</v>
      </c>
      <c r="B145" s="6" t="s">
        <v>65</v>
      </c>
      <c r="C145" s="2">
        <v>2.9999999999999997E-4</v>
      </c>
      <c r="D145" s="2">
        <v>39.19</v>
      </c>
      <c r="E145" s="2">
        <v>33.83</v>
      </c>
      <c r="F145" s="2" t="s">
        <v>233</v>
      </c>
      <c r="G145" s="2">
        <v>18.920000000000002</v>
      </c>
      <c r="H145" s="2" t="s">
        <v>233</v>
      </c>
      <c r="I145" s="2">
        <v>0.8014</v>
      </c>
      <c r="J145" s="2">
        <v>6.56</v>
      </c>
      <c r="K145" s="2">
        <v>0.20280000000000001</v>
      </c>
      <c r="L145" s="2">
        <v>0.06</v>
      </c>
      <c r="M145" s="2">
        <v>99.575500000000005</v>
      </c>
      <c r="N145" s="2">
        <v>72</v>
      </c>
      <c r="O145" s="2">
        <v>6.1453989165419817E-2</v>
      </c>
      <c r="P145" s="2">
        <v>0</v>
      </c>
      <c r="Q145" s="2">
        <v>0.80501616699158929</v>
      </c>
      <c r="R145" s="2">
        <v>1.7253334834956998E-2</v>
      </c>
      <c r="S145" s="2">
        <v>0.11077075951568348</v>
      </c>
      <c r="T145" s="2">
        <v>5.5057494923504476E-3</v>
      </c>
      <c r="U145" s="2">
        <v>1</v>
      </c>
      <c r="V145" s="2">
        <v>3.0131125350221404</v>
      </c>
      <c r="W145" s="2">
        <v>1.1725430276652814E-2</v>
      </c>
      <c r="X145" s="2">
        <v>1.7144188907891131</v>
      </c>
      <c r="Y145" s="2">
        <v>0.23590517861330085</v>
      </c>
      <c r="Z145" s="2">
        <v>0.18588835954662258</v>
      </c>
      <c r="AA145" s="2">
        <v>5.2188542236790127E-2</v>
      </c>
      <c r="AB145" s="2">
        <v>0</v>
      </c>
      <c r="AC145" s="2">
        <v>2.7867610635153808</v>
      </c>
      <c r="AD145" s="6">
        <v>8</v>
      </c>
      <c r="AE145" s="6">
        <v>72</v>
      </c>
    </row>
    <row r="146" spans="1:31">
      <c r="A146" t="s">
        <v>76</v>
      </c>
      <c r="B146" s="6" t="s">
        <v>65</v>
      </c>
      <c r="C146" s="2">
        <v>3.5000000000000003E-2</v>
      </c>
      <c r="D146" s="2">
        <v>38.83</v>
      </c>
      <c r="E146" s="2">
        <v>31.87</v>
      </c>
      <c r="F146" s="2" t="s">
        <v>233</v>
      </c>
      <c r="G146" s="2">
        <v>19.13</v>
      </c>
      <c r="H146" s="2" t="s">
        <v>233</v>
      </c>
      <c r="I146" s="2">
        <v>0.69840000000000002</v>
      </c>
      <c r="J146" s="2">
        <v>8.01</v>
      </c>
      <c r="K146" s="2">
        <v>0.26690000000000003</v>
      </c>
      <c r="L146" s="2">
        <v>1.5E-3</v>
      </c>
      <c r="M146" s="2">
        <v>98.841899999999995</v>
      </c>
      <c r="N146" s="2">
        <v>73</v>
      </c>
      <c r="O146" s="2">
        <v>0.10999471925253519</v>
      </c>
      <c r="P146" s="2">
        <v>0</v>
      </c>
      <c r="Q146" s="2">
        <v>0.78419990449091515</v>
      </c>
      <c r="R146" s="2">
        <v>1.5155962317112087E-2</v>
      </c>
      <c r="S146" s="2">
        <v>8.3668288922707695E-2</v>
      </c>
      <c r="T146" s="2">
        <v>6.9811250167299329E-3</v>
      </c>
      <c r="U146" s="2">
        <v>1</v>
      </c>
      <c r="V146" s="2">
        <v>3.0155423444756395</v>
      </c>
      <c r="W146" s="2">
        <v>1.5587173289294211E-2</v>
      </c>
      <c r="X146" s="2">
        <v>1.7509297964804993</v>
      </c>
      <c r="Y146" s="2">
        <v>0.18681116798963515</v>
      </c>
      <c r="Z146" s="2">
        <v>0.33340824032462602</v>
      </c>
      <c r="AA146" s="2">
        <v>4.5939684749531431E-2</v>
      </c>
      <c r="AB146" s="2">
        <v>0</v>
      </c>
      <c r="AC146" s="2">
        <v>2.651781592690774</v>
      </c>
      <c r="AD146" s="6">
        <v>8</v>
      </c>
      <c r="AE146" s="6">
        <v>73</v>
      </c>
    </row>
    <row r="147" spans="1:31">
      <c r="A147" t="s">
        <v>76</v>
      </c>
      <c r="B147" s="6" t="s">
        <v>65</v>
      </c>
      <c r="C147" s="2">
        <v>2.3599999999999999E-2</v>
      </c>
      <c r="D147" s="2">
        <v>38.479999999999997</v>
      </c>
      <c r="E147" s="2">
        <v>32.75</v>
      </c>
      <c r="F147" s="2" t="s">
        <v>233</v>
      </c>
      <c r="G147" s="2">
        <v>18.72</v>
      </c>
      <c r="H147" s="2" t="s">
        <v>233</v>
      </c>
      <c r="I147" s="2">
        <v>0.51459999999999995</v>
      </c>
      <c r="J147" s="2">
        <v>8.27</v>
      </c>
      <c r="K147" s="2">
        <v>0.74709999999999999</v>
      </c>
      <c r="L147" s="2">
        <v>1.5800000000000002E-2</v>
      </c>
      <c r="M147" s="2">
        <v>99.521199999999993</v>
      </c>
      <c r="N147" s="2">
        <v>74</v>
      </c>
      <c r="O147" s="2">
        <v>9.0085937422060225E-2</v>
      </c>
      <c r="P147" s="2">
        <v>0</v>
      </c>
      <c r="Q147" s="2">
        <v>0.76195993134778339</v>
      </c>
      <c r="R147" s="2">
        <v>1.1164144096110031E-2</v>
      </c>
      <c r="S147" s="2">
        <v>0.11738693491355826</v>
      </c>
      <c r="T147" s="2">
        <v>1.9403052220488402E-2</v>
      </c>
      <c r="U147" s="2">
        <v>1</v>
      </c>
      <c r="V147" s="2">
        <v>2.9729931745487987</v>
      </c>
      <c r="W147" s="2">
        <v>4.3406856375544769E-2</v>
      </c>
      <c r="X147" s="2">
        <v>1.7045918821477388</v>
      </c>
      <c r="Y147" s="2">
        <v>0.26260805600357173</v>
      </c>
      <c r="Z147" s="2">
        <v>0.27173522442575115</v>
      </c>
      <c r="AA147" s="2">
        <v>3.3675524596750148E-2</v>
      </c>
      <c r="AB147" s="2">
        <v>0</v>
      </c>
      <c r="AC147" s="2">
        <v>2.7109892819018446</v>
      </c>
      <c r="AD147" s="6">
        <v>8</v>
      </c>
      <c r="AE147" s="6">
        <v>74</v>
      </c>
    </row>
    <row r="148" spans="1:31">
      <c r="A148" t="s">
        <v>76</v>
      </c>
      <c r="B148" s="6" t="s">
        <v>65</v>
      </c>
      <c r="C148" s="2">
        <v>1.9599999999999999E-2</v>
      </c>
      <c r="D148" s="2">
        <v>38.61</v>
      </c>
      <c r="E148" s="2">
        <v>34.119999999999997</v>
      </c>
      <c r="F148" s="2" t="s">
        <v>233</v>
      </c>
      <c r="G148" s="2">
        <v>19.190000000000001</v>
      </c>
      <c r="H148" s="2" t="s">
        <v>233</v>
      </c>
      <c r="I148" s="2">
        <v>0.43480000000000002</v>
      </c>
      <c r="J148" s="2">
        <v>6</v>
      </c>
      <c r="K148" s="2">
        <v>0.67779999999999996</v>
      </c>
      <c r="L148" s="2">
        <v>1.5E-3</v>
      </c>
      <c r="M148" s="2">
        <v>99.061599999999999</v>
      </c>
      <c r="N148" s="2">
        <v>16</v>
      </c>
      <c r="O148" s="2">
        <v>5.6103636553062081E-2</v>
      </c>
      <c r="P148" s="2">
        <v>0</v>
      </c>
      <c r="Q148" s="2">
        <v>0.8145</v>
      </c>
      <c r="R148" s="2">
        <v>9.4141184625722071E-3</v>
      </c>
      <c r="S148" s="2">
        <v>0.1017</v>
      </c>
      <c r="T148" s="2">
        <v>1.3238920325514198E-2</v>
      </c>
      <c r="U148" s="2">
        <v>1</v>
      </c>
      <c r="V148" s="2">
        <v>2.9790000000000001</v>
      </c>
      <c r="W148" s="2">
        <v>3.7699999999999997E-2</v>
      </c>
      <c r="X148" s="2">
        <v>1.7450000000000001</v>
      </c>
      <c r="Y148" s="2">
        <v>0.218</v>
      </c>
      <c r="Z148" s="2">
        <v>0.16900000000000001</v>
      </c>
      <c r="AA148" s="2">
        <v>2.8000000000000001E-2</v>
      </c>
      <c r="AB148" s="2">
        <v>0</v>
      </c>
      <c r="AC148" s="2">
        <v>2.8210000000000002</v>
      </c>
      <c r="AD148" s="6">
        <v>8</v>
      </c>
      <c r="AE148" s="6">
        <v>16</v>
      </c>
    </row>
    <row r="149" spans="1:31">
      <c r="A149" t="s">
        <v>76</v>
      </c>
      <c r="B149" s="6" t="s">
        <v>65</v>
      </c>
      <c r="C149" s="2">
        <v>4.4000000000000003E-3</v>
      </c>
      <c r="D149" s="2">
        <v>38.450000000000003</v>
      </c>
      <c r="E149" s="2">
        <v>33.270000000000003</v>
      </c>
      <c r="F149" s="2" t="s">
        <v>233</v>
      </c>
      <c r="G149" s="2">
        <v>18.34</v>
      </c>
      <c r="H149" s="2" t="s">
        <v>233</v>
      </c>
      <c r="I149" s="2">
        <v>0.61950000000000005</v>
      </c>
      <c r="J149" s="2">
        <v>8.0299999999999994</v>
      </c>
      <c r="K149" s="2">
        <v>0.2263</v>
      </c>
      <c r="L149" s="2">
        <v>1.7500000000000002E-2</v>
      </c>
      <c r="M149" s="2">
        <v>98.957700000000003</v>
      </c>
      <c r="N149" s="2">
        <v>17</v>
      </c>
      <c r="O149" s="2">
        <v>6.342509529396817E-2</v>
      </c>
      <c r="P149" s="2">
        <v>0</v>
      </c>
      <c r="Q149" s="2">
        <v>0.7658179888762503</v>
      </c>
      <c r="R149" s="2">
        <v>1.3586661970819237E-2</v>
      </c>
      <c r="S149" s="2">
        <v>0.15114083003357645</v>
      </c>
      <c r="T149" s="2">
        <v>6.0294238253858264E-3</v>
      </c>
      <c r="U149" s="2">
        <v>1</v>
      </c>
      <c r="V149" s="2">
        <v>2.9828962220445425</v>
      </c>
      <c r="W149" s="2">
        <v>1.3202224182449512E-2</v>
      </c>
      <c r="X149" s="2">
        <v>1.6768601884525682</v>
      </c>
      <c r="Y149" s="2">
        <v>0.33094291909344875</v>
      </c>
      <c r="Z149" s="2">
        <v>0.19002782946205676</v>
      </c>
      <c r="AA149" s="2">
        <v>4.0706976820182844E-2</v>
      </c>
      <c r="AB149" s="2">
        <v>0</v>
      </c>
      <c r="AC149" s="2">
        <v>2.7653636399447499</v>
      </c>
      <c r="AD149" s="6">
        <v>7.9999999999999982</v>
      </c>
      <c r="AE149" s="6">
        <v>17</v>
      </c>
    </row>
    <row r="150" spans="1:31">
      <c r="A150" t="s">
        <v>76</v>
      </c>
      <c r="B150" s="6" t="s">
        <v>65</v>
      </c>
      <c r="C150" s="2">
        <v>2.1299999999999999E-2</v>
      </c>
      <c r="D150" s="2">
        <v>38.369999999999997</v>
      </c>
      <c r="E150" s="2">
        <v>31.6</v>
      </c>
      <c r="F150" s="2" t="s">
        <v>233</v>
      </c>
      <c r="G150" s="2">
        <v>18.52</v>
      </c>
      <c r="H150" s="2" t="s">
        <v>233</v>
      </c>
      <c r="I150" s="2">
        <v>0.57940000000000003</v>
      </c>
      <c r="J150" s="2">
        <v>8.89</v>
      </c>
      <c r="K150" s="2">
        <v>0.54620000000000002</v>
      </c>
      <c r="L150" s="2">
        <v>4.5900000000000003E-2</v>
      </c>
      <c r="M150" s="2">
        <v>98.581400000000002</v>
      </c>
      <c r="N150" s="2">
        <v>18</v>
      </c>
      <c r="O150" s="2">
        <v>0.11431659022066358</v>
      </c>
      <c r="P150" s="2">
        <v>0</v>
      </c>
      <c r="Q150" s="2">
        <v>0.75500481936073727</v>
      </c>
      <c r="R150" s="2">
        <v>1.2654590048352087E-2</v>
      </c>
      <c r="S150" s="2">
        <v>0.10381624522876018</v>
      </c>
      <c r="T150" s="2">
        <v>1.4207755141486816E-2</v>
      </c>
      <c r="U150" s="2">
        <v>1</v>
      </c>
      <c r="V150" s="2">
        <v>2.9979506641926923</v>
      </c>
      <c r="W150" s="2">
        <v>3.2092616571597309E-2</v>
      </c>
      <c r="X150" s="2">
        <v>1.705412286188696</v>
      </c>
      <c r="Y150" s="2">
        <v>0.2345011522827285</v>
      </c>
      <c r="Z150" s="2">
        <v>0.34638421607800574</v>
      </c>
      <c r="AA150" s="2">
        <v>3.8343955546835819E-2</v>
      </c>
      <c r="AB150" s="2">
        <v>0</v>
      </c>
      <c r="AC150" s="2">
        <v>2.6453151091394429</v>
      </c>
      <c r="AD150" s="6">
        <v>7.9999999999999982</v>
      </c>
      <c r="AE150" s="6">
        <v>18</v>
      </c>
    </row>
    <row r="151" spans="1:31">
      <c r="A151" t="s">
        <v>76</v>
      </c>
      <c r="B151" s="6" t="s">
        <v>65</v>
      </c>
      <c r="C151" s="2">
        <v>2.6599999999999999E-2</v>
      </c>
      <c r="D151" s="2">
        <v>38.380000000000003</v>
      </c>
      <c r="E151" s="2">
        <v>32.79</v>
      </c>
      <c r="F151" s="2" t="s">
        <v>233</v>
      </c>
      <c r="G151" s="2">
        <v>19.34</v>
      </c>
      <c r="H151" s="2" t="s">
        <v>233</v>
      </c>
      <c r="I151" s="2">
        <v>0.43959999999999999</v>
      </c>
      <c r="J151" s="2">
        <v>7.05</v>
      </c>
      <c r="K151" s="2">
        <v>0.2717</v>
      </c>
      <c r="L151" s="2">
        <v>4.9200000000000001E-2</v>
      </c>
      <c r="M151" s="2">
        <v>98.347200000000001</v>
      </c>
      <c r="N151" s="2">
        <v>19</v>
      </c>
      <c r="O151" s="2">
        <v>7.9832553547499865E-2</v>
      </c>
      <c r="P151" s="2">
        <v>0</v>
      </c>
      <c r="Q151" s="2">
        <v>0.80399752593652341</v>
      </c>
      <c r="R151" s="2">
        <v>9.6501169105163761E-3</v>
      </c>
      <c r="S151" s="2">
        <v>9.9312830398229565E-2</v>
      </c>
      <c r="T151" s="2">
        <v>7.2069732072307735E-3</v>
      </c>
      <c r="U151" s="2">
        <v>1</v>
      </c>
      <c r="V151" s="2">
        <v>2.9874170647085387</v>
      </c>
      <c r="W151" s="2">
        <v>1.5903813515416691E-2</v>
      </c>
      <c r="X151" s="2">
        <v>1.7742020612095533</v>
      </c>
      <c r="Y151" s="2">
        <v>0.21915618234253742</v>
      </c>
      <c r="Z151" s="2">
        <v>0.239762774831138</v>
      </c>
      <c r="AA151" s="2">
        <v>2.8982397594655856E-2</v>
      </c>
      <c r="AB151" s="2">
        <v>0</v>
      </c>
      <c r="AC151" s="2">
        <v>2.7345757057981586</v>
      </c>
      <c r="AD151" s="6">
        <v>7.9999999999999982</v>
      </c>
      <c r="AE151" s="6">
        <v>19</v>
      </c>
    </row>
    <row r="152" spans="1:31">
      <c r="A152" t="s">
        <v>76</v>
      </c>
      <c r="B152" s="6" t="s">
        <v>65</v>
      </c>
      <c r="C152" s="2">
        <v>6.8999999999999999E-3</v>
      </c>
      <c r="D152" s="2">
        <v>38.700000000000003</v>
      </c>
      <c r="E152" s="2">
        <v>32.99</v>
      </c>
      <c r="F152" s="2" t="s">
        <v>233</v>
      </c>
      <c r="G152" s="2">
        <v>19.260000000000002</v>
      </c>
      <c r="H152" s="2" t="s">
        <v>233</v>
      </c>
      <c r="I152" s="2">
        <v>0.4234</v>
      </c>
      <c r="J152" s="2">
        <v>6.99</v>
      </c>
      <c r="K152" s="2">
        <v>0.32190000000000002</v>
      </c>
      <c r="L152" s="2">
        <v>1.78E-2</v>
      </c>
      <c r="M152" s="2">
        <v>98.712299999999999</v>
      </c>
      <c r="N152" s="2">
        <v>20</v>
      </c>
      <c r="O152" s="2">
        <v>8.3135639741495473E-2</v>
      </c>
      <c r="P152" s="2">
        <v>0</v>
      </c>
      <c r="Q152" s="2">
        <v>0.80639914843065641</v>
      </c>
      <c r="R152" s="2">
        <v>9.2091077648865163E-3</v>
      </c>
      <c r="S152" s="2">
        <v>9.2656473769684777E-2</v>
      </c>
      <c r="T152" s="2">
        <v>8.5996302932767402E-3</v>
      </c>
      <c r="U152" s="2">
        <v>1</v>
      </c>
      <c r="V152" s="2">
        <v>3.0002442710470776</v>
      </c>
      <c r="W152" s="2">
        <v>1.876667685836534E-2</v>
      </c>
      <c r="X152" s="2">
        <v>1.7597770742877816</v>
      </c>
      <c r="Y152" s="2">
        <v>0.20220102990133526</v>
      </c>
      <c r="Z152" s="2">
        <v>0.25098740654069734</v>
      </c>
      <c r="AA152" s="2">
        <v>2.7802397162633382E-2</v>
      </c>
      <c r="AB152" s="2">
        <v>0</v>
      </c>
      <c r="AC152" s="2">
        <v>2.7402211442021085</v>
      </c>
      <c r="AD152" s="6">
        <v>8</v>
      </c>
      <c r="AE152" s="6">
        <v>20</v>
      </c>
    </row>
    <row r="153" spans="1:31">
      <c r="A153" t="s">
        <v>76</v>
      </c>
      <c r="B153" s="6" t="s">
        <v>65</v>
      </c>
      <c r="C153" s="2">
        <v>8.2000000000000007E-3</v>
      </c>
      <c r="D153" s="2">
        <v>38.85</v>
      </c>
      <c r="E153" s="2">
        <v>32.93</v>
      </c>
      <c r="F153" s="2" t="s">
        <v>233</v>
      </c>
      <c r="G153" s="2">
        <v>19.02</v>
      </c>
      <c r="H153" s="2" t="s">
        <v>233</v>
      </c>
      <c r="I153" s="2">
        <v>0.3931</v>
      </c>
      <c r="J153" s="2">
        <v>7.55</v>
      </c>
      <c r="K153" s="2">
        <v>0.57569999999999999</v>
      </c>
      <c r="L153" s="2">
        <v>4.65E-2</v>
      </c>
      <c r="M153" s="2">
        <v>99.375500000000002</v>
      </c>
      <c r="N153" s="2">
        <v>21</v>
      </c>
      <c r="O153" s="2">
        <v>9.3381069271680758E-2</v>
      </c>
      <c r="P153" s="2">
        <v>0</v>
      </c>
      <c r="Q153" s="2">
        <v>0.78968884985778431</v>
      </c>
      <c r="R153" s="2">
        <v>8.4758823084475025E-3</v>
      </c>
      <c r="S153" s="2">
        <v>9.3202902586532466E-2</v>
      </c>
      <c r="T153" s="2">
        <v>1.525129597555493E-2</v>
      </c>
      <c r="U153" s="2">
        <v>1</v>
      </c>
      <c r="V153" s="2">
        <v>2.9991902212738597</v>
      </c>
      <c r="W153" s="2">
        <v>3.3421810074125147E-2</v>
      </c>
      <c r="X153" s="2">
        <v>1.7305303627904229</v>
      </c>
      <c r="Y153" s="2">
        <v>0.2042455745136067</v>
      </c>
      <c r="Z153" s="2">
        <v>0.28318855417343869</v>
      </c>
      <c r="AA153" s="2">
        <v>2.570406266488743E-2</v>
      </c>
      <c r="AB153" s="2">
        <v>0</v>
      </c>
      <c r="AC153" s="2">
        <v>2.7237194145096586</v>
      </c>
      <c r="AD153" s="6">
        <v>7.9999999999999991</v>
      </c>
      <c r="AE153" s="6">
        <v>21</v>
      </c>
    </row>
    <row r="154" spans="1:31">
      <c r="A154" t="s">
        <v>76</v>
      </c>
      <c r="B154" s="6" t="s">
        <v>65</v>
      </c>
      <c r="C154" s="2">
        <v>0</v>
      </c>
      <c r="D154" s="2">
        <v>38.799999999999997</v>
      </c>
      <c r="E154" s="2">
        <v>34.49</v>
      </c>
      <c r="F154" s="2" t="s">
        <v>233</v>
      </c>
      <c r="G154" s="2">
        <v>19.7</v>
      </c>
      <c r="H154" s="2" t="s">
        <v>233</v>
      </c>
      <c r="I154" s="2">
        <v>0.25969999999999999</v>
      </c>
      <c r="J154" s="2">
        <v>5.43</v>
      </c>
      <c r="K154" s="2">
        <v>0.4304</v>
      </c>
      <c r="L154" s="2">
        <v>4.5600000000000002E-2</v>
      </c>
      <c r="M154" s="2">
        <v>99.155799999999999</v>
      </c>
      <c r="N154" s="2">
        <v>22</v>
      </c>
      <c r="O154" s="2">
        <v>4.985726683571521E-2</v>
      </c>
      <c r="P154" s="2">
        <v>0</v>
      </c>
      <c r="Q154" s="2">
        <v>0.83919203998637226</v>
      </c>
      <c r="R154" s="2">
        <v>5.6223539127148552E-3</v>
      </c>
      <c r="S154" s="2">
        <v>9.3629778943040379E-2</v>
      </c>
      <c r="T154" s="2">
        <v>1.1698560322157296E-2</v>
      </c>
      <c r="U154" s="2">
        <v>1</v>
      </c>
      <c r="V154" s="2">
        <v>2.9830200590192804</v>
      </c>
      <c r="W154" s="2">
        <v>2.488384342458342E-2</v>
      </c>
      <c r="X154" s="2">
        <v>1.7850336067957113</v>
      </c>
      <c r="Y154" s="2">
        <v>0.19915858831656053</v>
      </c>
      <c r="Z154" s="2">
        <v>0.1499658674803328</v>
      </c>
      <c r="AA154" s="2">
        <v>1.6911500274975538E-2</v>
      </c>
      <c r="AB154" s="2">
        <v>0</v>
      </c>
      <c r="AC154" s="2">
        <v>2.8410265346885555</v>
      </c>
      <c r="AD154" s="6">
        <v>8</v>
      </c>
      <c r="AE154" s="6">
        <v>22</v>
      </c>
    </row>
    <row r="155" spans="1:31">
      <c r="A155" t="s">
        <v>76</v>
      </c>
      <c r="B155" s="6" t="s">
        <v>65</v>
      </c>
      <c r="C155" s="2">
        <v>2.35E-2</v>
      </c>
      <c r="D155" s="2">
        <v>38.049999999999997</v>
      </c>
      <c r="E155" s="2">
        <v>31.98</v>
      </c>
      <c r="F155" s="2" t="s">
        <v>233</v>
      </c>
      <c r="G155" s="2">
        <v>18.87</v>
      </c>
      <c r="H155" s="2" t="s">
        <v>233</v>
      </c>
      <c r="I155" s="2">
        <v>0.41020000000000001</v>
      </c>
      <c r="J155" s="2">
        <v>8.6199999999999992</v>
      </c>
      <c r="K155" s="2">
        <v>0.71250000000000002</v>
      </c>
      <c r="L155" s="2">
        <v>3.1899999999999998E-2</v>
      </c>
      <c r="M155" s="2">
        <v>98.6982</v>
      </c>
      <c r="N155" s="2">
        <v>23</v>
      </c>
      <c r="O155" s="2">
        <v>0.1030046327519505</v>
      </c>
      <c r="P155" s="2">
        <v>0</v>
      </c>
      <c r="Q155" s="2">
        <v>0.75927730396553994</v>
      </c>
      <c r="R155" s="2">
        <v>9.0043806485914542E-3</v>
      </c>
      <c r="S155" s="2">
        <v>0.11042095730609425</v>
      </c>
      <c r="T155" s="2">
        <v>1.8292725327823819E-2</v>
      </c>
      <c r="U155" s="2">
        <v>1</v>
      </c>
      <c r="V155" s="2">
        <v>2.965545639354088</v>
      </c>
      <c r="W155" s="2">
        <v>4.1759526811364807E-2</v>
      </c>
      <c r="X155" s="2">
        <v>1.7333153132727745</v>
      </c>
      <c r="Y155" s="2">
        <v>0.25207435439632064</v>
      </c>
      <c r="Z155" s="2">
        <v>0.3097663642139159</v>
      </c>
      <c r="AA155" s="2">
        <v>2.7078920442629308E-2</v>
      </c>
      <c r="AB155" s="2">
        <v>0</v>
      </c>
      <c r="AC155" s="2">
        <v>2.6704598815089073</v>
      </c>
      <c r="AD155" s="6">
        <v>8</v>
      </c>
      <c r="AE155" s="6">
        <v>23</v>
      </c>
    </row>
    <row r="156" spans="1:31">
      <c r="A156" t="s">
        <v>76</v>
      </c>
      <c r="B156" s="6" t="s">
        <v>65</v>
      </c>
      <c r="C156" s="2">
        <v>1.49E-2</v>
      </c>
      <c r="D156" s="2">
        <v>38.53</v>
      </c>
      <c r="E156" s="2">
        <v>32.92</v>
      </c>
      <c r="F156" s="2" t="s">
        <v>233</v>
      </c>
      <c r="G156" s="2">
        <v>19.510000000000002</v>
      </c>
      <c r="H156" s="2" t="s">
        <v>233</v>
      </c>
      <c r="I156" s="2">
        <v>0.45300000000000001</v>
      </c>
      <c r="J156" s="2">
        <v>7.24</v>
      </c>
      <c r="K156" s="2">
        <v>0.32640000000000002</v>
      </c>
      <c r="L156" s="2">
        <v>2.2599999999999999E-2</v>
      </c>
      <c r="M156" s="2">
        <v>99.022900000000007</v>
      </c>
      <c r="N156" s="2">
        <v>24</v>
      </c>
      <c r="O156" s="2">
        <v>8.0483535457772343E-2</v>
      </c>
      <c r="P156" s="2">
        <v>0</v>
      </c>
      <c r="Q156" s="2">
        <v>0.79912523864214269</v>
      </c>
      <c r="R156" s="2">
        <v>9.8952562399050766E-3</v>
      </c>
      <c r="S156" s="2">
        <v>0.10196550369951954</v>
      </c>
      <c r="T156" s="2">
        <v>8.5304659606604792E-3</v>
      </c>
      <c r="U156" s="2">
        <v>1</v>
      </c>
      <c r="V156" s="2">
        <v>2.9787752923261848</v>
      </c>
      <c r="W156" s="2">
        <v>1.897621678681757E-2</v>
      </c>
      <c r="X156" s="2">
        <v>1.7776723848642504</v>
      </c>
      <c r="Y156" s="2">
        <v>0.2268245969097471</v>
      </c>
      <c r="Z156" s="2">
        <v>0.24126963987728667</v>
      </c>
      <c r="AA156" s="2">
        <v>2.9663519326235271E-2</v>
      </c>
      <c r="AB156" s="2">
        <v>0</v>
      </c>
      <c r="AC156" s="2">
        <v>2.7268183499094785</v>
      </c>
      <c r="AD156" s="6">
        <v>8</v>
      </c>
      <c r="AE156" s="6">
        <v>24</v>
      </c>
    </row>
    <row r="157" spans="1:31">
      <c r="A157" t="s">
        <v>76</v>
      </c>
      <c r="B157" s="6" t="s">
        <v>65</v>
      </c>
      <c r="C157" s="2">
        <v>1.54E-2</v>
      </c>
      <c r="D157" s="2">
        <v>38.47</v>
      </c>
      <c r="E157" s="2">
        <v>32.53</v>
      </c>
      <c r="F157" s="2" t="s">
        <v>233</v>
      </c>
      <c r="G157" s="2">
        <v>18.75</v>
      </c>
      <c r="H157" s="2" t="s">
        <v>233</v>
      </c>
      <c r="I157" s="2">
        <v>0.39539999999999997</v>
      </c>
      <c r="J157" s="2">
        <v>7.95</v>
      </c>
      <c r="K157" s="2">
        <v>0.57020000000000004</v>
      </c>
      <c r="L157" s="2">
        <v>5.8999999999999999E-3</v>
      </c>
      <c r="M157" s="2">
        <v>98.701599999999999</v>
      </c>
      <c r="N157" s="2">
        <v>26</v>
      </c>
      <c r="O157" s="2">
        <v>9.5395343094709054E-2</v>
      </c>
      <c r="P157" s="2">
        <v>0</v>
      </c>
      <c r="Q157" s="2">
        <v>0.77754148583748406</v>
      </c>
      <c r="R157" s="2">
        <v>8.6096654356396882E-3</v>
      </c>
      <c r="S157" s="2">
        <v>0.10336610101198548</v>
      </c>
      <c r="T157" s="2">
        <v>1.5087404620181901E-2</v>
      </c>
      <c r="U157" s="2">
        <v>1</v>
      </c>
      <c r="V157" s="2">
        <v>2.9927984799917424</v>
      </c>
      <c r="W157" s="2">
        <v>3.335824933429727E-2</v>
      </c>
      <c r="X157" s="2">
        <v>1.7191441076373841</v>
      </c>
      <c r="Y157" s="2">
        <v>0.22854243371053684</v>
      </c>
      <c r="Z157" s="2">
        <v>0.28868125945242018</v>
      </c>
      <c r="AA157" s="2">
        <v>2.6054196995306853E-2</v>
      </c>
      <c r="AB157" s="2">
        <v>0</v>
      </c>
      <c r="AC157" s="2">
        <v>2.7114212728783129</v>
      </c>
      <c r="AD157" s="6">
        <v>8</v>
      </c>
      <c r="AE157" s="6">
        <v>26</v>
      </c>
    </row>
    <row r="158" spans="1:31">
      <c r="A158" t="s">
        <v>76</v>
      </c>
      <c r="B158" s="6" t="s">
        <v>65</v>
      </c>
      <c r="C158" s="2">
        <v>4.4600000000000001E-2</v>
      </c>
      <c r="D158" s="2">
        <v>38.99</v>
      </c>
      <c r="E158" s="2">
        <v>32.619999999999997</v>
      </c>
      <c r="F158" s="2" t="s">
        <v>233</v>
      </c>
      <c r="G158" s="2">
        <v>19.79</v>
      </c>
      <c r="H158" s="2" t="s">
        <v>233</v>
      </c>
      <c r="I158" s="2">
        <v>0.47060000000000002</v>
      </c>
      <c r="J158" s="2">
        <v>7.19</v>
      </c>
      <c r="K158" s="2">
        <v>0.2702</v>
      </c>
      <c r="L158" s="2">
        <v>3.1E-2</v>
      </c>
      <c r="M158" s="2">
        <v>99.412000000000006</v>
      </c>
      <c r="N158" s="2">
        <v>27</v>
      </c>
      <c r="O158" s="2">
        <v>9.8104797581463538E-2</v>
      </c>
      <c r="P158" s="2">
        <v>0</v>
      </c>
      <c r="Q158" s="2">
        <v>0.80943906210184013</v>
      </c>
      <c r="R158" s="2">
        <v>1.0170142302088365E-2</v>
      </c>
      <c r="S158" s="2">
        <v>7.5234380693961114E-2</v>
      </c>
      <c r="T158" s="2">
        <v>7.0516173206467917E-3</v>
      </c>
      <c r="U158" s="2">
        <v>1</v>
      </c>
      <c r="V158" s="2">
        <v>3.0027481863807561</v>
      </c>
      <c r="W158" s="2">
        <v>1.5648466050580356E-2</v>
      </c>
      <c r="X158" s="2">
        <v>1.7962517118204095</v>
      </c>
      <c r="Y158" s="2">
        <v>0.16695498331691994</v>
      </c>
      <c r="Z158" s="2">
        <v>0.29611919260734315</v>
      </c>
      <c r="AA158" s="2">
        <v>3.0697523479373819E-2</v>
      </c>
      <c r="AB158" s="2">
        <v>0</v>
      </c>
      <c r="AC158" s="2">
        <v>2.6915799363446169</v>
      </c>
      <c r="AD158" s="6">
        <v>8</v>
      </c>
      <c r="AE158" s="6">
        <v>27</v>
      </c>
    </row>
    <row r="159" spans="1:31">
      <c r="A159" t="s">
        <v>76</v>
      </c>
      <c r="B159" s="6" t="s">
        <v>65</v>
      </c>
      <c r="C159" s="2">
        <v>0</v>
      </c>
      <c r="D159" s="2">
        <v>38.770000000000003</v>
      </c>
      <c r="E159" s="2">
        <v>33.97</v>
      </c>
      <c r="F159" s="2" t="s">
        <v>233</v>
      </c>
      <c r="G159" s="2">
        <v>19.28</v>
      </c>
      <c r="H159" s="2" t="s">
        <v>233</v>
      </c>
      <c r="I159" s="2">
        <v>0.40189999999999998</v>
      </c>
      <c r="J159" s="2">
        <v>5.7</v>
      </c>
      <c r="K159" s="2">
        <v>0.76770000000000005</v>
      </c>
      <c r="L159" s="2">
        <v>0</v>
      </c>
      <c r="M159" s="2">
        <v>98.899699999999996</v>
      </c>
      <c r="N159" s="2">
        <v>28</v>
      </c>
      <c r="O159" s="2">
        <v>6.6356291649302943E-2</v>
      </c>
      <c r="P159" s="2">
        <v>0</v>
      </c>
      <c r="Q159" s="2">
        <v>0.82567591839559829</v>
      </c>
      <c r="R159" s="2">
        <v>8.6514450043034836E-3</v>
      </c>
      <c r="S159" s="2">
        <v>7.8338582861437064E-2</v>
      </c>
      <c r="T159" s="2">
        <v>2.0977762089358087E-2</v>
      </c>
      <c r="U159" s="2">
        <v>1</v>
      </c>
      <c r="V159" s="2">
        <v>2.9945919373229093</v>
      </c>
      <c r="W159" s="2">
        <v>4.4591711311036439E-2</v>
      </c>
      <c r="X159" s="2">
        <v>1.7551110567818453</v>
      </c>
      <c r="Y159" s="2">
        <v>0.16652164595026164</v>
      </c>
      <c r="Z159" s="2">
        <v>0.20166895656454681</v>
      </c>
      <c r="AA159" s="2">
        <v>2.6293330194134996E-2</v>
      </c>
      <c r="AB159" s="2">
        <v>0</v>
      </c>
      <c r="AC159" s="2">
        <v>2.8112213618752651</v>
      </c>
      <c r="AD159" s="6">
        <v>7.9999999999999982</v>
      </c>
      <c r="AE159" s="6">
        <v>28</v>
      </c>
    </row>
    <row r="160" spans="1:31">
      <c r="A160" t="s">
        <v>76</v>
      </c>
      <c r="B160" s="6" t="s">
        <v>65</v>
      </c>
      <c r="C160" s="2">
        <v>1E-4</v>
      </c>
      <c r="D160" s="2">
        <v>38.99</v>
      </c>
      <c r="E160" s="2">
        <v>33</v>
      </c>
      <c r="F160" s="2" t="s">
        <v>233</v>
      </c>
      <c r="G160" s="2">
        <v>19.36</v>
      </c>
      <c r="H160" s="2" t="s">
        <v>233</v>
      </c>
      <c r="I160" s="2">
        <v>0.43020000000000003</v>
      </c>
      <c r="J160" s="2">
        <v>6.93</v>
      </c>
      <c r="K160" s="2">
        <v>0.31540000000000001</v>
      </c>
      <c r="L160" s="2">
        <v>2.7099999999999999E-2</v>
      </c>
      <c r="M160" s="2">
        <v>99.052800000000005</v>
      </c>
      <c r="N160" s="2">
        <v>29</v>
      </c>
      <c r="O160" s="2">
        <v>8.9379657473932159E-2</v>
      </c>
      <c r="P160" s="2">
        <v>0</v>
      </c>
      <c r="Q160" s="2">
        <v>0.8114763296639963</v>
      </c>
      <c r="R160" s="2">
        <v>9.2890014473640814E-3</v>
      </c>
      <c r="S160" s="2">
        <v>8.1419775783617768E-2</v>
      </c>
      <c r="T160" s="2">
        <v>8.4352356310896832E-3</v>
      </c>
      <c r="U160" s="2">
        <v>1</v>
      </c>
      <c r="V160" s="2">
        <v>3.0119486266209048</v>
      </c>
      <c r="W160" s="2">
        <v>1.8322163868046897E-2</v>
      </c>
      <c r="X160" s="2">
        <v>1.7626066345255498</v>
      </c>
      <c r="Y160" s="2">
        <v>0.1768517844965487</v>
      </c>
      <c r="Z160" s="2">
        <v>0.27084456530716394</v>
      </c>
      <c r="AA160" s="2">
        <v>2.814818975875695E-2</v>
      </c>
      <c r="AB160" s="2">
        <v>0</v>
      </c>
      <c r="AC160" s="2">
        <v>2.7312780354230286</v>
      </c>
      <c r="AD160" s="6">
        <v>8</v>
      </c>
      <c r="AE160" s="6">
        <v>29</v>
      </c>
    </row>
    <row r="161" spans="1:31">
      <c r="A161" t="s">
        <v>76</v>
      </c>
      <c r="B161" s="6" t="s">
        <v>65</v>
      </c>
      <c r="C161" s="2">
        <v>2.4299999999999999E-2</v>
      </c>
      <c r="D161" s="2">
        <v>38.840000000000003</v>
      </c>
      <c r="E161" s="2">
        <v>34.090000000000003</v>
      </c>
      <c r="F161" s="2" t="s">
        <v>233</v>
      </c>
      <c r="G161" s="2">
        <v>19.3</v>
      </c>
      <c r="H161" s="2" t="s">
        <v>233</v>
      </c>
      <c r="I161" s="2">
        <v>0.3347</v>
      </c>
      <c r="J161" s="2">
        <v>5.25</v>
      </c>
      <c r="K161" s="2">
        <v>0.85499999999999998</v>
      </c>
      <c r="L161" s="2">
        <v>2.6800000000000001E-2</v>
      </c>
      <c r="M161" s="2">
        <v>98.721299999999999</v>
      </c>
      <c r="N161" s="2">
        <v>30</v>
      </c>
      <c r="O161" s="2">
        <v>6.7749240087211671E-2</v>
      </c>
      <c r="P161" s="2">
        <v>0</v>
      </c>
      <c r="Q161" s="2">
        <v>0.83819999999999995</v>
      </c>
      <c r="R161" s="2">
        <v>1.2E-2</v>
      </c>
      <c r="S161" s="2">
        <v>6.2E-2</v>
      </c>
      <c r="T161" s="2">
        <v>2.3699999999999999E-2</v>
      </c>
      <c r="U161" s="2">
        <v>1</v>
      </c>
      <c r="V161" s="2">
        <v>3.004</v>
      </c>
      <c r="W161" s="2">
        <v>0.05</v>
      </c>
      <c r="X161" s="2">
        <v>1.7589999999999999</v>
      </c>
      <c r="Y161" s="2">
        <v>0.13300000000000001</v>
      </c>
      <c r="Z161" s="2">
        <v>0.20699999999999999</v>
      </c>
      <c r="AA161" s="2">
        <v>2.1999999999999999E-2</v>
      </c>
      <c r="AB161" s="2">
        <v>0</v>
      </c>
      <c r="AC161" s="2">
        <v>2.8250000000000002</v>
      </c>
      <c r="AD161" s="6">
        <v>8</v>
      </c>
      <c r="AE161" s="6">
        <v>30</v>
      </c>
    </row>
    <row r="162" spans="1:31">
      <c r="A162" t="s">
        <v>76</v>
      </c>
      <c r="B162" s="6" t="s">
        <v>65</v>
      </c>
      <c r="C162" s="2">
        <v>0</v>
      </c>
      <c r="D162" s="2">
        <v>38.630000000000003</v>
      </c>
      <c r="E162" s="2">
        <v>33.119999999999997</v>
      </c>
      <c r="F162" s="2" t="s">
        <v>233</v>
      </c>
      <c r="G162" s="2">
        <v>19.22</v>
      </c>
      <c r="H162" s="2" t="s">
        <v>233</v>
      </c>
      <c r="I162" s="2">
        <v>0.41959999999999997</v>
      </c>
      <c r="J162" s="2">
        <v>6.88</v>
      </c>
      <c r="K162" s="2">
        <v>0.30499999999999999</v>
      </c>
      <c r="L162" s="2">
        <v>4.36E-2</v>
      </c>
      <c r="M162" s="2">
        <v>98.618300000000005</v>
      </c>
      <c r="N162" s="2">
        <v>31</v>
      </c>
      <c r="O162" s="2">
        <v>7.7682690197105872E-2</v>
      </c>
      <c r="P162" s="2">
        <v>0</v>
      </c>
      <c r="Q162" s="2">
        <v>0.80749964404162222</v>
      </c>
      <c r="R162" s="2">
        <v>9.1458812442626932E-3</v>
      </c>
      <c r="S162" s="2">
        <v>9.7495540919033841E-2</v>
      </c>
      <c r="T162" s="2">
        <v>8.1762435979753842E-3</v>
      </c>
      <c r="U162" s="2">
        <v>1</v>
      </c>
      <c r="V162" s="2">
        <v>2.9973089887709632</v>
      </c>
      <c r="W162" s="2">
        <v>1.7796204861774211E-2</v>
      </c>
      <c r="X162" s="2">
        <v>1.7575832861355662</v>
      </c>
      <c r="Y162" s="2">
        <v>0.21220632659895955</v>
      </c>
      <c r="Z162" s="2">
        <v>0.23422148266865678</v>
      </c>
      <c r="AA162" s="2">
        <v>2.7575794039924675E-2</v>
      </c>
      <c r="AB162" s="2">
        <v>0</v>
      </c>
      <c r="AC162" s="2">
        <v>2.7533079169241548</v>
      </c>
      <c r="AD162" s="6">
        <v>8</v>
      </c>
      <c r="AE162" s="6">
        <v>31</v>
      </c>
    </row>
    <row r="163" spans="1:31">
      <c r="A163" t="s">
        <v>76</v>
      </c>
      <c r="B163" s="6" t="s">
        <v>65</v>
      </c>
      <c r="C163" s="2">
        <v>1.83E-2</v>
      </c>
      <c r="D163" s="2">
        <v>38.42</v>
      </c>
      <c r="E163" s="2">
        <v>32.26</v>
      </c>
      <c r="F163" s="2" t="s">
        <v>233</v>
      </c>
      <c r="G163" s="2">
        <v>18.809999999999999</v>
      </c>
      <c r="H163" s="2" t="s">
        <v>233</v>
      </c>
      <c r="I163" s="2">
        <v>0.42809999999999998</v>
      </c>
      <c r="J163" s="2">
        <v>8.19</v>
      </c>
      <c r="K163" s="2">
        <v>0.66239999999999999</v>
      </c>
      <c r="L163" s="2">
        <v>3.1899999999999998E-2</v>
      </c>
      <c r="M163" s="2">
        <v>98.820700000000002</v>
      </c>
      <c r="N163" s="2">
        <v>32</v>
      </c>
      <c r="O163" s="2">
        <v>0.10256617512954991</v>
      </c>
      <c r="P163" s="2">
        <v>0</v>
      </c>
      <c r="Q163" s="2">
        <v>0.77135845711574091</v>
      </c>
      <c r="R163" s="2">
        <v>9.3170628139225258E-3</v>
      </c>
      <c r="S163" s="2">
        <v>9.9426140524034229E-2</v>
      </c>
      <c r="T163" s="2">
        <v>1.7332164416752349E-2</v>
      </c>
      <c r="U163" s="2">
        <v>1</v>
      </c>
      <c r="V163" s="2">
        <v>2.988060999971994</v>
      </c>
      <c r="W163" s="2">
        <v>3.8741209173495959E-2</v>
      </c>
      <c r="X163" s="2">
        <v>1.7241562344044212</v>
      </c>
      <c r="Y163" s="2">
        <v>0.2222393473045976</v>
      </c>
      <c r="Z163" s="2">
        <v>0.31044752546572507</v>
      </c>
      <c r="AA163" s="2">
        <v>2.8200906307928014E-2</v>
      </c>
      <c r="AB163" s="2">
        <v>0</v>
      </c>
      <c r="AC163" s="2">
        <v>2.6881537773718387</v>
      </c>
      <c r="AD163" s="6">
        <v>8</v>
      </c>
      <c r="AE163" s="6">
        <v>32</v>
      </c>
    </row>
    <row r="164" spans="1:31">
      <c r="A164" t="s">
        <v>76</v>
      </c>
      <c r="B164" s="6" t="s">
        <v>65</v>
      </c>
      <c r="C164" s="2">
        <v>0</v>
      </c>
      <c r="D164" s="2">
        <v>38.81</v>
      </c>
      <c r="E164" s="2">
        <v>32.68</v>
      </c>
      <c r="F164" s="2" t="s">
        <v>233</v>
      </c>
      <c r="G164" s="2">
        <v>19.52</v>
      </c>
      <c r="H164" s="2" t="s">
        <v>233</v>
      </c>
      <c r="I164" s="2">
        <v>0.45879999999999999</v>
      </c>
      <c r="J164" s="2">
        <v>7.05</v>
      </c>
      <c r="K164" s="2">
        <v>0.31240000000000001</v>
      </c>
      <c r="L164" s="2">
        <v>5.8799999999999998E-2</v>
      </c>
      <c r="M164" s="2">
        <v>98.890100000000004</v>
      </c>
      <c r="N164" s="2">
        <v>33</v>
      </c>
      <c r="O164" s="2">
        <v>9.3289573314652346E-2</v>
      </c>
      <c r="P164" s="2">
        <v>0</v>
      </c>
      <c r="Q164" s="2">
        <v>0.80923192702685243</v>
      </c>
      <c r="R164" s="2">
        <v>9.952783113705236E-3</v>
      </c>
      <c r="S164" s="2">
        <v>7.9262117300456861E-2</v>
      </c>
      <c r="T164" s="2">
        <v>8.2635992443332203E-3</v>
      </c>
      <c r="U164" s="2">
        <v>1</v>
      </c>
      <c r="V164" s="2">
        <v>3.0041924542342979</v>
      </c>
      <c r="W164" s="2">
        <v>1.8185107914343236E-2</v>
      </c>
      <c r="X164" s="2">
        <v>1.7808184406820968</v>
      </c>
      <c r="Y164" s="2">
        <v>0.17442643502062083</v>
      </c>
      <c r="Z164" s="2">
        <v>0.28195631316862585</v>
      </c>
      <c r="AA164" s="2">
        <v>3.0081068363794587E-2</v>
      </c>
      <c r="AB164" s="2">
        <v>0</v>
      </c>
      <c r="AC164" s="2">
        <v>2.7103401806162202</v>
      </c>
      <c r="AD164" s="6">
        <v>8</v>
      </c>
      <c r="AE164" s="6">
        <v>33</v>
      </c>
    </row>
    <row r="165" spans="1:31">
      <c r="A165" t="s">
        <v>76</v>
      </c>
      <c r="B165" s="6" t="s">
        <v>65</v>
      </c>
      <c r="C165" s="2">
        <v>3.6999999999999998E-2</v>
      </c>
      <c r="D165" s="2">
        <v>38.35</v>
      </c>
      <c r="E165" s="2">
        <v>31.89</v>
      </c>
      <c r="F165" s="2" t="s">
        <v>233</v>
      </c>
      <c r="G165" s="2">
        <v>18.68</v>
      </c>
      <c r="H165" s="2" t="s">
        <v>233</v>
      </c>
      <c r="I165" s="2">
        <v>0.50039999999999996</v>
      </c>
      <c r="J165" s="2">
        <v>8.4</v>
      </c>
      <c r="K165" s="2">
        <v>0.77510000000000001</v>
      </c>
      <c r="L165" s="2">
        <v>6.3399999999999998E-2</v>
      </c>
      <c r="M165" s="2">
        <v>98.697599999999994</v>
      </c>
      <c r="N165" s="2">
        <v>34</v>
      </c>
      <c r="O165" s="2">
        <v>0.11151550224358862</v>
      </c>
      <c r="P165" s="2">
        <v>0</v>
      </c>
      <c r="Q165" s="2">
        <v>0.76422368727492951</v>
      </c>
      <c r="R165" s="2">
        <v>1.0886455936238376E-2</v>
      </c>
      <c r="S165" s="2">
        <v>9.3141070141351937E-2</v>
      </c>
      <c r="T165" s="2">
        <v>2.023328440389148E-2</v>
      </c>
      <c r="U165" s="2">
        <v>1</v>
      </c>
      <c r="V165" s="2">
        <v>2.9912836026905674</v>
      </c>
      <c r="W165" s="2">
        <v>4.5464320866293866E-2</v>
      </c>
      <c r="X165" s="2">
        <v>1.7172155661098258</v>
      </c>
      <c r="Y165" s="2">
        <v>0.20928858677644868</v>
      </c>
      <c r="Z165" s="2">
        <v>0.33864446988261865</v>
      </c>
      <c r="AA165" s="2">
        <v>3.30594224592652E-2</v>
      </c>
      <c r="AB165" s="2">
        <v>0</v>
      </c>
      <c r="AC165" s="2">
        <v>2.6650440312149808</v>
      </c>
      <c r="AD165" s="6">
        <v>8</v>
      </c>
      <c r="AE165" s="6">
        <v>34</v>
      </c>
    </row>
    <row r="166" spans="1:31">
      <c r="A166" t="s">
        <v>76</v>
      </c>
      <c r="B166" s="6" t="s">
        <v>65</v>
      </c>
      <c r="C166" s="2">
        <v>3.5400000000000001E-2</v>
      </c>
      <c r="D166" s="2">
        <v>38.299999999999997</v>
      </c>
      <c r="E166" s="2">
        <v>31.86</v>
      </c>
      <c r="F166" s="2" t="s">
        <v>233</v>
      </c>
      <c r="G166" s="2">
        <v>18.84</v>
      </c>
      <c r="H166" s="2" t="s">
        <v>233</v>
      </c>
      <c r="I166" s="2">
        <v>0.51659999999999995</v>
      </c>
      <c r="J166" s="2">
        <v>8.39</v>
      </c>
      <c r="K166" s="2">
        <v>0.75990000000000002</v>
      </c>
      <c r="L166" s="2">
        <v>4.36E-2</v>
      </c>
      <c r="M166" s="2">
        <v>98.749200000000002</v>
      </c>
      <c r="N166" s="2">
        <v>35</v>
      </c>
      <c r="O166" s="2">
        <v>0.11058528079565227</v>
      </c>
      <c r="P166" s="2">
        <v>0</v>
      </c>
      <c r="Q166" s="2">
        <v>0.76485410824633138</v>
      </c>
      <c r="R166" s="2">
        <v>1.1256656540159813E-2</v>
      </c>
      <c r="S166" s="2">
        <v>9.3619690632138569E-2</v>
      </c>
      <c r="T166" s="2">
        <v>1.9684263785717995E-2</v>
      </c>
      <c r="U166" s="2">
        <v>1</v>
      </c>
      <c r="V166" s="2">
        <v>2.9844633995689374</v>
      </c>
      <c r="W166" s="2">
        <v>4.4529177870189625E-2</v>
      </c>
      <c r="X166" s="2">
        <v>1.7302310618067069</v>
      </c>
      <c r="Y166" s="2">
        <v>0.21178378331504177</v>
      </c>
      <c r="Z166" s="2">
        <v>0.33496199470405208</v>
      </c>
      <c r="AA166" s="2">
        <v>3.4096329106925644E-2</v>
      </c>
      <c r="AB166" s="2">
        <v>0</v>
      </c>
      <c r="AC166" s="2">
        <v>2.6599342536281463</v>
      </c>
      <c r="AD166" s="6">
        <v>8</v>
      </c>
      <c r="AE166" s="6">
        <v>35</v>
      </c>
    </row>
    <row r="167" spans="1:31">
      <c r="A167" t="s">
        <v>76</v>
      </c>
      <c r="B167" s="50" t="s">
        <v>34</v>
      </c>
      <c r="C167" s="51">
        <v>1.7333333333333336E-2</v>
      </c>
      <c r="D167" s="51">
        <v>38.781818181818181</v>
      </c>
      <c r="E167" s="51">
        <v>33.046969696969697</v>
      </c>
      <c r="F167" s="2" t="s">
        <v>233</v>
      </c>
      <c r="G167" s="51">
        <v>19.165757575757571</v>
      </c>
      <c r="H167" s="2" t="s">
        <v>233</v>
      </c>
      <c r="I167" s="51">
        <v>0.46210000000000007</v>
      </c>
      <c r="J167" s="51">
        <v>7.2518181818181837</v>
      </c>
      <c r="K167" s="51">
        <v>0.46285151515151518</v>
      </c>
      <c r="L167" s="51">
        <v>3.2575757575757584E-2</v>
      </c>
      <c r="M167" s="51">
        <v>99.223942424242409</v>
      </c>
      <c r="N167" s="51"/>
      <c r="O167" s="51">
        <v>8.4294875290097035E-2</v>
      </c>
      <c r="P167" s="51">
        <v>0</v>
      </c>
      <c r="Q167" s="51">
        <v>0.77459122040712258</v>
      </c>
      <c r="R167" s="51">
        <v>9.9493679353576461E-3</v>
      </c>
      <c r="S167" s="51">
        <v>0.11917891958543626</v>
      </c>
      <c r="T167" s="51">
        <v>1.1985616781986754E-2</v>
      </c>
      <c r="U167" s="51"/>
      <c r="V167" s="51">
        <v>2.9695276240316888</v>
      </c>
      <c r="W167" s="51">
        <v>2.7054652232834563E-2</v>
      </c>
      <c r="X167" s="51">
        <v>1.7284683308360418</v>
      </c>
      <c r="Y167" s="51">
        <v>0.2756306876025239</v>
      </c>
      <c r="Z167" s="51">
        <v>0.25554769309115255</v>
      </c>
      <c r="AA167" s="51">
        <v>3.0003936668363419E-2</v>
      </c>
      <c r="AB167" s="51">
        <v>0</v>
      </c>
      <c r="AC167" s="51">
        <v>2.7113060522037542</v>
      </c>
    </row>
    <row r="168" spans="1:31">
      <c r="A168" t="s">
        <v>76</v>
      </c>
      <c r="B168" s="50" t="s">
        <v>35</v>
      </c>
      <c r="C168" s="51">
        <v>1.455033647949994E-2</v>
      </c>
      <c r="D168" s="51">
        <v>0.35827236972601001</v>
      </c>
      <c r="E168" s="51">
        <v>0.80276274845251172</v>
      </c>
      <c r="F168" s="2" t="s">
        <v>233</v>
      </c>
      <c r="G168" s="51">
        <v>0.39768887260513019</v>
      </c>
      <c r="H168" s="2" t="s">
        <v>233</v>
      </c>
      <c r="I168" s="51">
        <v>0.1082170619634444</v>
      </c>
      <c r="J168" s="51">
        <v>0.98722924941933654</v>
      </c>
      <c r="K168" s="51">
        <v>0.20549107359142774</v>
      </c>
      <c r="L168" s="51">
        <v>1.868283019083012E-2</v>
      </c>
      <c r="M168" s="51">
        <v>0.5401919254014631</v>
      </c>
      <c r="N168" s="51"/>
      <c r="O168" s="51">
        <v>1.8576270840588757E-2</v>
      </c>
      <c r="P168" s="51">
        <v>0</v>
      </c>
      <c r="Q168" s="51">
        <v>6.8844977108259056E-2</v>
      </c>
      <c r="R168" s="51">
        <v>2.3704458141589916E-3</v>
      </c>
      <c r="S168" s="51">
        <v>6.9456577649796195E-2</v>
      </c>
      <c r="T168" s="51">
        <v>4.8333142561616665E-3</v>
      </c>
      <c r="U168" s="51"/>
      <c r="V168" s="51">
        <v>8.0937590906238269E-2</v>
      </c>
      <c r="W168" s="51">
        <v>1.1312086374660696E-2</v>
      </c>
      <c r="X168" s="51">
        <v>5.7360500936885515E-2</v>
      </c>
      <c r="Y168" s="51">
        <v>0.20579815372407317</v>
      </c>
      <c r="Z168" s="51">
        <v>5.5088105514456469E-2</v>
      </c>
      <c r="AA168" s="51">
        <v>7.1765473669386298E-3</v>
      </c>
      <c r="AB168" s="51">
        <v>0</v>
      </c>
      <c r="AC168" s="51">
        <v>8.0408282777222534E-2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02108-09B7-F747-B257-B6F3D8EC30A3}">
  <dimension ref="A1:AC44"/>
  <sheetViews>
    <sheetView topLeftCell="L1" zoomScale="77" workbookViewId="0">
      <selection activeCell="AD31" sqref="AD31"/>
    </sheetView>
  </sheetViews>
  <sheetFormatPr baseColWidth="10" defaultColWidth="11" defaultRowHeight="16"/>
  <cols>
    <col min="2" max="2" width="14.33203125" customWidth="1"/>
  </cols>
  <sheetData>
    <row r="1" spans="1:28">
      <c r="A1" s="15" t="s">
        <v>0</v>
      </c>
      <c r="B1" s="1" t="s">
        <v>75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77</v>
      </c>
      <c r="L1" s="1" t="s">
        <v>10</v>
      </c>
      <c r="M1" s="1" t="s">
        <v>11</v>
      </c>
      <c r="N1" s="1" t="s">
        <v>12</v>
      </c>
      <c r="O1" s="1" t="s">
        <v>19</v>
      </c>
      <c r="P1" s="1" t="s">
        <v>20</v>
      </c>
      <c r="Q1" s="1" t="s">
        <v>21</v>
      </c>
      <c r="R1" s="1" t="s">
        <v>78</v>
      </c>
      <c r="S1" s="1" t="s">
        <v>79</v>
      </c>
      <c r="T1" s="1" t="s">
        <v>23</v>
      </c>
      <c r="U1" s="1" t="s">
        <v>24</v>
      </c>
      <c r="V1" s="1" t="s">
        <v>25</v>
      </c>
      <c r="W1" s="1" t="s">
        <v>80</v>
      </c>
      <c r="X1" s="1" t="s">
        <v>91</v>
      </c>
      <c r="Y1" s="1" t="s">
        <v>81</v>
      </c>
      <c r="Z1" s="6" t="s">
        <v>92</v>
      </c>
      <c r="AA1" s="6" t="s">
        <v>93</v>
      </c>
      <c r="AB1" s="1" t="s">
        <v>27</v>
      </c>
    </row>
    <row r="2" spans="1:28">
      <c r="A2" t="s">
        <v>28</v>
      </c>
      <c r="B2" s="6" t="s">
        <v>94</v>
      </c>
      <c r="C2" s="2" t="s">
        <v>233</v>
      </c>
      <c r="D2" s="2">
        <v>38.74</v>
      </c>
      <c r="E2" s="2">
        <v>23.48</v>
      </c>
      <c r="F2" s="2">
        <v>4.7000000000000002E-3</v>
      </c>
      <c r="G2" s="2">
        <v>28.13</v>
      </c>
      <c r="H2" s="2" t="s">
        <v>233</v>
      </c>
      <c r="I2" s="2">
        <v>4.2000000000000003E-2</v>
      </c>
      <c r="J2" s="2">
        <v>7.46</v>
      </c>
      <c r="K2" s="2" t="s">
        <v>233</v>
      </c>
      <c r="L2" s="2">
        <v>0.1699</v>
      </c>
      <c r="M2" s="2">
        <v>2.9399999999999999E-2</v>
      </c>
      <c r="N2" s="2">
        <v>98.079499999999996</v>
      </c>
      <c r="O2" s="19">
        <v>2.9884101695235947</v>
      </c>
      <c r="P2" s="19">
        <v>9.859862799454347E-3</v>
      </c>
      <c r="Q2" s="19">
        <v>2.5574377314146273</v>
      </c>
      <c r="R2" s="19">
        <v>0.48126884666511832</v>
      </c>
      <c r="S2" s="19">
        <v>0</v>
      </c>
      <c r="T2" s="19">
        <v>2.7442008804927347E-3</v>
      </c>
      <c r="U2" s="19">
        <v>0</v>
      </c>
      <c r="V2" s="19">
        <v>1.9406747151838706</v>
      </c>
      <c r="W2" s="19">
        <v>3.4997797579000311E-3</v>
      </c>
      <c r="X2" s="19">
        <v>4.6252458194550352E-4</v>
      </c>
      <c r="Y2" s="2">
        <v>7.9843578308070029</v>
      </c>
      <c r="Z2" s="2">
        <v>0.48126884666511832</v>
      </c>
      <c r="AA2" s="2">
        <v>0.51873115333488173</v>
      </c>
      <c r="AB2" s="6" t="s">
        <v>95</v>
      </c>
    </row>
    <row r="3" spans="1:28">
      <c r="A3" t="s">
        <v>28</v>
      </c>
      <c r="B3" s="6" t="s">
        <v>94</v>
      </c>
      <c r="C3" s="2" t="s">
        <v>233</v>
      </c>
      <c r="D3" s="2">
        <v>38.49</v>
      </c>
      <c r="E3" s="2">
        <v>23.46</v>
      </c>
      <c r="F3" s="2">
        <v>2.5999999999999999E-3</v>
      </c>
      <c r="G3" s="2">
        <v>28.3</v>
      </c>
      <c r="H3" s="2" t="s">
        <v>233</v>
      </c>
      <c r="I3" s="2">
        <v>4.7899999999999998E-2</v>
      </c>
      <c r="J3" s="2">
        <v>7.46</v>
      </c>
      <c r="K3" s="2" t="s">
        <v>233</v>
      </c>
      <c r="L3" s="2">
        <v>0.18640000000000001</v>
      </c>
      <c r="M3" s="2">
        <v>0.1089</v>
      </c>
      <c r="N3" s="2">
        <v>98.055899999999994</v>
      </c>
      <c r="O3" s="19">
        <v>2.9691251271286307</v>
      </c>
      <c r="P3" s="19">
        <v>1.081741274760618E-2</v>
      </c>
      <c r="Q3" s="19">
        <v>2.5728932740502648</v>
      </c>
      <c r="R3" s="19">
        <v>0.48126884666511832</v>
      </c>
      <c r="S3" s="19">
        <v>0</v>
      </c>
      <c r="T3" s="19">
        <v>3.1296957660857613E-3</v>
      </c>
      <c r="U3" s="19">
        <v>0</v>
      </c>
      <c r="V3" s="19">
        <v>1.9390216702816694</v>
      </c>
      <c r="W3" s="19">
        <v>0</v>
      </c>
      <c r="X3" s="19">
        <v>2.5586466235283172E-4</v>
      </c>
      <c r="Y3" s="2">
        <v>7.9765118913017279</v>
      </c>
      <c r="Z3" s="2">
        <v>0.48126884666511832</v>
      </c>
      <c r="AA3" s="2">
        <v>0.51873115333488173</v>
      </c>
      <c r="AB3" s="6" t="s">
        <v>96</v>
      </c>
    </row>
    <row r="4" spans="1:28">
      <c r="A4" t="s">
        <v>28</v>
      </c>
      <c r="B4" s="6" t="s">
        <v>94</v>
      </c>
      <c r="C4" s="2" t="s">
        <v>233</v>
      </c>
      <c r="D4" s="2">
        <v>37.57</v>
      </c>
      <c r="E4" s="2">
        <v>22.92</v>
      </c>
      <c r="F4" s="2">
        <v>1.17E-2</v>
      </c>
      <c r="G4" s="2">
        <v>27.82</v>
      </c>
      <c r="H4" s="2" t="s">
        <v>233</v>
      </c>
      <c r="I4" s="2">
        <v>4.3799999999999999E-2</v>
      </c>
      <c r="J4" s="2">
        <v>7.5</v>
      </c>
      <c r="K4" s="2" t="s">
        <v>233</v>
      </c>
      <c r="L4" s="2">
        <v>0.1938</v>
      </c>
      <c r="M4" s="2">
        <v>3.3799999999999997E-2</v>
      </c>
      <c r="N4" s="2">
        <v>96.111599999999996</v>
      </c>
      <c r="O4" s="19">
        <v>2.898156171115164</v>
      </c>
      <c r="P4" s="19">
        <v>1.1246859391019732E-2</v>
      </c>
      <c r="Q4" s="19">
        <v>2.529254094843759</v>
      </c>
      <c r="R4" s="19">
        <v>0.48384937667404654</v>
      </c>
      <c r="S4" s="19">
        <v>0</v>
      </c>
      <c r="T4" s="19">
        <v>2.8618094896567087E-3</v>
      </c>
      <c r="U4" s="19">
        <v>0</v>
      </c>
      <c r="V4" s="19">
        <v>1.8943894579222451</v>
      </c>
      <c r="W4" s="19">
        <v>2.7669198940662638E-3</v>
      </c>
      <c r="X4" s="19">
        <v>1.1513909805877427E-3</v>
      </c>
      <c r="Y4" s="2">
        <v>7.8236760803105456</v>
      </c>
      <c r="Z4" s="2">
        <v>0.48384937667404654</v>
      </c>
      <c r="AA4" s="2">
        <v>0.51615062332595341</v>
      </c>
      <c r="AB4" s="6" t="s">
        <v>97</v>
      </c>
    </row>
    <row r="5" spans="1:28">
      <c r="A5" t="s">
        <v>28</v>
      </c>
      <c r="B5" s="6" t="s">
        <v>94</v>
      </c>
      <c r="C5" s="2" t="s">
        <v>233</v>
      </c>
      <c r="D5" s="2">
        <v>38.5</v>
      </c>
      <c r="E5" s="2">
        <v>23.94</v>
      </c>
      <c r="F5" s="2">
        <v>8.0000000000000004E-4</v>
      </c>
      <c r="G5" s="2">
        <v>27.87</v>
      </c>
      <c r="H5" s="2" t="s">
        <v>233</v>
      </c>
      <c r="I5" s="2">
        <v>5.1900000000000002E-2</v>
      </c>
      <c r="J5" s="2">
        <v>7.97</v>
      </c>
      <c r="K5" s="2" t="s">
        <v>233</v>
      </c>
      <c r="L5" s="2">
        <v>0.15559999999999999</v>
      </c>
      <c r="M5" s="2">
        <v>9.0399999999999994E-2</v>
      </c>
      <c r="N5" s="2">
        <v>98.601699999999994</v>
      </c>
      <c r="O5" s="19">
        <v>2.9698965288244294</v>
      </c>
      <c r="P5" s="19">
        <v>9.0299861777227569E-3</v>
      </c>
      <c r="Q5" s="19">
        <v>2.5337998426777699</v>
      </c>
      <c r="R5" s="19">
        <v>0.51417060427895345</v>
      </c>
      <c r="S5" s="19">
        <v>0</v>
      </c>
      <c r="T5" s="19">
        <v>3.3910482308945936E-3</v>
      </c>
      <c r="U5" s="19">
        <v>0</v>
      </c>
      <c r="V5" s="19">
        <v>1.9786947479344916</v>
      </c>
      <c r="W5" s="19">
        <v>3.4249981391414833E-3</v>
      </c>
      <c r="X5" s="19">
        <v>7.8727588416255926E-5</v>
      </c>
      <c r="Y5" s="2">
        <v>8.0124864838518199</v>
      </c>
      <c r="Z5" s="2">
        <v>0.51417060427895345</v>
      </c>
      <c r="AA5" s="2">
        <v>0.48582939572104655</v>
      </c>
      <c r="AB5" s="6" t="s">
        <v>98</v>
      </c>
    </row>
    <row r="6" spans="1:28">
      <c r="A6" t="s">
        <v>28</v>
      </c>
      <c r="B6" s="50" t="s">
        <v>34</v>
      </c>
      <c r="C6" s="2" t="s">
        <v>233</v>
      </c>
      <c r="D6" s="51">
        <v>38.325000000000003</v>
      </c>
      <c r="E6" s="51">
        <v>23.45</v>
      </c>
      <c r="F6" s="51">
        <v>4.9499999999999995E-3</v>
      </c>
      <c r="G6" s="51">
        <v>28.03</v>
      </c>
      <c r="H6" s="2" t="s">
        <v>233</v>
      </c>
      <c r="I6" s="51">
        <v>4.6400000000000004E-2</v>
      </c>
      <c r="J6" s="51">
        <v>7.5975000000000001</v>
      </c>
      <c r="K6" s="2" t="s">
        <v>233</v>
      </c>
      <c r="L6" s="51">
        <v>0.176425</v>
      </c>
      <c r="M6" s="51">
        <v>6.5625000000000003E-2</v>
      </c>
      <c r="N6" s="51">
        <v>97.712175000000002</v>
      </c>
      <c r="O6" s="51">
        <v>2.9563969991479548</v>
      </c>
      <c r="P6" s="51">
        <v>1.0238530278950754E-2</v>
      </c>
      <c r="Q6" s="51">
        <v>2.5483462357466053</v>
      </c>
      <c r="R6" s="51">
        <v>0.49013941857080912</v>
      </c>
      <c r="S6" s="51">
        <v>0</v>
      </c>
      <c r="T6" s="51">
        <v>3.0316885917824497E-3</v>
      </c>
      <c r="U6" s="51">
        <v>0</v>
      </c>
      <c r="V6" s="51">
        <v>1.938195147830569</v>
      </c>
      <c r="W6" s="51">
        <v>2.4229244477769448E-3</v>
      </c>
      <c r="X6" s="51">
        <v>4.8712695332558346E-4</v>
      </c>
      <c r="Y6" s="51"/>
      <c r="Z6" s="51">
        <v>0.49013941857080912</v>
      </c>
      <c r="AA6" s="51">
        <v>0.50986058142919088</v>
      </c>
    </row>
    <row r="7" spans="1:28">
      <c r="A7" t="s">
        <v>28</v>
      </c>
      <c r="B7" s="50" t="s">
        <v>35</v>
      </c>
      <c r="C7" s="2" t="s">
        <v>233</v>
      </c>
      <c r="D7" s="51">
        <v>0.51643005334701486</v>
      </c>
      <c r="E7" s="51">
        <v>0.41713307229228397</v>
      </c>
      <c r="F7" s="51">
        <v>4.7738873049120046E-3</v>
      </c>
      <c r="G7" s="51">
        <v>0.22553639765383013</v>
      </c>
      <c r="H7" s="2" t="s">
        <v>233</v>
      </c>
      <c r="I7" s="51">
        <v>4.420407221060069E-3</v>
      </c>
      <c r="J7" s="51">
        <v>0.24904818810824533</v>
      </c>
      <c r="K7" s="2" t="s">
        <v>233</v>
      </c>
      <c r="L7" s="51">
        <v>1.7104068716731317E-2</v>
      </c>
      <c r="M7" s="51">
        <v>4.0048335379471951E-2</v>
      </c>
      <c r="N7" s="51">
        <v>1.0963833860318501</v>
      </c>
      <c r="O7" s="51">
        <v>3.9837501891322395E-2</v>
      </c>
      <c r="P7" s="51">
        <v>9.9260606744796848E-4</v>
      </c>
      <c r="Q7" s="51">
        <v>2.0504631822510975E-2</v>
      </c>
      <c r="R7" s="51">
        <v>1.606690807706335E-2</v>
      </c>
      <c r="S7" s="51">
        <v>0</v>
      </c>
      <c r="T7" s="51">
        <v>2.8882108067070203E-4</v>
      </c>
      <c r="U7" s="51">
        <v>0</v>
      </c>
      <c r="V7" s="51">
        <v>3.447698493460824E-2</v>
      </c>
      <c r="W7" s="51">
        <v>1.6485008127152217E-3</v>
      </c>
      <c r="X7" s="51">
        <v>4.6979579360837683E-4</v>
      </c>
      <c r="Y7" s="51"/>
      <c r="Z7" s="51">
        <v>1.606690807706335E-2</v>
      </c>
      <c r="AA7" s="51">
        <v>1.6066908077063364E-2</v>
      </c>
    </row>
    <row r="8" spans="1:28">
      <c r="A8" t="s">
        <v>28</v>
      </c>
      <c r="B8" s="6" t="s">
        <v>65</v>
      </c>
      <c r="C8" s="2" t="s">
        <v>233</v>
      </c>
      <c r="D8" s="2">
        <v>39.32</v>
      </c>
      <c r="E8" s="2">
        <v>24.47</v>
      </c>
      <c r="F8" s="2">
        <v>0</v>
      </c>
      <c r="G8" s="2">
        <v>32.08</v>
      </c>
      <c r="H8" s="2" t="s">
        <v>233</v>
      </c>
      <c r="I8" s="2">
        <v>0</v>
      </c>
      <c r="J8" s="2">
        <v>2.4500000000000002</v>
      </c>
      <c r="K8" s="2" t="s">
        <v>233</v>
      </c>
      <c r="L8" s="2">
        <v>3.7499999999999999E-2</v>
      </c>
      <c r="M8" s="2">
        <v>6.4399999999999999E-2</v>
      </c>
      <c r="N8" s="2">
        <v>98.442999999999998</v>
      </c>
      <c r="O8" s="2">
        <v>3.0349829873280454</v>
      </c>
      <c r="P8" s="2">
        <v>2.1775639754505203E-3</v>
      </c>
      <c r="Q8" s="2">
        <v>2.9183129229325808</v>
      </c>
      <c r="R8" s="2">
        <v>0.15815290348910108</v>
      </c>
      <c r="S8" s="2">
        <v>0</v>
      </c>
      <c r="T8" s="2">
        <v>0</v>
      </c>
      <c r="U8" s="2">
        <v>0</v>
      </c>
      <c r="V8" s="19">
        <v>2.0237216920152488</v>
      </c>
      <c r="W8" s="2">
        <v>3.1576898809177654E-3</v>
      </c>
      <c r="X8" s="2">
        <v>0</v>
      </c>
      <c r="Y8" s="2">
        <v>8.1405057596213446</v>
      </c>
      <c r="Z8" s="2">
        <v>0.15815290348910108</v>
      </c>
      <c r="AA8" s="2">
        <v>0.84184709651089895</v>
      </c>
      <c r="AB8" s="6" t="s">
        <v>99</v>
      </c>
    </row>
    <row r="9" spans="1:28">
      <c r="A9" t="s">
        <v>28</v>
      </c>
      <c r="B9" s="6" t="s">
        <v>65</v>
      </c>
      <c r="C9" s="2" t="s">
        <v>233</v>
      </c>
      <c r="D9" s="2">
        <v>39.24</v>
      </c>
      <c r="E9" s="2">
        <v>24.42</v>
      </c>
      <c r="F9" s="2">
        <v>1.12E-2</v>
      </c>
      <c r="G9" s="2">
        <v>32.18</v>
      </c>
      <c r="H9" s="2" t="s">
        <v>233</v>
      </c>
      <c r="I9" s="2">
        <v>8.8000000000000005E-3</v>
      </c>
      <c r="J9" s="2">
        <v>2.34</v>
      </c>
      <c r="K9" s="2" t="s">
        <v>233</v>
      </c>
      <c r="L9" s="2">
        <v>6.2399999999999997E-2</v>
      </c>
      <c r="M9" s="2">
        <v>3.95E-2</v>
      </c>
      <c r="N9" s="2">
        <v>98.301900000000003</v>
      </c>
      <c r="O9" s="2">
        <v>3.0288080473741736</v>
      </c>
      <c r="P9" s="2">
        <v>3.6234664551496659E-3</v>
      </c>
      <c r="Q9" s="2">
        <v>2.9274099083531939</v>
      </c>
      <c r="R9" s="2">
        <v>0.15105216088346798</v>
      </c>
      <c r="S9" s="2">
        <v>0</v>
      </c>
      <c r="T9" s="2">
        <v>5.7532261218727057E-4</v>
      </c>
      <c r="U9" s="2">
        <v>0</v>
      </c>
      <c r="V9" s="2">
        <v>2.0195865843486875</v>
      </c>
      <c r="W9" s="2">
        <v>0</v>
      </c>
      <c r="X9" s="2">
        <v>1.1028517751577903E-3</v>
      </c>
      <c r="Y9" s="2">
        <v>8.1321583418020182</v>
      </c>
      <c r="Z9" s="2">
        <v>0.15105216088346798</v>
      </c>
      <c r="AA9" s="2">
        <v>0.84894783911653204</v>
      </c>
      <c r="AB9" s="6" t="s">
        <v>100</v>
      </c>
    </row>
    <row r="10" spans="1:28">
      <c r="A10" t="s">
        <v>28</v>
      </c>
      <c r="B10" s="6" t="s">
        <v>65</v>
      </c>
      <c r="C10" s="2" t="s">
        <v>233</v>
      </c>
      <c r="D10" s="2">
        <v>38.880000000000003</v>
      </c>
      <c r="E10" s="2">
        <v>24.5</v>
      </c>
      <c r="F10" s="2">
        <v>1.0999999999999999E-2</v>
      </c>
      <c r="G10" s="2">
        <v>32.450000000000003</v>
      </c>
      <c r="H10" s="2" t="s">
        <v>233</v>
      </c>
      <c r="I10" s="2">
        <v>0</v>
      </c>
      <c r="J10" s="2">
        <v>2.42</v>
      </c>
      <c r="K10" s="2" t="s">
        <v>233</v>
      </c>
      <c r="L10" s="2">
        <v>5.2999999999999999E-2</v>
      </c>
      <c r="M10" s="2">
        <v>4.5699999999999998E-2</v>
      </c>
      <c r="N10" s="2">
        <v>98.359800000000007</v>
      </c>
      <c r="O10" s="2">
        <v>3.0010208175817499</v>
      </c>
      <c r="P10" s="2">
        <v>3.0776237519700685E-3</v>
      </c>
      <c r="Q10" s="2">
        <v>2.9519717689888494</v>
      </c>
      <c r="R10" s="2">
        <v>0.15621633732392839</v>
      </c>
      <c r="S10" s="2">
        <v>0</v>
      </c>
      <c r="T10" s="2">
        <v>0</v>
      </c>
      <c r="U10" s="2">
        <v>0</v>
      </c>
      <c r="V10" s="2">
        <v>2.0262027566151857</v>
      </c>
      <c r="W10" s="2">
        <v>0</v>
      </c>
      <c r="X10" s="2">
        <v>1.0831579934585439E-3</v>
      </c>
      <c r="Y10" s="2">
        <v>8.1395724622551402</v>
      </c>
      <c r="Z10" s="2">
        <v>0.15621633732392839</v>
      </c>
      <c r="AA10" s="2">
        <v>0.84378366267607163</v>
      </c>
      <c r="AB10" s="6" t="s">
        <v>101</v>
      </c>
    </row>
    <row r="11" spans="1:28">
      <c r="A11" t="s">
        <v>28</v>
      </c>
      <c r="B11" s="6" t="s">
        <v>65</v>
      </c>
      <c r="C11" s="2" t="s">
        <v>233</v>
      </c>
      <c r="D11" s="2">
        <v>38.86</v>
      </c>
      <c r="E11" s="2">
        <v>24.1</v>
      </c>
      <c r="F11" s="2">
        <v>1.15E-2</v>
      </c>
      <c r="G11" s="2">
        <v>31.62</v>
      </c>
      <c r="H11" s="2" t="s">
        <v>233</v>
      </c>
      <c r="I11" s="2">
        <v>0</v>
      </c>
      <c r="J11" s="2">
        <v>2.82</v>
      </c>
      <c r="K11" s="2" t="s">
        <v>233</v>
      </c>
      <c r="L11" s="2">
        <v>9.5399999999999999E-2</v>
      </c>
      <c r="M11" s="2">
        <v>4.7399999999999998E-2</v>
      </c>
      <c r="N11" s="2">
        <v>97.615499999999997</v>
      </c>
      <c r="O11" s="2">
        <v>2.9994770825932822</v>
      </c>
      <c r="P11" s="2">
        <v>5.5397227535461243E-3</v>
      </c>
      <c r="Q11" s="2">
        <v>2.8764667899977625</v>
      </c>
      <c r="R11" s="2">
        <v>0.18203721952623061</v>
      </c>
      <c r="S11" s="2">
        <v>0</v>
      </c>
      <c r="T11" s="2">
        <v>0</v>
      </c>
      <c r="U11" s="2">
        <v>0</v>
      </c>
      <c r="V11" s="2">
        <v>1.9931218952826932</v>
      </c>
      <c r="W11" s="2">
        <v>9.1438318352642396E-3</v>
      </c>
      <c r="X11" s="2">
        <v>1.1323924477066596E-3</v>
      </c>
      <c r="Y11" s="2">
        <v>8.0669189344364849</v>
      </c>
      <c r="Z11" s="2">
        <v>0.18203721952623061</v>
      </c>
      <c r="AA11" s="2">
        <v>0.81796278047376936</v>
      </c>
      <c r="AB11" s="6" t="s">
        <v>102</v>
      </c>
    </row>
    <row r="12" spans="1:28">
      <c r="A12" t="s">
        <v>28</v>
      </c>
      <c r="B12" s="6" t="s">
        <v>65</v>
      </c>
      <c r="C12" s="2" t="s">
        <v>233</v>
      </c>
      <c r="D12" s="2">
        <v>39.130000000000003</v>
      </c>
      <c r="E12" s="2">
        <v>24.35</v>
      </c>
      <c r="F12" s="2">
        <v>4.1999999999999997E-3</v>
      </c>
      <c r="G12" s="2">
        <v>31.88</v>
      </c>
      <c r="H12" s="2" t="s">
        <v>233</v>
      </c>
      <c r="I12" s="2">
        <v>7.7999999999999996E-3</v>
      </c>
      <c r="J12" s="2">
        <v>2.2599999999999998</v>
      </c>
      <c r="K12" s="2" t="s">
        <v>233</v>
      </c>
      <c r="L12" s="2">
        <v>7.1300000000000002E-2</v>
      </c>
      <c r="M12" s="2">
        <v>0.2263</v>
      </c>
      <c r="N12" s="2">
        <v>97.953999999999994</v>
      </c>
      <c r="O12" s="2">
        <v>3.0203175049375997</v>
      </c>
      <c r="P12" s="2">
        <v>4.1402749719899228E-3</v>
      </c>
      <c r="Q12" s="2">
        <v>2.9001189520913555</v>
      </c>
      <c r="R12" s="2">
        <v>0.14588798444300749</v>
      </c>
      <c r="S12" s="2">
        <v>0</v>
      </c>
      <c r="T12" s="2">
        <v>5.0994504262053518E-4</v>
      </c>
      <c r="U12" s="2">
        <v>0</v>
      </c>
      <c r="V12" s="2">
        <v>2.0137974336155011</v>
      </c>
      <c r="W12" s="2">
        <v>3.6365812372654823E-3</v>
      </c>
      <c r="X12" s="2">
        <v>4.135694156841713E-4</v>
      </c>
      <c r="Y12" s="2">
        <v>8.0888222457550238</v>
      </c>
      <c r="Z12" s="2">
        <v>0.14588798444300749</v>
      </c>
      <c r="AA12" s="2">
        <v>0.85411201555699257</v>
      </c>
      <c r="AB12" s="6" t="s">
        <v>103</v>
      </c>
    </row>
    <row r="13" spans="1:28">
      <c r="A13" t="s">
        <v>28</v>
      </c>
      <c r="B13" s="6" t="s">
        <v>65</v>
      </c>
      <c r="C13" s="2" t="s">
        <v>233</v>
      </c>
      <c r="D13" s="2">
        <v>39.270000000000003</v>
      </c>
      <c r="E13" s="2">
        <v>24.57</v>
      </c>
      <c r="F13" s="2">
        <v>0</v>
      </c>
      <c r="G13" s="2">
        <v>32.369999999999997</v>
      </c>
      <c r="H13" s="2" t="s">
        <v>233</v>
      </c>
      <c r="I13" s="2">
        <v>1.2800000000000001E-2</v>
      </c>
      <c r="J13" s="2">
        <v>2.5</v>
      </c>
      <c r="K13" s="2" t="s">
        <v>233</v>
      </c>
      <c r="L13" s="2">
        <v>6.5799999999999997E-2</v>
      </c>
      <c r="M13" s="2">
        <v>0.13600000000000001</v>
      </c>
      <c r="N13" s="2">
        <v>98.924700000000001</v>
      </c>
      <c r="O13" s="2">
        <v>3.0311236498568759</v>
      </c>
      <c r="P13" s="2">
        <v>3.82089892225718E-3</v>
      </c>
      <c r="Q13" s="2">
        <v>2.9446941806523586</v>
      </c>
      <c r="R13" s="2">
        <v>0.16138051376438886</v>
      </c>
      <c r="S13" s="2">
        <v>0</v>
      </c>
      <c r="T13" s="2">
        <v>8.368328904542117E-4</v>
      </c>
      <c r="U13" s="2">
        <v>0</v>
      </c>
      <c r="V13" s="2">
        <v>2.0319919073483721</v>
      </c>
      <c r="W13" s="2">
        <v>0</v>
      </c>
      <c r="X13" s="2">
        <v>0</v>
      </c>
      <c r="Y13" s="2">
        <v>8.1738479834347064</v>
      </c>
      <c r="Z13" s="2">
        <v>0.16138051376438886</v>
      </c>
      <c r="AA13" s="2">
        <v>0.83861948623561111</v>
      </c>
      <c r="AB13" s="6" t="s">
        <v>104</v>
      </c>
    </row>
    <row r="14" spans="1:28">
      <c r="A14" t="s">
        <v>28</v>
      </c>
      <c r="B14" s="6" t="s">
        <v>65</v>
      </c>
      <c r="C14" s="2" t="s">
        <v>233</v>
      </c>
      <c r="D14" s="2">
        <v>39.380000000000003</v>
      </c>
      <c r="E14" s="2">
        <v>24.62</v>
      </c>
      <c r="F14" s="2">
        <v>2.3999999999999998E-3</v>
      </c>
      <c r="G14" s="2">
        <v>32.549999999999997</v>
      </c>
      <c r="H14" s="2" t="s">
        <v>233</v>
      </c>
      <c r="I14" s="2">
        <v>7.1999999999999998E-3</v>
      </c>
      <c r="J14" s="2">
        <v>2.19</v>
      </c>
      <c r="K14" s="2" t="s">
        <v>233</v>
      </c>
      <c r="L14" s="2">
        <v>4.6399999999999997E-2</v>
      </c>
      <c r="M14" s="2">
        <v>6.6699999999999995E-2</v>
      </c>
      <c r="N14" s="2">
        <v>98.885800000000003</v>
      </c>
      <c r="O14" s="2">
        <v>3.0396141922934499</v>
      </c>
      <c r="P14" s="2">
        <v>2.6943724922907772E-3</v>
      </c>
      <c r="Q14" s="2">
        <v>2.9610687544094616</v>
      </c>
      <c r="R14" s="2">
        <v>0.14136933005760463</v>
      </c>
      <c r="S14" s="2">
        <v>0</v>
      </c>
      <c r="T14" s="2">
        <v>4.7071850088049405E-4</v>
      </c>
      <c r="U14" s="2">
        <v>0</v>
      </c>
      <c r="V14" s="2">
        <v>2.0361270150149333</v>
      </c>
      <c r="W14" s="2">
        <v>3.4420316237492219E-3</v>
      </c>
      <c r="X14" s="2">
        <v>2.3632538039095505E-4</v>
      </c>
      <c r="Y14" s="2">
        <v>8.1850227397727586</v>
      </c>
      <c r="Z14" s="2">
        <v>0.14136933005760463</v>
      </c>
      <c r="AA14" s="2">
        <v>0.85863066994239534</v>
      </c>
      <c r="AB14" s="6" t="s">
        <v>105</v>
      </c>
    </row>
    <row r="15" spans="1:28">
      <c r="A15" t="s">
        <v>28</v>
      </c>
      <c r="B15" s="6" t="s">
        <v>65</v>
      </c>
      <c r="C15" s="2" t="s">
        <v>233</v>
      </c>
      <c r="D15" s="2">
        <v>39.33</v>
      </c>
      <c r="E15" s="2">
        <v>24.72</v>
      </c>
      <c r="F15" s="2">
        <v>0</v>
      </c>
      <c r="G15" s="2">
        <v>32.35</v>
      </c>
      <c r="H15" s="2" t="s">
        <v>233</v>
      </c>
      <c r="I15" s="2">
        <v>0</v>
      </c>
      <c r="J15" s="2">
        <v>2.4</v>
      </c>
      <c r="K15" s="2" t="s">
        <v>233</v>
      </c>
      <c r="L15" s="2">
        <v>6.54E-2</v>
      </c>
      <c r="M15" s="2">
        <v>9.5999999999999992E-3</v>
      </c>
      <c r="N15" s="2">
        <v>98.875100000000003</v>
      </c>
      <c r="O15" s="2">
        <v>3.035754854822279</v>
      </c>
      <c r="P15" s="2">
        <v>3.7976715731857084E-3</v>
      </c>
      <c r="Q15" s="2">
        <v>2.9428747835682358</v>
      </c>
      <c r="R15" s="2">
        <v>0.15492529321381329</v>
      </c>
      <c r="S15" s="2">
        <v>0</v>
      </c>
      <c r="T15" s="2">
        <v>0</v>
      </c>
      <c r="U15" s="2">
        <v>0</v>
      </c>
      <c r="V15" s="2">
        <v>2.0443972303480566</v>
      </c>
      <c r="W15" s="2">
        <v>0</v>
      </c>
      <c r="X15" s="2">
        <v>0</v>
      </c>
      <c r="Y15" s="2">
        <v>8.1817498335255703</v>
      </c>
      <c r="Z15" s="2">
        <v>0.15492529321381329</v>
      </c>
      <c r="AA15" s="2">
        <v>0.84507470678618668</v>
      </c>
      <c r="AB15" s="6" t="s">
        <v>106</v>
      </c>
    </row>
    <row r="16" spans="1:28">
      <c r="A16" t="s">
        <v>28</v>
      </c>
      <c r="B16" s="50" t="s">
        <v>34</v>
      </c>
      <c r="C16" s="2" t="s">
        <v>233</v>
      </c>
      <c r="D16" s="51">
        <v>39.176250000000003</v>
      </c>
      <c r="E16" s="51">
        <v>24.46875</v>
      </c>
      <c r="F16" s="51">
        <v>5.0374999999999994E-3</v>
      </c>
      <c r="G16" s="51">
        <v>32.185000000000002</v>
      </c>
      <c r="H16" s="2" t="s">
        <v>233</v>
      </c>
      <c r="I16" s="51">
        <v>4.5750000000000001E-3</v>
      </c>
      <c r="J16" s="51">
        <v>2.4224999999999999</v>
      </c>
      <c r="K16" s="2" t="s">
        <v>233</v>
      </c>
      <c r="L16" s="51">
        <v>6.2149999999999997E-2</v>
      </c>
      <c r="M16" s="51">
        <v>7.9450000000000007E-2</v>
      </c>
      <c r="N16" s="51">
        <v>98.419974999999994</v>
      </c>
      <c r="O16" s="51">
        <v>3.0238873920984317</v>
      </c>
      <c r="P16" s="51">
        <v>3.6089493619799961E-3</v>
      </c>
      <c r="Q16" s="51">
        <v>2.9278647576242247</v>
      </c>
      <c r="R16" s="51">
        <v>0.1563777178376928</v>
      </c>
      <c r="S16" s="51">
        <v>0</v>
      </c>
      <c r="T16" s="51">
        <v>2.9910238076781391E-4</v>
      </c>
      <c r="U16" s="51">
        <v>0</v>
      </c>
      <c r="V16" s="51">
        <v>2.0236183143235849</v>
      </c>
      <c r="W16" s="51">
        <v>2.4225168221495884E-3</v>
      </c>
      <c r="X16" s="51">
        <v>4.9603712654976509E-4</v>
      </c>
      <c r="Y16" s="51"/>
      <c r="Z16" s="51">
        <v>0.1563777178376928</v>
      </c>
      <c r="AA16" s="51">
        <v>0.84362228216230717</v>
      </c>
    </row>
    <row r="17" spans="1:29">
      <c r="A17" t="s">
        <v>28</v>
      </c>
      <c r="B17" s="50" t="s">
        <v>35</v>
      </c>
      <c r="C17" s="2" t="s">
        <v>233</v>
      </c>
      <c r="D17" s="51">
        <v>0.20304380245229284</v>
      </c>
      <c r="E17" s="51">
        <v>0.18886408567311735</v>
      </c>
      <c r="F17" s="51">
        <v>5.332899907983594E-3</v>
      </c>
      <c r="G17" s="51">
        <v>0.31355108948030391</v>
      </c>
      <c r="H17" s="2" t="s">
        <v>233</v>
      </c>
      <c r="I17" s="51">
        <v>5.161879502661797E-3</v>
      </c>
      <c r="J17" s="51">
        <v>0.18994360065180246</v>
      </c>
      <c r="K17" s="2" t="s">
        <v>233</v>
      </c>
      <c r="L17" s="51">
        <v>1.7536248173426382E-2</v>
      </c>
      <c r="M17" s="51">
        <v>6.9480912075599158E-2</v>
      </c>
      <c r="N17" s="51">
        <v>0.47227180960000087</v>
      </c>
      <c r="O17" s="51">
        <v>1.5672291101859248E-2</v>
      </c>
      <c r="P17" s="51">
        <v>1.0183013943203542E-3</v>
      </c>
      <c r="Q17" s="51">
        <v>2.8523696896196014E-2</v>
      </c>
      <c r="R17" s="51">
        <v>1.2261278343778321E-2</v>
      </c>
      <c r="S17" s="51">
        <v>0</v>
      </c>
      <c r="T17" s="51">
        <v>3.3747113628037663E-4</v>
      </c>
      <c r="U17" s="51">
        <v>0</v>
      </c>
      <c r="V17" s="51">
        <v>1.5619466572100983E-2</v>
      </c>
      <c r="W17" s="51">
        <v>3.2005416680167789E-3</v>
      </c>
      <c r="X17" s="51">
        <v>5.2512483305879672E-4</v>
      </c>
      <c r="Y17" s="51"/>
      <c r="Z17" s="51">
        <v>1.2261278343778321E-2</v>
      </c>
      <c r="AA17" s="51">
        <v>1.2261278343778333E-2</v>
      </c>
    </row>
    <row r="20" spans="1:29">
      <c r="A20" t="s">
        <v>60</v>
      </c>
      <c r="B20" s="6" t="s">
        <v>107</v>
      </c>
      <c r="C20" s="2" t="s">
        <v>233</v>
      </c>
      <c r="D20" s="2">
        <v>38.619999999999997</v>
      </c>
      <c r="E20" s="2">
        <v>24.03</v>
      </c>
      <c r="F20" s="2">
        <v>0</v>
      </c>
      <c r="G20" s="2">
        <v>27.78</v>
      </c>
      <c r="H20" s="2" t="s">
        <v>233</v>
      </c>
      <c r="I20" s="2">
        <v>6.2E-2</v>
      </c>
      <c r="J20" s="2">
        <v>7.62</v>
      </c>
      <c r="K20" s="2" t="s">
        <v>233</v>
      </c>
      <c r="L20" s="2">
        <v>0.15640000000000001</v>
      </c>
      <c r="M20" s="2">
        <v>6.4799999999999996E-2</v>
      </c>
      <c r="N20" s="2">
        <v>98.333299999999994</v>
      </c>
      <c r="O20" s="19">
        <v>2.9779600024352639</v>
      </c>
      <c r="P20" s="19">
        <v>9.0727771419316997E-3</v>
      </c>
      <c r="Q20" s="19">
        <v>2.5246058207580835</v>
      </c>
      <c r="R20" s="19">
        <v>0.49139405220595544</v>
      </c>
      <c r="S20" s="19">
        <v>0</v>
      </c>
      <c r="T20" s="19">
        <v>4.0493405275000569E-3</v>
      </c>
      <c r="U20" s="19">
        <v>0</v>
      </c>
      <c r="V20" s="19">
        <v>1.9853378729973519</v>
      </c>
      <c r="W20" s="19">
        <v>0</v>
      </c>
      <c r="X20" s="19">
        <v>0</v>
      </c>
      <c r="Y20" s="2">
        <v>7.9924198660660872</v>
      </c>
      <c r="Z20" s="2">
        <v>0.49139405220595544</v>
      </c>
      <c r="AA20" s="2">
        <v>0.50860594779404456</v>
      </c>
      <c r="AB20" s="6">
        <v>2</v>
      </c>
      <c r="AC20" s="16"/>
    </row>
    <row r="21" spans="1:29">
      <c r="A21" t="s">
        <v>60</v>
      </c>
      <c r="B21" s="6" t="s">
        <v>107</v>
      </c>
      <c r="C21" s="2" t="s">
        <v>233</v>
      </c>
      <c r="D21" s="2">
        <v>38.04</v>
      </c>
      <c r="E21" s="2">
        <v>24.18</v>
      </c>
      <c r="F21" s="2">
        <v>0</v>
      </c>
      <c r="G21" s="2">
        <v>27.73</v>
      </c>
      <c r="H21" s="2" t="s">
        <v>233</v>
      </c>
      <c r="I21" s="2">
        <v>4.9000000000000002E-2</v>
      </c>
      <c r="J21" s="2">
        <v>7.19</v>
      </c>
      <c r="K21" s="2" t="s">
        <v>233</v>
      </c>
      <c r="L21" s="2">
        <v>0.11749999999999999</v>
      </c>
      <c r="M21" s="2">
        <v>2.3199999999999998E-2</v>
      </c>
      <c r="N21" s="2">
        <v>97.339100000000002</v>
      </c>
      <c r="O21" s="19">
        <v>2.9332366259098248</v>
      </c>
      <c r="P21" s="19">
        <v>6.8161848732543147E-3</v>
      </c>
      <c r="Q21" s="19">
        <v>2.5200618937948756</v>
      </c>
      <c r="R21" s="19">
        <v>0.46366446658278476</v>
      </c>
      <c r="S21" s="19">
        <v>0</v>
      </c>
      <c r="T21" s="19">
        <v>3.2002852556048838E-3</v>
      </c>
      <c r="U21" s="19">
        <v>0</v>
      </c>
      <c r="V21" s="19">
        <v>1.9977307436153127</v>
      </c>
      <c r="W21" s="19">
        <v>1.3903809467687674E-3</v>
      </c>
      <c r="X21" s="19">
        <v>0</v>
      </c>
      <c r="Y21" s="2">
        <v>7.9261005809784253</v>
      </c>
      <c r="Z21" s="2">
        <v>0.46366446658278476</v>
      </c>
      <c r="AA21" s="2">
        <v>0.53633553341721529</v>
      </c>
      <c r="AB21" s="6">
        <v>3</v>
      </c>
    </row>
    <row r="22" spans="1:29">
      <c r="A22" t="s">
        <v>60</v>
      </c>
      <c r="B22" s="6" t="s">
        <v>107</v>
      </c>
      <c r="C22" s="2" t="s">
        <v>233</v>
      </c>
      <c r="D22" s="2">
        <v>38.92</v>
      </c>
      <c r="E22" s="2">
        <v>24.17</v>
      </c>
      <c r="F22" s="2">
        <v>1.15E-2</v>
      </c>
      <c r="G22" s="2">
        <v>27.67</v>
      </c>
      <c r="H22" s="2" t="s">
        <v>233</v>
      </c>
      <c r="I22" s="2">
        <v>7.9000000000000001E-2</v>
      </c>
      <c r="J22" s="2">
        <v>7.63</v>
      </c>
      <c r="K22" s="2" t="s">
        <v>233</v>
      </c>
      <c r="L22" s="2">
        <v>0.1416</v>
      </c>
      <c r="M22" s="2">
        <v>2.7000000000000001E-3</v>
      </c>
      <c r="N22" s="2">
        <v>98.625699999999995</v>
      </c>
      <c r="O22" s="19">
        <v>3.001092783396698</v>
      </c>
      <c r="P22" s="19">
        <v>8.2142278983217947E-3</v>
      </c>
      <c r="Q22" s="19">
        <v>2.514609181439027</v>
      </c>
      <c r="R22" s="19">
        <v>0.49203892629021523</v>
      </c>
      <c r="S22" s="19">
        <v>0</v>
      </c>
      <c r="T22" s="19">
        <v>5.1596435753629754E-3</v>
      </c>
      <c r="U22" s="19">
        <v>0</v>
      </c>
      <c r="V22" s="19">
        <v>1.996904552240782</v>
      </c>
      <c r="W22" s="19">
        <v>1.1960266208763593E-4</v>
      </c>
      <c r="X22" s="19">
        <v>1.1312557596074972E-3</v>
      </c>
      <c r="Y22" s="2">
        <v>8.0192701732621021</v>
      </c>
      <c r="Z22" s="2">
        <v>0.49203892629021523</v>
      </c>
      <c r="AA22" s="2">
        <v>0.50796107370978483</v>
      </c>
      <c r="AB22" s="6">
        <v>4</v>
      </c>
    </row>
    <row r="23" spans="1:29">
      <c r="A23" t="s">
        <v>60</v>
      </c>
      <c r="B23" s="50" t="s">
        <v>34</v>
      </c>
      <c r="C23" s="2" t="s">
        <v>233</v>
      </c>
      <c r="D23" s="51">
        <v>38.526666666666664</v>
      </c>
      <c r="E23" s="51">
        <v>24.126666666666665</v>
      </c>
      <c r="F23" s="51">
        <v>3.8333333333333331E-3</v>
      </c>
      <c r="G23" s="51">
        <v>27.72666666666667</v>
      </c>
      <c r="H23" s="2" t="s">
        <v>233</v>
      </c>
      <c r="I23" s="51">
        <v>6.3333333333333339E-2</v>
      </c>
      <c r="J23" s="51">
        <v>7.48</v>
      </c>
      <c r="K23" s="2" t="s">
        <v>233</v>
      </c>
      <c r="L23" s="51">
        <v>0.13850000000000001</v>
      </c>
      <c r="M23" s="51">
        <v>3.0233333333333331E-2</v>
      </c>
      <c r="N23" s="51">
        <v>98.099366666666654</v>
      </c>
      <c r="O23" s="51">
        <v>2.9707631372472623</v>
      </c>
      <c r="P23" s="51">
        <v>8.0343966378359361E-3</v>
      </c>
      <c r="Q23" s="51">
        <v>2.5197589653306625</v>
      </c>
      <c r="R23" s="51">
        <v>0.48236581502631842</v>
      </c>
      <c r="S23" s="51">
        <v>0</v>
      </c>
      <c r="T23" s="51">
        <v>4.1364231194893049E-3</v>
      </c>
      <c r="U23" s="51">
        <v>0</v>
      </c>
      <c r="V23" s="51">
        <v>1.9933243896178154</v>
      </c>
      <c r="W23" s="51">
        <v>5.0332786961880115E-4</v>
      </c>
      <c r="X23" s="51">
        <v>3.7708525320249905E-4</v>
      </c>
      <c r="Y23" s="51"/>
      <c r="Z23" s="51">
        <v>0.48236581502631842</v>
      </c>
      <c r="AA23" s="51">
        <v>0.51763418497368152</v>
      </c>
    </row>
    <row r="24" spans="1:29">
      <c r="A24" t="s">
        <v>60</v>
      </c>
      <c r="B24" s="50" t="s">
        <v>35</v>
      </c>
      <c r="C24" s="2" t="s">
        <v>233</v>
      </c>
      <c r="D24" s="51">
        <v>0.4473626418615374</v>
      </c>
      <c r="E24" s="51">
        <v>8.3864970836060523E-2</v>
      </c>
      <c r="F24" s="51">
        <v>6.6395280956806956E-3</v>
      </c>
      <c r="G24" s="51">
        <v>5.5075705472860705E-2</v>
      </c>
      <c r="H24" s="2" t="s">
        <v>233</v>
      </c>
      <c r="I24" s="51">
        <v>1.5044378795195686E-2</v>
      </c>
      <c r="J24" s="51">
        <v>0.25119713374160918</v>
      </c>
      <c r="K24" s="2" t="s">
        <v>233</v>
      </c>
      <c r="L24" s="51">
        <v>1.9634408572707217E-2</v>
      </c>
      <c r="M24" s="51">
        <v>3.1641797251947198E-2</v>
      </c>
      <c r="N24" s="51">
        <v>0.67444680541413182</v>
      </c>
      <c r="O24" s="51">
        <v>3.4495806681704641E-2</v>
      </c>
      <c r="P24" s="51">
        <v>1.1389936911368676E-3</v>
      </c>
      <c r="Q24" s="51">
        <v>5.0051996623161369E-3</v>
      </c>
      <c r="R24" s="51">
        <v>1.6199052159030267E-2</v>
      </c>
      <c r="S24" s="51">
        <v>0</v>
      </c>
      <c r="T24" s="51">
        <v>9.8257762526529559E-4</v>
      </c>
      <c r="U24" s="51">
        <v>0</v>
      </c>
      <c r="V24" s="51">
        <v>6.9288515530023962E-3</v>
      </c>
      <c r="W24" s="51">
        <v>7.7053460042721665E-4</v>
      </c>
      <c r="X24" s="51">
        <v>6.53130817331703E-4</v>
      </c>
      <c r="Y24" s="51"/>
      <c r="Z24" s="51">
        <v>1.6199052159030267E-2</v>
      </c>
      <c r="AA24" s="51">
        <v>1.6199052159030284E-2</v>
      </c>
    </row>
    <row r="25" spans="1:29">
      <c r="A25" t="s">
        <v>60</v>
      </c>
      <c r="B25" s="6" t="s">
        <v>65</v>
      </c>
      <c r="C25" s="2" t="s">
        <v>233</v>
      </c>
      <c r="D25" s="2">
        <v>38.590000000000003</v>
      </c>
      <c r="E25" s="2">
        <v>23.6</v>
      </c>
      <c r="F25" s="2">
        <v>6.3E-3</v>
      </c>
      <c r="G25" s="2">
        <v>27.61</v>
      </c>
      <c r="H25" s="2" t="s">
        <v>233</v>
      </c>
      <c r="I25" s="2">
        <v>0.08</v>
      </c>
      <c r="J25" s="2">
        <v>8.3000000000000007</v>
      </c>
      <c r="K25" s="2" t="s">
        <v>233</v>
      </c>
      <c r="L25" s="2">
        <v>0.1353</v>
      </c>
      <c r="M25" s="2">
        <v>6.7100000000000007E-2</v>
      </c>
      <c r="N25" s="2">
        <v>98.397599999999997</v>
      </c>
      <c r="O25" s="19">
        <v>2.9756467243391209</v>
      </c>
      <c r="P25" s="19">
        <v>7.8487643689473079E-3</v>
      </c>
      <c r="Q25" s="19">
        <v>2.5091564690831776</v>
      </c>
      <c r="R25" s="19">
        <v>0.53524548993562082</v>
      </c>
      <c r="S25" s="19">
        <v>0</v>
      </c>
      <c r="T25" s="19">
        <v>5.2249555193549123E-3</v>
      </c>
      <c r="U25" s="19">
        <v>0</v>
      </c>
      <c r="V25" s="19">
        <v>1.9498116438925304</v>
      </c>
      <c r="W25" s="19">
        <v>1.3156292829639951E-3</v>
      </c>
      <c r="X25" s="19">
        <v>6.1973141613280291E-4</v>
      </c>
      <c r="Y25" s="2">
        <v>7.9848694078378486</v>
      </c>
      <c r="Z25" s="2">
        <v>0.53524548993562082</v>
      </c>
      <c r="AA25" s="2">
        <v>0.46475451006437918</v>
      </c>
      <c r="AB25" s="6">
        <v>16</v>
      </c>
    </row>
    <row r="26" spans="1:29">
      <c r="A26" t="s">
        <v>60</v>
      </c>
      <c r="B26" s="6" t="s">
        <v>65</v>
      </c>
      <c r="C26" s="2" t="s">
        <v>233</v>
      </c>
      <c r="D26" s="2">
        <v>38.67</v>
      </c>
      <c r="E26" s="2">
        <v>23.51</v>
      </c>
      <c r="F26" s="2">
        <v>0</v>
      </c>
      <c r="G26" s="2">
        <v>27.36</v>
      </c>
      <c r="H26" s="2" t="s">
        <v>233</v>
      </c>
      <c r="I26" s="2">
        <v>6.2100000000000002E-2</v>
      </c>
      <c r="J26" s="2">
        <v>8.49</v>
      </c>
      <c r="K26" s="2" t="s">
        <v>233</v>
      </c>
      <c r="L26" s="2">
        <v>0.11509999999999999</v>
      </c>
      <c r="M26" s="2">
        <v>0.1048</v>
      </c>
      <c r="N26" s="2">
        <v>98.311999999999998</v>
      </c>
      <c r="O26" s="19">
        <v>2.9818154659288365</v>
      </c>
      <c r="P26" s="19">
        <v>6.6769606715878435E-3</v>
      </c>
      <c r="Q26" s="19">
        <v>2.4864368342671401</v>
      </c>
      <c r="R26" s="19">
        <v>0.54749809753655676</v>
      </c>
      <c r="S26" s="19">
        <v>0</v>
      </c>
      <c r="T26" s="19">
        <v>4.0558717218992504E-3</v>
      </c>
      <c r="U26" s="19">
        <v>0</v>
      </c>
      <c r="V26" s="19">
        <v>1.9423759215217538</v>
      </c>
      <c r="W26" s="19">
        <v>0</v>
      </c>
      <c r="X26" s="19">
        <v>0</v>
      </c>
      <c r="Y26" s="2">
        <v>7.9688591516477736</v>
      </c>
      <c r="Z26" s="2">
        <v>0.54749809753655676</v>
      </c>
      <c r="AA26" s="2">
        <v>0.45250190246344324</v>
      </c>
      <c r="AB26" s="6">
        <v>18</v>
      </c>
    </row>
    <row r="27" spans="1:29">
      <c r="A27" t="s">
        <v>60</v>
      </c>
      <c r="B27" s="6" t="s">
        <v>65</v>
      </c>
      <c r="C27" s="2" t="s">
        <v>233</v>
      </c>
      <c r="D27" s="2">
        <v>38.29</v>
      </c>
      <c r="E27" s="2">
        <v>23.92</v>
      </c>
      <c r="F27" s="2">
        <v>0</v>
      </c>
      <c r="G27" s="2">
        <v>27.39</v>
      </c>
      <c r="H27" s="2" t="s">
        <v>233</v>
      </c>
      <c r="I27" s="2">
        <v>8.6400000000000005E-2</v>
      </c>
      <c r="J27" s="2">
        <v>8.6</v>
      </c>
      <c r="K27" s="2" t="s">
        <v>233</v>
      </c>
      <c r="L27" s="2">
        <v>0.1714</v>
      </c>
      <c r="M27" s="2">
        <v>4.1200000000000001E-2</v>
      </c>
      <c r="N27" s="2">
        <v>98.507599999999996</v>
      </c>
      <c r="O27" s="19">
        <v>2.9525139433776868</v>
      </c>
      <c r="P27" s="19">
        <v>9.9429284023471436E-3</v>
      </c>
      <c r="Q27" s="19">
        <v>2.4891631904450651</v>
      </c>
      <c r="R27" s="19">
        <v>0.55459171246341421</v>
      </c>
      <c r="S27" s="19">
        <v>0</v>
      </c>
      <c r="T27" s="19">
        <v>5.6429519609033042E-3</v>
      </c>
      <c r="U27" s="19">
        <v>0</v>
      </c>
      <c r="V27" s="19">
        <v>1.9762497678775137</v>
      </c>
      <c r="W27" s="19">
        <v>1.2707782846811319E-3</v>
      </c>
      <c r="X27" s="19">
        <v>0</v>
      </c>
      <c r="Y27" s="2">
        <v>7.9893752728116105</v>
      </c>
      <c r="Z27" s="2">
        <v>0.55459171246341421</v>
      </c>
      <c r="AA27" s="2">
        <v>0.44540828753658579</v>
      </c>
      <c r="AB27" s="6">
        <v>19</v>
      </c>
    </row>
    <row r="28" spans="1:29">
      <c r="A28" t="s">
        <v>60</v>
      </c>
      <c r="B28" s="6" t="s">
        <v>65</v>
      </c>
      <c r="C28" s="2" t="s">
        <v>233</v>
      </c>
      <c r="D28" s="2">
        <v>38.96</v>
      </c>
      <c r="E28" s="2">
        <v>23.88</v>
      </c>
      <c r="F28" s="2">
        <v>1.78E-2</v>
      </c>
      <c r="G28" s="2">
        <v>27.59</v>
      </c>
      <c r="H28" s="2" t="s">
        <v>233</v>
      </c>
      <c r="I28" s="2">
        <v>8.3599999999999994E-2</v>
      </c>
      <c r="J28" s="2">
        <v>8.17</v>
      </c>
      <c r="K28" s="2" t="s">
        <v>233</v>
      </c>
      <c r="L28" s="2">
        <v>0.15390000000000001</v>
      </c>
      <c r="M28" s="2">
        <v>2.29E-2</v>
      </c>
      <c r="N28" s="2">
        <v>98.878299999999996</v>
      </c>
      <c r="O28" s="19">
        <v>3.0041771541915558</v>
      </c>
      <c r="P28" s="19">
        <v>8.9277519318624599E-3</v>
      </c>
      <c r="Q28" s="19">
        <v>2.5073388982978941</v>
      </c>
      <c r="R28" s="19">
        <v>0.52686212684024358</v>
      </c>
      <c r="S28" s="19">
        <v>0</v>
      </c>
      <c r="T28" s="19">
        <v>5.4600785177258823E-3</v>
      </c>
      <c r="U28" s="19">
        <v>0</v>
      </c>
      <c r="V28" s="19">
        <v>1.9729450023793906</v>
      </c>
      <c r="W28" s="19">
        <v>0</v>
      </c>
      <c r="X28" s="19">
        <v>1.7509871757403002E-3</v>
      </c>
      <c r="Y28" s="2">
        <v>8.0274619993344114</v>
      </c>
      <c r="Z28" s="2">
        <v>0.52686212684024358</v>
      </c>
      <c r="AA28" s="2">
        <v>0.47313787315975642</v>
      </c>
      <c r="AB28" s="6">
        <v>20</v>
      </c>
    </row>
    <row r="29" spans="1:29">
      <c r="A29" t="s">
        <v>60</v>
      </c>
      <c r="B29" s="6" t="s">
        <v>65</v>
      </c>
      <c r="C29" s="2" t="s">
        <v>233</v>
      </c>
      <c r="D29" s="2">
        <v>38.906397779999999</v>
      </c>
      <c r="E29" s="2">
        <v>23.518615279999999</v>
      </c>
      <c r="F29" s="2">
        <v>0</v>
      </c>
      <c r="G29" s="2">
        <v>27.46779647</v>
      </c>
      <c r="H29" s="2" t="s">
        <v>233</v>
      </c>
      <c r="I29" s="2">
        <v>0</v>
      </c>
      <c r="J29" s="2">
        <v>6.4953510100000003</v>
      </c>
      <c r="K29" s="2" t="s">
        <v>233</v>
      </c>
      <c r="L29" s="2">
        <v>0.52267646000000001</v>
      </c>
      <c r="M29" s="2">
        <v>0</v>
      </c>
      <c r="N29" s="2">
        <v>97.282165410000005</v>
      </c>
      <c r="O29" s="2">
        <v>3.0207512099999998</v>
      </c>
      <c r="P29" s="2">
        <v>3.0517659999999999E-2</v>
      </c>
      <c r="Q29" s="2">
        <v>2.5134896000000002</v>
      </c>
      <c r="R29" s="2">
        <v>0.42169770000000001</v>
      </c>
      <c r="S29" s="19">
        <v>0</v>
      </c>
      <c r="T29" s="2">
        <v>0</v>
      </c>
      <c r="U29" s="2">
        <v>2.9424639999999998E-2</v>
      </c>
      <c r="V29" s="2">
        <v>1.95644186</v>
      </c>
      <c r="W29" s="2">
        <v>0</v>
      </c>
      <c r="X29" s="19">
        <v>2.3346495676537298E-3</v>
      </c>
      <c r="Y29" s="2">
        <v>7.9899522799999998</v>
      </c>
      <c r="Z29" s="2">
        <v>0.42169770000000001</v>
      </c>
      <c r="AA29" s="2">
        <v>0.57830230000000005</v>
      </c>
      <c r="AB29" s="6" t="s">
        <v>108</v>
      </c>
    </row>
    <row r="30" spans="1:29">
      <c r="A30" t="s">
        <v>60</v>
      </c>
      <c r="B30" s="6" t="s">
        <v>65</v>
      </c>
      <c r="C30" s="2" t="s">
        <v>233</v>
      </c>
      <c r="D30" s="2">
        <v>38.999785019999997</v>
      </c>
      <c r="E30" s="2">
        <v>23.3889031</v>
      </c>
      <c r="F30" s="2">
        <v>0</v>
      </c>
      <c r="G30" s="2">
        <v>28.372007440000001</v>
      </c>
      <c r="H30" s="2" t="s">
        <v>233</v>
      </c>
      <c r="I30" s="2">
        <v>1.729516E-2</v>
      </c>
      <c r="J30" s="2">
        <v>6.7307255000000001</v>
      </c>
      <c r="K30" s="2" t="s">
        <v>233</v>
      </c>
      <c r="L30" s="2">
        <v>0.48230093000000002</v>
      </c>
      <c r="M30" s="2">
        <v>0</v>
      </c>
      <c r="N30" s="2">
        <v>98.084674480000004</v>
      </c>
      <c r="O30" s="2">
        <v>2.9992645100000002</v>
      </c>
      <c r="P30" s="2">
        <v>2.7892989999999999E-2</v>
      </c>
      <c r="Q30" s="2">
        <v>2.5715913600000002</v>
      </c>
      <c r="R30" s="2">
        <v>0.43283174000000002</v>
      </c>
      <c r="S30" s="19">
        <v>0</v>
      </c>
      <c r="T30" s="2">
        <v>1.12659E-3</v>
      </c>
      <c r="U30" s="2">
        <v>1.073758E-2</v>
      </c>
      <c r="V30" s="2">
        <v>1.9271861800000001</v>
      </c>
      <c r="W30" s="2">
        <v>0</v>
      </c>
      <c r="X30" s="19">
        <v>3.2101431555238802E-3</v>
      </c>
      <c r="Y30" s="2">
        <v>7.9706309500000003</v>
      </c>
      <c r="Z30" s="2">
        <v>0.43283174000000002</v>
      </c>
      <c r="AA30" s="2">
        <v>0.56829485000000002</v>
      </c>
      <c r="AB30" s="6" t="s">
        <v>108</v>
      </c>
    </row>
    <row r="31" spans="1:29">
      <c r="A31" t="s">
        <v>60</v>
      </c>
      <c r="B31" s="6" t="s">
        <v>65</v>
      </c>
      <c r="C31" s="2" t="s">
        <v>233</v>
      </c>
      <c r="D31" s="2">
        <v>39.595235160000001</v>
      </c>
      <c r="E31" s="2">
        <v>23.839546469999998</v>
      </c>
      <c r="F31" s="2">
        <v>0</v>
      </c>
      <c r="G31" s="2">
        <v>27.241760719999998</v>
      </c>
      <c r="H31" s="2" t="s">
        <v>233</v>
      </c>
      <c r="I31" s="2">
        <v>5.8787039999999999E-2</v>
      </c>
      <c r="J31" s="2">
        <v>7.0204424200000002</v>
      </c>
      <c r="K31" s="2" t="s">
        <v>233</v>
      </c>
      <c r="L31" s="2">
        <v>7.8559050000000005E-2</v>
      </c>
      <c r="M31" s="2">
        <v>0</v>
      </c>
      <c r="N31" s="2">
        <v>97.847710329999998</v>
      </c>
      <c r="O31" s="2">
        <v>3.0573361299999999</v>
      </c>
      <c r="P31" s="2">
        <v>4.5616399999999996E-3</v>
      </c>
      <c r="Q31" s="2">
        <v>2.47910415</v>
      </c>
      <c r="R31" s="2">
        <v>0.45328298</v>
      </c>
      <c r="S31" s="19">
        <v>0</v>
      </c>
      <c r="T31" s="2">
        <v>3.8447799999999999E-3</v>
      </c>
      <c r="U31" s="2">
        <v>1.5401099999999999E-3</v>
      </c>
      <c r="V31" s="2">
        <v>1.97223887</v>
      </c>
      <c r="W31" s="2">
        <v>0</v>
      </c>
      <c r="X31" s="19">
        <v>4.0856367433940296E-3</v>
      </c>
      <c r="Y31" s="2">
        <v>7.9719086600000004</v>
      </c>
      <c r="Z31" s="2">
        <v>0.45328298</v>
      </c>
      <c r="AA31" s="2">
        <v>0.55056179999999999</v>
      </c>
      <c r="AB31" s="6" t="s">
        <v>108</v>
      </c>
    </row>
    <row r="32" spans="1:29">
      <c r="A32" t="s">
        <v>60</v>
      </c>
      <c r="B32" s="6" t="s">
        <v>65</v>
      </c>
      <c r="C32" s="2" t="s">
        <v>233</v>
      </c>
      <c r="D32" s="2">
        <v>39.24494808</v>
      </c>
      <c r="E32" s="2">
        <v>23.935160669999998</v>
      </c>
      <c r="F32" s="2">
        <v>0</v>
      </c>
      <c r="G32" s="2">
        <v>27.648629970000002</v>
      </c>
      <c r="H32" s="2" t="s">
        <v>233</v>
      </c>
      <c r="I32" s="2">
        <v>8.6449540000000005E-2</v>
      </c>
      <c r="J32" s="2">
        <v>6.6039831099999997</v>
      </c>
      <c r="K32" s="2" t="s">
        <v>233</v>
      </c>
      <c r="L32" s="2">
        <v>0.28042696</v>
      </c>
      <c r="M32" s="2">
        <v>0</v>
      </c>
      <c r="N32" s="2">
        <v>97.943437180000004</v>
      </c>
      <c r="O32" s="2">
        <v>3.0282662500000002</v>
      </c>
      <c r="P32" s="2">
        <v>1.627251E-2</v>
      </c>
      <c r="Q32" s="2">
        <v>2.5144514299999998</v>
      </c>
      <c r="R32" s="2">
        <v>0.42610921000000002</v>
      </c>
      <c r="S32" s="19">
        <v>0</v>
      </c>
      <c r="T32" s="2">
        <v>5.6501800000000003E-3</v>
      </c>
      <c r="U32" s="2">
        <v>1.385192E-2</v>
      </c>
      <c r="V32" s="2">
        <v>1.9788273599999999</v>
      </c>
      <c r="W32" s="2">
        <v>0</v>
      </c>
      <c r="X32" s="19">
        <v>4.9611303312641804E-3</v>
      </c>
      <c r="Y32" s="2">
        <v>7.9869330100000004</v>
      </c>
      <c r="Z32" s="2">
        <v>0.42610921000000002</v>
      </c>
      <c r="AA32" s="2">
        <v>0.57954097000000004</v>
      </c>
      <c r="AB32" s="6" t="s">
        <v>108</v>
      </c>
    </row>
    <row r="33" spans="1:28">
      <c r="A33" t="s">
        <v>60</v>
      </c>
      <c r="B33" s="50" t="s">
        <v>34</v>
      </c>
      <c r="C33" s="2" t="s">
        <v>233</v>
      </c>
      <c r="D33" s="51">
        <v>38.907045754999999</v>
      </c>
      <c r="E33" s="51">
        <v>23.699028189999996</v>
      </c>
      <c r="F33" s="51">
        <v>3.0125E-3</v>
      </c>
      <c r="G33" s="51">
        <v>27.585024325000003</v>
      </c>
      <c r="H33" s="2" t="s">
        <v>233</v>
      </c>
      <c r="I33" s="51">
        <v>5.9328967499999996E-2</v>
      </c>
      <c r="J33" s="51">
        <v>7.5513127550000005</v>
      </c>
      <c r="K33" s="2" t="s">
        <v>233</v>
      </c>
      <c r="L33" s="51">
        <v>0.24245792499999999</v>
      </c>
      <c r="M33" s="51">
        <v>2.9500000000000002E-2</v>
      </c>
      <c r="N33" s="51">
        <v>98.156685925000019</v>
      </c>
      <c r="O33" s="51">
        <v>3.0024714234796503</v>
      </c>
      <c r="P33" s="51">
        <v>1.4080150671843096E-2</v>
      </c>
      <c r="Q33" s="51">
        <v>2.5088414915116597</v>
      </c>
      <c r="R33" s="51">
        <v>0.48726488209697943</v>
      </c>
      <c r="S33" s="51">
        <v>0</v>
      </c>
      <c r="T33" s="51">
        <v>3.8756759649854187E-3</v>
      </c>
      <c r="U33" s="51">
        <v>6.9442812499999999E-3</v>
      </c>
      <c r="V33" s="51">
        <v>1.9595095757088985</v>
      </c>
      <c r="W33" s="51">
        <v>3.2330094595564086E-4</v>
      </c>
      <c r="X33" s="51">
        <v>2.1202847987136153E-3</v>
      </c>
      <c r="Y33" s="51"/>
      <c r="Z33" s="51">
        <v>0.48726488209697943</v>
      </c>
      <c r="AA33" s="51">
        <v>0.51406281165302059</v>
      </c>
    </row>
    <row r="34" spans="1:28">
      <c r="A34" t="s">
        <v>60</v>
      </c>
      <c r="B34" s="50" t="s">
        <v>35</v>
      </c>
      <c r="C34" s="2" t="s">
        <v>233</v>
      </c>
      <c r="D34" s="51">
        <v>0.40296081803376371</v>
      </c>
      <c r="E34" s="51">
        <v>0.21756703417764242</v>
      </c>
      <c r="F34" s="51">
        <v>6.3687714670884518E-3</v>
      </c>
      <c r="G34" s="51">
        <v>0.34729142759016246</v>
      </c>
      <c r="H34" s="2" t="s">
        <v>233</v>
      </c>
      <c r="I34" s="51">
        <v>3.3336981868426013E-2</v>
      </c>
      <c r="J34" s="51">
        <v>0.91743902861275162</v>
      </c>
      <c r="K34" s="2" t="s">
        <v>233</v>
      </c>
      <c r="L34" s="51">
        <v>0.1711082280672907</v>
      </c>
      <c r="M34" s="51">
        <v>3.9179622983674271E-2</v>
      </c>
      <c r="N34" s="51">
        <v>0.48357926512530869</v>
      </c>
      <c r="O34" s="51">
        <v>3.3090431046268839E-2</v>
      </c>
      <c r="P34" s="51">
        <v>9.9548692060808242E-3</v>
      </c>
      <c r="Q34" s="51">
        <v>2.8701650012787995E-2</v>
      </c>
      <c r="R34" s="51">
        <v>5.8782688262611009E-2</v>
      </c>
      <c r="S34" s="51">
        <v>0</v>
      </c>
      <c r="T34" s="51">
        <v>2.1782948338062249E-3</v>
      </c>
      <c r="U34" s="51">
        <v>1.0620521599053192E-2</v>
      </c>
      <c r="V34" s="51">
        <v>1.8661577118590005E-2</v>
      </c>
      <c r="W34" s="51">
        <v>5.9875702748789488E-4</v>
      </c>
      <c r="X34" s="51">
        <v>1.8725845982020238E-3</v>
      </c>
      <c r="Y34" s="51"/>
      <c r="Z34" s="51">
        <v>5.8782688262611009E-2</v>
      </c>
      <c r="AA34" s="51">
        <v>6.0115055917026171E-2</v>
      </c>
    </row>
    <row r="35" spans="1:28">
      <c r="AB35" s="2"/>
    </row>
    <row r="36" spans="1:28">
      <c r="AB36" s="2"/>
    </row>
    <row r="40" spans="1:28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8">
      <c r="B41" s="6"/>
      <c r="N41" s="6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8">
      <c r="B42" s="6"/>
      <c r="N42" s="6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8">
      <c r="B43" s="6"/>
      <c r="N43" s="6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8">
      <c r="B44" s="6"/>
      <c r="N44" s="6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867A-B3C9-BC4F-AFF2-9C0E8D241554}">
  <dimension ref="A1:AE39"/>
  <sheetViews>
    <sheetView zoomScale="75" zoomScaleNormal="62" workbookViewId="0">
      <selection activeCell="N28" sqref="N28"/>
    </sheetView>
  </sheetViews>
  <sheetFormatPr baseColWidth="10" defaultColWidth="11" defaultRowHeight="16"/>
  <sheetData>
    <row r="1" spans="1:31">
      <c r="A1" s="1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77</v>
      </c>
      <c r="L1" s="1" t="s">
        <v>10</v>
      </c>
      <c r="M1" s="1" t="s">
        <v>11</v>
      </c>
      <c r="N1" s="1" t="s">
        <v>12</v>
      </c>
      <c r="O1" s="16" t="s">
        <v>19</v>
      </c>
      <c r="P1" s="16" t="s">
        <v>20</v>
      </c>
      <c r="Q1" s="16" t="s">
        <v>21</v>
      </c>
      <c r="R1" s="16" t="s">
        <v>78</v>
      </c>
      <c r="S1" s="16" t="s">
        <v>79</v>
      </c>
      <c r="T1" s="16" t="s">
        <v>23</v>
      </c>
      <c r="U1" s="16" t="s">
        <v>24</v>
      </c>
      <c r="V1" s="17" t="s">
        <v>25</v>
      </c>
      <c r="W1" s="18" t="s">
        <v>80</v>
      </c>
      <c r="X1" s="16" t="s">
        <v>81</v>
      </c>
      <c r="Y1" s="16" t="s">
        <v>82</v>
      </c>
      <c r="Z1" s="16" t="s">
        <v>83</v>
      </c>
      <c r="AA1" s="17" t="s">
        <v>84</v>
      </c>
      <c r="AB1" s="16" t="s">
        <v>85</v>
      </c>
    </row>
    <row r="2" spans="1:31">
      <c r="A2" t="s">
        <v>28</v>
      </c>
      <c r="B2" s="6" t="s">
        <v>86</v>
      </c>
      <c r="C2" s="2">
        <v>3.24</v>
      </c>
      <c r="D2" s="2">
        <v>52.1</v>
      </c>
      <c r="E2" s="2">
        <v>18.98</v>
      </c>
      <c r="F2" s="2" t="s">
        <v>233</v>
      </c>
      <c r="G2" s="2">
        <v>7.88</v>
      </c>
      <c r="H2" s="2">
        <v>10.07</v>
      </c>
      <c r="I2" s="2">
        <v>0.12670000000000001</v>
      </c>
      <c r="J2" s="2">
        <v>6.03</v>
      </c>
      <c r="K2" s="2" t="s">
        <v>233</v>
      </c>
      <c r="L2" s="2">
        <v>0.224</v>
      </c>
      <c r="M2" s="2" t="s">
        <v>233</v>
      </c>
      <c r="N2" s="2">
        <v>98.700699999999998</v>
      </c>
      <c r="O2" s="2">
        <v>1.9266382574938394</v>
      </c>
      <c r="P2" s="2">
        <v>0</v>
      </c>
      <c r="Q2" s="2">
        <v>0.3434374733302088</v>
      </c>
      <c r="R2" s="2">
        <v>3.5621099909722176E-2</v>
      </c>
      <c r="S2" s="2">
        <v>0.1508605110224088</v>
      </c>
      <c r="T2" s="2">
        <v>3.9684881803328737E-3</v>
      </c>
      <c r="U2" s="2">
        <v>0.55514011932871909</v>
      </c>
      <c r="V2" s="2">
        <v>0.75199896250715959</v>
      </c>
      <c r="W2" s="2">
        <v>0.23233508822760934</v>
      </c>
      <c r="X2" s="2">
        <v>4</v>
      </c>
      <c r="Y2" s="2">
        <v>3.5621099909722176E-2</v>
      </c>
      <c r="Z2" s="2">
        <v>0.19984474596916307</v>
      </c>
      <c r="AA2" s="2">
        <v>0.76453415412111481</v>
      </c>
      <c r="AB2" s="7">
        <v>149</v>
      </c>
    </row>
    <row r="3" spans="1:31">
      <c r="A3" t="s">
        <v>28</v>
      </c>
      <c r="B3" s="6" t="s">
        <v>86</v>
      </c>
      <c r="C3" s="2">
        <v>3.62</v>
      </c>
      <c r="D3" s="2">
        <v>53.33</v>
      </c>
      <c r="E3" s="2">
        <v>18.53</v>
      </c>
      <c r="F3" s="2" t="s">
        <v>233</v>
      </c>
      <c r="G3" s="2">
        <v>7.91</v>
      </c>
      <c r="H3" s="2">
        <v>10.25</v>
      </c>
      <c r="I3" s="2">
        <v>5.33E-2</v>
      </c>
      <c r="J3" s="2">
        <v>5.09</v>
      </c>
      <c r="K3" s="2" t="s">
        <v>233</v>
      </c>
      <c r="L3" s="2">
        <v>0.1547</v>
      </c>
      <c r="M3" s="2" t="s">
        <v>233</v>
      </c>
      <c r="N3" s="2">
        <v>98.960300000000004</v>
      </c>
      <c r="O3" s="2">
        <v>1.9551300446970377</v>
      </c>
      <c r="P3" s="2">
        <v>0</v>
      </c>
      <c r="Q3" s="2">
        <v>0.3417744206134718</v>
      </c>
      <c r="R3" s="2">
        <v>5.3130017084175307E-3</v>
      </c>
      <c r="S3" s="2">
        <v>0.15074214337070058</v>
      </c>
      <c r="T3" s="2">
        <v>1.6550735364695343E-3</v>
      </c>
      <c r="U3" s="2">
        <v>0.56019421367100108</v>
      </c>
      <c r="V3" s="2">
        <v>0.72784359068693683</v>
      </c>
      <c r="W3" s="2">
        <v>0.25734751171596526</v>
      </c>
      <c r="X3" s="2">
        <v>4</v>
      </c>
      <c r="Y3" s="2">
        <v>5.3130017084175307E-3</v>
      </c>
      <c r="Z3" s="2">
        <v>0.25582296611574162</v>
      </c>
      <c r="AA3" s="2">
        <v>0.73886403217584085</v>
      </c>
      <c r="AB3" s="7">
        <v>150</v>
      </c>
    </row>
    <row r="4" spans="1:31">
      <c r="A4" t="s">
        <v>28</v>
      </c>
      <c r="B4" s="6" t="s">
        <v>86</v>
      </c>
      <c r="C4" s="2">
        <v>3.48</v>
      </c>
      <c r="D4" s="2">
        <v>53.61</v>
      </c>
      <c r="E4" s="2">
        <v>18.350000000000001</v>
      </c>
      <c r="F4" s="2" t="s">
        <v>233</v>
      </c>
      <c r="G4" s="2">
        <v>8.1199999999999992</v>
      </c>
      <c r="H4" s="2">
        <v>10.199999999999999</v>
      </c>
      <c r="I4" s="2">
        <v>6.7900000000000002E-2</v>
      </c>
      <c r="J4" s="2">
        <v>4.9000000000000004</v>
      </c>
      <c r="K4" s="2" t="s">
        <v>233</v>
      </c>
      <c r="L4" s="2">
        <v>0.1731</v>
      </c>
      <c r="M4" s="2" t="s">
        <v>233</v>
      </c>
      <c r="N4" s="2">
        <v>98.922399999999996</v>
      </c>
      <c r="O4" s="2">
        <v>1.9682435251068007</v>
      </c>
      <c r="P4" s="2">
        <v>0</v>
      </c>
      <c r="Q4" s="2">
        <v>0.35135655459124576</v>
      </c>
      <c r="R4" s="2">
        <v>0</v>
      </c>
      <c r="S4" s="2">
        <v>0.15044762897009595</v>
      </c>
      <c r="T4" s="2">
        <v>2.1114889752186445E-3</v>
      </c>
      <c r="U4" s="2">
        <v>0.55826947636762758</v>
      </c>
      <c r="V4" s="2">
        <v>0.72181793628807245</v>
      </c>
      <c r="W4" s="2">
        <v>0.24775338970093883</v>
      </c>
      <c r="X4" s="2">
        <v>4</v>
      </c>
      <c r="Y4" s="2">
        <v>0</v>
      </c>
      <c r="Z4" s="2">
        <v>0.25552879201354056</v>
      </c>
      <c r="AA4" s="2">
        <v>0.74447120798645949</v>
      </c>
      <c r="AB4" s="7">
        <v>151</v>
      </c>
    </row>
    <row r="5" spans="1:31">
      <c r="A5" t="s">
        <v>28</v>
      </c>
      <c r="B5" s="6" t="s">
        <v>86</v>
      </c>
      <c r="C5" s="2">
        <v>3.34</v>
      </c>
      <c r="D5" s="2">
        <v>52.58</v>
      </c>
      <c r="E5" s="2">
        <v>18.97</v>
      </c>
      <c r="F5" s="2" t="s">
        <v>233</v>
      </c>
      <c r="G5" s="2">
        <v>7.61</v>
      </c>
      <c r="H5" s="2">
        <v>10.25</v>
      </c>
      <c r="I5" s="2">
        <v>7.4399999999999994E-2</v>
      </c>
      <c r="J5" s="2">
        <v>5.32</v>
      </c>
      <c r="K5" s="2" t="s">
        <v>233</v>
      </c>
      <c r="L5" s="2">
        <v>0.15670000000000001</v>
      </c>
      <c r="M5" s="2" t="s">
        <v>233</v>
      </c>
      <c r="N5" s="2">
        <v>98.333200000000005</v>
      </c>
      <c r="O5" s="2">
        <v>1.9448333368475941</v>
      </c>
      <c r="P5" s="2">
        <v>0</v>
      </c>
      <c r="Q5" s="2">
        <v>0.33174582924279339</v>
      </c>
      <c r="R5" s="2">
        <v>1.8148218473461597E-2</v>
      </c>
      <c r="S5" s="2">
        <v>0.14641382978313988</v>
      </c>
      <c r="T5" s="2">
        <v>2.3308845526938972E-3</v>
      </c>
      <c r="U5" s="2">
        <v>0.56519246219427299</v>
      </c>
      <c r="V5" s="2">
        <v>0.7517747174946029</v>
      </c>
      <c r="W5" s="2">
        <v>0.23956072141144127</v>
      </c>
      <c r="X5" s="2">
        <v>4</v>
      </c>
      <c r="Y5" s="2">
        <v>1.8148218473461597E-2</v>
      </c>
      <c r="Z5" s="2">
        <v>0.22334771284108659</v>
      </c>
      <c r="AA5" s="2">
        <v>0.75850406868545184</v>
      </c>
      <c r="AB5" s="7">
        <v>152</v>
      </c>
    </row>
    <row r="6" spans="1:31">
      <c r="A6" t="s">
        <v>28</v>
      </c>
      <c r="B6" s="6" t="s">
        <v>86</v>
      </c>
      <c r="C6" s="2">
        <v>3.69</v>
      </c>
      <c r="D6" s="2">
        <v>54.2</v>
      </c>
      <c r="E6" s="2">
        <v>18.02</v>
      </c>
      <c r="F6" s="2" t="s">
        <v>233</v>
      </c>
      <c r="G6" s="2">
        <v>7.74</v>
      </c>
      <c r="H6" s="2">
        <v>9.99</v>
      </c>
      <c r="I6" s="2">
        <v>6.2700000000000006E-2</v>
      </c>
      <c r="J6" s="2">
        <v>4.33</v>
      </c>
      <c r="K6" s="2" t="s">
        <v>233</v>
      </c>
      <c r="L6" s="2">
        <v>0.1079</v>
      </c>
      <c r="M6" s="2" t="s">
        <v>233</v>
      </c>
      <c r="N6" s="2">
        <v>98.208500000000001</v>
      </c>
      <c r="O6" s="2">
        <v>2.0008939072025851</v>
      </c>
      <c r="P6" s="2">
        <v>0</v>
      </c>
      <c r="Q6" s="2">
        <v>0.3367632888693734</v>
      </c>
      <c r="R6" s="2">
        <v>0</v>
      </c>
      <c r="S6" s="2">
        <v>0.13368076281627569</v>
      </c>
      <c r="T6" s="2">
        <v>1.9605518651123108E-3</v>
      </c>
      <c r="U6" s="2">
        <v>0.54979520867806775</v>
      </c>
      <c r="V6" s="2">
        <v>0.71275149782337544</v>
      </c>
      <c r="W6" s="2">
        <v>0.26415478274520937</v>
      </c>
      <c r="X6" s="2">
        <v>3.9999999999999987</v>
      </c>
      <c r="Y6" s="2">
        <v>0</v>
      </c>
      <c r="Z6" s="2">
        <v>0.27039930851039717</v>
      </c>
      <c r="AA6" s="2">
        <v>0.72960069148960283</v>
      </c>
      <c r="AB6" s="7">
        <v>153</v>
      </c>
    </row>
    <row r="7" spans="1:31">
      <c r="A7" t="s">
        <v>28</v>
      </c>
      <c r="B7" s="6" t="s">
        <v>86</v>
      </c>
      <c r="C7" s="2">
        <v>3.16</v>
      </c>
      <c r="D7" s="2">
        <v>52.78</v>
      </c>
      <c r="E7" s="2">
        <v>18.84</v>
      </c>
      <c r="F7" s="2" t="s">
        <v>233</v>
      </c>
      <c r="G7" s="2">
        <v>8.41</v>
      </c>
      <c r="H7" s="2">
        <v>9.4600000000000009</v>
      </c>
      <c r="I7" s="2">
        <v>8.9800000000000005E-2</v>
      </c>
      <c r="J7" s="2">
        <v>5.08</v>
      </c>
      <c r="K7" s="2" t="s">
        <v>233</v>
      </c>
      <c r="L7" s="2">
        <v>0.1595</v>
      </c>
      <c r="M7" s="2" t="s">
        <v>233</v>
      </c>
      <c r="N7" s="2">
        <v>98.031700000000001</v>
      </c>
      <c r="O7" s="2">
        <v>1.9651481327646838</v>
      </c>
      <c r="P7" s="2">
        <v>0</v>
      </c>
      <c r="Q7" s="2">
        <v>0.36904634567552508</v>
      </c>
      <c r="R7" s="2">
        <v>0</v>
      </c>
      <c r="S7" s="2">
        <v>0.1581779209297916</v>
      </c>
      <c r="T7" s="2">
        <v>2.8319674901161008E-3</v>
      </c>
      <c r="U7" s="2">
        <v>0.52508272552504653</v>
      </c>
      <c r="V7" s="2">
        <v>0.75156298450939096</v>
      </c>
      <c r="W7" s="2">
        <v>0.22814992310544543</v>
      </c>
      <c r="X7" s="2">
        <v>4</v>
      </c>
      <c r="Y7" s="2">
        <v>0</v>
      </c>
      <c r="Z7" s="2">
        <v>0.23287426483018239</v>
      </c>
      <c r="AA7" s="2">
        <v>0.76712573516981764</v>
      </c>
      <c r="AB7" s="7">
        <v>155</v>
      </c>
    </row>
    <row r="8" spans="1:31">
      <c r="A8" t="s">
        <v>28</v>
      </c>
      <c r="B8" s="6" t="s">
        <v>86</v>
      </c>
      <c r="C8" s="2">
        <v>3.5</v>
      </c>
      <c r="D8" s="2">
        <v>53.52</v>
      </c>
      <c r="E8" s="2">
        <v>18.23</v>
      </c>
      <c r="F8" s="2" t="s">
        <v>233</v>
      </c>
      <c r="G8" s="2">
        <v>8.43</v>
      </c>
      <c r="H8" s="2">
        <v>9.66</v>
      </c>
      <c r="I8" s="2">
        <v>5.8099999999999999E-2</v>
      </c>
      <c r="J8" s="2">
        <v>4.95</v>
      </c>
      <c r="K8" s="2" t="s">
        <v>233</v>
      </c>
      <c r="L8" s="2">
        <v>0.1754</v>
      </c>
      <c r="M8" s="2" t="s">
        <v>233</v>
      </c>
      <c r="N8" s="2">
        <v>98.559399999999997</v>
      </c>
      <c r="O8" s="2">
        <v>1.9763457277058643</v>
      </c>
      <c r="P8" s="2">
        <v>0</v>
      </c>
      <c r="Q8" s="2">
        <v>0.36427466363702865</v>
      </c>
      <c r="R8" s="2">
        <v>0</v>
      </c>
      <c r="S8" s="2">
        <v>0.14673780155732796</v>
      </c>
      <c r="T8" s="2">
        <v>1.728696207844514E-3</v>
      </c>
      <c r="U8" s="2">
        <v>0.54832276471147523</v>
      </c>
      <c r="V8" s="2">
        <v>0.69494909595352361</v>
      </c>
      <c r="W8" s="2">
        <v>0.26764125022693575</v>
      </c>
      <c r="X8" s="2">
        <v>4</v>
      </c>
      <c r="Y8" s="2">
        <v>0</v>
      </c>
      <c r="Z8" s="2">
        <v>0.27804273260056189</v>
      </c>
      <c r="AA8" s="2">
        <v>0.72195726739943811</v>
      </c>
      <c r="AB8" s="7">
        <v>158</v>
      </c>
    </row>
    <row r="9" spans="1:31">
      <c r="A9" t="s">
        <v>28</v>
      </c>
      <c r="B9" s="6" t="s">
        <v>86</v>
      </c>
      <c r="C9" s="2">
        <v>3.58</v>
      </c>
      <c r="D9" s="2">
        <v>52.71</v>
      </c>
      <c r="E9" s="2">
        <v>18.690000000000001</v>
      </c>
      <c r="F9" s="2" t="s">
        <v>233</v>
      </c>
      <c r="G9" s="2">
        <v>8.1</v>
      </c>
      <c r="H9" s="2">
        <v>10</v>
      </c>
      <c r="I9" s="2">
        <v>8.0699999999999994E-2</v>
      </c>
      <c r="J9" s="2">
        <v>5.19</v>
      </c>
      <c r="K9" s="2" t="s">
        <v>233</v>
      </c>
      <c r="L9" s="2">
        <v>0.19270000000000001</v>
      </c>
      <c r="M9" s="2" t="s">
        <v>233</v>
      </c>
      <c r="N9" s="2">
        <v>98.621200000000002</v>
      </c>
      <c r="O9" s="2">
        <v>1.9755637830646173</v>
      </c>
      <c r="P9" s="2">
        <v>0</v>
      </c>
      <c r="Q9" s="2">
        <v>0.36674274566044657</v>
      </c>
      <c r="R9" s="2">
        <v>0</v>
      </c>
      <c r="S9" s="2">
        <v>0.15280458775219288</v>
      </c>
      <c r="T9" s="2">
        <v>1.8165071146969344E-3</v>
      </c>
      <c r="U9" s="2">
        <v>0.53157281757873265</v>
      </c>
      <c r="V9" s="2">
        <v>0.72097498476363353</v>
      </c>
      <c r="W9" s="2">
        <v>0.25052457406567974</v>
      </c>
      <c r="X9" s="2">
        <v>3.9999999999999991</v>
      </c>
      <c r="Y9" s="2">
        <v>0</v>
      </c>
      <c r="Z9" s="2">
        <v>0.25787409967284958</v>
      </c>
      <c r="AA9" s="2">
        <v>0.74212590032715042</v>
      </c>
      <c r="AB9" s="7">
        <v>159</v>
      </c>
    </row>
    <row r="10" spans="1:31">
      <c r="A10" t="s">
        <v>28</v>
      </c>
      <c r="B10" s="6" t="s">
        <v>86</v>
      </c>
      <c r="C10" s="2">
        <v>3.61</v>
      </c>
      <c r="D10" s="2">
        <v>53.68</v>
      </c>
      <c r="E10" s="2">
        <v>18.32</v>
      </c>
      <c r="F10" s="2" t="s">
        <v>233</v>
      </c>
      <c r="G10" s="2">
        <v>8.2200000000000006</v>
      </c>
      <c r="H10" s="2">
        <v>10.07</v>
      </c>
      <c r="I10" s="2">
        <v>4.7500000000000001E-2</v>
      </c>
      <c r="J10" s="2">
        <v>4.96</v>
      </c>
      <c r="K10" s="2" t="s">
        <v>233</v>
      </c>
      <c r="L10" s="2">
        <v>0.21920000000000001</v>
      </c>
      <c r="M10" s="2" t="s">
        <v>233</v>
      </c>
      <c r="N10" s="2">
        <v>99.129000000000005</v>
      </c>
      <c r="O10" s="2">
        <v>1.942513831710541</v>
      </c>
      <c r="P10" s="2">
        <v>0</v>
      </c>
      <c r="Q10" s="2">
        <v>0.35181562923237231</v>
      </c>
      <c r="R10" s="2">
        <v>1.8992596023037933E-2</v>
      </c>
      <c r="S10" s="2">
        <v>0.14096125664331721</v>
      </c>
      <c r="T10" s="2">
        <v>2.5190144459709138E-3</v>
      </c>
      <c r="U10" s="2">
        <v>0.54939131668046115</v>
      </c>
      <c r="V10" s="2">
        <v>0.73797046658780507</v>
      </c>
      <c r="W10" s="2">
        <v>0.25583588867649421</v>
      </c>
      <c r="X10" s="2">
        <v>4</v>
      </c>
      <c r="Y10" s="2">
        <v>1.8992596023037933E-2</v>
      </c>
      <c r="Z10" s="2">
        <v>0.23831935809111288</v>
      </c>
      <c r="AA10" s="2">
        <v>0.74268804588584914</v>
      </c>
      <c r="AB10" s="7">
        <v>160</v>
      </c>
    </row>
    <row r="11" spans="1:31">
      <c r="A11" t="s">
        <v>28</v>
      </c>
      <c r="B11" s="50" t="s">
        <v>34</v>
      </c>
      <c r="C11" s="51">
        <v>3.4688888888888889</v>
      </c>
      <c r="D11" s="51">
        <v>53.167777777777779</v>
      </c>
      <c r="E11" s="51">
        <v>18.547777777777778</v>
      </c>
      <c r="F11" s="2" t="s">
        <v>233</v>
      </c>
      <c r="G11" s="51">
        <v>8.0466666666666669</v>
      </c>
      <c r="H11" s="51">
        <v>9.9944444444444436</v>
      </c>
      <c r="I11" s="51">
        <v>7.3455555555555552E-2</v>
      </c>
      <c r="J11" s="51">
        <v>5.094444444444445</v>
      </c>
      <c r="K11" s="2" t="s">
        <v>233</v>
      </c>
      <c r="L11" s="51">
        <v>0.17368888888888889</v>
      </c>
      <c r="M11" s="2" t="s">
        <v>233</v>
      </c>
      <c r="N11" s="51">
        <v>98.607377777777785</v>
      </c>
      <c r="O11" s="51">
        <v>1.9617011718437292</v>
      </c>
      <c r="P11" s="51">
        <v>0</v>
      </c>
      <c r="Q11" s="51">
        <v>0.35077299453916289</v>
      </c>
      <c r="R11" s="51">
        <v>8.6749906794043596E-3</v>
      </c>
      <c r="S11" s="51">
        <v>0.14786960476058339</v>
      </c>
      <c r="T11" s="51">
        <v>2.3247413742728583E-3</v>
      </c>
      <c r="U11" s="51">
        <v>0.54921790052615604</v>
      </c>
      <c r="V11" s="51">
        <v>0.73018269295716665</v>
      </c>
      <c r="W11" s="51">
        <v>0.24925590331952435</v>
      </c>
      <c r="X11" s="51">
        <v>4</v>
      </c>
      <c r="Y11" s="51">
        <v>8.6749906794043596E-3</v>
      </c>
      <c r="Z11" s="51">
        <v>0.24578377562718176</v>
      </c>
      <c r="AA11" s="51">
        <v>0.74554123369341396</v>
      </c>
    </row>
    <row r="12" spans="1:31">
      <c r="A12" t="s">
        <v>28</v>
      </c>
      <c r="B12" s="50" t="s">
        <v>35</v>
      </c>
      <c r="C12" s="51">
        <v>0.18353776480907436</v>
      </c>
      <c r="D12" s="51">
        <v>0.66326423425694003</v>
      </c>
      <c r="E12" s="51">
        <v>0.34306623914988243</v>
      </c>
      <c r="F12" s="2" t="s">
        <v>233</v>
      </c>
      <c r="G12" s="51">
        <v>0.28469281690973508</v>
      </c>
      <c r="H12" s="51">
        <v>0.26968088137236873</v>
      </c>
      <c r="I12" s="51">
        <v>2.4025409003340152E-2</v>
      </c>
      <c r="J12" s="51">
        <v>0.44674128729923518</v>
      </c>
      <c r="K12" s="2" t="s">
        <v>233</v>
      </c>
      <c r="L12" s="51">
        <v>3.5612267705260034E-2</v>
      </c>
      <c r="M12" s="2" t="s">
        <v>233</v>
      </c>
      <c r="N12" s="51">
        <v>0.3661909740073403</v>
      </c>
      <c r="O12" s="51">
        <v>2.2143438617648673E-2</v>
      </c>
      <c r="P12" s="51">
        <v>0</v>
      </c>
      <c r="Q12" s="51">
        <v>1.3535878650679215E-2</v>
      </c>
      <c r="R12" s="51">
        <v>1.2795839723309943E-2</v>
      </c>
      <c r="S12" s="51">
        <v>7.1318599891265931E-3</v>
      </c>
      <c r="T12" s="51">
        <v>7.2776190821212893E-4</v>
      </c>
      <c r="U12" s="51">
        <v>1.3170468964926359E-2</v>
      </c>
      <c r="V12" s="51">
        <v>1.9891602471369094E-2</v>
      </c>
      <c r="W12" s="51">
        <v>1.3685795244637453E-2</v>
      </c>
      <c r="X12" s="51"/>
      <c r="Y12" s="51">
        <v>1.2795839723309943E-2</v>
      </c>
      <c r="Z12" s="51">
        <v>2.4557676363850155E-2</v>
      </c>
      <c r="AA12" s="51">
        <v>1.529091368706959E-2</v>
      </c>
      <c r="AB12" s="2"/>
    </row>
    <row r="13" spans="1:31">
      <c r="AE13" s="7"/>
    </row>
    <row r="14" spans="1:31">
      <c r="O14" s="2"/>
    </row>
    <row r="16" spans="1:31">
      <c r="P16" s="1"/>
      <c r="Q16" s="19"/>
      <c r="R16" s="19"/>
      <c r="S16" s="19"/>
      <c r="T16" s="1"/>
      <c r="U16" s="1"/>
      <c r="V16" s="1"/>
      <c r="W16" s="10"/>
      <c r="X16" s="1"/>
      <c r="Y16" s="1"/>
      <c r="Z16" s="18"/>
      <c r="AA16" s="18"/>
      <c r="AB16" s="18"/>
      <c r="AC16" s="16"/>
    </row>
    <row r="17" spans="3:29">
      <c r="D17" s="7"/>
      <c r="E17" s="7"/>
      <c r="F17" s="7"/>
      <c r="G17" s="7"/>
      <c r="H17" s="7"/>
      <c r="I17" s="7"/>
      <c r="J17" s="7"/>
      <c r="K17" s="7"/>
      <c r="L17" s="7"/>
      <c r="P17" s="2"/>
      <c r="Q17" s="19"/>
      <c r="R17" s="19"/>
      <c r="S17" s="19"/>
      <c r="T17" s="2"/>
      <c r="U17" s="2"/>
      <c r="V17" s="2"/>
      <c r="W17" s="10"/>
      <c r="X17" s="2"/>
      <c r="Y17" s="2"/>
      <c r="Z17" s="2"/>
      <c r="AA17" s="2"/>
      <c r="AB17" s="2"/>
      <c r="AC17" s="6"/>
    </row>
    <row r="18" spans="3:29">
      <c r="C18" s="20"/>
      <c r="D18" s="21"/>
      <c r="E18" s="21"/>
      <c r="F18" s="21"/>
      <c r="G18" s="21"/>
      <c r="H18" s="21"/>
      <c r="I18" s="21"/>
      <c r="J18" s="21"/>
      <c r="K18" s="21"/>
      <c r="L18" s="21"/>
      <c r="N18" s="21"/>
      <c r="Q18" s="19"/>
      <c r="R18" s="19"/>
      <c r="S18" s="19"/>
      <c r="W18" s="10"/>
      <c r="Y18" s="2"/>
      <c r="Z18" s="2"/>
      <c r="AA18" s="2"/>
      <c r="AB18" s="2"/>
      <c r="AC18" s="6"/>
    </row>
    <row r="19" spans="3:29">
      <c r="C19" s="20"/>
      <c r="D19" s="21"/>
      <c r="E19" s="21"/>
      <c r="F19" s="21"/>
      <c r="G19" s="21"/>
      <c r="H19" s="21"/>
      <c r="I19" s="21"/>
      <c r="J19" s="21"/>
      <c r="K19" s="21"/>
      <c r="L19" s="21"/>
      <c r="N19" s="21"/>
      <c r="P19" s="2"/>
      <c r="Q19" s="19"/>
      <c r="R19" s="19"/>
      <c r="S19" s="19"/>
      <c r="T19" s="2"/>
      <c r="U19" s="2"/>
      <c r="V19" s="2"/>
      <c r="W19" s="10"/>
      <c r="X19" s="2"/>
      <c r="Y19" s="2"/>
      <c r="Z19" s="2"/>
      <c r="AA19" s="2"/>
      <c r="AB19" s="2"/>
      <c r="AC19" s="6"/>
    </row>
    <row r="20" spans="3:29">
      <c r="C20" s="20"/>
      <c r="D20" s="21"/>
      <c r="E20" s="21"/>
      <c r="F20" s="21"/>
      <c r="G20" s="21"/>
      <c r="H20" s="21"/>
      <c r="I20" s="21"/>
      <c r="J20" s="21"/>
      <c r="K20" s="21"/>
      <c r="L20" s="21"/>
      <c r="N20" s="21"/>
      <c r="P20" s="2"/>
      <c r="Q20" s="19"/>
      <c r="R20" s="19"/>
      <c r="S20" s="19"/>
      <c r="T20" s="2"/>
      <c r="U20" s="2"/>
      <c r="V20" s="2"/>
      <c r="W20" s="10"/>
      <c r="X20" s="2"/>
      <c r="Y20" s="2"/>
      <c r="Z20" s="2"/>
      <c r="AA20" s="2"/>
      <c r="AB20" s="2"/>
      <c r="AC20" s="6"/>
    </row>
    <row r="21" spans="3:29">
      <c r="C21" s="20"/>
      <c r="D21" s="21"/>
      <c r="E21" s="21"/>
      <c r="F21" s="21"/>
      <c r="G21" s="21"/>
      <c r="H21" s="21"/>
      <c r="I21" s="21"/>
      <c r="J21" s="21"/>
      <c r="K21" s="21"/>
      <c r="L21" s="21"/>
      <c r="N21" s="21"/>
      <c r="O21" s="22"/>
      <c r="P21" s="2"/>
      <c r="Q21" s="19"/>
      <c r="R21" s="19"/>
      <c r="S21" s="19"/>
      <c r="T21" s="19"/>
      <c r="U21" s="19"/>
      <c r="V21" s="19"/>
      <c r="W21" s="10"/>
      <c r="X21" s="19"/>
      <c r="Y21" s="19"/>
      <c r="Z21" s="19"/>
      <c r="AA21" s="19"/>
      <c r="AB21" s="19"/>
      <c r="AC21" s="6"/>
    </row>
    <row r="22" spans="3:29">
      <c r="C22" s="20"/>
      <c r="D22" s="21"/>
      <c r="E22" s="21"/>
      <c r="F22" s="21"/>
      <c r="G22" s="21"/>
      <c r="H22" s="21"/>
      <c r="I22" s="21"/>
      <c r="J22" s="21"/>
      <c r="K22" s="21"/>
      <c r="L22" s="21"/>
      <c r="N22" s="21"/>
      <c r="O22" s="22"/>
      <c r="P22" s="2"/>
      <c r="Q22" s="19"/>
      <c r="R22" s="19"/>
      <c r="S22" s="19"/>
      <c r="T22" s="19"/>
      <c r="U22" s="19"/>
      <c r="V22" s="19"/>
      <c r="W22" s="10"/>
      <c r="X22" s="19"/>
      <c r="Y22" s="19"/>
      <c r="Z22" s="19"/>
      <c r="AA22" s="19"/>
      <c r="AB22" s="19"/>
      <c r="AC22" s="6"/>
    </row>
    <row r="23" spans="3:29">
      <c r="C23" s="20"/>
      <c r="D23" s="21"/>
      <c r="E23" s="21"/>
      <c r="F23" s="21"/>
      <c r="G23" s="21"/>
      <c r="H23" s="21"/>
      <c r="I23" s="21"/>
      <c r="J23" s="21"/>
      <c r="K23" s="21"/>
      <c r="L23" s="21"/>
      <c r="N23" s="21"/>
      <c r="O23" s="19"/>
      <c r="P23" s="2"/>
      <c r="Q23" s="19"/>
      <c r="R23" s="19"/>
      <c r="S23" s="19"/>
      <c r="T23" s="19"/>
      <c r="U23" s="19"/>
      <c r="V23" s="19"/>
      <c r="W23" s="10"/>
      <c r="X23" s="19"/>
      <c r="Y23" s="19"/>
      <c r="Z23" s="19"/>
      <c r="AA23" s="22"/>
      <c r="AB23" s="22"/>
      <c r="AC23" s="6"/>
    </row>
    <row r="24" spans="3:29">
      <c r="C24" s="20"/>
      <c r="D24" s="21"/>
      <c r="E24" s="21"/>
      <c r="F24" s="21"/>
      <c r="G24" s="21"/>
      <c r="H24" s="21"/>
      <c r="I24" s="21"/>
      <c r="J24" s="21"/>
      <c r="K24" s="21"/>
      <c r="L24" s="21"/>
      <c r="N24" s="21"/>
      <c r="O24" s="19"/>
      <c r="P24" s="2"/>
      <c r="Q24" s="19"/>
      <c r="R24" s="2"/>
      <c r="S24" s="2"/>
      <c r="T24" s="19"/>
      <c r="U24" s="19"/>
      <c r="V24" s="19"/>
      <c r="W24" s="10"/>
      <c r="X24" s="19"/>
      <c r="Y24" s="19"/>
      <c r="Z24" s="19"/>
      <c r="AA24" s="22"/>
      <c r="AB24" s="22"/>
      <c r="AC24" s="6"/>
    </row>
    <row r="25" spans="3:29">
      <c r="C25" s="20"/>
      <c r="D25" s="21"/>
      <c r="E25" s="21"/>
      <c r="F25" s="21"/>
      <c r="G25" s="21"/>
      <c r="H25" s="21"/>
      <c r="I25" s="21"/>
      <c r="J25" s="21"/>
      <c r="K25" s="21"/>
      <c r="L25" s="21"/>
      <c r="N25" s="21"/>
      <c r="O25" s="19"/>
      <c r="P25" s="2"/>
      <c r="Q25" s="19"/>
      <c r="R25" s="2"/>
      <c r="S25" s="2"/>
      <c r="T25" s="19"/>
      <c r="U25" s="19"/>
      <c r="V25" s="19"/>
      <c r="W25" s="10"/>
      <c r="X25" s="19"/>
      <c r="Y25" s="19"/>
      <c r="Z25" s="19"/>
      <c r="AA25" s="22"/>
      <c r="AB25" s="22"/>
      <c r="AC25" s="6"/>
    </row>
    <row r="26" spans="3:29">
      <c r="C26" s="6"/>
      <c r="D26" s="21"/>
      <c r="E26" s="21"/>
      <c r="F26" s="21"/>
      <c r="G26" s="21"/>
      <c r="H26" s="21"/>
      <c r="I26" s="21"/>
      <c r="J26" s="21"/>
      <c r="K26" s="21"/>
      <c r="L26" s="21"/>
      <c r="N26" s="21"/>
      <c r="O26" s="19"/>
      <c r="P26" s="2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22"/>
      <c r="AB26" s="22"/>
      <c r="AC26" s="6"/>
    </row>
    <row r="27" spans="3:29">
      <c r="C27" s="23"/>
      <c r="D27" s="21"/>
      <c r="E27" s="21"/>
      <c r="F27" s="21"/>
      <c r="G27" s="21"/>
      <c r="H27" s="21"/>
      <c r="I27" s="21"/>
      <c r="J27" s="21"/>
      <c r="K27" s="21"/>
      <c r="L27" s="21"/>
      <c r="N27" s="21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22"/>
      <c r="AB27" s="22"/>
      <c r="AC27" s="6"/>
    </row>
    <row r="28" spans="3:29">
      <c r="C28" s="23"/>
      <c r="D28" s="21"/>
      <c r="E28" s="21"/>
      <c r="F28" s="21"/>
      <c r="G28" s="21"/>
      <c r="H28" s="21"/>
      <c r="I28" s="21"/>
      <c r="J28" s="21"/>
      <c r="K28" s="21"/>
      <c r="L28" s="21"/>
      <c r="N28" s="21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22"/>
      <c r="AB28" s="22"/>
    </row>
    <row r="29" spans="3:29"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22"/>
      <c r="AB29" s="22"/>
    </row>
    <row r="30" spans="3:29">
      <c r="F30" s="20"/>
      <c r="G30" s="20"/>
      <c r="H30" s="20"/>
      <c r="I30" s="20"/>
      <c r="J30" s="20"/>
      <c r="K30" s="20"/>
      <c r="L30" s="20"/>
      <c r="M30" s="20"/>
      <c r="N30" s="6"/>
      <c r="O30" s="23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22"/>
      <c r="AB30" s="22"/>
    </row>
    <row r="31" spans="3:29">
      <c r="E31" s="7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19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3:29">
      <c r="E32" s="7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5:16">
      <c r="E33" s="7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5:16">
      <c r="E34" s="7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 spans="5:16">
      <c r="E35" s="7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spans="5:16">
      <c r="E36" s="7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</row>
    <row r="37" spans="5:16">
      <c r="E37" s="7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5:16">
      <c r="E38" s="7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5:16">
      <c r="E39" s="7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46BE4-49F3-0D4C-89E5-20C039774B80}">
  <dimension ref="A1:AD28"/>
  <sheetViews>
    <sheetView topLeftCell="A2" zoomScale="93" workbookViewId="0">
      <selection activeCell="N40" sqref="N40"/>
    </sheetView>
  </sheetViews>
  <sheetFormatPr baseColWidth="10" defaultColWidth="11" defaultRowHeight="16"/>
  <sheetData>
    <row r="1" spans="1:30">
      <c r="A1" s="14" t="s">
        <v>0</v>
      </c>
      <c r="B1" s="15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0" t="s">
        <v>7</v>
      </c>
      <c r="I1" s="1" t="s">
        <v>8</v>
      </c>
      <c r="J1" s="1" t="s">
        <v>9</v>
      </c>
      <c r="K1" s="1" t="s">
        <v>77</v>
      </c>
      <c r="L1" s="1" t="s">
        <v>10</v>
      </c>
      <c r="M1" s="1" t="s">
        <v>11</v>
      </c>
      <c r="N1" s="1" t="s">
        <v>12</v>
      </c>
      <c r="O1" s="1" t="s">
        <v>27</v>
      </c>
      <c r="P1" s="1" t="s">
        <v>19</v>
      </c>
      <c r="Q1" s="1" t="s">
        <v>20</v>
      </c>
      <c r="R1" s="1" t="s">
        <v>21</v>
      </c>
      <c r="S1" s="1" t="s">
        <v>87</v>
      </c>
      <c r="T1" s="1" t="s">
        <v>73</v>
      </c>
      <c r="U1" s="1" t="s">
        <v>74</v>
      </c>
      <c r="V1" s="1" t="s">
        <v>23</v>
      </c>
      <c r="W1" s="1" t="s">
        <v>24</v>
      </c>
      <c r="X1" s="1" t="s">
        <v>25</v>
      </c>
      <c r="Y1" s="1" t="s">
        <v>80</v>
      </c>
      <c r="Z1" s="1" t="s">
        <v>81</v>
      </c>
      <c r="AA1" s="1" t="s">
        <v>88</v>
      </c>
      <c r="AB1" s="1" t="s">
        <v>89</v>
      </c>
      <c r="AC1" s="1" t="s">
        <v>90</v>
      </c>
      <c r="AD1" s="1" t="s">
        <v>27</v>
      </c>
    </row>
    <row r="2" spans="1:30">
      <c r="A2" s="24" t="s">
        <v>64</v>
      </c>
      <c r="B2" s="6" t="s">
        <v>65</v>
      </c>
      <c r="C2" s="2">
        <v>0.34749999999999998</v>
      </c>
      <c r="D2" s="2">
        <v>52.59</v>
      </c>
      <c r="E2" s="2">
        <v>24.17</v>
      </c>
      <c r="F2" s="2" t="s">
        <v>233</v>
      </c>
      <c r="G2" s="2">
        <v>2.54</v>
      </c>
      <c r="H2" s="2">
        <v>13.64</v>
      </c>
      <c r="I2" s="2">
        <v>9.4200000000000006E-2</v>
      </c>
      <c r="J2" s="2">
        <v>4.91</v>
      </c>
      <c r="K2" s="2" t="s">
        <v>233</v>
      </c>
      <c r="L2" s="2">
        <v>0.1497</v>
      </c>
      <c r="M2" s="2" t="s">
        <v>233</v>
      </c>
      <c r="N2" s="2">
        <v>98.452299999999994</v>
      </c>
      <c r="O2" s="7">
        <v>86</v>
      </c>
      <c r="P2" s="2">
        <v>1.9798889766149665</v>
      </c>
      <c r="Q2" s="2">
        <v>4.2381879888937777E-3</v>
      </c>
      <c r="R2" s="2">
        <v>0.11270082783012524</v>
      </c>
      <c r="S2" s="2">
        <v>0</v>
      </c>
      <c r="T2" s="2">
        <v>0</v>
      </c>
      <c r="U2" s="2">
        <v>0.15458777734325196</v>
      </c>
      <c r="V2" s="2">
        <v>3.0038227961031137E-3</v>
      </c>
      <c r="W2" s="2">
        <v>0.76552712322867544</v>
      </c>
      <c r="X2" s="2">
        <v>0.9749267005799126</v>
      </c>
      <c r="Y2" s="2">
        <v>5.1265836180712544E-3</v>
      </c>
      <c r="Z2" s="2">
        <v>3.9999999999999996</v>
      </c>
      <c r="AA2" s="2">
        <v>0.51446189887722504</v>
      </c>
      <c r="AB2" s="2">
        <v>0.40396322843961552</v>
      </c>
      <c r="AC2" s="2">
        <v>8.1574872683159438E-2</v>
      </c>
      <c r="AD2" s="7">
        <v>86</v>
      </c>
    </row>
    <row r="3" spans="1:30">
      <c r="A3" s="24" t="s">
        <v>64</v>
      </c>
      <c r="B3" s="6" t="s">
        <v>65</v>
      </c>
      <c r="C3" s="2">
        <v>0.433</v>
      </c>
      <c r="D3" s="2">
        <v>52.87</v>
      </c>
      <c r="E3" s="2">
        <v>24.67</v>
      </c>
      <c r="F3" s="2" t="s">
        <v>233</v>
      </c>
      <c r="G3" s="2">
        <v>2.08</v>
      </c>
      <c r="H3" s="2">
        <v>14.68</v>
      </c>
      <c r="I3" s="2">
        <v>1.9800000000000002E-2</v>
      </c>
      <c r="J3" s="2">
        <v>3.41</v>
      </c>
      <c r="K3" s="2" t="s">
        <v>233</v>
      </c>
      <c r="L3" s="2">
        <v>0.1598</v>
      </c>
      <c r="M3" s="2" t="s">
        <v>233</v>
      </c>
      <c r="N3" s="2">
        <v>98.332400000000007</v>
      </c>
      <c r="O3" s="7">
        <v>88</v>
      </c>
      <c r="P3" s="2">
        <v>1.9802241626672423</v>
      </c>
      <c r="Q3" s="2">
        <v>4.5009332182031235E-3</v>
      </c>
      <c r="R3" s="2">
        <v>9.1817212269108411E-2</v>
      </c>
      <c r="S3" s="2">
        <v>0</v>
      </c>
      <c r="T3" s="2">
        <v>0</v>
      </c>
      <c r="U3" s="2">
        <v>0.10681086152681239</v>
      </c>
      <c r="V3" s="2">
        <v>6.2813931205677994E-4</v>
      </c>
      <c r="W3" s="2">
        <v>0.81967114381177719</v>
      </c>
      <c r="X3" s="2">
        <v>0.98999235760515458</v>
      </c>
      <c r="Y3" s="2">
        <v>6.3551895896449533E-3</v>
      </c>
      <c r="Z3" s="2">
        <v>3.9999999999999996</v>
      </c>
      <c r="AA3" s="2">
        <v>0.51656958044797729</v>
      </c>
      <c r="AB3" s="2">
        <v>0.42769742171387326</v>
      </c>
      <c r="AC3" s="2">
        <v>5.5732997838149369E-2</v>
      </c>
      <c r="AD3" s="7">
        <v>88</v>
      </c>
    </row>
    <row r="4" spans="1:30">
      <c r="A4" s="24" t="s">
        <v>64</v>
      </c>
      <c r="B4" s="50" t="s">
        <v>34</v>
      </c>
      <c r="C4" s="51">
        <v>0.39024999999999999</v>
      </c>
      <c r="D4" s="51">
        <v>52.730000000000004</v>
      </c>
      <c r="E4" s="51">
        <v>24.42</v>
      </c>
      <c r="F4" s="2" t="s">
        <v>233</v>
      </c>
      <c r="G4" s="51">
        <v>2.31</v>
      </c>
      <c r="H4" s="51">
        <v>14.16</v>
      </c>
      <c r="I4" s="51">
        <v>5.7000000000000002E-2</v>
      </c>
      <c r="J4" s="51">
        <v>4.16</v>
      </c>
      <c r="K4" s="2" t="s">
        <v>233</v>
      </c>
      <c r="L4" s="51">
        <v>0.15475</v>
      </c>
      <c r="M4" s="2" t="s">
        <v>233</v>
      </c>
      <c r="N4" s="51">
        <v>98.392349999999993</v>
      </c>
      <c r="O4" s="51"/>
      <c r="P4" s="51">
        <v>1.9800565696411043</v>
      </c>
      <c r="Q4" s="51">
        <v>4.3695606035484506E-3</v>
      </c>
      <c r="R4" s="51">
        <v>0.10225902004961682</v>
      </c>
      <c r="S4" s="51">
        <v>0</v>
      </c>
      <c r="T4" s="51">
        <v>0</v>
      </c>
      <c r="U4" s="51">
        <v>0.13069931943503219</v>
      </c>
      <c r="V4" s="51">
        <v>1.8159810540799468E-3</v>
      </c>
      <c r="W4" s="51">
        <v>0.79259913352022626</v>
      </c>
      <c r="X4" s="51">
        <v>0.98245952909253353</v>
      </c>
      <c r="Y4" s="51">
        <v>5.7408866038581039E-3</v>
      </c>
      <c r="Z4" s="51"/>
      <c r="AA4" s="51">
        <v>0.51551573966260111</v>
      </c>
      <c r="AB4" s="51">
        <v>0.41583032507674439</v>
      </c>
      <c r="AC4" s="51">
        <v>6.86539352606544E-2</v>
      </c>
    </row>
    <row r="5" spans="1:30">
      <c r="A5" s="24" t="s">
        <v>64</v>
      </c>
      <c r="B5" s="50" t="s">
        <v>35</v>
      </c>
      <c r="C5" s="51">
        <v>6.0457629791449662E-2</v>
      </c>
      <c r="D5" s="51">
        <v>0.19798989873222911</v>
      </c>
      <c r="E5" s="51">
        <v>0.35355339059327379</v>
      </c>
      <c r="F5" s="2" t="s">
        <v>233</v>
      </c>
      <c r="G5" s="51">
        <v>0.32526911934581182</v>
      </c>
      <c r="H5" s="51">
        <v>0.73539105243400882</v>
      </c>
      <c r="I5" s="51">
        <v>5.2608744520279131E-2</v>
      </c>
      <c r="J5" s="51">
        <v>1.0606601717798212</v>
      </c>
      <c r="K5" s="2" t="s">
        <v>233</v>
      </c>
      <c r="L5" s="51">
        <v>7.1417784899841285E-3</v>
      </c>
      <c r="M5" s="2" t="s">
        <v>233</v>
      </c>
      <c r="N5" s="51">
        <v>8.478210306425786E-2</v>
      </c>
      <c r="O5" s="51"/>
      <c r="P5" s="51">
        <v>2.3701233052335414E-4</v>
      </c>
      <c r="Q5" s="51">
        <v>1.8578893336905283E-4</v>
      </c>
      <c r="R5" s="51">
        <v>1.476694617888805E-2</v>
      </c>
      <c r="S5" s="51">
        <v>0</v>
      </c>
      <c r="T5" s="51">
        <v>0</v>
      </c>
      <c r="U5" s="51">
        <v>3.3783381157983176E-2</v>
      </c>
      <c r="V5" s="51">
        <v>1.679861901522046E-3</v>
      </c>
      <c r="W5" s="51">
        <v>3.8285604115015255E-2</v>
      </c>
      <c r="X5" s="51">
        <v>1.0653028245579357E-2</v>
      </c>
      <c r="Y5" s="51">
        <v>8.6875561390604918E-4</v>
      </c>
      <c r="Z5" s="51"/>
      <c r="AA5" s="51">
        <v>1.4903559312608307E-3</v>
      </c>
      <c r="AB5" s="51">
        <v>1.6782609010219798E-2</v>
      </c>
      <c r="AC5" s="51">
        <v>1.8272964941480715E-2</v>
      </c>
    </row>
    <row r="6" spans="1:30">
      <c r="X6" s="2"/>
      <c r="Y6" s="2"/>
      <c r="Z6" s="2"/>
    </row>
    <row r="7" spans="1:30">
      <c r="X7" s="2"/>
      <c r="Y7" s="2"/>
      <c r="Z7" s="2"/>
    </row>
    <row r="8" spans="1:30">
      <c r="A8" t="s">
        <v>76</v>
      </c>
      <c r="B8" s="6" t="s">
        <v>65</v>
      </c>
      <c r="C8" s="2">
        <v>1.1153</v>
      </c>
      <c r="D8" s="2">
        <v>53.33</v>
      </c>
      <c r="E8" s="2">
        <v>23.53</v>
      </c>
      <c r="F8" s="2" t="s">
        <v>233</v>
      </c>
      <c r="G8" s="2">
        <v>1.92</v>
      </c>
      <c r="H8" s="2">
        <v>12.43</v>
      </c>
      <c r="I8" s="2">
        <v>7.6799999999999993E-2</v>
      </c>
      <c r="J8" s="2">
        <v>6.33</v>
      </c>
      <c r="K8" s="2" t="s">
        <v>233</v>
      </c>
      <c r="L8" s="2">
        <v>0</v>
      </c>
      <c r="M8" s="2" t="s">
        <v>233</v>
      </c>
      <c r="N8" s="2">
        <v>98.738500000000002</v>
      </c>
      <c r="O8" s="6">
        <v>1</v>
      </c>
      <c r="P8" s="2">
        <v>2.0291217011004297</v>
      </c>
      <c r="Q8" s="2">
        <v>0</v>
      </c>
      <c r="R8" s="2">
        <v>8.6098079317257992E-2</v>
      </c>
      <c r="S8" s="2">
        <v>0</v>
      </c>
      <c r="T8" s="2">
        <v>0</v>
      </c>
      <c r="U8" s="2">
        <v>0.20141704306055291</v>
      </c>
      <c r="V8" s="2">
        <v>2.4750471183689142E-3</v>
      </c>
      <c r="W8" s="2">
        <v>0.70504394328058873</v>
      </c>
      <c r="X8" s="2">
        <v>0.95921527608584189</v>
      </c>
      <c r="Y8" s="2">
        <v>1.662891003696032E-2</v>
      </c>
      <c r="Z8" s="2">
        <v>4</v>
      </c>
      <c r="AA8" s="2">
        <v>0.51413811463626446</v>
      </c>
      <c r="AB8" s="2">
        <v>0.3779026176617723</v>
      </c>
      <c r="AC8" s="2">
        <v>0.10795926770196322</v>
      </c>
      <c r="AD8" s="7">
        <v>1</v>
      </c>
    </row>
    <row r="9" spans="1:30">
      <c r="A9" t="s">
        <v>76</v>
      </c>
      <c r="B9" s="6" t="s">
        <v>65</v>
      </c>
      <c r="C9" s="2">
        <v>1.2110000000000001</v>
      </c>
      <c r="D9" s="2">
        <v>52.85</v>
      </c>
      <c r="E9" s="2">
        <v>23.39</v>
      </c>
      <c r="F9" s="2" t="s">
        <v>233</v>
      </c>
      <c r="G9" s="2">
        <v>2.09</v>
      </c>
      <c r="H9" s="2">
        <v>11.52</v>
      </c>
      <c r="I9" s="2">
        <v>0.15590000000000001</v>
      </c>
      <c r="J9" s="2">
        <v>7.17</v>
      </c>
      <c r="K9" s="2" t="s">
        <v>233</v>
      </c>
      <c r="L9" s="2">
        <v>2.47E-2</v>
      </c>
      <c r="M9" s="2" t="s">
        <v>233</v>
      </c>
      <c r="N9" s="2">
        <v>98.411600000000007</v>
      </c>
      <c r="O9" s="6">
        <v>2</v>
      </c>
      <c r="P9" s="2">
        <v>2.0294033091318346</v>
      </c>
      <c r="Q9" s="2">
        <v>7.1324884161948459E-4</v>
      </c>
      <c r="R9" s="2">
        <v>9.4585678016453609E-2</v>
      </c>
      <c r="S9" s="2">
        <v>0</v>
      </c>
      <c r="T9" s="2">
        <v>0</v>
      </c>
      <c r="U9" s="2">
        <v>0.23024940799282162</v>
      </c>
      <c r="V9" s="2">
        <v>5.070551837432942E-3</v>
      </c>
      <c r="W9" s="2">
        <v>0.65945383347199937</v>
      </c>
      <c r="X9" s="2">
        <v>0.96230167519518905</v>
      </c>
      <c r="Y9" s="2">
        <v>1.82222955126492E-2</v>
      </c>
      <c r="Z9" s="2">
        <v>4</v>
      </c>
      <c r="AA9" s="2">
        <v>0.51959995707281792</v>
      </c>
      <c r="AB9" s="2">
        <v>0.35607563864424746</v>
      </c>
      <c r="AC9" s="2">
        <v>0.12432440428293458</v>
      </c>
      <c r="AD9" s="7">
        <v>2</v>
      </c>
    </row>
    <row r="10" spans="1:30">
      <c r="A10" t="s">
        <v>76</v>
      </c>
      <c r="B10" s="6" t="s">
        <v>65</v>
      </c>
      <c r="C10" s="2">
        <v>1.1301000000000001</v>
      </c>
      <c r="D10" s="2">
        <v>53.48</v>
      </c>
      <c r="E10" s="2">
        <v>23.38</v>
      </c>
      <c r="F10" s="2" t="s">
        <v>233</v>
      </c>
      <c r="G10" s="2">
        <v>1.92</v>
      </c>
      <c r="H10" s="2">
        <v>11.51</v>
      </c>
      <c r="I10" s="2">
        <v>0.16070000000000001</v>
      </c>
      <c r="J10" s="2">
        <v>7.41</v>
      </c>
      <c r="K10" s="2" t="s">
        <v>233</v>
      </c>
      <c r="L10" s="2">
        <v>1.44E-2</v>
      </c>
      <c r="M10" s="2" t="s">
        <v>233</v>
      </c>
      <c r="N10" s="2">
        <v>99.037099999999995</v>
      </c>
      <c r="O10" s="6">
        <v>3</v>
      </c>
      <c r="P10" s="2">
        <v>2.0424316616391929</v>
      </c>
      <c r="Q10" s="2">
        <v>4.135608096923423E-4</v>
      </c>
      <c r="R10" s="2">
        <v>8.641976619999675E-2</v>
      </c>
      <c r="S10" s="2">
        <v>0</v>
      </c>
      <c r="T10" s="2">
        <v>0</v>
      </c>
      <c r="U10" s="2">
        <v>0.2366629848566203</v>
      </c>
      <c r="V10" s="2">
        <v>5.1982570549355019E-3</v>
      </c>
      <c r="W10" s="2">
        <v>0.65529975389171968</v>
      </c>
      <c r="X10" s="2">
        <v>0.95666148553734565</v>
      </c>
      <c r="Y10" s="2">
        <v>1.6912530010497306E-2</v>
      </c>
      <c r="Z10" s="2">
        <v>4</v>
      </c>
      <c r="AA10" s="2">
        <v>0.5174991612516614</v>
      </c>
      <c r="AB10" s="2">
        <v>0.35447969645909494</v>
      </c>
      <c r="AC10" s="2">
        <v>0.12802114228924358</v>
      </c>
      <c r="AD10" s="7">
        <v>3</v>
      </c>
    </row>
    <row r="11" spans="1:30">
      <c r="A11" t="s">
        <v>76</v>
      </c>
      <c r="B11" s="6" t="s">
        <v>65</v>
      </c>
      <c r="C11" s="2">
        <v>1.1268</v>
      </c>
      <c r="D11" s="2">
        <v>53.24</v>
      </c>
      <c r="E11" s="2">
        <v>23.41</v>
      </c>
      <c r="F11" s="2" t="s">
        <v>233</v>
      </c>
      <c r="G11" s="2">
        <v>1.6281000000000001</v>
      </c>
      <c r="H11" s="2">
        <v>11.13</v>
      </c>
      <c r="I11" s="2">
        <v>0.14369999999999999</v>
      </c>
      <c r="J11" s="2">
        <v>7.62</v>
      </c>
      <c r="K11" s="2" t="s">
        <v>233</v>
      </c>
      <c r="L11" s="2">
        <v>3.0599999999999999E-2</v>
      </c>
      <c r="M11" s="2" t="s">
        <v>233</v>
      </c>
      <c r="N11" s="2">
        <v>98.335099999999997</v>
      </c>
      <c r="O11" s="6">
        <v>8</v>
      </c>
      <c r="P11" s="2">
        <v>2.0518030758203394</v>
      </c>
      <c r="Q11" s="2">
        <v>8.8682883448061144E-4</v>
      </c>
      <c r="R11" s="2">
        <v>7.394936152801318E-2</v>
      </c>
      <c r="S11" s="2">
        <v>0</v>
      </c>
      <c r="T11" s="2">
        <v>0</v>
      </c>
      <c r="U11" s="2">
        <v>0.24558882149595423</v>
      </c>
      <c r="V11" s="2">
        <v>4.690726776515431E-3</v>
      </c>
      <c r="W11" s="2">
        <v>0.63944226693266704</v>
      </c>
      <c r="X11" s="2">
        <v>0.96662203463930352</v>
      </c>
      <c r="Y11" s="2">
        <v>1.7016883972726937E-2</v>
      </c>
      <c r="Z11" s="2">
        <v>4</v>
      </c>
      <c r="AA11" s="2">
        <v>0.5220319198002642</v>
      </c>
      <c r="AB11" s="2">
        <v>0.34533588336091947</v>
      </c>
      <c r="AC11" s="2">
        <v>0.13263219683881647</v>
      </c>
      <c r="AD11" s="7">
        <v>8</v>
      </c>
    </row>
    <row r="12" spans="1:30">
      <c r="A12" t="s">
        <v>76</v>
      </c>
      <c r="B12" s="6" t="s">
        <v>65</v>
      </c>
      <c r="C12" s="2">
        <v>1.43</v>
      </c>
      <c r="D12" s="2">
        <v>53.17</v>
      </c>
      <c r="E12" s="2">
        <v>22.97</v>
      </c>
      <c r="F12" s="2" t="s">
        <v>233</v>
      </c>
      <c r="G12" s="2">
        <v>2.2000000000000002</v>
      </c>
      <c r="H12" s="2">
        <v>11.2</v>
      </c>
      <c r="I12" s="2">
        <v>0.1038</v>
      </c>
      <c r="J12" s="2">
        <v>7.55</v>
      </c>
      <c r="K12" s="2" t="s">
        <v>233</v>
      </c>
      <c r="L12" s="2">
        <v>2.5399999999999999E-2</v>
      </c>
      <c r="M12" s="2" t="s">
        <v>233</v>
      </c>
      <c r="N12" s="2">
        <v>98.651700000000005</v>
      </c>
      <c r="O12" s="6">
        <v>10</v>
      </c>
      <c r="P12" s="2">
        <v>2.0439945177493608</v>
      </c>
      <c r="Q12" s="2">
        <v>7.342898619563887E-4</v>
      </c>
      <c r="R12" s="2">
        <v>9.9676199307094759E-2</v>
      </c>
      <c r="S12" s="2">
        <v>0</v>
      </c>
      <c r="T12" s="2">
        <v>0</v>
      </c>
      <c r="U12" s="2">
        <v>0.24272583957199922</v>
      </c>
      <c r="V12" s="2">
        <v>3.3798401368441435E-3</v>
      </c>
      <c r="W12" s="2">
        <v>0.64185899909150856</v>
      </c>
      <c r="X12" s="2">
        <v>0.94608838115074634</v>
      </c>
      <c r="Y12" s="2">
        <v>2.1541933130489355E-2</v>
      </c>
      <c r="Z12" s="2">
        <v>4</v>
      </c>
      <c r="AA12" s="2">
        <v>0.51679806691373331</v>
      </c>
      <c r="AB12" s="2">
        <v>0.3506136388211511</v>
      </c>
      <c r="AC12" s="2">
        <v>0.13258829426511576</v>
      </c>
      <c r="AD12" s="7">
        <v>10</v>
      </c>
    </row>
    <row r="13" spans="1:30">
      <c r="A13" t="s">
        <v>76</v>
      </c>
      <c r="B13" s="50" t="s">
        <v>34</v>
      </c>
      <c r="C13" s="51">
        <v>1.2026399999999999</v>
      </c>
      <c r="D13" s="51">
        <v>53.213999999999999</v>
      </c>
      <c r="E13" s="51">
        <v>23.335999999999999</v>
      </c>
      <c r="F13" s="2" t="s">
        <v>233</v>
      </c>
      <c r="G13" s="51">
        <v>1.9516199999999997</v>
      </c>
      <c r="H13" s="51">
        <v>11.558000000000002</v>
      </c>
      <c r="I13" s="51">
        <v>0.12818000000000002</v>
      </c>
      <c r="J13" s="51">
        <v>7.2159999999999993</v>
      </c>
      <c r="K13" s="2" t="s">
        <v>233</v>
      </c>
      <c r="L13" s="51">
        <v>1.9019999999999999E-2</v>
      </c>
      <c r="M13" s="2" t="s">
        <v>233</v>
      </c>
      <c r="N13" s="51">
        <v>98.634800000000013</v>
      </c>
      <c r="O13" s="51"/>
      <c r="P13" s="51">
        <v>2.0393508530882314</v>
      </c>
      <c r="Q13" s="51">
        <v>5.4958566954976535E-4</v>
      </c>
      <c r="R13" s="51">
        <v>8.8145816873763258E-2</v>
      </c>
      <c r="S13" s="51">
        <v>0</v>
      </c>
      <c r="T13" s="51">
        <v>0</v>
      </c>
      <c r="U13" s="51">
        <v>0.23132881939558966</v>
      </c>
      <c r="V13" s="51">
        <v>4.162884584819386E-3</v>
      </c>
      <c r="W13" s="51">
        <v>0.6602197593336967</v>
      </c>
      <c r="X13" s="51">
        <v>0.95817777052168529</v>
      </c>
      <c r="Y13" s="51">
        <v>1.8064510532664623E-2</v>
      </c>
      <c r="Z13" s="51">
        <v>4</v>
      </c>
      <c r="AA13" s="51">
        <v>0.51801344393494819</v>
      </c>
      <c r="AB13" s="51">
        <v>0.35688149498943711</v>
      </c>
      <c r="AC13" s="51">
        <v>0.12510506107561473</v>
      </c>
      <c r="AD13" s="2"/>
    </row>
    <row r="14" spans="1:30">
      <c r="A14" t="s">
        <v>76</v>
      </c>
      <c r="B14" s="50" t="s">
        <v>35</v>
      </c>
      <c r="C14" s="51">
        <v>0.13266922401220257</v>
      </c>
      <c r="D14" s="51">
        <v>0.23415806627148086</v>
      </c>
      <c r="E14" s="51">
        <v>0.21326040420106193</v>
      </c>
      <c r="F14" s="2" t="s">
        <v>233</v>
      </c>
      <c r="G14" s="51">
        <v>0.21651009676225261</v>
      </c>
      <c r="H14" s="51">
        <v>0.51852675919377567</v>
      </c>
      <c r="I14" s="51">
        <v>3.6404354135185481E-2</v>
      </c>
      <c r="J14" s="51">
        <v>0.52428999608995019</v>
      </c>
      <c r="K14" s="2" t="s">
        <v>233</v>
      </c>
      <c r="L14" s="51">
        <v>1.2146686791055414E-2</v>
      </c>
      <c r="M14" s="2" t="s">
        <v>233</v>
      </c>
      <c r="N14" s="51">
        <v>0.27951874713514091</v>
      </c>
      <c r="O14" s="51"/>
      <c r="P14" s="51">
        <v>9.8704360964538967E-3</v>
      </c>
      <c r="Q14" s="51">
        <v>3.5184563218504459E-4</v>
      </c>
      <c r="R14" s="51">
        <v>9.7868962777867014E-3</v>
      </c>
      <c r="S14" s="51">
        <v>0</v>
      </c>
      <c r="T14" s="51">
        <v>0</v>
      </c>
      <c r="U14" s="51">
        <v>1.7731134639830802E-2</v>
      </c>
      <c r="V14" s="51">
        <v>1.1870580539020273E-3</v>
      </c>
      <c r="W14" s="51">
        <v>2.6470843722978851E-2</v>
      </c>
      <c r="X14" s="51">
        <v>7.7110482354184901E-3</v>
      </c>
      <c r="Y14" s="51">
        <v>2.037332406578332E-3</v>
      </c>
      <c r="Z14" s="51"/>
      <c r="AA14" s="51">
        <v>2.9759442775370813E-3</v>
      </c>
      <c r="AB14" s="51">
        <v>1.245886037984297E-2</v>
      </c>
      <c r="AC14" s="51">
        <v>1.019494650366677E-2</v>
      </c>
      <c r="AD14" s="2"/>
    </row>
    <row r="17" spans="1:30">
      <c r="A17" s="24" t="s">
        <v>66</v>
      </c>
      <c r="B17" s="6" t="s">
        <v>65</v>
      </c>
      <c r="C17" s="2">
        <v>0.53280000000000005</v>
      </c>
      <c r="D17" s="2">
        <v>53.69</v>
      </c>
      <c r="E17" s="2">
        <v>24.22</v>
      </c>
      <c r="F17" s="2" t="s">
        <v>233</v>
      </c>
      <c r="G17" s="2">
        <v>1.9</v>
      </c>
      <c r="H17" s="2">
        <v>15.11</v>
      </c>
      <c r="I17" s="2">
        <v>0</v>
      </c>
      <c r="J17" s="2">
        <v>2.6</v>
      </c>
      <c r="K17" s="2" t="s">
        <v>233</v>
      </c>
      <c r="L17" s="2">
        <v>0.1134</v>
      </c>
      <c r="M17" s="2" t="s">
        <v>233</v>
      </c>
      <c r="N17" s="2">
        <v>98.184200000000004</v>
      </c>
      <c r="O17" s="6">
        <v>123</v>
      </c>
      <c r="P17" s="2">
        <v>2.0094918553082088</v>
      </c>
      <c r="Q17" s="2">
        <v>3.1917337067744992E-3</v>
      </c>
      <c r="R17" s="2">
        <v>8.3811221433687813E-2</v>
      </c>
      <c r="S17" s="2">
        <v>0</v>
      </c>
      <c r="T17" s="2">
        <v>0</v>
      </c>
      <c r="U17" s="2">
        <v>8.1380843756629032E-2</v>
      </c>
      <c r="V17" s="2">
        <v>0</v>
      </c>
      <c r="W17" s="2">
        <v>0.84307431088799301</v>
      </c>
      <c r="X17" s="2">
        <v>0.97123568899057755</v>
      </c>
      <c r="Y17" s="2">
        <v>1.3802836341762664E-2</v>
      </c>
      <c r="Z17" s="2">
        <v>4.0059884904256338</v>
      </c>
      <c r="AA17" s="2">
        <v>0.5123386507095874</v>
      </c>
      <c r="AB17" s="2">
        <v>0.4447319633993187</v>
      </c>
      <c r="AC17" s="2">
        <v>4.2929385891094005E-2</v>
      </c>
      <c r="AD17" s="7">
        <v>123</v>
      </c>
    </row>
    <row r="18" spans="1:30">
      <c r="A18" s="24" t="s">
        <v>66</v>
      </c>
      <c r="B18" s="6" t="s">
        <v>65</v>
      </c>
      <c r="C18" s="2">
        <v>0.7742</v>
      </c>
      <c r="D18" s="2">
        <v>53.95</v>
      </c>
      <c r="E18" s="2">
        <v>23.88</v>
      </c>
      <c r="F18" s="2" t="s">
        <v>233</v>
      </c>
      <c r="G18" s="2">
        <v>2.16</v>
      </c>
      <c r="H18" s="2">
        <v>14.46</v>
      </c>
      <c r="I18" s="2">
        <v>3.0599999999999999E-2</v>
      </c>
      <c r="J18" s="2">
        <v>2.76</v>
      </c>
      <c r="K18" s="2" t="s">
        <v>233</v>
      </c>
      <c r="L18" s="2">
        <v>0.13450000000000001</v>
      </c>
      <c r="M18" s="2" t="s">
        <v>233</v>
      </c>
      <c r="N18" s="2">
        <v>98.151799999999994</v>
      </c>
      <c r="O18" s="6">
        <v>124</v>
      </c>
      <c r="P18" s="2">
        <v>2.0286506226314973</v>
      </c>
      <c r="Q18" s="2">
        <v>3.8032847593501653E-3</v>
      </c>
      <c r="R18" s="2">
        <v>9.5724979806547206E-2</v>
      </c>
      <c r="S18" s="2">
        <v>0</v>
      </c>
      <c r="T18" s="2">
        <v>0</v>
      </c>
      <c r="U18" s="2">
        <v>8.679223771056617E-2</v>
      </c>
      <c r="V18" s="2">
        <v>9.7459229883111126E-4</v>
      </c>
      <c r="W18" s="2">
        <v>0.81057396064593545</v>
      </c>
      <c r="X18" s="2">
        <v>0.96207245260038599</v>
      </c>
      <c r="Y18" s="2">
        <v>7.8143459161288814E-3</v>
      </c>
      <c r="Z18" s="2">
        <v>3.9964064763692426</v>
      </c>
      <c r="AA18" s="2">
        <v>0.51739940551697838</v>
      </c>
      <c r="AB18" s="2">
        <v>0.43592401407209919</v>
      </c>
      <c r="AC18" s="2">
        <v>4.6676580410922354E-2</v>
      </c>
      <c r="AD18" s="7">
        <v>124</v>
      </c>
    </row>
    <row r="19" spans="1:30">
      <c r="A19" s="24" t="s">
        <v>66</v>
      </c>
      <c r="B19" s="6" t="s">
        <v>65</v>
      </c>
      <c r="C19" s="2">
        <v>0.57850000000000001</v>
      </c>
      <c r="D19" s="2">
        <v>53.91</v>
      </c>
      <c r="E19" s="2">
        <v>24.54</v>
      </c>
      <c r="F19" s="2" t="s">
        <v>233</v>
      </c>
      <c r="G19" s="2">
        <v>1.5275000000000001</v>
      </c>
      <c r="H19" s="2">
        <v>15.41</v>
      </c>
      <c r="I19" s="2">
        <v>0</v>
      </c>
      <c r="J19" s="2">
        <v>3.16</v>
      </c>
      <c r="K19" s="2" t="s">
        <v>233</v>
      </c>
      <c r="L19" s="2">
        <v>9.1600000000000001E-2</v>
      </c>
      <c r="M19" s="2" t="s">
        <v>233</v>
      </c>
      <c r="N19" s="2">
        <v>99.272400000000005</v>
      </c>
      <c r="O19" s="6">
        <v>126</v>
      </c>
      <c r="P19" s="2">
        <v>1.9982636255662087</v>
      </c>
      <c r="Q19" s="2">
        <v>2.5532872349235173E-3</v>
      </c>
      <c r="R19" s="2">
        <v>6.6729887509206526E-2</v>
      </c>
      <c r="S19" s="2">
        <v>0</v>
      </c>
      <c r="T19" s="2">
        <v>0</v>
      </c>
      <c r="U19" s="2">
        <v>9.795498168977651E-2</v>
      </c>
      <c r="V19" s="2">
        <v>0</v>
      </c>
      <c r="W19" s="2">
        <v>0.85151957365289299</v>
      </c>
      <c r="X19" s="2">
        <v>0.97457587612966445</v>
      </c>
      <c r="Y19" s="2">
        <v>1.1407869546886506E-2</v>
      </c>
      <c r="Z19" s="2">
        <v>4.0030051013295598</v>
      </c>
      <c r="AA19" s="2">
        <v>0.50652304128218373</v>
      </c>
      <c r="AB19" s="2">
        <v>0.44256614053576959</v>
      </c>
      <c r="AC19" s="2">
        <v>5.0910818182046708E-2</v>
      </c>
      <c r="AD19" s="7">
        <v>126</v>
      </c>
    </row>
    <row r="20" spans="1:30">
      <c r="A20" s="24" t="s">
        <v>66</v>
      </c>
      <c r="B20" s="6" t="s">
        <v>65</v>
      </c>
      <c r="C20" s="2">
        <v>0.37269999999999998</v>
      </c>
      <c r="D20" s="2">
        <v>54.18</v>
      </c>
      <c r="E20" s="2">
        <v>24.86</v>
      </c>
      <c r="F20" s="2" t="s">
        <v>233</v>
      </c>
      <c r="G20" s="2">
        <v>1.3171999999999999</v>
      </c>
      <c r="H20" s="2">
        <v>15.59</v>
      </c>
      <c r="I20" s="2">
        <v>2.5999999999999999E-3</v>
      </c>
      <c r="J20" s="2">
        <v>2.93</v>
      </c>
      <c r="K20" s="2" t="s">
        <v>233</v>
      </c>
      <c r="L20" s="2">
        <v>9.0800000000000006E-2</v>
      </c>
      <c r="M20" s="2" t="s">
        <v>233</v>
      </c>
      <c r="N20" s="2">
        <v>99.385900000000007</v>
      </c>
      <c r="O20" s="6">
        <v>127</v>
      </c>
      <c r="P20" s="2">
        <v>2.0015583464220681</v>
      </c>
      <c r="Q20" s="2">
        <v>2.5225271632459225E-3</v>
      </c>
      <c r="R20" s="2">
        <v>5.735043264798112E-2</v>
      </c>
      <c r="S20" s="2">
        <v>0</v>
      </c>
      <c r="T20" s="2">
        <v>0</v>
      </c>
      <c r="U20" s="2">
        <v>9.0521734760861602E-2</v>
      </c>
      <c r="V20" s="2">
        <v>8.1355766472210715E-5</v>
      </c>
      <c r="W20" s="2">
        <v>0.85858622127751094</v>
      </c>
      <c r="X20" s="2">
        <v>0.98398397489746392</v>
      </c>
      <c r="Y20" s="2">
        <v>1.1621089783268656E-2</v>
      </c>
      <c r="Z20" s="2">
        <v>4.0062256827188722</v>
      </c>
      <c r="AA20" s="2">
        <v>0.50902078641500703</v>
      </c>
      <c r="AB20" s="2">
        <v>0.44415177961135943</v>
      </c>
      <c r="AC20" s="2">
        <v>4.6827433973633523E-2</v>
      </c>
      <c r="AD20" s="7">
        <v>127</v>
      </c>
    </row>
    <row r="21" spans="1:30">
      <c r="A21" s="24" t="s">
        <v>66</v>
      </c>
      <c r="B21" s="6" t="s">
        <v>65</v>
      </c>
      <c r="C21" s="2">
        <v>0.83960000000000001</v>
      </c>
      <c r="D21" s="2">
        <v>53.68</v>
      </c>
      <c r="E21" s="2">
        <v>23.93</v>
      </c>
      <c r="F21" s="2" t="s">
        <v>233</v>
      </c>
      <c r="G21" s="2">
        <v>1.5719000000000001</v>
      </c>
      <c r="H21" s="2">
        <v>14.72</v>
      </c>
      <c r="I21" s="2">
        <v>1.03E-2</v>
      </c>
      <c r="J21" s="2">
        <v>3.65</v>
      </c>
      <c r="K21" s="2" t="s">
        <v>233</v>
      </c>
      <c r="L21" s="2">
        <v>5.5800000000000002E-2</v>
      </c>
      <c r="M21" s="2" t="s">
        <v>233</v>
      </c>
      <c r="N21" s="2">
        <v>98.457700000000003</v>
      </c>
      <c r="O21" s="6">
        <v>132</v>
      </c>
      <c r="P21" s="2">
        <v>2.0152471047839207</v>
      </c>
      <c r="Q21" s="2">
        <v>1.5753271098359141E-3</v>
      </c>
      <c r="R21" s="2">
        <v>6.9549888062810331E-2</v>
      </c>
      <c r="S21" s="2">
        <v>0</v>
      </c>
      <c r="T21" s="2">
        <v>0</v>
      </c>
      <c r="U21" s="2">
        <v>0.114594733037074</v>
      </c>
      <c r="V21" s="2">
        <v>3.275207068931847E-4</v>
      </c>
      <c r="W21" s="2">
        <v>0.8238196644587672</v>
      </c>
      <c r="X21" s="2">
        <v>0.96253414536003901</v>
      </c>
      <c r="Y21" s="2">
        <v>5.3954070643961486E-3</v>
      </c>
      <c r="Z21" s="2">
        <v>3.9930437905837364</v>
      </c>
      <c r="AA21" s="2">
        <v>0.50634413486752294</v>
      </c>
      <c r="AB21" s="2">
        <v>0.43337294297356721</v>
      </c>
      <c r="AC21" s="2">
        <v>6.0282922158909777E-2</v>
      </c>
      <c r="AD21" s="7">
        <v>132</v>
      </c>
    </row>
    <row r="22" spans="1:30">
      <c r="A22" s="24" t="s">
        <v>66</v>
      </c>
      <c r="B22" s="6" t="s">
        <v>65</v>
      </c>
      <c r="C22" s="2">
        <v>0.44979999999999998</v>
      </c>
      <c r="D22" s="2">
        <v>53.33</v>
      </c>
      <c r="E22" s="2">
        <v>24.46</v>
      </c>
      <c r="F22" s="2" t="s">
        <v>233</v>
      </c>
      <c r="G22" s="2">
        <v>1.8456999999999999</v>
      </c>
      <c r="H22" s="2">
        <v>14.99</v>
      </c>
      <c r="I22" s="2">
        <v>1.35E-2</v>
      </c>
      <c r="J22" s="2">
        <v>3.23</v>
      </c>
      <c r="K22" s="2" t="s">
        <v>233</v>
      </c>
      <c r="L22" s="2">
        <v>0.12189999999999999</v>
      </c>
      <c r="M22" s="2" t="s">
        <v>233</v>
      </c>
      <c r="N22" s="2">
        <v>98.49</v>
      </c>
      <c r="O22" s="6">
        <v>133</v>
      </c>
      <c r="P22" s="2">
        <v>1.9929146602501828</v>
      </c>
      <c r="Q22" s="2">
        <v>3.4256388322682491E-3</v>
      </c>
      <c r="R22" s="2">
        <v>8.1289406571618678E-2</v>
      </c>
      <c r="S22" s="2">
        <v>0</v>
      </c>
      <c r="T22" s="2">
        <v>0</v>
      </c>
      <c r="U22" s="2">
        <v>0.10094286678813022</v>
      </c>
      <c r="V22" s="2">
        <v>4.2730367303698354E-4</v>
      </c>
      <c r="W22" s="2">
        <v>0.83507848884736924</v>
      </c>
      <c r="X22" s="2">
        <v>0.97933487049442502</v>
      </c>
      <c r="Y22" s="2">
        <v>5.4612728346961686E-3</v>
      </c>
      <c r="Z22" s="2">
        <v>3.9988745082917276</v>
      </c>
      <c r="AA22" s="2">
        <v>0.51130690841422299</v>
      </c>
      <c r="AB22" s="2">
        <v>0.43599121534414947</v>
      </c>
      <c r="AC22" s="2">
        <v>5.2701876241627629E-2</v>
      </c>
      <c r="AD22" s="7">
        <v>133</v>
      </c>
    </row>
    <row r="23" spans="1:30">
      <c r="A23" s="24" t="s">
        <v>66</v>
      </c>
      <c r="B23" s="6" t="s">
        <v>65</v>
      </c>
      <c r="C23" s="2">
        <v>0.45269999999999999</v>
      </c>
      <c r="D23" s="2">
        <v>54.37</v>
      </c>
      <c r="E23" s="2">
        <v>24.61</v>
      </c>
      <c r="F23" s="2" t="s">
        <v>233</v>
      </c>
      <c r="G23" s="2">
        <v>1.3030999999999999</v>
      </c>
      <c r="H23" s="2">
        <v>15.39</v>
      </c>
      <c r="I23" s="2">
        <v>0</v>
      </c>
      <c r="J23" s="2">
        <v>2.65</v>
      </c>
      <c r="K23" s="2" t="s">
        <v>233</v>
      </c>
      <c r="L23" s="2">
        <v>8.1600000000000006E-2</v>
      </c>
      <c r="M23" s="2" t="s">
        <v>233</v>
      </c>
      <c r="N23" s="2">
        <v>98.857500000000002</v>
      </c>
      <c r="O23" s="6">
        <v>135</v>
      </c>
      <c r="P23" s="2">
        <v>2.0198553193273141</v>
      </c>
      <c r="Q23" s="2">
        <v>2.2796692298435346E-3</v>
      </c>
      <c r="R23" s="2">
        <v>5.7055090271363969E-2</v>
      </c>
      <c r="S23" s="2">
        <v>0</v>
      </c>
      <c r="T23" s="2">
        <v>0</v>
      </c>
      <c r="U23" s="2">
        <v>8.2330887564353278E-2</v>
      </c>
      <c r="V23" s="2">
        <v>0</v>
      </c>
      <c r="W23" s="2">
        <v>0.85233062786413949</v>
      </c>
      <c r="X23" s="2">
        <v>0.97955807829525821</v>
      </c>
      <c r="Y23" s="2">
        <v>4.8026913993169757E-3</v>
      </c>
      <c r="Z23" s="2">
        <v>3.9982123639515899</v>
      </c>
      <c r="AA23" s="2">
        <v>0.51172711924325975</v>
      </c>
      <c r="AB23" s="2">
        <v>0.44526272255216653</v>
      </c>
      <c r="AC23" s="2">
        <v>4.3010158204573663E-2</v>
      </c>
      <c r="AD23" s="7">
        <v>135</v>
      </c>
    </row>
    <row r="24" spans="1:30">
      <c r="A24" s="24" t="s">
        <v>66</v>
      </c>
      <c r="B24" s="6" t="s">
        <v>65</v>
      </c>
      <c r="C24" s="2">
        <v>0.37430000000000002</v>
      </c>
      <c r="D24" s="2">
        <v>53.8</v>
      </c>
      <c r="E24" s="2">
        <v>24.66</v>
      </c>
      <c r="F24" s="2" t="s">
        <v>233</v>
      </c>
      <c r="G24" s="2">
        <v>1.3375999999999999</v>
      </c>
      <c r="H24" s="2">
        <v>15.01</v>
      </c>
      <c r="I24" s="2">
        <v>2.9100000000000001E-2</v>
      </c>
      <c r="J24" s="2">
        <v>3.33</v>
      </c>
      <c r="K24" s="2" t="s">
        <v>233</v>
      </c>
      <c r="L24" s="2">
        <v>0.12839999999999999</v>
      </c>
      <c r="M24" s="2" t="s">
        <v>233</v>
      </c>
      <c r="N24" s="2">
        <v>98.739400000000003</v>
      </c>
      <c r="O24" s="6">
        <v>136</v>
      </c>
      <c r="P24" s="2">
        <v>2.0069644037262782</v>
      </c>
      <c r="Q24" s="2">
        <v>3.601995508949143E-3</v>
      </c>
      <c r="R24" s="2">
        <v>5.8808401778123402E-2</v>
      </c>
      <c r="S24" s="2">
        <v>0</v>
      </c>
      <c r="T24" s="2">
        <v>0</v>
      </c>
      <c r="U24" s="2">
        <v>0.10388614279881343</v>
      </c>
      <c r="V24" s="2">
        <v>9.1946694796547171E-4</v>
      </c>
      <c r="W24" s="2">
        <v>0.83473117178429679</v>
      </c>
      <c r="X24" s="2">
        <v>0.98561683698407898</v>
      </c>
      <c r="Y24" s="2">
        <v>5.6542769503461062E-3</v>
      </c>
      <c r="Z24" s="2">
        <v>4.0001826964788512</v>
      </c>
      <c r="AA24" s="2">
        <v>0.51221252682858021</v>
      </c>
      <c r="AB24" s="2">
        <v>0.43379916685526626</v>
      </c>
      <c r="AC24" s="2">
        <v>5.3988306316153645E-2</v>
      </c>
      <c r="AD24" s="7">
        <v>136</v>
      </c>
    </row>
    <row r="25" spans="1:30">
      <c r="A25" s="24" t="s">
        <v>66</v>
      </c>
      <c r="B25" s="6" t="s">
        <v>65</v>
      </c>
      <c r="C25" s="2">
        <v>0.48509999999999998</v>
      </c>
      <c r="D25" s="2">
        <v>53.96</v>
      </c>
      <c r="E25" s="2">
        <v>24.43</v>
      </c>
      <c r="F25" s="2" t="s">
        <v>233</v>
      </c>
      <c r="G25" s="2">
        <v>1.4389000000000001</v>
      </c>
      <c r="H25" s="2">
        <v>15.13</v>
      </c>
      <c r="I25" s="2">
        <v>1.23E-2</v>
      </c>
      <c r="J25" s="2">
        <v>2.96</v>
      </c>
      <c r="K25" s="2" t="s">
        <v>233</v>
      </c>
      <c r="L25" s="2">
        <v>8.8999999999999996E-2</v>
      </c>
      <c r="M25" s="2" t="s">
        <v>233</v>
      </c>
      <c r="N25" s="2">
        <v>98.558300000000003</v>
      </c>
      <c r="O25" s="6">
        <v>137</v>
      </c>
      <c r="P25" s="2">
        <v>2.0147746932865997</v>
      </c>
      <c r="Q25" s="2">
        <v>2.4989945101721589E-3</v>
      </c>
      <c r="R25" s="2">
        <v>6.3319996399564746E-2</v>
      </c>
      <c r="S25" s="2">
        <v>0</v>
      </c>
      <c r="T25" s="2">
        <v>0</v>
      </c>
      <c r="U25" s="2">
        <v>9.2427722400367993E-2</v>
      </c>
      <c r="V25" s="2">
        <v>3.8899623409108046E-4</v>
      </c>
      <c r="W25" s="2">
        <v>0.84217436897183329</v>
      </c>
      <c r="X25" s="2">
        <v>0.97731746688554633</v>
      </c>
      <c r="Y25" s="2">
        <v>1.0501216154955993E-2</v>
      </c>
      <c r="Z25" s="2">
        <v>4.0034034548431308</v>
      </c>
      <c r="AA25" s="2">
        <v>0.51117080876359411</v>
      </c>
      <c r="AB25" s="2">
        <v>0.44048629835622982</v>
      </c>
      <c r="AC25" s="2">
        <v>4.8342892880176153E-2</v>
      </c>
      <c r="AD25" s="7">
        <v>137</v>
      </c>
    </row>
    <row r="26" spans="1:30">
      <c r="A26" s="24" t="s">
        <v>66</v>
      </c>
      <c r="B26" s="6" t="s">
        <v>65</v>
      </c>
      <c r="C26" s="2">
        <v>0.31969999999999998</v>
      </c>
      <c r="D26" s="2">
        <v>53.14</v>
      </c>
      <c r="E26" s="2">
        <v>24.77</v>
      </c>
      <c r="F26" s="2" t="s">
        <v>233</v>
      </c>
      <c r="G26" s="2">
        <v>1.5398000000000001</v>
      </c>
      <c r="H26" s="2">
        <v>15.3</v>
      </c>
      <c r="I26" s="2">
        <v>3.9E-2</v>
      </c>
      <c r="J26" s="2">
        <v>3.22</v>
      </c>
      <c r="K26" s="2" t="s">
        <v>233</v>
      </c>
      <c r="L26" s="2">
        <v>0.107</v>
      </c>
      <c r="M26" s="2" t="s">
        <v>233</v>
      </c>
      <c r="N26" s="2">
        <v>98.534300000000002</v>
      </c>
      <c r="O26" s="6">
        <v>139</v>
      </c>
      <c r="P26" s="2">
        <v>1.9822070598762618</v>
      </c>
      <c r="Q26" s="2">
        <v>3.0014560982463646E-3</v>
      </c>
      <c r="R26" s="2">
        <v>6.7693583734364945E-2</v>
      </c>
      <c r="S26" s="2">
        <v>0</v>
      </c>
      <c r="T26" s="2">
        <v>0</v>
      </c>
      <c r="U26" s="2">
        <v>0.1004475467209414</v>
      </c>
      <c r="V26" s="2">
        <v>1.232190382680185E-3</v>
      </c>
      <c r="W26" s="2">
        <v>0.85079992882418753</v>
      </c>
      <c r="X26" s="2">
        <v>0.98994512790902633</v>
      </c>
      <c r="Y26" s="2">
        <v>6.5867645429682434E-3</v>
      </c>
      <c r="Z26" s="2">
        <v>4.0019136580886769</v>
      </c>
      <c r="AA26" s="2">
        <v>0.50996749428548183</v>
      </c>
      <c r="AB26" s="2">
        <v>0.43828722987625002</v>
      </c>
      <c r="AC26" s="2">
        <v>5.1745275838268281E-2</v>
      </c>
      <c r="AD26" s="7">
        <v>139</v>
      </c>
    </row>
    <row r="27" spans="1:30">
      <c r="A27" s="24" t="s">
        <v>66</v>
      </c>
      <c r="B27" s="50" t="s">
        <v>34</v>
      </c>
      <c r="C27" s="51">
        <v>0.51794000000000007</v>
      </c>
      <c r="D27" s="51">
        <v>53.801000000000002</v>
      </c>
      <c r="E27" s="51">
        <v>24.436</v>
      </c>
      <c r="F27" s="2" t="s">
        <v>233</v>
      </c>
      <c r="G27" s="51">
        <v>1.5941699999999999</v>
      </c>
      <c r="H27" s="51">
        <v>15.111000000000001</v>
      </c>
      <c r="I27" s="51">
        <v>1.3739999999999999E-2</v>
      </c>
      <c r="J27" s="51">
        <v>3.0489999999999995</v>
      </c>
      <c r="K27" s="2" t="s">
        <v>233</v>
      </c>
      <c r="L27" s="51">
        <v>0.1014</v>
      </c>
      <c r="M27" s="2" t="s">
        <v>233</v>
      </c>
      <c r="N27" s="51">
        <v>98.663150000000002</v>
      </c>
      <c r="O27" s="51"/>
      <c r="P27" s="51">
        <v>2.0069927691178542</v>
      </c>
      <c r="Q27" s="51">
        <v>2.8453914153609471E-3</v>
      </c>
      <c r="R27" s="51">
        <v>7.013328882152689E-2</v>
      </c>
      <c r="S27" s="51">
        <v>0</v>
      </c>
      <c r="T27" s="51">
        <v>0</v>
      </c>
      <c r="U27" s="51">
        <v>9.5127969722751365E-2</v>
      </c>
      <c r="V27" s="51">
        <v>4.3514260099702278E-4</v>
      </c>
      <c r="W27" s="51">
        <v>0.84026883172149258</v>
      </c>
      <c r="X27" s="51">
        <v>0.97661745185464655</v>
      </c>
      <c r="Y27" s="51">
        <v>8.3047770534726336E-3</v>
      </c>
      <c r="Z27" s="51"/>
      <c r="AA27" s="51">
        <v>0.51080108763264176</v>
      </c>
      <c r="AB27" s="51">
        <v>0.43945734735761766</v>
      </c>
      <c r="AC27" s="51">
        <v>4.9741565009740571E-2</v>
      </c>
      <c r="AD27" s="2"/>
    </row>
    <row r="28" spans="1:30">
      <c r="A28" s="24" t="s">
        <v>66</v>
      </c>
      <c r="B28" s="50" t="s">
        <v>35</v>
      </c>
      <c r="C28" s="51">
        <v>0.17127841662042542</v>
      </c>
      <c r="D28" s="51">
        <v>0.36704374550060237</v>
      </c>
      <c r="E28" s="51">
        <v>0.33250563904992664</v>
      </c>
      <c r="F28" s="2" t="s">
        <v>233</v>
      </c>
      <c r="G28" s="51">
        <v>0.28601299912183559</v>
      </c>
      <c r="H28" s="51">
        <v>0.33900016388065507</v>
      </c>
      <c r="I28" s="51">
        <v>1.4386274322731683E-2</v>
      </c>
      <c r="J28" s="51">
        <v>0.33013296984363683</v>
      </c>
      <c r="K28" s="2" t="s">
        <v>233</v>
      </c>
      <c r="L28" s="51">
        <v>2.4160987838524529E-2</v>
      </c>
      <c r="M28" s="2" t="s">
        <v>233</v>
      </c>
      <c r="N28" s="51">
        <v>0.4120136870703876</v>
      </c>
      <c r="O28" s="51"/>
      <c r="P28" s="51">
        <v>1.3693882994600344E-2</v>
      </c>
      <c r="Q28" s="51">
        <v>6.8424066352491494E-4</v>
      </c>
      <c r="R28" s="51">
        <v>1.2881812409421963E-2</v>
      </c>
      <c r="S28" s="51">
        <v>0</v>
      </c>
      <c r="T28" s="51">
        <v>0</v>
      </c>
      <c r="U28" s="51">
        <v>1.0416361819277034E-2</v>
      </c>
      <c r="V28" s="51">
        <v>4.5556399694309099E-4</v>
      </c>
      <c r="W28" s="51">
        <v>1.4681675958884673E-2</v>
      </c>
      <c r="X28" s="51">
        <v>9.2642151464812066E-3</v>
      </c>
      <c r="Y28" s="51">
        <v>3.2440014419188976E-3</v>
      </c>
      <c r="Z28" s="51"/>
      <c r="AA28" s="51">
        <v>3.1828464106641485E-3</v>
      </c>
      <c r="AB28" s="51">
        <v>4.5848501535101583E-3</v>
      </c>
      <c r="AC28" s="51">
        <v>5.3214520873188023E-3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3DD48-BFD7-9943-8BE3-9B46F2EC1BAE}">
  <dimension ref="A1:AZ80"/>
  <sheetViews>
    <sheetView zoomScale="106" workbookViewId="0">
      <pane ySplit="1" topLeftCell="A2" activePane="bottomLeft" state="frozen"/>
      <selection pane="bottomLeft" activeCell="D20" sqref="D20"/>
    </sheetView>
  </sheetViews>
  <sheetFormatPr baseColWidth="10" defaultColWidth="11" defaultRowHeight="16"/>
  <cols>
    <col min="2" max="2" width="28.83203125" customWidth="1"/>
    <col min="41" max="41" width="17.6640625" customWidth="1"/>
    <col min="42" max="42" width="11.1640625" customWidth="1"/>
    <col min="43" max="43" width="10.5" customWidth="1"/>
    <col min="49" max="49" width="18.33203125" customWidth="1"/>
    <col min="51" max="51" width="20.83203125" customWidth="1"/>
    <col min="53" max="53" width="18.33203125" customWidth="1"/>
    <col min="54" max="54" width="10.33203125" customWidth="1"/>
  </cols>
  <sheetData>
    <row r="1" spans="1:52">
      <c r="A1" s="1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77</v>
      </c>
      <c r="L1" s="1" t="s">
        <v>10</v>
      </c>
      <c r="M1" s="1" t="s">
        <v>11</v>
      </c>
      <c r="N1" s="1" t="s">
        <v>12</v>
      </c>
      <c r="O1" s="1" t="s">
        <v>27</v>
      </c>
      <c r="P1" s="1" t="s">
        <v>19</v>
      </c>
      <c r="Q1" s="1" t="s">
        <v>20</v>
      </c>
      <c r="R1" s="1" t="s">
        <v>87</v>
      </c>
      <c r="S1" s="1" t="s">
        <v>21</v>
      </c>
      <c r="T1" s="1" t="s">
        <v>109</v>
      </c>
      <c r="U1" s="1" t="s">
        <v>110</v>
      </c>
      <c r="V1" s="1" t="s">
        <v>23</v>
      </c>
      <c r="W1" s="1" t="s">
        <v>111</v>
      </c>
      <c r="X1" s="1" t="s">
        <v>24</v>
      </c>
      <c r="Y1" s="1" t="s">
        <v>25</v>
      </c>
      <c r="Z1" s="1" t="s">
        <v>80</v>
      </c>
      <c r="AA1" s="1" t="s">
        <v>91</v>
      </c>
      <c r="AB1" s="1" t="s">
        <v>112</v>
      </c>
      <c r="AC1" s="1" t="s">
        <v>113</v>
      </c>
      <c r="AD1" s="1" t="s">
        <v>114</v>
      </c>
      <c r="AE1" s="1" t="s">
        <v>18</v>
      </c>
      <c r="AF1" s="1" t="s">
        <v>115</v>
      </c>
      <c r="AG1" s="1" t="s">
        <v>116</v>
      </c>
      <c r="AH1" s="1" t="s">
        <v>117</v>
      </c>
      <c r="AI1" s="1" t="s">
        <v>118</v>
      </c>
      <c r="AJ1" s="1" t="s">
        <v>119</v>
      </c>
      <c r="AK1" s="1" t="s">
        <v>120</v>
      </c>
      <c r="AL1" s="1" t="s">
        <v>121</v>
      </c>
      <c r="AM1" s="1" t="s">
        <v>122</v>
      </c>
      <c r="AN1" s="1" t="s">
        <v>123</v>
      </c>
      <c r="AO1" s="1" t="s">
        <v>124</v>
      </c>
      <c r="AP1" s="1" t="s">
        <v>125</v>
      </c>
      <c r="AQ1" s="1" t="s">
        <v>126</v>
      </c>
      <c r="AR1" s="1" t="s">
        <v>127</v>
      </c>
      <c r="AS1" s="1" t="s">
        <v>128</v>
      </c>
      <c r="AT1" s="1" t="s">
        <v>129</v>
      </c>
      <c r="AU1" s="1" t="s">
        <v>130</v>
      </c>
      <c r="AV1" s="1" t="s">
        <v>131</v>
      </c>
      <c r="AW1" s="1" t="s">
        <v>132</v>
      </c>
      <c r="AX1" s="1" t="s">
        <v>133</v>
      </c>
      <c r="AY1" s="1" t="s">
        <v>134</v>
      </c>
      <c r="AZ1" s="1" t="s">
        <v>27</v>
      </c>
    </row>
    <row r="2" spans="1:52">
      <c r="A2" t="s">
        <v>28</v>
      </c>
      <c r="B2" s="29" t="s">
        <v>241</v>
      </c>
      <c r="C2" s="41">
        <v>2.42</v>
      </c>
      <c r="D2" s="41">
        <v>42.14</v>
      </c>
      <c r="E2" s="41">
        <v>11.73</v>
      </c>
      <c r="F2" s="41">
        <v>0.1179</v>
      </c>
      <c r="G2" s="41">
        <v>14.58</v>
      </c>
      <c r="H2" s="41">
        <v>10.74</v>
      </c>
      <c r="I2" s="41">
        <v>0.1187</v>
      </c>
      <c r="J2" s="41">
        <v>14.24</v>
      </c>
      <c r="K2" s="41" t="s">
        <v>233</v>
      </c>
      <c r="L2" s="41">
        <v>0.60360000000000003</v>
      </c>
      <c r="M2" s="41" t="s">
        <v>233</v>
      </c>
      <c r="N2" s="41">
        <v>96.690200000000004</v>
      </c>
      <c r="O2" s="42" t="s">
        <v>136</v>
      </c>
      <c r="P2" s="19">
        <v>6.2982190254903569</v>
      </c>
      <c r="Q2" s="19">
        <v>6.7835277196715865E-2</v>
      </c>
      <c r="R2" s="19">
        <v>0</v>
      </c>
      <c r="S2" s="19">
        <v>2.5685974236360853</v>
      </c>
      <c r="T2" s="19">
        <v>0</v>
      </c>
      <c r="U2" s="19">
        <v>1.7796572535967359</v>
      </c>
      <c r="V2" s="19">
        <v>1.5025573367144709E-2</v>
      </c>
      <c r="W2" s="19">
        <v>0</v>
      </c>
      <c r="X2" s="19">
        <v>2.3924597244001884</v>
      </c>
      <c r="Y2" s="19">
        <v>1.8782057223127724</v>
      </c>
      <c r="Z2" s="19">
        <v>0.7011855024864948</v>
      </c>
      <c r="AA2" s="19">
        <v>2.2477398756831798E-2</v>
      </c>
      <c r="AB2" s="19">
        <v>2</v>
      </c>
      <c r="AC2" s="19">
        <v>0</v>
      </c>
      <c r="AD2" s="19">
        <v>0</v>
      </c>
      <c r="AE2" s="19">
        <v>15.723662901243328</v>
      </c>
      <c r="AF2" s="2">
        <v>1.7017809745096431</v>
      </c>
      <c r="AG2" s="2">
        <v>0.86681644912644229</v>
      </c>
      <c r="AH2" s="2">
        <v>0.57344023118662235</v>
      </c>
      <c r="AI2" s="2">
        <v>0.57344023118662235</v>
      </c>
      <c r="AJ2" s="2">
        <v>0</v>
      </c>
      <c r="AK2" s="2">
        <v>0</v>
      </c>
      <c r="AL2" s="2">
        <v>0.7011855024864948</v>
      </c>
      <c r="AM2" s="2">
        <v>0.72366290124332655</v>
      </c>
      <c r="AN2" s="2">
        <v>15.723662901243328</v>
      </c>
      <c r="AO2" s="2">
        <v>0.72366290124332655</v>
      </c>
      <c r="AP2" s="2">
        <v>0</v>
      </c>
      <c r="AQ2" s="2">
        <v>0.9781180732663165</v>
      </c>
      <c r="AR2" s="2">
        <v>0</v>
      </c>
      <c r="AS2" s="2">
        <v>0</v>
      </c>
      <c r="AT2" s="2">
        <v>6.7835277196715865E-2</v>
      </c>
      <c r="AU2" s="2">
        <v>1.7752422199470983</v>
      </c>
      <c r="AV2" s="2">
        <v>1.4988297418707464E-2</v>
      </c>
      <c r="AW2" s="2">
        <v>0.96893940712144666</v>
      </c>
      <c r="AX2" s="2">
        <v>0.12179427768722761</v>
      </c>
      <c r="AY2" t="s">
        <v>137</v>
      </c>
      <c r="AZ2" s="42" t="s">
        <v>136</v>
      </c>
    </row>
    <row r="3" spans="1:52">
      <c r="A3" t="s">
        <v>28</v>
      </c>
      <c r="B3" s="29" t="s">
        <v>241</v>
      </c>
      <c r="C3" s="2">
        <v>2.2599999999999998</v>
      </c>
      <c r="D3" s="2">
        <v>43.83</v>
      </c>
      <c r="E3" s="2">
        <v>11.89</v>
      </c>
      <c r="F3" s="2">
        <v>0.24610000000000001</v>
      </c>
      <c r="G3" s="2">
        <v>11.6</v>
      </c>
      <c r="H3" s="2">
        <v>11.57</v>
      </c>
      <c r="I3" s="2">
        <v>0.1368</v>
      </c>
      <c r="J3" s="2">
        <v>14.07</v>
      </c>
      <c r="K3" s="41" t="s">
        <v>233</v>
      </c>
      <c r="L3" s="2">
        <v>0.82940000000000003</v>
      </c>
      <c r="M3" s="41" t="s">
        <v>233</v>
      </c>
      <c r="N3" s="2">
        <v>96.432299999999984</v>
      </c>
      <c r="O3" s="6" t="s">
        <v>138</v>
      </c>
      <c r="P3" s="2">
        <v>6.5751224690278072</v>
      </c>
      <c r="Q3" s="2">
        <v>9.3557703196405009E-2</v>
      </c>
      <c r="R3" s="2">
        <v>0</v>
      </c>
      <c r="S3" s="2">
        <v>2.0511888894997226</v>
      </c>
      <c r="T3" s="2">
        <v>0</v>
      </c>
      <c r="U3" s="2">
        <v>1.7649386948480525</v>
      </c>
      <c r="V3" s="2">
        <v>1.7381032811848052E-2</v>
      </c>
      <c r="W3" s="2">
        <v>0</v>
      </c>
      <c r="X3" s="2">
        <v>2.5869191788714097</v>
      </c>
      <c r="Y3" s="2">
        <v>1.9108920317447555</v>
      </c>
      <c r="Z3" s="2">
        <v>0.65725689214841543</v>
      </c>
      <c r="AA3" s="2">
        <v>4.7092636619497745E-2</v>
      </c>
      <c r="AB3" s="2">
        <v>2</v>
      </c>
      <c r="AC3" s="2">
        <v>0</v>
      </c>
      <c r="AD3" s="2">
        <v>0</v>
      </c>
      <c r="AE3" s="2">
        <v>15.704349528767912</v>
      </c>
      <c r="AF3" s="2">
        <v>1.4248775309721928</v>
      </c>
      <c r="AG3" s="2">
        <v>0.62631135852752973</v>
      </c>
      <c r="AH3" s="2">
        <v>0.5944401802489041</v>
      </c>
      <c r="AI3" s="2">
        <v>0.5944401802489041</v>
      </c>
      <c r="AJ3" s="2">
        <v>0</v>
      </c>
      <c r="AK3" s="2">
        <v>0</v>
      </c>
      <c r="AL3" s="2">
        <v>0.65725689214841543</v>
      </c>
      <c r="AM3" s="2">
        <v>0.70434952876791312</v>
      </c>
      <c r="AN3" s="2">
        <v>15.704349528767912</v>
      </c>
      <c r="AO3" s="2">
        <v>0.70434952876791179</v>
      </c>
      <c r="AP3" s="2">
        <v>1.3322676295501878E-15</v>
      </c>
      <c r="AQ3" s="2">
        <v>0.72052800220428104</v>
      </c>
      <c r="AR3" s="2">
        <v>0</v>
      </c>
      <c r="AS3" s="2">
        <v>0</v>
      </c>
      <c r="AT3" s="2">
        <v>9.3557703196405009E-2</v>
      </c>
      <c r="AU3" s="2">
        <v>2.169757341364221</v>
      </c>
      <c r="AV3" s="2">
        <v>2.1367667700914948E-2</v>
      </c>
      <c r="AW3" s="2">
        <v>0.93314024543769347</v>
      </c>
      <c r="AX3" s="2">
        <v>8.9107968255243142E-2</v>
      </c>
      <c r="AY3" t="s">
        <v>139</v>
      </c>
      <c r="AZ3" s="6" t="s">
        <v>138</v>
      </c>
    </row>
    <row r="4" spans="1:52">
      <c r="A4" t="s">
        <v>28</v>
      </c>
      <c r="B4" s="29" t="s">
        <v>241</v>
      </c>
      <c r="C4" s="2">
        <v>2.2000000000000002</v>
      </c>
      <c r="D4" s="2">
        <v>43.74</v>
      </c>
      <c r="E4" s="2">
        <v>12.03</v>
      </c>
      <c r="F4" s="2">
        <v>7.9000000000000001E-2</v>
      </c>
      <c r="G4" s="2">
        <v>11.97</v>
      </c>
      <c r="H4" s="2">
        <v>11.15</v>
      </c>
      <c r="I4" s="2">
        <v>0.1192</v>
      </c>
      <c r="J4" s="2">
        <v>13.09</v>
      </c>
      <c r="K4" s="41" t="s">
        <v>233</v>
      </c>
      <c r="L4" s="2">
        <v>1.4088000000000001</v>
      </c>
      <c r="M4" s="41" t="s">
        <v>233</v>
      </c>
      <c r="N4" s="2">
        <v>95.787000000000006</v>
      </c>
      <c r="O4" s="6" t="s">
        <v>140</v>
      </c>
      <c r="P4" s="2">
        <v>6.5964913599783381</v>
      </c>
      <c r="Q4" s="2">
        <v>0.15975950523387542</v>
      </c>
      <c r="R4" s="2">
        <v>0</v>
      </c>
      <c r="S4" s="2">
        <v>2.127862985678548</v>
      </c>
      <c r="T4" s="2">
        <v>0</v>
      </c>
      <c r="U4" s="2">
        <v>1.6507336990291388</v>
      </c>
      <c r="V4" s="2">
        <v>1.5225360373953481E-2</v>
      </c>
      <c r="W4" s="2">
        <v>0</v>
      </c>
      <c r="X4" s="2">
        <v>2.506260517409038</v>
      </c>
      <c r="Y4" s="2">
        <v>1.9436665722971067</v>
      </c>
      <c r="Z4" s="2">
        <v>0.64320769882090267</v>
      </c>
      <c r="AA4" s="2">
        <v>1.5197436148798772E-2</v>
      </c>
      <c r="AB4" s="2">
        <v>2</v>
      </c>
      <c r="AC4" s="2">
        <v>0</v>
      </c>
      <c r="AD4" s="2">
        <v>0</v>
      </c>
      <c r="AE4" s="2">
        <v>15.6584051349697</v>
      </c>
      <c r="AF4" s="2">
        <v>1.4035086400216619</v>
      </c>
      <c r="AG4" s="2">
        <v>0.72435434565688617</v>
      </c>
      <c r="AH4" s="2">
        <v>0.60290209389717864</v>
      </c>
      <c r="AI4" s="2">
        <v>0.60290209389717864</v>
      </c>
      <c r="AJ4" s="2">
        <v>0</v>
      </c>
      <c r="AK4" s="2">
        <v>0</v>
      </c>
      <c r="AL4" s="2">
        <v>0.64320769882090267</v>
      </c>
      <c r="AM4" s="2">
        <v>0.65840513496970143</v>
      </c>
      <c r="AN4" s="2">
        <v>15.6584051349697</v>
      </c>
      <c r="AO4" s="2">
        <v>0.65840513496969955</v>
      </c>
      <c r="AP4" s="2">
        <v>1.8873791418627661E-15</v>
      </c>
      <c r="AQ4" s="2">
        <v>0.74510350505196232</v>
      </c>
      <c r="AR4" s="2">
        <v>0</v>
      </c>
      <c r="AS4" s="2">
        <v>0</v>
      </c>
      <c r="AT4" s="2">
        <v>0.15975950523387542</v>
      </c>
      <c r="AU4" s="2">
        <v>1.5813543753597312</v>
      </c>
      <c r="AV4" s="2">
        <v>1.4585447827193725E-2</v>
      </c>
      <c r="AW4" s="2">
        <v>0.97691780434018038</v>
      </c>
      <c r="AX4" s="2">
        <v>5.6333427702891514E-2</v>
      </c>
      <c r="AY4" t="s">
        <v>139</v>
      </c>
      <c r="AZ4" s="6" t="s">
        <v>140</v>
      </c>
    </row>
    <row r="5" spans="1:52">
      <c r="B5" s="52" t="s">
        <v>34</v>
      </c>
      <c r="C5" s="51">
        <v>2.2933333333333334</v>
      </c>
      <c r="D5" s="51">
        <v>43.236666666666672</v>
      </c>
      <c r="E5" s="51">
        <v>11.883333333333333</v>
      </c>
      <c r="F5" s="51">
        <v>0.14766666666666667</v>
      </c>
      <c r="G5" s="51">
        <v>12.716666666666667</v>
      </c>
      <c r="H5" s="51">
        <v>11.153333333333334</v>
      </c>
      <c r="I5" s="51">
        <v>0.12490000000000001</v>
      </c>
      <c r="J5" s="51">
        <v>13.800000000000002</v>
      </c>
      <c r="K5" s="41" t="s">
        <v>233</v>
      </c>
      <c r="L5" s="51">
        <v>0.9472666666666667</v>
      </c>
      <c r="M5" s="41" t="s">
        <v>233</v>
      </c>
      <c r="N5" s="51">
        <v>96.303166666666655</v>
      </c>
      <c r="O5" s="51"/>
      <c r="P5" s="51">
        <v>6.4899442848321671</v>
      </c>
      <c r="Q5" s="51">
        <v>0.1070508285423321</v>
      </c>
      <c r="R5" s="51">
        <v>0</v>
      </c>
      <c r="S5" s="51">
        <v>2.2492164329381188</v>
      </c>
      <c r="T5" s="51">
        <v>0</v>
      </c>
      <c r="U5" s="51">
        <v>1.731776549157976</v>
      </c>
      <c r="V5" s="51">
        <v>1.5877322184315413E-2</v>
      </c>
      <c r="W5" s="51">
        <v>0</v>
      </c>
      <c r="X5" s="51">
        <v>2.4952131402268787</v>
      </c>
      <c r="Y5" s="51">
        <v>1.9109214421182115</v>
      </c>
      <c r="Z5" s="51">
        <v>0.66721669781860438</v>
      </c>
      <c r="AA5" s="51">
        <v>2.8255823841709438E-2</v>
      </c>
      <c r="AB5" s="51">
        <v>2</v>
      </c>
      <c r="AC5" s="51">
        <v>0</v>
      </c>
      <c r="AD5" s="51">
        <v>0</v>
      </c>
      <c r="AE5" s="51">
        <v>15.695472521660314</v>
      </c>
      <c r="AF5" s="51">
        <v>1.5100557151678327</v>
      </c>
      <c r="AG5" s="51">
        <v>0.73916071777028602</v>
      </c>
      <c r="AH5" s="51">
        <v>0.59026083511090166</v>
      </c>
      <c r="AI5" s="51">
        <v>0.59026083511090166</v>
      </c>
      <c r="AJ5" s="51">
        <v>0</v>
      </c>
      <c r="AK5" s="51">
        <v>0</v>
      </c>
      <c r="AL5" s="51">
        <v>0.66721669781860438</v>
      </c>
      <c r="AM5" s="51">
        <v>0.6954725216603137</v>
      </c>
      <c r="AN5" s="51">
        <v>15.695472521660314</v>
      </c>
      <c r="AO5" s="51">
        <v>0.6954725216603127</v>
      </c>
      <c r="AP5" s="51">
        <v>1.0732155904709846E-15</v>
      </c>
      <c r="AQ5" s="51">
        <v>0.81458319350751995</v>
      </c>
      <c r="AR5" s="51">
        <v>0</v>
      </c>
      <c r="AS5" s="51">
        <v>0</v>
      </c>
      <c r="AT5" s="51">
        <v>0.1070508285423321</v>
      </c>
      <c r="AU5" s="51">
        <v>1.8421179788903501</v>
      </c>
      <c r="AV5" s="51">
        <v>1.6980470982272046E-2</v>
      </c>
      <c r="AW5" s="51">
        <v>0.95966581896644021</v>
      </c>
      <c r="AX5" s="51">
        <v>8.9078557881787424E-2</v>
      </c>
    </row>
    <row r="6" spans="1:52">
      <c r="B6" s="52" t="s">
        <v>35</v>
      </c>
      <c r="C6" s="51">
        <v>0.11372481406154646</v>
      </c>
      <c r="D6" s="51">
        <v>0.95080667505720251</v>
      </c>
      <c r="E6" s="51">
        <v>0.15011106998930218</v>
      </c>
      <c r="F6" s="51">
        <v>8.7436510299378559E-2</v>
      </c>
      <c r="G6" s="51">
        <v>1.6242639358593534</v>
      </c>
      <c r="H6" s="51">
        <v>0.41501004003919395</v>
      </c>
      <c r="I6" s="51">
        <v>1.0308734160894832E-2</v>
      </c>
      <c r="J6" s="51">
        <v>0.62072538211354</v>
      </c>
      <c r="K6" s="41" t="s">
        <v>233</v>
      </c>
      <c r="L6" s="51">
        <v>0.41533862489941087</v>
      </c>
      <c r="M6" s="41" t="s">
        <v>233</v>
      </c>
      <c r="N6" s="51">
        <v>0.46524093041490849</v>
      </c>
      <c r="O6" s="51"/>
      <c r="P6" s="51">
        <v>0.16638235686928252</v>
      </c>
      <c r="Q6" s="51">
        <v>4.7424300192597503E-2</v>
      </c>
      <c r="R6" s="51">
        <v>0</v>
      </c>
      <c r="S6" s="51">
        <v>0.27923626585853778</v>
      </c>
      <c r="T6" s="51">
        <v>0</v>
      </c>
      <c r="U6" s="51">
        <v>7.0569941622927929E-2</v>
      </c>
      <c r="V6" s="51">
        <v>1.3060773141504111E-3</v>
      </c>
      <c r="W6" s="51">
        <v>0</v>
      </c>
      <c r="X6" s="51">
        <v>9.7699300229146552E-2</v>
      </c>
      <c r="Y6" s="51">
        <v>3.2730434902326473E-2</v>
      </c>
      <c r="Z6" s="51">
        <v>3.0244912402128593E-2</v>
      </c>
      <c r="AA6" s="51">
        <v>1.6714323217309059E-2</v>
      </c>
      <c r="AB6" s="51">
        <v>0</v>
      </c>
      <c r="AC6" s="51">
        <v>0</v>
      </c>
      <c r="AD6" s="51">
        <v>0</v>
      </c>
      <c r="AE6" s="51">
        <v>3.3522305352513389E-2</v>
      </c>
      <c r="AF6" s="51">
        <v>0.16638235686928252</v>
      </c>
      <c r="AG6" s="51">
        <v>0.12093426372359609</v>
      </c>
      <c r="AH6" s="51">
        <v>1.5169064998569457E-2</v>
      </c>
      <c r="AI6" s="51">
        <v>1.5169064998569457E-2</v>
      </c>
      <c r="AJ6" s="51">
        <v>0</v>
      </c>
      <c r="AK6" s="51">
        <v>0</v>
      </c>
      <c r="AL6" s="51">
        <v>3.0244912402128593E-2</v>
      </c>
      <c r="AM6" s="51">
        <v>3.3522305352511918E-2</v>
      </c>
      <c r="AN6" s="51">
        <v>3.3522305352513389E-2</v>
      </c>
      <c r="AO6" s="51">
        <v>3.3522305352512785E-2</v>
      </c>
      <c r="AP6" s="51">
        <v>9.6999019350608773E-16</v>
      </c>
      <c r="AQ6" s="51">
        <v>0.14215741805599566</v>
      </c>
      <c r="AR6" s="51">
        <v>0</v>
      </c>
      <c r="AS6" s="51">
        <v>0</v>
      </c>
      <c r="AT6" s="51">
        <v>4.7424300192597503E-2</v>
      </c>
      <c r="AU6" s="51">
        <v>0.29984794138262294</v>
      </c>
      <c r="AV6" s="51">
        <v>3.8047592873135853E-3</v>
      </c>
      <c r="AW6" s="51">
        <v>2.3315622312447191E-2</v>
      </c>
      <c r="AX6" s="51">
        <v>3.2730434902327361E-2</v>
      </c>
    </row>
    <row r="7" spans="1:52">
      <c r="B7" s="24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52">
      <c r="A8" t="s">
        <v>28</v>
      </c>
      <c r="B8" s="24" t="s">
        <v>141</v>
      </c>
      <c r="C8" s="19">
        <v>2.61</v>
      </c>
      <c r="D8" s="19">
        <v>41.04</v>
      </c>
      <c r="E8" s="19">
        <v>12.13</v>
      </c>
      <c r="F8" s="19">
        <v>0.1002</v>
      </c>
      <c r="G8" s="19">
        <v>15.05</v>
      </c>
      <c r="H8" s="19">
        <v>9.65</v>
      </c>
      <c r="I8" s="19">
        <v>0.13150000000000001</v>
      </c>
      <c r="J8" s="19">
        <v>14.9</v>
      </c>
      <c r="K8" s="41" t="s">
        <v>233</v>
      </c>
      <c r="L8" s="19">
        <v>0.65029999999999999</v>
      </c>
      <c r="M8" s="41" t="s">
        <v>233</v>
      </c>
      <c r="N8" s="19">
        <v>96.262000000000015</v>
      </c>
      <c r="O8" s="25" t="s">
        <v>142</v>
      </c>
      <c r="P8" s="19">
        <v>6.2045512210757883</v>
      </c>
      <c r="Q8" s="19">
        <v>7.3926461779911384E-2</v>
      </c>
      <c r="R8" s="19">
        <v>0</v>
      </c>
      <c r="S8" s="19">
        <v>2.6819755382526416</v>
      </c>
      <c r="T8" s="19">
        <v>0</v>
      </c>
      <c r="U8" s="19">
        <v>1.8836163088499558</v>
      </c>
      <c r="V8" s="19">
        <v>1.6837820722952972E-2</v>
      </c>
      <c r="W8" s="19">
        <v>0</v>
      </c>
      <c r="X8" s="19">
        <v>2.1744401638674247</v>
      </c>
      <c r="Y8" s="19">
        <v>1.9646524854513265</v>
      </c>
      <c r="Z8" s="19">
        <v>0.76495847998773592</v>
      </c>
      <c r="AA8" s="19">
        <v>1.9323231658252615E-2</v>
      </c>
      <c r="AB8" s="19">
        <v>2</v>
      </c>
      <c r="AC8" s="19">
        <v>0</v>
      </c>
      <c r="AD8" s="19">
        <v>0</v>
      </c>
      <c r="AE8" s="19">
        <v>15.784281711645992</v>
      </c>
      <c r="AF8" s="19">
        <v>1.7954487789242117</v>
      </c>
      <c r="AG8" s="19">
        <v>0.88652675932842984</v>
      </c>
      <c r="AH8" s="19">
        <v>0.53583289894715602</v>
      </c>
      <c r="AI8" s="19">
        <v>0.53583289894715602</v>
      </c>
      <c r="AJ8" s="19">
        <v>0</v>
      </c>
      <c r="AK8" s="19">
        <v>0</v>
      </c>
      <c r="AL8" s="19">
        <v>0.76495847998773592</v>
      </c>
      <c r="AM8" s="19">
        <v>0.78428171164598859</v>
      </c>
      <c r="AN8" s="19">
        <v>15.784281711645992</v>
      </c>
      <c r="AO8" s="19">
        <v>0.78428171164598859</v>
      </c>
      <c r="AP8" s="19">
        <v>0</v>
      </c>
      <c r="AQ8" s="19">
        <v>1.0111670672782231</v>
      </c>
      <c r="AR8" s="19">
        <v>0</v>
      </c>
      <c r="AS8" s="19">
        <v>0</v>
      </c>
      <c r="AT8" s="19">
        <v>7.3926461779911384E-2</v>
      </c>
      <c r="AU8" s="19">
        <v>1.8210105438173509</v>
      </c>
      <c r="AV8" s="19">
        <v>1.6278181988201346E-2</v>
      </c>
      <c r="AW8" s="19">
        <v>0.97536187396528906</v>
      </c>
      <c r="AX8" s="19">
        <v>3.5347514548673464E-2</v>
      </c>
      <c r="AY8" t="s">
        <v>242</v>
      </c>
      <c r="AZ8" s="25" t="s">
        <v>142</v>
      </c>
    </row>
    <row r="9" spans="1:52">
      <c r="A9" t="s">
        <v>28</v>
      </c>
      <c r="B9" s="24" t="s">
        <v>141</v>
      </c>
      <c r="C9" s="2">
        <v>2.19</v>
      </c>
      <c r="D9" s="2">
        <v>42.45</v>
      </c>
      <c r="E9" s="2">
        <v>11.95</v>
      </c>
      <c r="F9" s="2">
        <v>8.5999999999999993E-2</v>
      </c>
      <c r="G9" s="2">
        <v>11.67</v>
      </c>
      <c r="H9" s="2">
        <v>11.08</v>
      </c>
      <c r="I9" s="2">
        <v>0.1608</v>
      </c>
      <c r="J9" s="2">
        <v>14.31</v>
      </c>
      <c r="K9" s="41" t="s">
        <v>233</v>
      </c>
      <c r="L9" s="2">
        <v>1.3207</v>
      </c>
      <c r="M9" s="41" t="s">
        <v>233</v>
      </c>
      <c r="N9" s="2">
        <v>95.217500000000001</v>
      </c>
      <c r="O9" s="6" t="s">
        <v>144</v>
      </c>
      <c r="P9" s="2">
        <v>6.456768475966741</v>
      </c>
      <c r="Q9" s="2">
        <v>0.15105143027802806</v>
      </c>
      <c r="R9" s="2">
        <v>0</v>
      </c>
      <c r="S9" s="2">
        <v>2.0922986065250853</v>
      </c>
      <c r="T9" s="2">
        <v>2.9608680812380328E-2</v>
      </c>
      <c r="U9" s="2">
        <v>1.7904286866636483</v>
      </c>
      <c r="V9" s="2">
        <v>2.071479644376029E-2</v>
      </c>
      <c r="W9" s="2">
        <v>0</v>
      </c>
      <c r="X9" s="2">
        <v>2.5118540746200373</v>
      </c>
      <c r="Y9" s="2">
        <v>1.9472752486903182</v>
      </c>
      <c r="Z9" s="2">
        <v>0.6457671787907413</v>
      </c>
      <c r="AA9" s="2">
        <v>1.6685721382269651E-2</v>
      </c>
      <c r="AB9" s="2">
        <v>2</v>
      </c>
      <c r="AC9" s="2">
        <v>0</v>
      </c>
      <c r="AD9" s="2">
        <v>0</v>
      </c>
      <c r="AE9" s="2">
        <v>15.662452900173012</v>
      </c>
      <c r="AF9" s="2">
        <v>1.543231524033259</v>
      </c>
      <c r="AG9" s="2">
        <v>0.54906708249182623</v>
      </c>
      <c r="AH9" s="2">
        <v>0.58384216333344097</v>
      </c>
      <c r="AI9" s="2">
        <v>0.57985157481338678</v>
      </c>
      <c r="AJ9" s="2">
        <v>1.6268171929591055E-2</v>
      </c>
      <c r="AK9" s="2">
        <v>0</v>
      </c>
      <c r="AL9" s="2">
        <v>0.6457671787907413</v>
      </c>
      <c r="AM9" s="2">
        <v>0.66245290017301095</v>
      </c>
      <c r="AN9" s="2">
        <v>15.662452900173012</v>
      </c>
      <c r="AO9" s="2">
        <v>0.66245290017301095</v>
      </c>
      <c r="AP9" s="2">
        <v>0</v>
      </c>
      <c r="AQ9" s="2">
        <v>0.88077862386024808</v>
      </c>
      <c r="AR9" s="2">
        <v>0</v>
      </c>
      <c r="AS9" s="2">
        <v>1.4804340406190164E-2</v>
      </c>
      <c r="AT9" s="2">
        <v>0.15105143027802806</v>
      </c>
      <c r="AU9" s="2">
        <v>2.0327794500922214</v>
      </c>
      <c r="AV9" s="2">
        <v>2.3518732042986927E-2</v>
      </c>
      <c r="AW9" s="2">
        <v>0.97481221475834445</v>
      </c>
      <c r="AX9" s="2">
        <v>5.2724751309681794E-2</v>
      </c>
      <c r="AY9" t="s">
        <v>243</v>
      </c>
      <c r="AZ9" s="6" t="s">
        <v>144</v>
      </c>
    </row>
    <row r="10" spans="1:52">
      <c r="A10" t="s">
        <v>28</v>
      </c>
      <c r="B10" s="24" t="s">
        <v>141</v>
      </c>
      <c r="C10" s="2">
        <v>2.11</v>
      </c>
      <c r="D10" s="2">
        <v>41.95</v>
      </c>
      <c r="E10" s="2">
        <v>12.33</v>
      </c>
      <c r="F10" s="2">
        <v>5.7799999999999997E-2</v>
      </c>
      <c r="G10" s="2">
        <v>12.1</v>
      </c>
      <c r="H10" s="2">
        <v>11.32</v>
      </c>
      <c r="I10" s="2">
        <v>0.1409</v>
      </c>
      <c r="J10" s="2">
        <v>14.4</v>
      </c>
      <c r="K10" s="41" t="s">
        <v>233</v>
      </c>
      <c r="L10" s="2">
        <v>0.40560000000000002</v>
      </c>
      <c r="M10" s="41" t="s">
        <v>233</v>
      </c>
      <c r="N10" s="2">
        <v>94.814300000000017</v>
      </c>
      <c r="O10" s="6" t="s">
        <v>145</v>
      </c>
      <c r="P10" s="2">
        <v>6.3715445768118073</v>
      </c>
      <c r="Q10" s="2">
        <v>4.6322698575758582E-2</v>
      </c>
      <c r="R10" s="2">
        <v>0</v>
      </c>
      <c r="S10" s="2">
        <v>2.1662741704453152</v>
      </c>
      <c r="T10" s="2">
        <v>0.36550992878672162</v>
      </c>
      <c r="U10" s="2">
        <v>1.4633414090364607</v>
      </c>
      <c r="V10" s="2">
        <v>1.8125118727144948E-2</v>
      </c>
      <c r="W10" s="2">
        <v>0</v>
      </c>
      <c r="X10" s="2">
        <v>2.5625733978468652</v>
      </c>
      <c r="Y10" s="2">
        <v>2.0063086997699275</v>
      </c>
      <c r="Z10" s="2">
        <v>0.62128311399025526</v>
      </c>
      <c r="AA10" s="2">
        <v>1.1198236002574352E-2</v>
      </c>
      <c r="AB10" s="2">
        <v>2</v>
      </c>
      <c r="AC10" s="2">
        <v>0</v>
      </c>
      <c r="AD10" s="2">
        <v>0</v>
      </c>
      <c r="AE10" s="2">
        <v>15.632481349992831</v>
      </c>
      <c r="AF10" s="2">
        <v>1.6284554231881927</v>
      </c>
      <c r="AG10" s="2">
        <v>0.53781874725712253</v>
      </c>
      <c r="AH10" s="2">
        <v>0.63651952929194977</v>
      </c>
      <c r="AI10" s="2">
        <v>0.58354032053241267</v>
      </c>
      <c r="AJ10" s="2">
        <v>0.19985764902125686</v>
      </c>
      <c r="AK10" s="2">
        <v>0</v>
      </c>
      <c r="AL10" s="2">
        <v>0.62128311399025526</v>
      </c>
      <c r="AM10" s="2">
        <v>0.63248134999282957</v>
      </c>
      <c r="AN10" s="2">
        <v>15.632481349992831</v>
      </c>
      <c r="AO10" s="2">
        <v>0.63248134999282957</v>
      </c>
      <c r="AP10" s="2">
        <v>0</v>
      </c>
      <c r="AQ10" s="2">
        <v>0.99597407319536135</v>
      </c>
      <c r="AR10" s="2">
        <v>0</v>
      </c>
      <c r="AS10" s="2">
        <v>0.18275496439336081</v>
      </c>
      <c r="AT10" s="2">
        <v>4.6322698575758582E-2</v>
      </c>
      <c r="AU10" s="2">
        <v>1.4692565282765395</v>
      </c>
      <c r="AV10" s="2">
        <v>1.8198384089451781E-2</v>
      </c>
      <c r="AW10" s="2">
        <v>0.982294756987378</v>
      </c>
      <c r="AX10" s="2">
        <v>0</v>
      </c>
      <c r="AY10" t="s">
        <v>243</v>
      </c>
      <c r="AZ10" s="6" t="s">
        <v>145</v>
      </c>
    </row>
    <row r="11" spans="1:52">
      <c r="A11" t="s">
        <v>28</v>
      </c>
      <c r="B11" s="24" t="s">
        <v>141</v>
      </c>
      <c r="C11" s="2">
        <v>2.65</v>
      </c>
      <c r="D11" s="2">
        <v>38.200000000000003</v>
      </c>
      <c r="E11" s="2">
        <v>11.79</v>
      </c>
      <c r="F11" s="2">
        <v>0.11</v>
      </c>
      <c r="G11" s="2">
        <v>18.489999999999998</v>
      </c>
      <c r="H11" s="2">
        <v>8.9</v>
      </c>
      <c r="I11" s="2">
        <v>0.12989999999999999</v>
      </c>
      <c r="J11" s="2">
        <v>15.33</v>
      </c>
      <c r="K11" s="41" t="s">
        <v>233</v>
      </c>
      <c r="L11" s="2">
        <v>0.1037</v>
      </c>
      <c r="M11" s="41" t="s">
        <v>233</v>
      </c>
      <c r="N11" s="2">
        <v>95.703600000000009</v>
      </c>
      <c r="O11" s="6" t="s">
        <v>146</v>
      </c>
      <c r="P11" s="2">
        <v>5.7938811794027405</v>
      </c>
      <c r="Q11" s="2">
        <v>1.1826823692085056E-2</v>
      </c>
      <c r="R11" s="2">
        <v>0</v>
      </c>
      <c r="S11" s="2">
        <v>3.3056618303703811</v>
      </c>
      <c r="T11" s="2">
        <v>0.28244489598180422</v>
      </c>
      <c r="U11" s="2">
        <v>1.6618025088767252</v>
      </c>
      <c r="V11" s="2">
        <v>1.6686777643447396E-2</v>
      </c>
      <c r="W11" s="2">
        <v>0</v>
      </c>
      <c r="X11" s="2">
        <v>2.011932258764729</v>
      </c>
      <c r="Y11" s="2">
        <v>1.9157637252680868</v>
      </c>
      <c r="Z11" s="2">
        <v>0.77919548872157696</v>
      </c>
      <c r="AA11" s="2">
        <v>2.128177873658409E-2</v>
      </c>
      <c r="AB11" s="2">
        <v>2</v>
      </c>
      <c r="AC11" s="2">
        <v>0</v>
      </c>
      <c r="AD11" s="2">
        <v>0</v>
      </c>
      <c r="AE11" s="2">
        <v>15.800477267458163</v>
      </c>
      <c r="AF11" s="2">
        <v>2.2061188205972595</v>
      </c>
      <c r="AG11" s="2">
        <v>1.0995430097731216</v>
      </c>
      <c r="AH11" s="2">
        <v>0.54765310672016587</v>
      </c>
      <c r="AI11" s="2">
        <v>0.50855432003361178</v>
      </c>
      <c r="AJ11" s="2">
        <v>0.14527209617253209</v>
      </c>
      <c r="AK11" s="2">
        <v>0</v>
      </c>
      <c r="AL11" s="2">
        <v>0.77919548872157696</v>
      </c>
      <c r="AM11" s="2">
        <v>0.80047726745816106</v>
      </c>
      <c r="AN11" s="2">
        <v>15.800477267458163</v>
      </c>
      <c r="AO11" s="2">
        <v>0.80047726745816106</v>
      </c>
      <c r="AP11" s="2">
        <v>0</v>
      </c>
      <c r="AQ11" s="2">
        <v>1.405641553139096</v>
      </c>
      <c r="AR11" s="2">
        <v>0</v>
      </c>
      <c r="AS11" s="2">
        <v>0.14122244799090211</v>
      </c>
      <c r="AT11" s="2">
        <v>1.1826823692085056E-2</v>
      </c>
      <c r="AU11" s="2">
        <v>1.1822377512713447</v>
      </c>
      <c r="AV11" s="2">
        <v>1.1871289381124426E-2</v>
      </c>
      <c r="AW11" s="2">
        <v>0.97341363758628352</v>
      </c>
      <c r="AX11" s="2">
        <v>8.4236274731913197E-2</v>
      </c>
      <c r="AY11" t="s">
        <v>242</v>
      </c>
      <c r="AZ11" s="6" t="s">
        <v>146</v>
      </c>
    </row>
    <row r="12" spans="1:52">
      <c r="A12" t="s">
        <v>28</v>
      </c>
      <c r="B12" s="24" t="s">
        <v>141</v>
      </c>
      <c r="C12" s="2">
        <v>2.69</v>
      </c>
      <c r="D12" s="2">
        <v>39.4</v>
      </c>
      <c r="E12" s="2">
        <v>11.96</v>
      </c>
      <c r="F12" s="2">
        <v>0.1124</v>
      </c>
      <c r="G12" s="2">
        <v>16.899999999999999</v>
      </c>
      <c r="H12" s="2">
        <v>9.23</v>
      </c>
      <c r="I12" s="2">
        <v>0.13</v>
      </c>
      <c r="J12" s="2">
        <v>15.39</v>
      </c>
      <c r="K12" s="41" t="s">
        <v>233</v>
      </c>
      <c r="L12" s="2">
        <v>0.28710000000000002</v>
      </c>
      <c r="M12" s="41" t="s">
        <v>233</v>
      </c>
      <c r="N12" s="2">
        <v>96.099499999999992</v>
      </c>
      <c r="O12" s="6" t="s">
        <v>147</v>
      </c>
      <c r="P12" s="2">
        <v>5.9645525281083254</v>
      </c>
      <c r="Q12" s="2">
        <v>3.2681199116808321E-2</v>
      </c>
      <c r="R12" s="2">
        <v>0</v>
      </c>
      <c r="S12" s="2">
        <v>3.015668786217355</v>
      </c>
      <c r="T12" s="2">
        <v>0.17870230023638811</v>
      </c>
      <c r="U12" s="2">
        <v>1.7694522947947984</v>
      </c>
      <c r="V12" s="2">
        <v>1.6667946751613684E-2</v>
      </c>
      <c r="W12" s="2">
        <v>0</v>
      </c>
      <c r="X12" s="2">
        <v>2.0825741465905385</v>
      </c>
      <c r="Y12" s="2">
        <v>1.9397007981841696</v>
      </c>
      <c r="Z12" s="2">
        <v>0.78945659984529049</v>
      </c>
      <c r="AA12" s="2">
        <v>2.1704859250700686E-2</v>
      </c>
      <c r="AB12" s="2">
        <v>2</v>
      </c>
      <c r="AC12" s="2">
        <v>0</v>
      </c>
      <c r="AD12" s="2">
        <v>0</v>
      </c>
      <c r="AE12" s="2">
        <v>15.811161459095988</v>
      </c>
      <c r="AF12" s="2">
        <v>2.0354474718916746</v>
      </c>
      <c r="AG12" s="2">
        <v>0.98022131432568038</v>
      </c>
      <c r="AH12" s="2">
        <v>0.54064378276738023</v>
      </c>
      <c r="AI12" s="2">
        <v>0.51667434850816452</v>
      </c>
      <c r="AJ12" s="2">
        <v>9.172901405882905E-2</v>
      </c>
      <c r="AK12" s="2">
        <v>0</v>
      </c>
      <c r="AL12" s="2">
        <v>0.78945659984529049</v>
      </c>
      <c r="AM12" s="2">
        <v>0.81116145909599113</v>
      </c>
      <c r="AN12" s="2">
        <v>15.811161459095988</v>
      </c>
      <c r="AO12" s="2">
        <v>0.81116145909598814</v>
      </c>
      <c r="AP12" s="2">
        <v>2.9976021664879227E-15</v>
      </c>
      <c r="AQ12" s="2">
        <v>1.2242860127956852</v>
      </c>
      <c r="AR12" s="2">
        <v>0</v>
      </c>
      <c r="AS12" s="2">
        <v>8.9351150118194056E-2</v>
      </c>
      <c r="AT12" s="2">
        <v>3.2681199116808321E-2</v>
      </c>
      <c r="AU12" s="2">
        <v>1.4452932372838418</v>
      </c>
      <c r="AV12" s="2">
        <v>1.3614422265228767E-2</v>
      </c>
      <c r="AW12" s="2">
        <v>0.97324224541573656</v>
      </c>
      <c r="AX12" s="2">
        <v>6.0299201815827264E-2</v>
      </c>
      <c r="AY12" t="s">
        <v>242</v>
      </c>
      <c r="AZ12" s="6" t="s">
        <v>147</v>
      </c>
    </row>
    <row r="13" spans="1:52">
      <c r="A13" t="s">
        <v>28</v>
      </c>
      <c r="B13" s="24" t="s">
        <v>141</v>
      </c>
      <c r="C13" s="2">
        <v>2.89</v>
      </c>
      <c r="D13" s="2">
        <v>38.72</v>
      </c>
      <c r="E13" s="2">
        <v>11.51</v>
      </c>
      <c r="F13" s="2">
        <v>0.1045</v>
      </c>
      <c r="G13" s="2">
        <v>18.260000000000002</v>
      </c>
      <c r="H13" s="2">
        <v>8.9</v>
      </c>
      <c r="I13" s="2">
        <v>0.1515</v>
      </c>
      <c r="J13" s="2">
        <v>15.71</v>
      </c>
      <c r="K13" s="41" t="s">
        <v>233</v>
      </c>
      <c r="L13" s="2">
        <v>0.1123</v>
      </c>
      <c r="M13" s="41" t="s">
        <v>233</v>
      </c>
      <c r="N13" s="2">
        <v>96.358300000000014</v>
      </c>
      <c r="O13" s="6" t="s">
        <v>148</v>
      </c>
      <c r="P13" s="2">
        <v>5.8554957490648736</v>
      </c>
      <c r="Q13" s="2">
        <v>1.2770009558373817E-2</v>
      </c>
      <c r="R13" s="2">
        <v>0</v>
      </c>
      <c r="S13" s="2">
        <v>3.2549504746683504</v>
      </c>
      <c r="T13" s="2">
        <v>0.14109231780421538</v>
      </c>
      <c r="U13" s="2">
        <v>1.8454949968370165</v>
      </c>
      <c r="V13" s="2">
        <v>1.9404303576945291E-2</v>
      </c>
      <c r="W13" s="2">
        <v>0</v>
      </c>
      <c r="X13" s="2">
        <v>2.0060209019138204</v>
      </c>
      <c r="Y13" s="2">
        <v>1.8647712465764028</v>
      </c>
      <c r="Z13" s="2">
        <v>0.84726740306722681</v>
      </c>
      <c r="AA13" s="2">
        <v>2.0158287213715181E-2</v>
      </c>
      <c r="AB13" s="2">
        <v>2</v>
      </c>
      <c r="AC13" s="2">
        <v>0</v>
      </c>
      <c r="AD13" s="2">
        <v>0</v>
      </c>
      <c r="AE13" s="2">
        <v>15.867425690280937</v>
      </c>
      <c r="AF13" s="2">
        <v>2.1445042509351264</v>
      </c>
      <c r="AG13" s="2">
        <v>1.110446223733224</v>
      </c>
      <c r="AH13" s="2">
        <v>0.52083931486935664</v>
      </c>
      <c r="AI13" s="2">
        <v>0.50243369574705687</v>
      </c>
      <c r="AJ13" s="2">
        <v>7.1022459855833706E-2</v>
      </c>
      <c r="AK13" s="2">
        <v>0</v>
      </c>
      <c r="AL13" s="2">
        <v>0.84726740306722681</v>
      </c>
      <c r="AM13" s="2">
        <v>0.86742569028094196</v>
      </c>
      <c r="AN13" s="2">
        <v>15.867425690280937</v>
      </c>
      <c r="AO13" s="2">
        <v>0.86742569028093719</v>
      </c>
      <c r="AP13" s="2">
        <v>4.7739590058881731E-15</v>
      </c>
      <c r="AQ13" s="2">
        <v>1.277078560654187</v>
      </c>
      <c r="AR13" s="2">
        <v>0</v>
      </c>
      <c r="AS13" s="2">
        <v>7.0546158902107692E-2</v>
      </c>
      <c r="AT13" s="2">
        <v>1.2770009558373817E-2</v>
      </c>
      <c r="AU13" s="2">
        <v>1.4450912055806995</v>
      </c>
      <c r="AV13" s="2">
        <v>1.5194291232174048E-2</v>
      </c>
      <c r="AW13" s="2">
        <v>0.97676079064802546</v>
      </c>
      <c r="AX13" s="2">
        <v>0.13522875342359231</v>
      </c>
      <c r="AY13" t="s">
        <v>242</v>
      </c>
      <c r="AZ13" s="6" t="s">
        <v>148</v>
      </c>
    </row>
    <row r="14" spans="1:52">
      <c r="A14" t="s">
        <v>28</v>
      </c>
      <c r="B14" s="24" t="s">
        <v>141</v>
      </c>
      <c r="C14" s="19">
        <v>2.65</v>
      </c>
      <c r="D14" s="19">
        <v>41.19</v>
      </c>
      <c r="E14" s="19">
        <v>12.09</v>
      </c>
      <c r="F14" s="19">
        <v>0.1221</v>
      </c>
      <c r="G14" s="19">
        <v>13.81</v>
      </c>
      <c r="H14" s="19">
        <v>10.71</v>
      </c>
      <c r="I14" s="19">
        <v>9.8299999999999998E-2</v>
      </c>
      <c r="J14" s="19">
        <v>13.95</v>
      </c>
      <c r="K14" s="41" t="s">
        <v>233</v>
      </c>
      <c r="L14" s="19">
        <v>1.3212999999999999</v>
      </c>
      <c r="M14" s="41" t="s">
        <v>233</v>
      </c>
      <c r="N14" s="19">
        <v>95.941700000000012</v>
      </c>
      <c r="O14" s="25" t="s">
        <v>149</v>
      </c>
      <c r="P14" s="19">
        <v>6.2330428329570582</v>
      </c>
      <c r="Q14" s="19">
        <v>0.15034635345370853</v>
      </c>
      <c r="R14" s="19">
        <v>0</v>
      </c>
      <c r="S14" s="19">
        <v>2.4632998951727929</v>
      </c>
      <c r="T14" s="19">
        <v>0</v>
      </c>
      <c r="U14" s="19">
        <v>1.765166507598201</v>
      </c>
      <c r="V14" s="19">
        <v>1.2598502991950093E-2</v>
      </c>
      <c r="W14" s="19">
        <v>0</v>
      </c>
      <c r="X14" s="19">
        <v>2.4155437960548909</v>
      </c>
      <c r="Y14" s="19">
        <v>1.9600021117713979</v>
      </c>
      <c r="Z14" s="19">
        <v>0.77740714401641275</v>
      </c>
      <c r="AA14" s="19">
        <v>2.3568557369754956E-2</v>
      </c>
      <c r="AB14" s="19">
        <v>2</v>
      </c>
      <c r="AC14" s="19">
        <v>0</v>
      </c>
      <c r="AD14" s="19">
        <v>0</v>
      </c>
      <c r="AE14" s="19">
        <v>15.800975701386168</v>
      </c>
      <c r="AF14" s="19">
        <v>1.7669571670429418</v>
      </c>
      <c r="AG14" s="19">
        <v>0.6963427281298511</v>
      </c>
      <c r="AH14" s="19">
        <v>0.57778310875647043</v>
      </c>
      <c r="AI14" s="19">
        <v>0.57778310875647043</v>
      </c>
      <c r="AJ14" s="19">
        <v>0</v>
      </c>
      <c r="AK14" s="19">
        <v>0</v>
      </c>
      <c r="AL14" s="19">
        <v>0.77740714401641275</v>
      </c>
      <c r="AM14" s="19">
        <v>0.80097570138616769</v>
      </c>
      <c r="AN14" s="19">
        <v>15.800975701386168</v>
      </c>
      <c r="AO14" s="19">
        <v>0.80097570138616803</v>
      </c>
      <c r="AP14" s="19">
        <v>0</v>
      </c>
      <c r="AQ14" s="19">
        <v>0.96598146565677379</v>
      </c>
      <c r="AR14" s="19">
        <v>0</v>
      </c>
      <c r="AS14" s="19">
        <v>0</v>
      </c>
      <c r="AT14" s="19">
        <v>0.15034635345370853</v>
      </c>
      <c r="AU14" s="19">
        <v>1.7704150179298503</v>
      </c>
      <c r="AV14" s="19">
        <v>1.2635963125502329E-2</v>
      </c>
      <c r="AW14" s="19">
        <v>0.9705751905719896</v>
      </c>
      <c r="AX14" s="19">
        <v>3.9997888228602063E-2</v>
      </c>
      <c r="AY14" t="s">
        <v>242</v>
      </c>
      <c r="AZ14" s="25" t="s">
        <v>149</v>
      </c>
    </row>
    <row r="15" spans="1:52">
      <c r="A15" t="s">
        <v>28</v>
      </c>
      <c r="B15" s="24" t="s">
        <v>141</v>
      </c>
      <c r="C15" s="2">
        <v>2.5499999999999998</v>
      </c>
      <c r="D15" s="2">
        <v>41.6</v>
      </c>
      <c r="E15" s="2">
        <v>11.99</v>
      </c>
      <c r="F15" s="2">
        <v>0.1216</v>
      </c>
      <c r="G15" s="2">
        <v>14.88</v>
      </c>
      <c r="H15" s="2">
        <v>10.82</v>
      </c>
      <c r="I15" s="2">
        <v>0.1181</v>
      </c>
      <c r="J15" s="2">
        <v>14.39</v>
      </c>
      <c r="K15" s="41" t="s">
        <v>233</v>
      </c>
      <c r="L15" s="2">
        <v>0.42159999999999997</v>
      </c>
      <c r="M15" s="41" t="s">
        <v>233</v>
      </c>
      <c r="N15" s="2">
        <v>96.891300000000001</v>
      </c>
      <c r="O15" s="6" t="s">
        <v>150</v>
      </c>
      <c r="P15" s="2">
        <v>6.2051782525789534</v>
      </c>
      <c r="Q15" s="2">
        <v>4.728731747898219E-2</v>
      </c>
      <c r="R15" s="2">
        <v>0</v>
      </c>
      <c r="S15" s="2">
        <v>2.6162494661708808</v>
      </c>
      <c r="T15" s="2">
        <v>0.11829563456730341</v>
      </c>
      <c r="U15" s="2">
        <v>1.6765407983327816</v>
      </c>
      <c r="V15" s="2">
        <v>1.4919969487383994E-2</v>
      </c>
      <c r="W15" s="2">
        <v>0</v>
      </c>
      <c r="X15" s="2">
        <v>2.4054997590009695</v>
      </c>
      <c r="Y15" s="2">
        <v>1.9160288023827452</v>
      </c>
      <c r="Z15" s="2">
        <v>0.73738694686803152</v>
      </c>
      <c r="AA15" s="2">
        <v>2.3136812277915812E-2</v>
      </c>
      <c r="AB15" s="2">
        <v>2</v>
      </c>
      <c r="AC15" s="2">
        <v>0</v>
      </c>
      <c r="AD15" s="2">
        <v>0</v>
      </c>
      <c r="AE15" s="2">
        <v>15.760523759145949</v>
      </c>
      <c r="AF15" s="2">
        <v>1.7948217474210466</v>
      </c>
      <c r="AG15" s="2">
        <v>0.82142771874983422</v>
      </c>
      <c r="AH15" s="2">
        <v>0.58928854949255072</v>
      </c>
      <c r="AI15" s="2">
        <v>0.57269219631494561</v>
      </c>
      <c r="AJ15" s="2">
        <v>6.5908866345086442E-2</v>
      </c>
      <c r="AK15" s="2">
        <v>0</v>
      </c>
      <c r="AL15" s="2">
        <v>0.73738694686803152</v>
      </c>
      <c r="AM15" s="2">
        <v>0.76052375914594739</v>
      </c>
      <c r="AN15" s="2">
        <v>15.760523759145949</v>
      </c>
      <c r="AO15" s="2">
        <v>0.76052375914594739</v>
      </c>
      <c r="AP15" s="2">
        <v>0</v>
      </c>
      <c r="AQ15" s="2">
        <v>1.034297988275102</v>
      </c>
      <c r="AR15" s="2">
        <v>0</v>
      </c>
      <c r="AS15" s="2">
        <v>5.9147817283651705E-2</v>
      </c>
      <c r="AT15" s="2">
        <v>4.728731747898219E-2</v>
      </c>
      <c r="AU15" s="2">
        <v>1.620945624315433</v>
      </c>
      <c r="AV15" s="2">
        <v>1.4425213677797069E-2</v>
      </c>
      <c r="AW15" s="2">
        <v>0.96957779162100333</v>
      </c>
      <c r="AX15" s="2">
        <v>8.39711976172548E-2</v>
      </c>
      <c r="AY15" t="s">
        <v>242</v>
      </c>
      <c r="AZ15" s="6" t="s">
        <v>150</v>
      </c>
    </row>
    <row r="16" spans="1:52">
      <c r="A16" t="s">
        <v>28</v>
      </c>
      <c r="B16" s="24" t="s">
        <v>141</v>
      </c>
      <c r="C16" s="2">
        <v>2.79</v>
      </c>
      <c r="D16" s="2">
        <v>40.479999999999997</v>
      </c>
      <c r="E16" s="2">
        <v>12.11</v>
      </c>
      <c r="F16" s="2">
        <v>0.1096</v>
      </c>
      <c r="G16" s="2">
        <v>15.8</v>
      </c>
      <c r="H16" s="2">
        <v>10.1</v>
      </c>
      <c r="I16" s="2">
        <v>0.1358</v>
      </c>
      <c r="J16" s="2">
        <v>14.47</v>
      </c>
      <c r="K16" s="41" t="s">
        <v>233</v>
      </c>
      <c r="L16" s="2">
        <v>0.30030000000000001</v>
      </c>
      <c r="M16" s="41" t="s">
        <v>233</v>
      </c>
      <c r="N16" s="2">
        <v>96.295699999999997</v>
      </c>
      <c r="O16" s="6" t="s">
        <v>151</v>
      </c>
      <c r="P16" s="2">
        <v>6.09811714528945</v>
      </c>
      <c r="Q16" s="2">
        <v>3.4016821882752325E-2</v>
      </c>
      <c r="R16" s="2">
        <v>0</v>
      </c>
      <c r="S16" s="2">
        <v>2.80561216830545</v>
      </c>
      <c r="T16" s="2">
        <v>9.4253890762203696E-2</v>
      </c>
      <c r="U16" s="2">
        <v>1.7284954160761568</v>
      </c>
      <c r="V16" s="2">
        <v>1.7326551560616552E-2</v>
      </c>
      <c r="W16" s="2">
        <v>0</v>
      </c>
      <c r="X16" s="2">
        <v>2.2677426014952795</v>
      </c>
      <c r="Y16" s="2">
        <v>1.9544354046280896</v>
      </c>
      <c r="Z16" s="2">
        <v>0.81480520822847158</v>
      </c>
      <c r="AA16" s="2">
        <v>2.1060798359470497E-2</v>
      </c>
      <c r="AB16" s="2">
        <v>2</v>
      </c>
      <c r="AC16" s="2">
        <v>0</v>
      </c>
      <c r="AD16" s="2">
        <v>0</v>
      </c>
      <c r="AE16" s="2">
        <v>15.835866006587942</v>
      </c>
      <c r="AF16" s="2">
        <v>1.90188285471055</v>
      </c>
      <c r="AG16" s="2">
        <v>0.90372931359490005</v>
      </c>
      <c r="AH16" s="2">
        <v>0.56746935280732225</v>
      </c>
      <c r="AI16" s="2">
        <v>0.5543936162971409</v>
      </c>
      <c r="AJ16" s="2">
        <v>5.1709738913954792E-2</v>
      </c>
      <c r="AK16" s="2">
        <v>0</v>
      </c>
      <c r="AL16" s="2">
        <v>0.81480520822847158</v>
      </c>
      <c r="AM16" s="2">
        <v>0.83586600658794208</v>
      </c>
      <c r="AN16" s="2">
        <v>15.835866006587942</v>
      </c>
      <c r="AO16" s="2">
        <v>0.83586600658794197</v>
      </c>
      <c r="AP16" s="2">
        <v>0</v>
      </c>
      <c r="AQ16" s="2">
        <v>1.0660168481226084</v>
      </c>
      <c r="AR16" s="2">
        <v>0</v>
      </c>
      <c r="AS16" s="2">
        <v>4.7126945381101848E-2</v>
      </c>
      <c r="AT16" s="2">
        <v>3.4016821882752325E-2</v>
      </c>
      <c r="AU16" s="2">
        <v>1.6214522492024939</v>
      </c>
      <c r="AV16" s="2">
        <v>1.6253543826376494E-2</v>
      </c>
      <c r="AW16" s="2">
        <v>0.9748036190089342</v>
      </c>
      <c r="AX16" s="2">
        <v>4.5564595371910377E-2</v>
      </c>
      <c r="AY16" t="s">
        <v>242</v>
      </c>
      <c r="AZ16" s="6" t="s">
        <v>151</v>
      </c>
    </row>
    <row r="17" spans="1:52">
      <c r="A17" t="s">
        <v>28</v>
      </c>
      <c r="B17" s="52" t="s">
        <v>34</v>
      </c>
      <c r="C17" s="51">
        <f>AVERAGE(C8:C16)</f>
        <v>2.57</v>
      </c>
      <c r="D17" s="51">
        <f t="shared" ref="D17:J17" si="0">AVERAGE(D8:D16)</f>
        <v>40.558888888888902</v>
      </c>
      <c r="E17" s="51">
        <f t="shared" si="0"/>
        <v>11.984444444444444</v>
      </c>
      <c r="F17" s="51">
        <f t="shared" si="0"/>
        <v>0.10268888888888889</v>
      </c>
      <c r="G17" s="51">
        <f t="shared" si="0"/>
        <v>15.217777777777778</v>
      </c>
      <c r="H17" s="51">
        <f t="shared" si="0"/>
        <v>10.078888888888887</v>
      </c>
      <c r="I17" s="51">
        <f t="shared" si="0"/>
        <v>0.13297777777777778</v>
      </c>
      <c r="J17" s="51">
        <f t="shared" si="0"/>
        <v>14.761111111111111</v>
      </c>
      <c r="K17" s="51"/>
      <c r="L17" s="51">
        <f t="shared" ref="L17" si="1">AVERAGE(L8:L16)</f>
        <v>0.54698888888888897</v>
      </c>
      <c r="M17" s="51"/>
      <c r="N17" s="51">
        <f t="shared" ref="N17" si="2">AVERAGE(N8:N16)</f>
        <v>95.953766666666667</v>
      </c>
      <c r="O17" s="51"/>
      <c r="P17" s="51">
        <f t="shared" ref="P17" si="3">AVERAGE(P8:P16)</f>
        <v>6.1314591068061937</v>
      </c>
      <c r="Q17" s="51">
        <f t="shared" ref="Q17" si="4">AVERAGE(Q8:Q16)</f>
        <v>6.2247679535156482E-2</v>
      </c>
      <c r="R17" s="51">
        <f t="shared" ref="R17" si="5">AVERAGE(R8:R16)</f>
        <v>0</v>
      </c>
      <c r="S17" s="51">
        <f t="shared" ref="S17" si="6">AVERAGE(S8:S16)</f>
        <v>2.7113323262364726</v>
      </c>
      <c r="T17" s="51">
        <f t="shared" ref="T17" si="7">AVERAGE(T8:T16)</f>
        <v>0.13443418321677963</v>
      </c>
      <c r="U17" s="51">
        <f t="shared" ref="U17" si="8">AVERAGE(U8:U16)</f>
        <v>1.7315932141184163</v>
      </c>
      <c r="V17" s="51">
        <f t="shared" ref="V17" si="9">AVERAGE(V8:V16)</f>
        <v>1.7031309767312802E-2</v>
      </c>
      <c r="W17" s="51">
        <f t="shared" ref="W17" si="10">AVERAGE(W8:W16)</f>
        <v>0</v>
      </c>
      <c r="X17" s="51">
        <f t="shared" ref="X17" si="11">AVERAGE(X8:X16)</f>
        <v>2.2709090111282837</v>
      </c>
      <c r="Y17" s="51">
        <f t="shared" ref="Y17" si="12">AVERAGE(Y8:Y16)</f>
        <v>1.9409931691913853</v>
      </c>
      <c r="Z17" s="51">
        <f t="shared" ref="Z17" si="13">AVERAGE(Z8:Z16)</f>
        <v>0.75305861816841602</v>
      </c>
      <c r="AA17" s="51">
        <f t="shared" ref="AA17" si="14">AVERAGE(AA8:AA16)</f>
        <v>1.9790920250137539E-2</v>
      </c>
      <c r="AB17" s="51">
        <f t="shared" ref="AB17" si="15">AVERAGE(AB8:AB16)</f>
        <v>2</v>
      </c>
      <c r="AC17" s="51">
        <f t="shared" ref="AC17" si="16">AVERAGE(AC8:AC16)</f>
        <v>0</v>
      </c>
      <c r="AD17" s="51">
        <f t="shared" ref="AD17" si="17">AVERAGE(AD8:AD16)</f>
        <v>0</v>
      </c>
      <c r="AE17" s="51">
        <f t="shared" ref="AE17" si="18">AVERAGE(AE8:AE16)</f>
        <v>15.772849538418553</v>
      </c>
      <c r="AF17" s="51">
        <f t="shared" ref="AF17" si="19">AVERAGE(AF8:AF16)</f>
        <v>1.8685408931938068</v>
      </c>
      <c r="AG17" s="51">
        <f t="shared" ref="AG17" si="20">AVERAGE(AG8:AG16)</f>
        <v>0.84279143304266546</v>
      </c>
      <c r="AH17" s="51">
        <f t="shared" ref="AH17" si="21">AVERAGE(AH8:AH16)</f>
        <v>0.56665242299842145</v>
      </c>
      <c r="AI17" s="51">
        <f t="shared" ref="AI17" si="22">AVERAGE(AI8:AI16)</f>
        <v>0.54797289777226055</v>
      </c>
      <c r="AJ17" s="51">
        <f t="shared" ref="AJ17" si="23">AVERAGE(AJ8:AJ16)</f>
        <v>7.1307555144120432E-2</v>
      </c>
      <c r="AK17" s="51">
        <f t="shared" ref="AK17" si="24">AVERAGE(AK8:AK16)</f>
        <v>0</v>
      </c>
      <c r="AL17" s="51">
        <f t="shared" ref="AL17" si="25">AVERAGE(AL8:AL16)</f>
        <v>0.75305861816841602</v>
      </c>
      <c r="AM17" s="51">
        <f t="shared" ref="AM17" si="26">AVERAGE(AM8:AM16)</f>
        <v>0.77284953841855342</v>
      </c>
      <c r="AN17" s="51">
        <f t="shared" ref="AN17" si="27">AVERAGE(AN8:AN16)</f>
        <v>15.772849538418553</v>
      </c>
      <c r="AO17" s="51">
        <f t="shared" ref="AO17" si="28">AVERAGE(AO8:AO16)</f>
        <v>0.77284953841855253</v>
      </c>
      <c r="AP17" s="51">
        <f t="shared" ref="AP17" si="29">AVERAGE(AP8:AP16)</f>
        <v>8.635067969306773E-16</v>
      </c>
      <c r="AQ17" s="51">
        <f t="shared" ref="AQ17" si="30">AVERAGE(AQ8:AQ16)</f>
        <v>1.095691354775254</v>
      </c>
      <c r="AR17" s="51">
        <f t="shared" ref="AR17" si="31">AVERAGE(AR8:AR16)</f>
        <v>0</v>
      </c>
      <c r="AS17" s="51">
        <f t="shared" ref="AS17" si="32">AVERAGE(AS8:AS16)</f>
        <v>6.7217091608389817E-2</v>
      </c>
      <c r="AT17" s="51">
        <f t="shared" ref="AT17" si="33">AVERAGE(AT8:AT16)</f>
        <v>6.2247679535156482E-2</v>
      </c>
      <c r="AU17" s="51">
        <f t="shared" ref="AU17" si="34">AVERAGE(AU8:AU16)</f>
        <v>1.6009424008633084</v>
      </c>
      <c r="AV17" s="51">
        <f t="shared" ref="AV17" si="35">AVERAGE(AV8:AV16)</f>
        <v>1.5776669069871466E-2</v>
      </c>
      <c r="AW17" s="51">
        <f t="shared" ref="AW17" si="36">AVERAGE(AW8:AW16)</f>
        <v>0.9745380133958873</v>
      </c>
      <c r="AX17" s="51">
        <f t="shared" ref="AX17" si="37">AVERAGE(AX8:AX16)</f>
        <v>5.970779744971725E-2</v>
      </c>
    </row>
    <row r="18" spans="1:52">
      <c r="A18" t="s">
        <v>28</v>
      </c>
      <c r="B18" s="52" t="s">
        <v>35</v>
      </c>
      <c r="C18" s="51">
        <f>STDEV(C8:C16)</f>
        <v>0.25884358211089575</v>
      </c>
      <c r="D18" s="51">
        <f t="shared" ref="D18:J18" si="38">STDEV(D8:D16)</f>
        <v>1.4798770594583566</v>
      </c>
      <c r="E18" s="51">
        <f t="shared" si="38"/>
        <v>0.23243876134968941</v>
      </c>
      <c r="F18" s="51">
        <f t="shared" si="38"/>
        <v>2.0102701587376506E-2</v>
      </c>
      <c r="G18" s="51">
        <f t="shared" si="38"/>
        <v>2.4383077009361345</v>
      </c>
      <c r="H18" s="51">
        <f t="shared" si="38"/>
        <v>0.94701431410043158</v>
      </c>
      <c r="I18" s="51">
        <f t="shared" si="38"/>
        <v>1.8139375525206045E-2</v>
      </c>
      <c r="J18" s="51">
        <f t="shared" si="38"/>
        <v>0.59719018001898805</v>
      </c>
      <c r="K18" s="51"/>
      <c r="L18" s="51">
        <f t="shared" ref="L18:AX18" si="39">STDEV(L8:L16)</f>
        <v>0.46883233528747886</v>
      </c>
      <c r="M18" s="51"/>
      <c r="N18" s="51">
        <f t="shared" si="39"/>
        <v>0.63037510856631751</v>
      </c>
      <c r="O18" s="51"/>
      <c r="P18" s="51">
        <f t="shared" si="39"/>
        <v>0.22462400971075391</v>
      </c>
      <c r="Q18" s="51">
        <f t="shared" si="39"/>
        <v>5.3528911016310743E-2</v>
      </c>
      <c r="R18" s="51">
        <f t="shared" si="39"/>
        <v>0</v>
      </c>
      <c r="S18" s="51">
        <f t="shared" si="39"/>
        <v>0.43329715810216696</v>
      </c>
      <c r="T18" s="51">
        <f t="shared" si="39"/>
        <v>0.1256560593781037</v>
      </c>
      <c r="U18" s="51">
        <f t="shared" si="39"/>
        <v>0.12347918073353312</v>
      </c>
      <c r="V18" s="51">
        <f t="shared" si="39"/>
        <v>2.3685033838490291E-3</v>
      </c>
      <c r="W18" s="51">
        <f t="shared" si="39"/>
        <v>0</v>
      </c>
      <c r="X18" s="51">
        <f t="shared" si="39"/>
        <v>0.2133592870708079</v>
      </c>
      <c r="Y18" s="51">
        <f t="shared" si="39"/>
        <v>3.9494581995194594E-2</v>
      </c>
      <c r="Z18" s="51">
        <f t="shared" si="39"/>
        <v>7.4625884230436604E-2</v>
      </c>
      <c r="AA18" s="51">
        <f t="shared" si="39"/>
        <v>3.8208984757898746E-3</v>
      </c>
      <c r="AB18" s="51">
        <f t="shared" si="39"/>
        <v>0</v>
      </c>
      <c r="AC18" s="51">
        <f t="shared" si="39"/>
        <v>0</v>
      </c>
      <c r="AD18" s="51">
        <f t="shared" si="39"/>
        <v>0</v>
      </c>
      <c r="AE18" s="51">
        <f t="shared" si="39"/>
        <v>7.7549310893147455E-2</v>
      </c>
      <c r="AF18" s="51">
        <f t="shared" si="39"/>
        <v>0.22462400971075558</v>
      </c>
      <c r="AG18" s="51">
        <f t="shared" si="39"/>
        <v>0.21309023912856515</v>
      </c>
      <c r="AH18" s="51">
        <f t="shared" si="39"/>
        <v>3.5178048556473294E-2</v>
      </c>
      <c r="AI18" s="51">
        <f t="shared" si="39"/>
        <v>3.274299846336208E-2</v>
      </c>
      <c r="AJ18" s="51">
        <f t="shared" si="39"/>
        <v>6.7105407770659833E-2</v>
      </c>
      <c r="AK18" s="51">
        <f t="shared" si="39"/>
        <v>0</v>
      </c>
      <c r="AL18" s="51">
        <f t="shared" si="39"/>
        <v>7.4625884230436604E-2</v>
      </c>
      <c r="AM18" s="51">
        <f t="shared" si="39"/>
        <v>7.7549310893148801E-2</v>
      </c>
      <c r="AN18" s="51">
        <f t="shared" si="39"/>
        <v>7.7549310893147455E-2</v>
      </c>
      <c r="AO18" s="51">
        <f t="shared" si="39"/>
        <v>7.7549310893147899E-2</v>
      </c>
      <c r="AP18" s="51">
        <f t="shared" si="39"/>
        <v>1.7700814756433027E-15</v>
      </c>
      <c r="AQ18" s="51">
        <f t="shared" si="39"/>
        <v>0.16965287370690221</v>
      </c>
      <c r="AR18" s="51">
        <f t="shared" si="39"/>
        <v>0</v>
      </c>
      <c r="AS18" s="51">
        <f t="shared" si="39"/>
        <v>6.2828029689051851E-2</v>
      </c>
      <c r="AT18" s="51">
        <f t="shared" si="39"/>
        <v>5.3528911016310743E-2</v>
      </c>
      <c r="AU18" s="51">
        <f t="shared" si="39"/>
        <v>0.25140256194388755</v>
      </c>
      <c r="AV18" s="51">
        <f t="shared" si="39"/>
        <v>3.5042848533163471E-3</v>
      </c>
      <c r="AW18" s="51">
        <f t="shared" si="39"/>
        <v>3.6943079398019368E-3</v>
      </c>
      <c r="AX18" s="51">
        <f t="shared" si="39"/>
        <v>3.8226040559795414E-2</v>
      </c>
    </row>
    <row r="19" spans="1:52">
      <c r="B19" s="24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25"/>
    </row>
    <row r="20" spans="1:52">
      <c r="A20" t="s">
        <v>60</v>
      </c>
      <c r="B20" s="26" t="s">
        <v>152</v>
      </c>
      <c r="C20" s="27">
        <v>1.96</v>
      </c>
      <c r="D20" s="27">
        <v>46.27</v>
      </c>
      <c r="E20" s="27">
        <v>9.5</v>
      </c>
      <c r="F20" s="27">
        <v>0.2</v>
      </c>
      <c r="G20" s="27">
        <v>12.56</v>
      </c>
      <c r="H20" s="27">
        <v>15.56</v>
      </c>
      <c r="I20" s="27">
        <v>0.09</v>
      </c>
      <c r="J20" s="27">
        <v>10.27</v>
      </c>
      <c r="K20" s="41" t="s">
        <v>233</v>
      </c>
      <c r="L20" s="27">
        <v>0.35</v>
      </c>
      <c r="M20" s="41" t="s">
        <v>233</v>
      </c>
      <c r="N20" s="27">
        <v>96.76</v>
      </c>
      <c r="O20" s="28">
        <v>35</v>
      </c>
      <c r="P20" s="2">
        <v>6.7142222061041217</v>
      </c>
      <c r="Q20" s="2">
        <v>3.8604433501813459E-2</v>
      </c>
      <c r="R20" s="2">
        <v>0</v>
      </c>
      <c r="S20" s="2">
        <v>2.1483307283662407</v>
      </c>
      <c r="T20" s="2">
        <v>0</v>
      </c>
      <c r="U20" s="2">
        <v>1.2461485190074157</v>
      </c>
      <c r="V20" s="2">
        <v>1.0532564775301761E-2</v>
      </c>
      <c r="W20" s="2">
        <v>0</v>
      </c>
      <c r="X20" s="2">
        <v>3.3652933634126772</v>
      </c>
      <c r="Y20" s="2">
        <v>1.4768681848324323</v>
      </c>
      <c r="Z20" s="2">
        <v>0.55137442245062496</v>
      </c>
      <c r="AA20" s="2">
        <v>3.7464137230558782E-2</v>
      </c>
      <c r="AB20" s="2">
        <v>2</v>
      </c>
      <c r="AC20" s="2">
        <v>0</v>
      </c>
      <c r="AD20" s="2">
        <v>0</v>
      </c>
      <c r="AE20" s="2">
        <v>15.588838559681186</v>
      </c>
      <c r="AF20" s="2">
        <v>1.2857777938958783</v>
      </c>
      <c r="AG20" s="2">
        <v>0.86255293447036241</v>
      </c>
      <c r="AH20" s="2">
        <v>0.72977030812032384</v>
      </c>
      <c r="AI20" s="2">
        <v>0.72977030812032384</v>
      </c>
      <c r="AJ20" s="2">
        <v>0</v>
      </c>
      <c r="AK20" s="2">
        <v>0</v>
      </c>
      <c r="AL20" s="2">
        <v>0.55137442245062496</v>
      </c>
      <c r="AM20" s="2">
        <v>0.5888385596811837</v>
      </c>
      <c r="AN20" s="2">
        <v>15.588838559681186</v>
      </c>
      <c r="AO20" s="2">
        <v>0.5888385596811837</v>
      </c>
      <c r="AP20" s="2">
        <v>0</v>
      </c>
      <c r="AQ20" s="2">
        <v>0.69693923421469461</v>
      </c>
      <c r="AR20" s="2">
        <v>0</v>
      </c>
      <c r="AS20" s="2">
        <v>0</v>
      </c>
      <c r="AT20" s="2">
        <v>3.8604433501813459E-2</v>
      </c>
      <c r="AU20" s="2">
        <v>1.3260259323722965</v>
      </c>
      <c r="AV20" s="2">
        <v>1.1207696204274037E-2</v>
      </c>
      <c r="AW20" s="2">
        <v>0.93637621617231892</v>
      </c>
      <c r="AX20" s="2">
        <v>0.52313181516756768</v>
      </c>
      <c r="AY20" s="24" t="s">
        <v>139</v>
      </c>
      <c r="AZ20" s="6">
        <v>35</v>
      </c>
    </row>
    <row r="21" spans="1:52">
      <c r="A21" t="s">
        <v>60</v>
      </c>
      <c r="B21" s="26" t="s">
        <v>152</v>
      </c>
      <c r="C21" s="27">
        <v>1.42</v>
      </c>
      <c r="D21" s="27">
        <v>48.22</v>
      </c>
      <c r="E21" s="27">
        <v>8.8800000000000008</v>
      </c>
      <c r="F21" s="27">
        <v>0.44</v>
      </c>
      <c r="G21" s="27">
        <v>11.59</v>
      </c>
      <c r="H21" s="27">
        <v>16.87</v>
      </c>
      <c r="I21" s="27">
        <v>0.06</v>
      </c>
      <c r="J21" s="27">
        <v>9.23</v>
      </c>
      <c r="K21" s="41" t="s">
        <v>233</v>
      </c>
      <c r="L21" s="27">
        <v>0.28999999999999998</v>
      </c>
      <c r="M21" s="41" t="s">
        <v>233</v>
      </c>
      <c r="N21" s="27">
        <v>97</v>
      </c>
      <c r="O21" s="28">
        <v>36</v>
      </c>
      <c r="P21" s="2">
        <v>6.9196645062641542</v>
      </c>
      <c r="Q21" s="2">
        <v>3.1195292987646544E-2</v>
      </c>
      <c r="R21" s="2">
        <v>0</v>
      </c>
      <c r="S21" s="2">
        <v>1.9604535595455224</v>
      </c>
      <c r="T21" s="2">
        <v>0</v>
      </c>
      <c r="U21" s="2">
        <v>1.1075483262143482</v>
      </c>
      <c r="V21" s="2">
        <v>7.7541753456091978E-3</v>
      </c>
      <c r="W21" s="2">
        <v>0</v>
      </c>
      <c r="X21" s="2">
        <v>3.6081953374712987</v>
      </c>
      <c r="Y21" s="2">
        <v>1.3651888021714222</v>
      </c>
      <c r="Z21" s="2">
        <v>0.39503948907499647</v>
      </c>
      <c r="AA21" s="2">
        <v>8.0285196888219904E-2</v>
      </c>
      <c r="AB21" s="2">
        <v>2</v>
      </c>
      <c r="AC21" s="2">
        <v>0</v>
      </c>
      <c r="AD21" s="2">
        <v>0</v>
      </c>
      <c r="AE21" s="2">
        <v>15.475324685963217</v>
      </c>
      <c r="AF21" s="2">
        <v>1.0803354937358458</v>
      </c>
      <c r="AG21" s="2">
        <v>0.88011806580967655</v>
      </c>
      <c r="AH21" s="2">
        <v>0.76513814040758732</v>
      </c>
      <c r="AI21" s="2">
        <v>0.76513814040758732</v>
      </c>
      <c r="AJ21" s="2">
        <v>0</v>
      </c>
      <c r="AK21" s="2">
        <v>0</v>
      </c>
      <c r="AL21" s="2">
        <v>0.39503948907499647</v>
      </c>
      <c r="AM21" s="2">
        <v>0.47532468596321636</v>
      </c>
      <c r="AN21" s="2">
        <v>15.475324685963217</v>
      </c>
      <c r="AO21" s="2">
        <v>0.47532468596321636</v>
      </c>
      <c r="AP21" s="2">
        <v>0</v>
      </c>
      <c r="AQ21" s="2">
        <v>0.6050108077726295</v>
      </c>
      <c r="AR21" s="2">
        <v>0</v>
      </c>
      <c r="AS21" s="2">
        <v>0</v>
      </c>
      <c r="AT21" s="2">
        <v>3.1195292987646544E-2</v>
      </c>
      <c r="AU21" s="2">
        <v>1.1751068004700203</v>
      </c>
      <c r="AV21" s="2">
        <v>8.227166223804901E-3</v>
      </c>
      <c r="AW21" s="2">
        <v>0.83109398846910953</v>
      </c>
      <c r="AX21" s="2">
        <v>0.63481119782857776</v>
      </c>
      <c r="AY21" s="24" t="s">
        <v>153</v>
      </c>
      <c r="AZ21" s="6">
        <v>36</v>
      </c>
    </row>
    <row r="22" spans="1:52">
      <c r="A22" t="s">
        <v>60</v>
      </c>
      <c r="B22" s="26" t="s">
        <v>152</v>
      </c>
      <c r="C22" s="27">
        <v>1.45</v>
      </c>
      <c r="D22" s="27">
        <v>47.41</v>
      </c>
      <c r="E22" s="27">
        <v>8.76</v>
      </c>
      <c r="F22" s="27">
        <v>0.48</v>
      </c>
      <c r="G22" s="27">
        <v>12.64</v>
      </c>
      <c r="H22" s="27">
        <v>16.43</v>
      </c>
      <c r="I22" s="27">
        <v>0.05</v>
      </c>
      <c r="J22" s="27">
        <v>9.32</v>
      </c>
      <c r="K22" s="41" t="s">
        <v>233</v>
      </c>
      <c r="L22" s="27">
        <v>0.35</v>
      </c>
      <c r="M22" s="41" t="s">
        <v>233</v>
      </c>
      <c r="N22" s="27">
        <v>96.89</v>
      </c>
      <c r="O22" s="28">
        <v>37</v>
      </c>
      <c r="P22" s="2">
        <v>6.8194696211304402</v>
      </c>
      <c r="Q22" s="2">
        <v>3.7855748073916194E-2</v>
      </c>
      <c r="R22" s="2">
        <v>0</v>
      </c>
      <c r="S22" s="2">
        <v>2.1431028216473909</v>
      </c>
      <c r="T22" s="2">
        <v>0</v>
      </c>
      <c r="U22" s="2">
        <v>1.120984758194931</v>
      </c>
      <c r="V22" s="2">
        <v>6.2983717872871206E-3</v>
      </c>
      <c r="W22" s="2">
        <v>0</v>
      </c>
      <c r="X22" s="2">
        <v>3.5223729152121064</v>
      </c>
      <c r="Y22" s="2">
        <v>1.3499157639539292</v>
      </c>
      <c r="Z22" s="2">
        <v>0.40433653024643657</v>
      </c>
      <c r="AA22" s="2">
        <v>8.7281622733702061E-2</v>
      </c>
      <c r="AB22" s="2">
        <v>2</v>
      </c>
      <c r="AC22" s="2">
        <v>0</v>
      </c>
      <c r="AD22" s="2">
        <v>0</v>
      </c>
      <c r="AE22" s="2">
        <v>15.491618152980136</v>
      </c>
      <c r="AF22" s="2">
        <v>1.1805303788695598</v>
      </c>
      <c r="AG22" s="2">
        <v>0.96257244277783105</v>
      </c>
      <c r="AH22" s="2">
        <v>0.75858315532854159</v>
      </c>
      <c r="AI22" s="2">
        <v>0.75858315532854159</v>
      </c>
      <c r="AJ22" s="2">
        <v>0</v>
      </c>
      <c r="AK22" s="2">
        <v>0</v>
      </c>
      <c r="AL22" s="2">
        <v>0.40433653024643657</v>
      </c>
      <c r="AM22" s="2">
        <v>0.49161815298013861</v>
      </c>
      <c r="AN22" s="2">
        <v>15.491618152980136</v>
      </c>
      <c r="AO22" s="2">
        <v>0.491618152980136</v>
      </c>
      <c r="AP22" s="2">
        <v>2.6090241078691179E-15</v>
      </c>
      <c r="AQ22" s="2">
        <v>0.6889122258894238</v>
      </c>
      <c r="AR22" s="2">
        <v>0</v>
      </c>
      <c r="AS22" s="2">
        <v>0</v>
      </c>
      <c r="AT22" s="2">
        <v>3.7855748073916194E-2</v>
      </c>
      <c r="AU22" s="2">
        <v>1.0796514480950585</v>
      </c>
      <c r="AV22" s="2">
        <v>6.0661361995103264E-3</v>
      </c>
      <c r="AW22" s="2">
        <v>0.82246053729991053</v>
      </c>
      <c r="AX22" s="2">
        <v>0.65008423604606813</v>
      </c>
      <c r="AY22" s="24" t="s">
        <v>153</v>
      </c>
      <c r="AZ22" s="6">
        <v>37</v>
      </c>
    </row>
    <row r="23" spans="1:52">
      <c r="A23" t="s">
        <v>60</v>
      </c>
      <c r="B23" s="26" t="s">
        <v>152</v>
      </c>
      <c r="C23" s="27">
        <v>1.54</v>
      </c>
      <c r="D23" s="27">
        <v>46.05</v>
      </c>
      <c r="E23" s="27">
        <v>8.49</v>
      </c>
      <c r="F23" s="27">
        <v>0.61</v>
      </c>
      <c r="G23" s="27">
        <v>12.58</v>
      </c>
      <c r="H23" s="27">
        <v>15.75</v>
      </c>
      <c r="I23" s="27">
        <v>0.05</v>
      </c>
      <c r="J23" s="27">
        <v>9.1</v>
      </c>
      <c r="K23" s="41" t="s">
        <v>233</v>
      </c>
      <c r="L23" s="27">
        <v>0.39</v>
      </c>
      <c r="M23" s="41" t="s">
        <v>233</v>
      </c>
      <c r="N23" s="27">
        <v>94.55</v>
      </c>
      <c r="O23" s="28">
        <v>38</v>
      </c>
      <c r="P23" s="2">
        <v>6.8126331084385834</v>
      </c>
      <c r="Q23" s="2">
        <v>4.3339855517438103E-2</v>
      </c>
      <c r="R23" s="2">
        <v>0</v>
      </c>
      <c r="S23" s="2">
        <v>2.193720520793363</v>
      </c>
      <c r="T23" s="2">
        <v>0</v>
      </c>
      <c r="U23" s="2">
        <v>1.1257187768613766</v>
      </c>
      <c r="V23" s="2">
        <v>6.1646379469362045E-3</v>
      </c>
      <c r="W23" s="2">
        <v>0</v>
      </c>
      <c r="X23" s="2">
        <v>3.4728262077429211</v>
      </c>
      <c r="Y23" s="2">
        <v>1.3455968926993804</v>
      </c>
      <c r="Z23" s="2">
        <v>0.44167256265088822</v>
      </c>
      <c r="AA23" s="2">
        <v>0.11428263614370149</v>
      </c>
      <c r="AB23" s="2">
        <v>2</v>
      </c>
      <c r="AC23" s="2">
        <v>0</v>
      </c>
      <c r="AD23" s="2">
        <v>0</v>
      </c>
      <c r="AE23" s="2">
        <v>15.555955198794585</v>
      </c>
      <c r="AF23" s="2">
        <v>1.1873668915614166</v>
      </c>
      <c r="AG23" s="2">
        <v>1.0063536292319464</v>
      </c>
      <c r="AH23" s="2">
        <v>0.75520109499195343</v>
      </c>
      <c r="AI23" s="2">
        <v>0.75520109499195343</v>
      </c>
      <c r="AJ23" s="2">
        <v>0</v>
      </c>
      <c r="AK23" s="2">
        <v>0</v>
      </c>
      <c r="AL23" s="2">
        <v>0.44167256265088822</v>
      </c>
      <c r="AM23" s="2">
        <v>0.55595519879458966</v>
      </c>
      <c r="AN23" s="2">
        <v>15.555955198794585</v>
      </c>
      <c r="AO23" s="2">
        <v>0.55595519879458521</v>
      </c>
      <c r="AP23" s="2">
        <v>4.4408920985006262E-15</v>
      </c>
      <c r="AQ23" s="2">
        <v>0.6314116927668314</v>
      </c>
      <c r="AR23" s="2">
        <v>0</v>
      </c>
      <c r="AS23" s="2">
        <v>0</v>
      </c>
      <c r="AT23" s="2">
        <v>4.3339855517438103E-2</v>
      </c>
      <c r="AU23" s="2">
        <v>1.0299034214149219</v>
      </c>
      <c r="AV23" s="2">
        <v>5.639935873713941E-3</v>
      </c>
      <c r="AW23" s="2">
        <v>0.79443912676508799</v>
      </c>
      <c r="AX23" s="2">
        <v>0.65440310730061513</v>
      </c>
      <c r="AY23" s="24" t="s">
        <v>154</v>
      </c>
      <c r="AZ23" s="6">
        <v>38</v>
      </c>
    </row>
    <row r="24" spans="1:52">
      <c r="A24" t="s">
        <v>60</v>
      </c>
      <c r="B24" s="26" t="s">
        <v>152</v>
      </c>
      <c r="C24" s="27">
        <v>1.57</v>
      </c>
      <c r="D24" s="27">
        <v>48</v>
      </c>
      <c r="E24" s="27">
        <v>8.64</v>
      </c>
      <c r="F24" s="27">
        <v>0.61</v>
      </c>
      <c r="G24" s="27">
        <v>12.76</v>
      </c>
      <c r="H24" s="27">
        <v>16</v>
      </c>
      <c r="I24" s="27">
        <v>0.03</v>
      </c>
      <c r="J24" s="27">
        <v>9.2899999999999991</v>
      </c>
      <c r="K24" s="41" t="s">
        <v>233</v>
      </c>
      <c r="L24" s="27">
        <v>0.31</v>
      </c>
      <c r="M24" s="41" t="s">
        <v>233</v>
      </c>
      <c r="N24" s="27">
        <v>97.21</v>
      </c>
      <c r="O24" s="28">
        <v>39</v>
      </c>
      <c r="P24" s="2">
        <v>6.9117208664638285</v>
      </c>
      <c r="Q24" s="2">
        <v>3.3142970289438002E-2</v>
      </c>
      <c r="R24" s="2">
        <v>0</v>
      </c>
      <c r="S24" s="2">
        <v>2.1657629406289618</v>
      </c>
      <c r="T24" s="2">
        <v>0</v>
      </c>
      <c r="U24" s="2">
        <v>1.118571677660315</v>
      </c>
      <c r="V24" s="2">
        <v>4.0977111064747981E-3</v>
      </c>
      <c r="W24" s="2">
        <v>0</v>
      </c>
      <c r="X24" s="2">
        <v>3.433855864195376</v>
      </c>
      <c r="Y24" s="2">
        <v>1.3328479696556068</v>
      </c>
      <c r="Z24" s="2">
        <v>0.43826717014732802</v>
      </c>
      <c r="AA24" s="2">
        <v>0.1118958203906289</v>
      </c>
      <c r="AB24" s="2">
        <v>2</v>
      </c>
      <c r="AC24" s="2">
        <v>0</v>
      </c>
      <c r="AD24" s="2">
        <v>0</v>
      </c>
      <c r="AE24" s="2">
        <v>15.550162990537958</v>
      </c>
      <c r="AF24" s="2">
        <v>1.0882791335361715</v>
      </c>
      <c r="AG24" s="2">
        <v>1.0774838070927903</v>
      </c>
      <c r="AH24" s="2">
        <v>0.75429116281895725</v>
      </c>
      <c r="AI24" s="2">
        <v>0.75429116281895725</v>
      </c>
      <c r="AJ24" s="2">
        <v>0</v>
      </c>
      <c r="AK24" s="2">
        <v>0</v>
      </c>
      <c r="AL24" s="2">
        <v>0.43826717014732802</v>
      </c>
      <c r="AM24" s="2">
        <v>0.55016299053795692</v>
      </c>
      <c r="AN24" s="2">
        <v>15.550162990537958</v>
      </c>
      <c r="AO24" s="2">
        <v>0.55016299053795692</v>
      </c>
      <c r="AP24" s="2">
        <v>0</v>
      </c>
      <c r="AQ24" s="2">
        <v>0.53811614299821453</v>
      </c>
      <c r="AR24" s="2">
        <v>0</v>
      </c>
      <c r="AS24" s="2">
        <v>0</v>
      </c>
      <c r="AT24" s="2">
        <v>3.3142970289438002E-2</v>
      </c>
      <c r="AU24" s="2">
        <v>0.97796928091283553</v>
      </c>
      <c r="AV24" s="2">
        <v>3.582636378358818E-3</v>
      </c>
      <c r="AW24" s="2">
        <v>0.79661332675028607</v>
      </c>
      <c r="AX24" s="2">
        <v>0.66715203034439319</v>
      </c>
      <c r="AY24" s="24" t="s">
        <v>155</v>
      </c>
      <c r="AZ24" s="6">
        <v>39</v>
      </c>
    </row>
    <row r="25" spans="1:52">
      <c r="A25" t="s">
        <v>60</v>
      </c>
      <c r="B25" s="26" t="s">
        <v>152</v>
      </c>
      <c r="C25" s="27">
        <v>1.45</v>
      </c>
      <c r="D25" s="27">
        <v>47.79</v>
      </c>
      <c r="E25" s="27">
        <v>8.5299999999999994</v>
      </c>
      <c r="F25" s="27">
        <v>0.3</v>
      </c>
      <c r="G25" s="27">
        <v>11.82</v>
      </c>
      <c r="H25" s="27">
        <v>16.329999999999998</v>
      </c>
      <c r="I25" s="27">
        <v>7.0000000000000007E-2</v>
      </c>
      <c r="J25" s="27">
        <v>10.27</v>
      </c>
      <c r="K25" s="41" t="s">
        <v>233</v>
      </c>
      <c r="L25" s="27">
        <v>0.25</v>
      </c>
      <c r="M25" s="41" t="s">
        <v>233</v>
      </c>
      <c r="N25" s="27">
        <v>96.81</v>
      </c>
      <c r="O25" s="28">
        <v>40</v>
      </c>
      <c r="P25" s="2">
        <v>6.8901729293599905</v>
      </c>
      <c r="Q25" s="2">
        <v>2.7569100482699428E-2</v>
      </c>
      <c r="R25" s="2">
        <v>0</v>
      </c>
      <c r="S25" s="2">
        <v>2.0087498548350773</v>
      </c>
      <c r="T25" s="2">
        <v>0</v>
      </c>
      <c r="U25" s="2">
        <v>1.2381312539362694</v>
      </c>
      <c r="V25" s="2">
        <v>8.7308442216290898E-3</v>
      </c>
      <c r="W25" s="2">
        <v>0</v>
      </c>
      <c r="X25" s="2">
        <v>3.5091053116864042</v>
      </c>
      <c r="Y25" s="2">
        <v>1.3175407054779296</v>
      </c>
      <c r="Z25" s="2">
        <v>0.40528023813684189</v>
      </c>
      <c r="AA25" s="2">
        <v>5.4767989901712319E-2</v>
      </c>
      <c r="AB25" s="2">
        <v>2</v>
      </c>
      <c r="AC25" s="2">
        <v>0</v>
      </c>
      <c r="AD25" s="2">
        <v>0</v>
      </c>
      <c r="AE25" s="2">
        <v>15.460048228038554</v>
      </c>
      <c r="AF25" s="2">
        <v>1.1098270706400095</v>
      </c>
      <c r="AG25" s="2">
        <v>0.89892278419506777</v>
      </c>
      <c r="AH25" s="2">
        <v>0.73918905518586286</v>
      </c>
      <c r="AI25" s="2">
        <v>0.73918905518586286</v>
      </c>
      <c r="AJ25" s="2">
        <v>0</v>
      </c>
      <c r="AK25" s="2">
        <v>0</v>
      </c>
      <c r="AL25" s="2">
        <v>0.40528023813684189</v>
      </c>
      <c r="AM25" s="2">
        <v>0.46004822803855422</v>
      </c>
      <c r="AN25" s="2">
        <v>15.460048228038554</v>
      </c>
      <c r="AO25" s="2">
        <v>0.46004822803855383</v>
      </c>
      <c r="AP25" s="2">
        <v>0</v>
      </c>
      <c r="AQ25" s="2">
        <v>0.64977884260145569</v>
      </c>
      <c r="AR25" s="2">
        <v>0</v>
      </c>
      <c r="AS25" s="2">
        <v>0</v>
      </c>
      <c r="AT25" s="2">
        <v>2.7569100482699428E-2</v>
      </c>
      <c r="AU25" s="2">
        <v>1.2977485435357405</v>
      </c>
      <c r="AV25" s="2">
        <v>9.1512433245141238E-3</v>
      </c>
      <c r="AW25" s="2">
        <v>0.88095163384234898</v>
      </c>
      <c r="AX25" s="2">
        <v>0.68245929452207044</v>
      </c>
      <c r="AY25" s="24" t="s">
        <v>155</v>
      </c>
      <c r="AZ25" s="6">
        <v>40</v>
      </c>
    </row>
    <row r="26" spans="1:52">
      <c r="A26" t="s">
        <v>60</v>
      </c>
      <c r="B26" s="52" t="s">
        <v>34</v>
      </c>
      <c r="C26" s="53">
        <v>1.5650000000000002</v>
      </c>
      <c r="D26" s="53">
        <v>47.29</v>
      </c>
      <c r="E26" s="53">
        <v>8.8000000000000007</v>
      </c>
      <c r="F26" s="53">
        <v>0.43999999999999995</v>
      </c>
      <c r="G26" s="53">
        <v>12.324999999999998</v>
      </c>
      <c r="H26" s="53">
        <v>16.156666666666666</v>
      </c>
      <c r="I26" s="53">
        <v>5.8333333333333341E-2</v>
      </c>
      <c r="J26" s="53">
        <v>9.58</v>
      </c>
      <c r="K26" s="41" t="s">
        <v>233</v>
      </c>
      <c r="L26" s="53">
        <v>0.32333333333333331</v>
      </c>
      <c r="M26" s="41" t="s">
        <v>233</v>
      </c>
      <c r="N26" s="53">
        <v>96.536666666666676</v>
      </c>
      <c r="O26" s="27"/>
      <c r="P26" s="53">
        <v>6.8446472062935202</v>
      </c>
      <c r="Q26" s="53">
        <v>3.5284566808825288E-2</v>
      </c>
      <c r="R26" s="53">
        <v>0</v>
      </c>
      <c r="S26" s="53">
        <v>2.1033534043027591</v>
      </c>
      <c r="T26" s="53">
        <v>0</v>
      </c>
      <c r="U26" s="53">
        <v>1.1595172186457758</v>
      </c>
      <c r="V26" s="53">
        <v>7.2630508638730287E-3</v>
      </c>
      <c r="W26" s="53">
        <v>0</v>
      </c>
      <c r="X26" s="53">
        <v>3.4852748332867969</v>
      </c>
      <c r="Y26" s="53">
        <v>1.36465971979845</v>
      </c>
      <c r="Z26" s="53">
        <v>0.43932840211785268</v>
      </c>
      <c r="AA26" s="53">
        <v>8.0996233881420576E-2</v>
      </c>
      <c r="AB26" s="53">
        <v>2</v>
      </c>
      <c r="AC26" s="53">
        <v>0</v>
      </c>
      <c r="AD26" s="53">
        <v>0</v>
      </c>
      <c r="AE26" s="53">
        <v>15.520324635999273</v>
      </c>
      <c r="AF26" s="53">
        <v>1.1553527937064803</v>
      </c>
      <c r="AG26" s="53">
        <v>0.94800061059627894</v>
      </c>
      <c r="AH26" s="53">
        <v>0.75036215280887097</v>
      </c>
      <c r="AI26" s="53">
        <v>0.75036215280887097</v>
      </c>
      <c r="AJ26" s="53">
        <v>0</v>
      </c>
      <c r="AK26" s="53">
        <v>0</v>
      </c>
      <c r="AL26" s="53">
        <v>0.43932840211785268</v>
      </c>
      <c r="AM26" s="53">
        <v>0.52032463599927326</v>
      </c>
      <c r="AN26" s="53">
        <v>15.520324635999273</v>
      </c>
      <c r="AO26" s="53">
        <v>0.52032463599927203</v>
      </c>
      <c r="AP26" s="53">
        <v>1.1749860343949574E-15</v>
      </c>
      <c r="AQ26" s="53">
        <v>0.63502815770720822</v>
      </c>
      <c r="AR26" s="53">
        <v>0</v>
      </c>
      <c r="AS26" s="53">
        <v>0</v>
      </c>
      <c r="AT26" s="53">
        <v>3.5284566808825288E-2</v>
      </c>
      <c r="AU26" s="53">
        <v>1.1477342378001454</v>
      </c>
      <c r="AV26" s="53">
        <v>7.3124690340293577E-3</v>
      </c>
      <c r="AW26" s="53">
        <v>0.84365580488317704</v>
      </c>
      <c r="AX26" s="53">
        <v>0.63534028020154876</v>
      </c>
      <c r="AY26" s="24"/>
      <c r="AZ26" s="6"/>
    </row>
    <row r="27" spans="1:52">
      <c r="A27" t="s">
        <v>60</v>
      </c>
      <c r="B27" s="52" t="s">
        <v>35</v>
      </c>
      <c r="C27" s="53">
        <v>0.20206434618704841</v>
      </c>
      <c r="D27" s="53">
        <v>0.91775813807342477</v>
      </c>
      <c r="E27" s="53">
        <v>0.37218275080933028</v>
      </c>
      <c r="F27" s="53">
        <v>0.16528762809115524</v>
      </c>
      <c r="G27" s="53">
        <v>0.49070357651030022</v>
      </c>
      <c r="H27" s="53">
        <v>0.48156688701224748</v>
      </c>
      <c r="I27" s="53">
        <v>2.0412414523193149E-2</v>
      </c>
      <c r="J27" s="53">
        <v>0.53977773203421409</v>
      </c>
      <c r="K27" s="41" t="s">
        <v>233</v>
      </c>
      <c r="L27" s="53">
        <v>5.0066622281382804E-2</v>
      </c>
      <c r="M27" s="41" t="s">
        <v>233</v>
      </c>
      <c r="N27" s="53">
        <v>0.98634003602544096</v>
      </c>
      <c r="O27" s="27"/>
      <c r="P27" s="53">
        <v>7.8572968093060178E-2</v>
      </c>
      <c r="Q27" s="53">
        <v>5.7158932950551727E-3</v>
      </c>
      <c r="R27" s="53">
        <v>0</v>
      </c>
      <c r="S27" s="53">
        <v>9.4904519418153754E-2</v>
      </c>
      <c r="T27" s="53">
        <v>0</v>
      </c>
      <c r="U27" s="53">
        <v>6.4326568429528927E-2</v>
      </c>
      <c r="V27" s="53">
        <v>2.2468571049945136E-3</v>
      </c>
      <c r="W27" s="53">
        <v>0</v>
      </c>
      <c r="X27" s="53">
        <v>8.2762360413141542E-2</v>
      </c>
      <c r="Y27" s="53">
        <v>5.7278240409569359E-2</v>
      </c>
      <c r="Z27" s="53">
        <v>5.8148341954647277E-2</v>
      </c>
      <c r="AA27" s="53">
        <v>3.0612889212603203E-2</v>
      </c>
      <c r="AB27" s="53">
        <v>0</v>
      </c>
      <c r="AC27" s="53">
        <v>0</v>
      </c>
      <c r="AD27" s="53">
        <v>0</v>
      </c>
      <c r="AE27" s="53">
        <v>5.164557129551469E-2</v>
      </c>
      <c r="AF27" s="53">
        <v>7.8572968093060164E-2</v>
      </c>
      <c r="AG27" s="53">
        <v>8.3308210325595253E-2</v>
      </c>
      <c r="AH27" s="53">
        <v>1.3218391363754814E-2</v>
      </c>
      <c r="AI27" s="53">
        <v>1.3218391363754814E-2</v>
      </c>
      <c r="AJ27" s="53">
        <v>0</v>
      </c>
      <c r="AK27" s="53">
        <v>0</v>
      </c>
      <c r="AL27" s="53">
        <v>5.8148341954647277E-2</v>
      </c>
      <c r="AM27" s="53">
        <v>5.1645571295514454E-2</v>
      </c>
      <c r="AN27" s="53">
        <v>5.164557129551469E-2</v>
      </c>
      <c r="AO27" s="53">
        <v>5.1645571295514218E-2</v>
      </c>
      <c r="AP27" s="53">
        <v>1.9102343489649856E-15</v>
      </c>
      <c r="AQ27" s="53">
        <v>5.8753920062829867E-2</v>
      </c>
      <c r="AR27" s="53">
        <v>0</v>
      </c>
      <c r="AS27" s="53">
        <v>0</v>
      </c>
      <c r="AT27" s="53">
        <v>5.7158932950551727E-3</v>
      </c>
      <c r="AU27" s="53">
        <v>0.14309506322500798</v>
      </c>
      <c r="AV27" s="53">
        <v>2.7441909880401801E-3</v>
      </c>
      <c r="AW27" s="53">
        <v>5.5191246191383568E-2</v>
      </c>
      <c r="AX27" s="53">
        <v>5.7278240409568915E-2</v>
      </c>
      <c r="AY27" s="24"/>
      <c r="AZ27" s="6"/>
    </row>
    <row r="28" spans="1:52">
      <c r="A28" t="s">
        <v>60</v>
      </c>
      <c r="B28" s="26" t="s">
        <v>244</v>
      </c>
      <c r="C28" s="27">
        <v>1.65</v>
      </c>
      <c r="D28" s="27">
        <v>45.89</v>
      </c>
      <c r="E28" s="27">
        <v>12.26</v>
      </c>
      <c r="F28" s="27">
        <v>0.12</v>
      </c>
      <c r="G28" s="27">
        <v>10.34</v>
      </c>
      <c r="H28" s="27">
        <v>12</v>
      </c>
      <c r="I28" s="27">
        <v>0.1</v>
      </c>
      <c r="J28" s="27">
        <v>13.14</v>
      </c>
      <c r="K28" s="41" t="s">
        <v>233</v>
      </c>
      <c r="L28" s="27">
        <v>1.4</v>
      </c>
      <c r="M28" s="41" t="s">
        <v>233</v>
      </c>
      <c r="N28" s="27">
        <v>96.9</v>
      </c>
      <c r="O28" s="28">
        <v>31</v>
      </c>
      <c r="P28" s="2">
        <v>6.8002154259906833</v>
      </c>
      <c r="Q28" s="2">
        <v>0.15567370107623282</v>
      </c>
      <c r="R28" s="2">
        <v>0</v>
      </c>
      <c r="S28" s="2">
        <v>1.8060943853910532</v>
      </c>
      <c r="T28" s="2">
        <v>0</v>
      </c>
      <c r="U28" s="2">
        <v>1.6281826783168234</v>
      </c>
      <c r="V28" s="2">
        <v>1.3152944944678528E-2</v>
      </c>
      <c r="W28" s="2">
        <v>0</v>
      </c>
      <c r="X28" s="2">
        <v>2.6503485076742854</v>
      </c>
      <c r="Y28" s="2">
        <v>1.946332356606242</v>
      </c>
      <c r="Z28" s="2">
        <v>0.47400496587229152</v>
      </c>
      <c r="AA28" s="2">
        <v>2.2361368310574413E-2</v>
      </c>
      <c r="AB28" s="2">
        <v>2</v>
      </c>
      <c r="AC28" s="2">
        <v>0</v>
      </c>
      <c r="AD28" s="2">
        <v>0</v>
      </c>
      <c r="AE28" s="2">
        <v>15.496366334182866</v>
      </c>
      <c r="AF28" s="2">
        <v>1.1997845740093167</v>
      </c>
      <c r="AG28" s="2">
        <v>0.60630981138173645</v>
      </c>
      <c r="AH28" s="2">
        <v>0.61945288989645175</v>
      </c>
      <c r="AI28" s="2">
        <v>0.61945288989645175</v>
      </c>
      <c r="AJ28" s="2">
        <v>0</v>
      </c>
      <c r="AK28" s="2">
        <v>0</v>
      </c>
      <c r="AL28" s="2">
        <v>0.47400496587229152</v>
      </c>
      <c r="AM28" s="2">
        <v>0.49636633418286591</v>
      </c>
      <c r="AN28" s="2">
        <v>15.496366334182866</v>
      </c>
      <c r="AO28" s="2">
        <v>0.49636633418286635</v>
      </c>
      <c r="AP28" s="2">
        <v>-4.4408920985006262E-16</v>
      </c>
      <c r="AQ28" s="2">
        <v>0.70341823982645035</v>
      </c>
      <c r="AR28" s="2">
        <v>0</v>
      </c>
      <c r="AS28" s="2">
        <v>0</v>
      </c>
      <c r="AT28" s="2">
        <v>0.15567370107623282</v>
      </c>
      <c r="AU28" s="2">
        <v>1.774282002367912</v>
      </c>
      <c r="AV28" s="2">
        <v>1.433317882831452E-2</v>
      </c>
      <c r="AW28" s="2">
        <v>0.95494986913770863</v>
      </c>
      <c r="AX28" s="2">
        <v>5.3667643393758402E-2</v>
      </c>
      <c r="AY28" s="24" t="s">
        <v>153</v>
      </c>
      <c r="AZ28" s="6">
        <v>31</v>
      </c>
    </row>
    <row r="29" spans="1:52">
      <c r="A29" t="s">
        <v>60</v>
      </c>
      <c r="B29" s="26" t="s">
        <v>244</v>
      </c>
      <c r="C29" s="27">
        <v>2.1</v>
      </c>
      <c r="D29" s="27">
        <v>43.46</v>
      </c>
      <c r="E29" s="27">
        <v>11.77</v>
      </c>
      <c r="F29" s="27">
        <v>0.12</v>
      </c>
      <c r="G29" s="27">
        <v>14.55</v>
      </c>
      <c r="H29" s="27">
        <v>12.09</v>
      </c>
      <c r="I29" s="27">
        <v>0.11</v>
      </c>
      <c r="J29" s="27">
        <v>12.82</v>
      </c>
      <c r="K29" s="41" t="s">
        <v>233</v>
      </c>
      <c r="L29" s="27">
        <v>0.16</v>
      </c>
      <c r="M29" s="41" t="s">
        <v>233</v>
      </c>
      <c r="N29" s="27">
        <v>97.18</v>
      </c>
      <c r="O29" s="28">
        <v>12</v>
      </c>
      <c r="P29" s="2">
        <v>6.380303212368136</v>
      </c>
      <c r="Q29" s="2">
        <v>1.7474938493340437E-2</v>
      </c>
      <c r="R29" s="2">
        <v>0</v>
      </c>
      <c r="S29" s="2">
        <v>2.5178501531118114</v>
      </c>
      <c r="T29" s="2">
        <v>6.6951972972368878E-2</v>
      </c>
      <c r="U29" s="2">
        <v>1.5068235013607831</v>
      </c>
      <c r="V29" s="2">
        <v>1.3988180412165024E-2</v>
      </c>
      <c r="W29" s="2">
        <v>0</v>
      </c>
      <c r="X29" s="2">
        <v>2.6454223780421291</v>
      </c>
      <c r="Y29" s="2">
        <v>1.8511856632392647</v>
      </c>
      <c r="Z29" s="2">
        <v>0.59767518546539333</v>
      </c>
      <c r="AA29" s="2">
        <v>2.1966386727474613E-2</v>
      </c>
      <c r="AB29" s="2">
        <v>2</v>
      </c>
      <c r="AC29" s="2">
        <v>0</v>
      </c>
      <c r="AD29" s="2">
        <v>0</v>
      </c>
      <c r="AE29" s="2">
        <v>15.619641572192867</v>
      </c>
      <c r="AF29" s="2">
        <v>1.619696787631864</v>
      </c>
      <c r="AG29" s="2">
        <v>0.8981533654799474</v>
      </c>
      <c r="AH29" s="2">
        <v>0.6371063888977927</v>
      </c>
      <c r="AI29" s="2">
        <v>0.62699652175657894</v>
      </c>
      <c r="AJ29" s="2">
        <v>4.25422648047925E-2</v>
      </c>
      <c r="AK29" s="2">
        <v>0</v>
      </c>
      <c r="AL29" s="2">
        <v>0.59767518546539333</v>
      </c>
      <c r="AM29" s="2">
        <v>0.61964157219286797</v>
      </c>
      <c r="AN29" s="2">
        <v>15.619641572192867</v>
      </c>
      <c r="AO29" s="2">
        <v>0.61964157219286697</v>
      </c>
      <c r="AP29" s="2">
        <v>9.9920072216264089E-16</v>
      </c>
      <c r="AQ29" s="2">
        <v>1.000055215438997</v>
      </c>
      <c r="AR29" s="2">
        <v>0</v>
      </c>
      <c r="AS29" s="2">
        <v>3.3475986486184439E-2</v>
      </c>
      <c r="AT29" s="2">
        <v>1.7474938493340437E-2</v>
      </c>
      <c r="AU29" s="2">
        <v>1.5067403060333324</v>
      </c>
      <c r="AV29" s="2">
        <v>1.3987408091286846E-2</v>
      </c>
      <c r="AW29" s="2">
        <v>0.9645498499241455</v>
      </c>
      <c r="AX29" s="2">
        <v>0.14881433676073441</v>
      </c>
      <c r="AY29" t="s">
        <v>243</v>
      </c>
      <c r="AZ29" s="6">
        <v>12</v>
      </c>
    </row>
    <row r="30" spans="1:52">
      <c r="A30" t="s">
        <v>60</v>
      </c>
      <c r="B30" s="26" t="s">
        <v>244</v>
      </c>
      <c r="C30" s="27">
        <v>2.23</v>
      </c>
      <c r="D30" s="27">
        <v>42.8</v>
      </c>
      <c r="E30" s="27">
        <v>11.42</v>
      </c>
      <c r="F30" s="27">
        <v>0.16</v>
      </c>
      <c r="G30" s="27">
        <v>15.91</v>
      </c>
      <c r="H30" s="27">
        <v>11.93</v>
      </c>
      <c r="I30" s="27">
        <v>0.08</v>
      </c>
      <c r="J30" s="27">
        <v>12.14</v>
      </c>
      <c r="K30" s="41" t="s">
        <v>233</v>
      </c>
      <c r="L30" s="27">
        <v>0.24</v>
      </c>
      <c r="M30" s="41" t="s">
        <v>233</v>
      </c>
      <c r="N30" s="27">
        <v>96.91</v>
      </c>
      <c r="O30" s="28">
        <v>13</v>
      </c>
      <c r="P30" s="2">
        <v>6.2961027138701366</v>
      </c>
      <c r="Q30" s="2">
        <v>2.6049661937852901E-2</v>
      </c>
      <c r="R30" s="2">
        <v>0</v>
      </c>
      <c r="S30" s="2">
        <v>2.7587573642341594</v>
      </c>
      <c r="T30" s="2">
        <v>0</v>
      </c>
      <c r="U30" s="2">
        <v>1.4933096572359079</v>
      </c>
      <c r="V30" s="2">
        <v>1.0328557514304995E-2</v>
      </c>
      <c r="W30" s="2">
        <v>0</v>
      </c>
      <c r="X30" s="2">
        <v>2.6156859821305223</v>
      </c>
      <c r="Y30" s="2">
        <v>1.7997660630771168</v>
      </c>
      <c r="Z30" s="2">
        <v>0.63595623920961875</v>
      </c>
      <c r="AA30" s="2">
        <v>3.0867606453565084E-2</v>
      </c>
      <c r="AB30" s="2">
        <v>2</v>
      </c>
      <c r="AC30" s="2">
        <v>0</v>
      </c>
      <c r="AD30" s="2">
        <v>0</v>
      </c>
      <c r="AE30" s="2">
        <v>15.666823845663185</v>
      </c>
      <c r="AF30" s="2">
        <v>1.7038972861298634</v>
      </c>
      <c r="AG30" s="2">
        <v>1.0548600781042961</v>
      </c>
      <c r="AH30" s="2">
        <v>0.63657550693673581</v>
      </c>
      <c r="AI30" s="2">
        <v>0.63657550693673581</v>
      </c>
      <c r="AJ30" s="2">
        <v>0</v>
      </c>
      <c r="AK30" s="2">
        <v>0</v>
      </c>
      <c r="AL30" s="2">
        <v>0.63595623920961875</v>
      </c>
      <c r="AM30" s="2">
        <v>0.66682384566318387</v>
      </c>
      <c r="AN30" s="2">
        <v>15.666823845663185</v>
      </c>
      <c r="AO30" s="2">
        <v>0.66682384566318387</v>
      </c>
      <c r="AP30" s="2">
        <v>0</v>
      </c>
      <c r="AQ30" s="2">
        <v>1.0370734404666795</v>
      </c>
      <c r="AR30" s="2">
        <v>0</v>
      </c>
      <c r="AS30" s="2">
        <v>0</v>
      </c>
      <c r="AT30" s="2">
        <v>2.6049661937852901E-2</v>
      </c>
      <c r="AU30" s="2">
        <v>1.3490193538849278</v>
      </c>
      <c r="AV30" s="2">
        <v>9.3305657785014134E-3</v>
      </c>
      <c r="AW30" s="2">
        <v>0.95370950416017886</v>
      </c>
      <c r="AX30" s="2">
        <v>0.20023393692288316</v>
      </c>
      <c r="AY30" t="s">
        <v>243</v>
      </c>
      <c r="AZ30" s="6">
        <v>13</v>
      </c>
    </row>
    <row r="31" spans="1:52">
      <c r="A31" t="s">
        <v>60</v>
      </c>
      <c r="B31" s="52" t="s">
        <v>34</v>
      </c>
      <c r="C31" s="51">
        <v>1.9933333333333334</v>
      </c>
      <c r="D31" s="51">
        <v>44.04999999999999</v>
      </c>
      <c r="E31" s="51">
        <v>11.816666666666668</v>
      </c>
      <c r="F31" s="51">
        <v>0.13333333333333333</v>
      </c>
      <c r="G31" s="51">
        <v>13.6</v>
      </c>
      <c r="H31" s="51">
        <v>12.006666666666666</v>
      </c>
      <c r="I31" s="51">
        <v>9.6666666666666679E-2</v>
      </c>
      <c r="J31" s="51">
        <v>12.700000000000001</v>
      </c>
      <c r="K31" s="41" t="s">
        <v>233</v>
      </c>
      <c r="L31" s="51">
        <v>0.6</v>
      </c>
      <c r="M31" s="41" t="s">
        <v>233</v>
      </c>
      <c r="N31" s="51">
        <v>96.99666666666667</v>
      </c>
      <c r="O31" s="2"/>
      <c r="P31" s="51">
        <v>6.4922071174096523</v>
      </c>
      <c r="Q31" s="51">
        <v>6.6399433835808722E-2</v>
      </c>
      <c r="R31" s="51">
        <v>0</v>
      </c>
      <c r="S31" s="51">
        <v>2.3609006342456746</v>
      </c>
      <c r="T31" s="51">
        <v>2.2317324324122961E-2</v>
      </c>
      <c r="U31" s="51">
        <v>1.5427719456378384</v>
      </c>
      <c r="V31" s="51">
        <v>1.2489894290382849E-2</v>
      </c>
      <c r="W31" s="51">
        <v>0</v>
      </c>
      <c r="X31" s="51">
        <v>2.6371522892823123</v>
      </c>
      <c r="Y31" s="51">
        <v>1.8657613609742079</v>
      </c>
      <c r="Z31" s="51">
        <v>0.56921213018243455</v>
      </c>
      <c r="AA31" s="51">
        <v>2.5065120497204704E-2</v>
      </c>
      <c r="AB31" s="51">
        <v>2</v>
      </c>
      <c r="AC31" s="51">
        <v>0</v>
      </c>
      <c r="AD31" s="51">
        <v>0</v>
      </c>
      <c r="AE31" s="51">
        <v>15.594277250679639</v>
      </c>
      <c r="AF31" s="51">
        <v>1.5077928825903479</v>
      </c>
      <c r="AG31" s="51">
        <v>0.8531077516553266</v>
      </c>
      <c r="AH31" s="51">
        <v>0.63104492857699335</v>
      </c>
      <c r="AI31" s="51">
        <v>0.62767497286325546</v>
      </c>
      <c r="AJ31" s="51">
        <v>1.4180754934930833E-2</v>
      </c>
      <c r="AK31" s="51">
        <v>0</v>
      </c>
      <c r="AL31" s="51">
        <v>0.56921213018243455</v>
      </c>
      <c r="AM31" s="51">
        <v>0.59427725067963921</v>
      </c>
      <c r="AN31" s="51">
        <v>15.594277250679639</v>
      </c>
      <c r="AO31" s="51">
        <v>0.5942772506796391</v>
      </c>
      <c r="AP31" s="51">
        <v>1.8503717077085943E-16</v>
      </c>
      <c r="AQ31" s="51">
        <v>0.91351563191070895</v>
      </c>
      <c r="AR31" s="51">
        <v>0</v>
      </c>
      <c r="AS31" s="51">
        <v>1.115866216206148E-2</v>
      </c>
      <c r="AT31" s="51">
        <v>6.6399433835808722E-2</v>
      </c>
      <c r="AU31" s="51">
        <v>1.5433472207620573</v>
      </c>
      <c r="AV31" s="51">
        <v>1.2550384232700926E-2</v>
      </c>
      <c r="AW31" s="51">
        <v>0.9577364077406777</v>
      </c>
      <c r="AX31" s="51">
        <v>0.134238639025792</v>
      </c>
    </row>
    <row r="32" spans="1:52">
      <c r="A32" t="s">
        <v>60</v>
      </c>
      <c r="B32" s="52" t="s">
        <v>35</v>
      </c>
      <c r="C32" s="51">
        <v>0.30435724623102484</v>
      </c>
      <c r="D32" s="51">
        <v>1.6272983746074363</v>
      </c>
      <c r="E32" s="51">
        <v>0.42193996413391954</v>
      </c>
      <c r="F32" s="51">
        <v>2.3094010767584959E-2</v>
      </c>
      <c r="G32" s="51">
        <v>2.9039800274795322</v>
      </c>
      <c r="H32" s="51">
        <v>8.0208062770106489E-2</v>
      </c>
      <c r="I32" s="51">
        <v>1.5275252316519364E-2</v>
      </c>
      <c r="J32" s="51">
        <v>0.51068581339214814</v>
      </c>
      <c r="K32" s="41" t="s">
        <v>233</v>
      </c>
      <c r="L32" s="51">
        <v>0.6939740629158988</v>
      </c>
      <c r="M32" s="41" t="s">
        <v>233</v>
      </c>
      <c r="N32" s="51">
        <v>0.15885003409925455</v>
      </c>
      <c r="O32" s="2"/>
      <c r="P32" s="51">
        <v>0.27004493996932949</v>
      </c>
      <c r="Q32" s="51">
        <v>7.7432567851153322E-2</v>
      </c>
      <c r="R32" s="51">
        <v>0</v>
      </c>
      <c r="S32" s="51">
        <v>0.49534488128857113</v>
      </c>
      <c r="T32" s="51">
        <v>3.8654739618373721E-2</v>
      </c>
      <c r="U32" s="51">
        <v>7.4275843571976113E-2</v>
      </c>
      <c r="V32" s="51">
        <v>1.9177948446736435E-3</v>
      </c>
      <c r="W32" s="51">
        <v>0</v>
      </c>
      <c r="X32" s="51">
        <v>1.8752824996235758E-2</v>
      </c>
      <c r="Y32" s="51">
        <v>7.4362341430738596E-2</v>
      </c>
      <c r="Z32" s="51">
        <v>8.4644331593592498E-2</v>
      </c>
      <c r="AA32" s="51">
        <v>5.0289795255167398E-3</v>
      </c>
      <c r="AB32" s="51">
        <v>0</v>
      </c>
      <c r="AC32" s="51">
        <v>0</v>
      </c>
      <c r="AD32" s="51">
        <v>0</v>
      </c>
      <c r="AE32" s="51">
        <v>8.8013933041226525E-2</v>
      </c>
      <c r="AF32" s="51">
        <v>0.2700449399693291</v>
      </c>
      <c r="AG32" s="51">
        <v>0.22764262768174062</v>
      </c>
      <c r="AH32" s="51">
        <v>1.0042508625464287E-2</v>
      </c>
      <c r="AI32" s="51">
        <v>8.5814465858134615E-3</v>
      </c>
      <c r="AJ32" s="51">
        <v>2.4561788036983292E-2</v>
      </c>
      <c r="AK32" s="51">
        <v>0</v>
      </c>
      <c r="AL32" s="51">
        <v>8.4644331593592498E-2</v>
      </c>
      <c r="AM32" s="51">
        <v>8.8013933041226719E-2</v>
      </c>
      <c r="AN32" s="51">
        <v>8.8013933041226525E-2</v>
      </c>
      <c r="AO32" s="51">
        <v>8.8013933041226095E-2</v>
      </c>
      <c r="AP32" s="51">
        <v>7.3922291826449188E-16</v>
      </c>
      <c r="AQ32" s="51">
        <v>0.18288868982664044</v>
      </c>
      <c r="AR32" s="51">
        <v>0</v>
      </c>
      <c r="AS32" s="51">
        <v>1.932736980918686E-2</v>
      </c>
      <c r="AT32" s="51">
        <v>7.7432567851153322E-2</v>
      </c>
      <c r="AU32" s="51">
        <v>0.21498169620495228</v>
      </c>
      <c r="AV32" s="51">
        <v>2.7937989385689462E-3</v>
      </c>
      <c r="AW32" s="51">
        <v>5.9331165596139121E-3</v>
      </c>
      <c r="AX32" s="51">
        <v>7.4362341430738277E-2</v>
      </c>
    </row>
    <row r="33" spans="1:52">
      <c r="A33" t="s">
        <v>60</v>
      </c>
      <c r="B33" s="29" t="s">
        <v>241</v>
      </c>
      <c r="C33" s="27">
        <v>2.14</v>
      </c>
      <c r="D33" s="27">
        <v>42.13</v>
      </c>
      <c r="E33" s="27">
        <v>12.26</v>
      </c>
      <c r="F33" s="27">
        <v>0.19</v>
      </c>
      <c r="G33" s="27">
        <v>16.899999999999999</v>
      </c>
      <c r="H33" s="27">
        <v>10.54</v>
      </c>
      <c r="I33" s="27">
        <v>0.1</v>
      </c>
      <c r="J33" s="27">
        <v>11.59</v>
      </c>
      <c r="K33" s="41" t="s">
        <v>233</v>
      </c>
      <c r="L33" s="27">
        <v>1.06</v>
      </c>
      <c r="M33" s="41" t="s">
        <v>233</v>
      </c>
      <c r="N33" s="27">
        <v>96.89</v>
      </c>
      <c r="O33" s="28">
        <v>47</v>
      </c>
      <c r="P33" s="2">
        <v>6.228591420222191</v>
      </c>
      <c r="Q33" s="2">
        <v>0.11728270889761362</v>
      </c>
      <c r="R33" s="2">
        <v>0</v>
      </c>
      <c r="S33" s="2">
        <v>2.9451022607209083</v>
      </c>
      <c r="T33" s="2">
        <v>0</v>
      </c>
      <c r="U33" s="2">
        <v>1.4327980162760761</v>
      </c>
      <c r="V33" s="2">
        <v>1.1895401237976349E-2</v>
      </c>
      <c r="W33" s="2">
        <v>0</v>
      </c>
      <c r="X33" s="2">
        <v>2.3225021290517383</v>
      </c>
      <c r="Y33" s="2">
        <v>1.9418280635934952</v>
      </c>
      <c r="Z33" s="2">
        <v>0.6130607364873687</v>
      </c>
      <c r="AA33" s="2">
        <v>3.5020255048323512E-2</v>
      </c>
      <c r="AB33" s="2">
        <v>2</v>
      </c>
      <c r="AC33" s="2">
        <v>0</v>
      </c>
      <c r="AD33" s="2">
        <v>0</v>
      </c>
      <c r="AE33" s="2">
        <v>15.648080991535691</v>
      </c>
      <c r="AF33" s="2">
        <v>1.771408579777809</v>
      </c>
      <c r="AG33" s="2">
        <v>1.1736936809430993</v>
      </c>
      <c r="AH33" s="2">
        <v>0.61845978727993212</v>
      </c>
      <c r="AI33" s="2">
        <v>0.61845978727993212</v>
      </c>
      <c r="AJ33" s="2">
        <v>0</v>
      </c>
      <c r="AK33" s="2">
        <v>0</v>
      </c>
      <c r="AL33" s="2">
        <v>0.6130607364873687</v>
      </c>
      <c r="AM33" s="2">
        <v>0.64808099153569221</v>
      </c>
      <c r="AN33" s="2">
        <v>15.648080991535691</v>
      </c>
      <c r="AO33" s="2">
        <v>0.6480809915356911</v>
      </c>
      <c r="AP33" s="2">
        <v>1.1102230246251565E-15</v>
      </c>
      <c r="AQ33" s="2">
        <v>1.1233275882421179</v>
      </c>
      <c r="AR33" s="2">
        <v>0</v>
      </c>
      <c r="AS33" s="2">
        <v>0</v>
      </c>
      <c r="AT33" s="2">
        <v>0.11728270889761362</v>
      </c>
      <c r="AU33" s="2">
        <v>1.0174250019472519</v>
      </c>
      <c r="AV33" s="2">
        <v>8.4468839921812457E-3</v>
      </c>
      <c r="AW33" s="2">
        <v>0.94596315043071921</v>
      </c>
      <c r="AX33" s="2">
        <v>5.8171936406503644E-2</v>
      </c>
      <c r="AY33" s="24" t="s">
        <v>242</v>
      </c>
      <c r="AZ33" s="6">
        <v>47</v>
      </c>
    </row>
    <row r="34" spans="1:52">
      <c r="A34" t="s">
        <v>60</v>
      </c>
      <c r="B34" s="29" t="s">
        <v>241</v>
      </c>
      <c r="C34" s="27">
        <v>1.96</v>
      </c>
      <c r="D34" s="27">
        <v>43.23</v>
      </c>
      <c r="E34" s="27">
        <v>12.24</v>
      </c>
      <c r="F34" s="27">
        <v>0.16</v>
      </c>
      <c r="G34" s="27">
        <v>13.93</v>
      </c>
      <c r="H34" s="27">
        <v>11.2</v>
      </c>
      <c r="I34" s="27">
        <v>0.09</v>
      </c>
      <c r="J34" s="27">
        <v>11.24</v>
      </c>
      <c r="K34" s="41" t="s">
        <v>233</v>
      </c>
      <c r="L34" s="27">
        <v>1.96</v>
      </c>
      <c r="M34" s="41" t="s">
        <v>233</v>
      </c>
      <c r="N34" s="27">
        <v>96.01</v>
      </c>
      <c r="O34" s="28">
        <v>48</v>
      </c>
      <c r="P34" s="2">
        <v>6.458390876377492</v>
      </c>
      <c r="Q34" s="2">
        <v>0.21995554890748048</v>
      </c>
      <c r="R34" s="2">
        <v>0</v>
      </c>
      <c r="S34" s="2">
        <v>2.4530448985580469</v>
      </c>
      <c r="T34" s="2">
        <v>0</v>
      </c>
      <c r="U34" s="2">
        <v>1.4041339922693508</v>
      </c>
      <c r="V34" s="2">
        <v>1.1566178903527067E-2</v>
      </c>
      <c r="W34" s="2">
        <v>0</v>
      </c>
      <c r="X34" s="2">
        <v>2.4938724578886222</v>
      </c>
      <c r="Y34" s="2">
        <v>1.9590360470954793</v>
      </c>
      <c r="Z34" s="2">
        <v>0.56708232576256623</v>
      </c>
      <c r="AA34" s="2">
        <v>3.0395465205129119E-2</v>
      </c>
      <c r="AB34" s="2">
        <v>2</v>
      </c>
      <c r="AC34" s="2">
        <v>0</v>
      </c>
      <c r="AD34" s="2">
        <v>0</v>
      </c>
      <c r="AE34" s="2">
        <v>15.597477790967694</v>
      </c>
      <c r="AF34" s="2">
        <v>1.541609123622508</v>
      </c>
      <c r="AG34" s="2">
        <v>0.91143577493553884</v>
      </c>
      <c r="AH34" s="2">
        <v>0.63978151133832895</v>
      </c>
      <c r="AI34" s="2">
        <v>0.63978151133832895</v>
      </c>
      <c r="AJ34" s="2">
        <v>0</v>
      </c>
      <c r="AK34" s="2">
        <v>0</v>
      </c>
      <c r="AL34" s="2">
        <v>0.56708232576256623</v>
      </c>
      <c r="AM34" s="2">
        <v>0.59747779096769538</v>
      </c>
      <c r="AN34" s="2">
        <v>15.597477790967694</v>
      </c>
      <c r="AO34" s="2">
        <v>0.59747779096769449</v>
      </c>
      <c r="AP34" s="2">
        <v>8.8817841970012523E-16</v>
      </c>
      <c r="AQ34" s="2">
        <v>0.94413133265481353</v>
      </c>
      <c r="AR34" s="2">
        <v>0</v>
      </c>
      <c r="AS34" s="2">
        <v>0</v>
      </c>
      <c r="AT34" s="2">
        <v>0.21995554890748048</v>
      </c>
      <c r="AU34" s="2">
        <v>1.0390625979038308</v>
      </c>
      <c r="AV34" s="2">
        <v>8.5590007545476056E-3</v>
      </c>
      <c r="AW34" s="2">
        <v>0.94912703758260131</v>
      </c>
      <c r="AX34" s="2">
        <v>4.0963952904519818E-2</v>
      </c>
      <c r="AY34" t="s">
        <v>243</v>
      </c>
      <c r="AZ34" s="6">
        <v>48</v>
      </c>
    </row>
    <row r="35" spans="1:52">
      <c r="A35" t="s">
        <v>60</v>
      </c>
      <c r="B35" s="29" t="s">
        <v>241</v>
      </c>
      <c r="C35" s="27">
        <v>1.38</v>
      </c>
      <c r="D35" s="27">
        <v>45.47</v>
      </c>
      <c r="E35" s="27">
        <v>12.03</v>
      </c>
      <c r="F35" s="27">
        <v>0.09</v>
      </c>
      <c r="G35" s="27">
        <v>11.31</v>
      </c>
      <c r="H35" s="27">
        <v>12.35</v>
      </c>
      <c r="I35" s="27">
        <v>7.0000000000000007E-2</v>
      </c>
      <c r="J35" s="27">
        <v>11.87</v>
      </c>
      <c r="K35" s="41" t="s">
        <v>233</v>
      </c>
      <c r="L35" s="27">
        <v>0.54</v>
      </c>
      <c r="M35" s="41" t="s">
        <v>233</v>
      </c>
      <c r="N35" s="27">
        <v>95.11</v>
      </c>
      <c r="O35" s="28">
        <v>49</v>
      </c>
      <c r="P35" s="2">
        <v>6.7873799642159698</v>
      </c>
      <c r="Q35" s="2">
        <v>6.068994195978604E-2</v>
      </c>
      <c r="R35" s="2">
        <v>0</v>
      </c>
      <c r="S35" s="2">
        <v>1.9900092872168558</v>
      </c>
      <c r="T35" s="2">
        <v>0</v>
      </c>
      <c r="U35" s="2">
        <v>1.4816003719991979</v>
      </c>
      <c r="V35" s="2">
        <v>8.8497775468007155E-3</v>
      </c>
      <c r="W35" s="2">
        <v>0</v>
      </c>
      <c r="X35" s="2">
        <v>2.7476492442470559</v>
      </c>
      <c r="Y35" s="2">
        <v>1.9238214128143341</v>
      </c>
      <c r="Z35" s="2">
        <v>0.4005047138362588</v>
      </c>
      <c r="AA35" s="2">
        <v>1.6580768095068546E-2</v>
      </c>
      <c r="AB35" s="2">
        <v>2</v>
      </c>
      <c r="AC35" s="2">
        <v>0</v>
      </c>
      <c r="AD35" s="2">
        <v>0</v>
      </c>
      <c r="AE35" s="2">
        <v>15.417085481931325</v>
      </c>
      <c r="AF35" s="2">
        <v>1.2126200357840302</v>
      </c>
      <c r="AG35" s="2">
        <v>0.77738925143282556</v>
      </c>
      <c r="AH35" s="2">
        <v>0.64967771911410177</v>
      </c>
      <c r="AI35" s="2">
        <v>0.64967771911410177</v>
      </c>
      <c r="AJ35" s="2">
        <v>0</v>
      </c>
      <c r="AK35" s="2">
        <v>0</v>
      </c>
      <c r="AL35" s="2">
        <v>0.4005047138362588</v>
      </c>
      <c r="AM35" s="2">
        <v>0.41708548193132733</v>
      </c>
      <c r="AN35" s="2">
        <v>15.417085481931325</v>
      </c>
      <c r="AO35" s="2">
        <v>0.41708548193132522</v>
      </c>
      <c r="AP35" s="2">
        <v>2.1094237467877974E-15</v>
      </c>
      <c r="AQ35" s="2">
        <v>0.795534553852705</v>
      </c>
      <c r="AR35" s="2">
        <v>0</v>
      </c>
      <c r="AS35" s="2">
        <v>0</v>
      </c>
      <c r="AT35" s="2">
        <v>6.068994195978604E-2</v>
      </c>
      <c r="AU35" s="2">
        <v>1.6484771380342094</v>
      </c>
      <c r="AV35" s="2">
        <v>9.8465525780776098E-3</v>
      </c>
      <c r="AW35" s="2">
        <v>0.96024611545265781</v>
      </c>
      <c r="AX35" s="2">
        <v>7.6178587185663726E-2</v>
      </c>
      <c r="AY35" s="24" t="s">
        <v>153</v>
      </c>
      <c r="AZ35" s="6">
        <v>49</v>
      </c>
    </row>
    <row r="36" spans="1:52">
      <c r="A36" t="s">
        <v>60</v>
      </c>
      <c r="B36" s="52" t="s">
        <v>34</v>
      </c>
      <c r="C36" s="51">
        <v>1.8266666666666664</v>
      </c>
      <c r="D36" s="51">
        <v>43.609999999999992</v>
      </c>
      <c r="E36" s="51">
        <v>12.176666666666668</v>
      </c>
      <c r="F36" s="51">
        <v>0.14666666666666664</v>
      </c>
      <c r="G36" s="51">
        <v>14.046666666666667</v>
      </c>
      <c r="H36" s="51">
        <v>11.363333333333332</v>
      </c>
      <c r="I36" s="51">
        <v>8.666666666666667E-2</v>
      </c>
      <c r="J36" s="51">
        <v>11.566666666666665</v>
      </c>
      <c r="K36" s="41" t="s">
        <v>233</v>
      </c>
      <c r="L36" s="51">
        <v>1.1866666666666668</v>
      </c>
      <c r="M36" s="41" t="s">
        <v>233</v>
      </c>
      <c r="N36" s="51">
        <v>96.00333333333333</v>
      </c>
      <c r="O36" s="2"/>
      <c r="P36" s="51">
        <v>6.4914540869385506</v>
      </c>
      <c r="Q36" s="51">
        <v>0.13264273325496004</v>
      </c>
      <c r="R36" s="51">
        <v>0</v>
      </c>
      <c r="S36" s="51">
        <v>2.4627188154986039</v>
      </c>
      <c r="T36" s="51">
        <v>0</v>
      </c>
      <c r="U36" s="51">
        <v>1.4395107935148748</v>
      </c>
      <c r="V36" s="51">
        <v>1.0770452562768046E-2</v>
      </c>
      <c r="W36" s="51">
        <v>0</v>
      </c>
      <c r="X36" s="51">
        <v>2.5213412770624721</v>
      </c>
      <c r="Y36" s="51">
        <v>1.9415618411677695</v>
      </c>
      <c r="Z36" s="51">
        <v>0.52688259202873122</v>
      </c>
      <c r="AA36" s="51">
        <v>2.7332162782840393E-2</v>
      </c>
      <c r="AB36" s="51">
        <v>2</v>
      </c>
      <c r="AC36" s="51">
        <v>0</v>
      </c>
      <c r="AD36" s="51">
        <v>0</v>
      </c>
      <c r="AE36" s="51">
        <v>15.55421475481157</v>
      </c>
      <c r="AF36" s="51">
        <v>1.5085459130614491</v>
      </c>
      <c r="AG36" s="51">
        <v>0.95417290243715458</v>
      </c>
      <c r="AH36" s="51">
        <v>0.63597300591078765</v>
      </c>
      <c r="AI36" s="51">
        <v>0.63597300591078765</v>
      </c>
      <c r="AJ36" s="51">
        <v>0</v>
      </c>
      <c r="AK36" s="51">
        <v>0</v>
      </c>
      <c r="AL36" s="51">
        <v>0.52688259202873122</v>
      </c>
      <c r="AM36" s="51">
        <v>0.55421475481157156</v>
      </c>
      <c r="AN36" s="51">
        <v>15.55421475481157</v>
      </c>
      <c r="AO36" s="51">
        <v>0.55421475481157023</v>
      </c>
      <c r="AP36" s="51">
        <v>1.3692750637043598E-15</v>
      </c>
      <c r="AQ36" s="51">
        <v>0.9543311582498788</v>
      </c>
      <c r="AR36" s="51">
        <v>0</v>
      </c>
      <c r="AS36" s="51">
        <v>0</v>
      </c>
      <c r="AT36" s="51">
        <v>0.13264273325496004</v>
      </c>
      <c r="AU36" s="51">
        <v>1.234988245961764</v>
      </c>
      <c r="AV36" s="51">
        <v>8.9508124416021531E-3</v>
      </c>
      <c r="AW36" s="51">
        <v>0.95177876782199278</v>
      </c>
      <c r="AX36" s="51">
        <v>5.843815883222906E-2</v>
      </c>
    </row>
    <row r="37" spans="1:52">
      <c r="A37" t="s">
        <v>60</v>
      </c>
      <c r="B37" s="52" t="s">
        <v>35</v>
      </c>
      <c r="C37" s="51">
        <v>0.39715656022950552</v>
      </c>
      <c r="D37" s="51">
        <v>1.7021163297495254</v>
      </c>
      <c r="E37" s="51">
        <v>0.12741009902410963</v>
      </c>
      <c r="F37" s="51">
        <v>5.1316014394468923E-2</v>
      </c>
      <c r="G37" s="51">
        <v>2.7968255815000798</v>
      </c>
      <c r="H37" s="51">
        <v>0.91598762728179561</v>
      </c>
      <c r="I37" s="51">
        <v>1.5275252316519477E-2</v>
      </c>
      <c r="J37" s="51">
        <v>0.31564748269760212</v>
      </c>
      <c r="K37" s="41" t="s">
        <v>233</v>
      </c>
      <c r="L37" s="51">
        <v>0.71842420152256348</v>
      </c>
      <c r="M37" s="41" t="s">
        <v>233</v>
      </c>
      <c r="N37" s="51">
        <v>0.89001872639475088</v>
      </c>
      <c r="O37" s="2"/>
      <c r="P37" s="51">
        <v>0.28085768841910935</v>
      </c>
      <c r="Q37" s="51">
        <v>8.0736182410974064E-2</v>
      </c>
      <c r="R37" s="51">
        <v>0</v>
      </c>
      <c r="S37" s="51">
        <v>0.47761996975726645</v>
      </c>
      <c r="T37" s="51">
        <v>0</v>
      </c>
      <c r="U37" s="51">
        <v>3.9167027341955894E-2</v>
      </c>
      <c r="V37" s="51">
        <v>1.671478753707591E-3</v>
      </c>
      <c r="W37" s="51">
        <v>0</v>
      </c>
      <c r="X37" s="51">
        <v>0.2139004895034825</v>
      </c>
      <c r="Y37" s="51">
        <v>1.7608826555840451E-2</v>
      </c>
      <c r="Z37" s="51">
        <v>0.11183483194210224</v>
      </c>
      <c r="AA37" s="51">
        <v>9.5938280197539021E-3</v>
      </c>
      <c r="AB37" s="51">
        <v>0</v>
      </c>
      <c r="AC37" s="51">
        <v>0</v>
      </c>
      <c r="AD37" s="51">
        <v>0</v>
      </c>
      <c r="AE37" s="51">
        <v>0.12142281123178525</v>
      </c>
      <c r="AF37" s="51">
        <v>0.28085768841910841</v>
      </c>
      <c r="AG37" s="51">
        <v>0.20157913275605427</v>
      </c>
      <c r="AH37" s="51">
        <v>1.5953631316864027E-2</v>
      </c>
      <c r="AI37" s="51">
        <v>1.5953631316864027E-2</v>
      </c>
      <c r="AJ37" s="51">
        <v>0</v>
      </c>
      <c r="AK37" s="51">
        <v>0</v>
      </c>
      <c r="AL37" s="51">
        <v>0.11183483194210224</v>
      </c>
      <c r="AM37" s="51">
        <v>0.12142281123178512</v>
      </c>
      <c r="AN37" s="51">
        <v>0.12142281123178525</v>
      </c>
      <c r="AO37" s="51">
        <v>0.12142281123178535</v>
      </c>
      <c r="AP37" s="51">
        <v>6.5053132626084082E-16</v>
      </c>
      <c r="AQ37" s="51">
        <v>0.16413438299205307</v>
      </c>
      <c r="AR37" s="51">
        <v>0</v>
      </c>
      <c r="AS37" s="51">
        <v>0</v>
      </c>
      <c r="AT37" s="51">
        <v>8.0736182410974064E-2</v>
      </c>
      <c r="AU37" s="51">
        <v>0.3582552781051096</v>
      </c>
      <c r="AV37" s="51">
        <v>7.7775660471041987E-4</v>
      </c>
      <c r="AW37" s="51">
        <v>7.5016349818794658E-3</v>
      </c>
      <c r="AX37" s="51">
        <v>1.760882655583975E-2</v>
      </c>
    </row>
    <row r="38" spans="1:52">
      <c r="B38" s="24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6"/>
    </row>
    <row r="39" spans="1:52">
      <c r="A39" t="s">
        <v>62</v>
      </c>
      <c r="B39" s="43" t="s">
        <v>234</v>
      </c>
      <c r="C39" s="41">
        <v>1.72</v>
      </c>
      <c r="D39" s="41">
        <v>41.87</v>
      </c>
      <c r="E39" s="41">
        <v>13.11</v>
      </c>
      <c r="F39" s="41">
        <v>0.26290000000000002</v>
      </c>
      <c r="G39" s="41">
        <v>15.62</v>
      </c>
      <c r="H39" s="41">
        <v>12.01</v>
      </c>
      <c r="I39" s="41">
        <v>9.9199999999999997E-2</v>
      </c>
      <c r="J39" s="41">
        <v>11.22</v>
      </c>
      <c r="K39" s="41" t="s">
        <v>233</v>
      </c>
      <c r="L39" s="41">
        <v>0.4551</v>
      </c>
      <c r="M39" s="41" t="s">
        <v>233</v>
      </c>
      <c r="N39" s="41">
        <v>96.367199999999997</v>
      </c>
      <c r="O39" s="6">
        <v>56</v>
      </c>
      <c r="P39" s="2">
        <v>6.15521513994765</v>
      </c>
      <c r="Q39" s="2">
        <v>5.0307212796813348E-2</v>
      </c>
      <c r="R39" s="2">
        <v>0</v>
      </c>
      <c r="S39" s="2">
        <v>2.7066780203239462</v>
      </c>
      <c r="T39" s="2">
        <v>0.34278964236860787</v>
      </c>
      <c r="U39" s="2">
        <v>1.0364390546412992</v>
      </c>
      <c r="V39" s="2">
        <v>1.235119717022394E-2</v>
      </c>
      <c r="W39" s="2">
        <v>0</v>
      </c>
      <c r="X39" s="2">
        <v>2.6314820355717856</v>
      </c>
      <c r="Y39" s="2">
        <v>2.064737697179674</v>
      </c>
      <c r="Z39" s="2">
        <v>0.49018843097475173</v>
      </c>
      <c r="AA39" s="2">
        <v>4.9299200843758946E-2</v>
      </c>
      <c r="AB39" s="2">
        <v>2</v>
      </c>
      <c r="AC39" s="2">
        <v>0</v>
      </c>
      <c r="AD39" s="2">
        <v>0</v>
      </c>
      <c r="AE39" s="2">
        <v>15.53948763181851</v>
      </c>
      <c r="AF39" s="2">
        <v>1.84478486005235</v>
      </c>
      <c r="AG39" s="2">
        <v>0.86189316027159624</v>
      </c>
      <c r="AH39" s="2">
        <v>0.71743147435565791</v>
      </c>
      <c r="AI39" s="2">
        <v>0.65611364444573195</v>
      </c>
      <c r="AJ39" s="2">
        <v>0.24853720279440039</v>
      </c>
      <c r="AK39" s="2">
        <v>0</v>
      </c>
      <c r="AL39" s="2">
        <v>0.49018843097475173</v>
      </c>
      <c r="AM39" s="2">
        <v>0.53948763181851067</v>
      </c>
      <c r="AN39" s="2">
        <v>15.53948763181851</v>
      </c>
      <c r="AO39" s="2">
        <v>0.53948763181850978</v>
      </c>
      <c r="AP39" s="2">
        <v>0</v>
      </c>
      <c r="AQ39" s="2">
        <v>1.3052972282338309</v>
      </c>
      <c r="AR39" s="2">
        <v>0</v>
      </c>
      <c r="AS39" s="2">
        <v>0.17139482118430394</v>
      </c>
      <c r="AT39" s="2">
        <v>5.0307212796813348E-2</v>
      </c>
      <c r="AU39" s="2">
        <v>0.79402532405870663</v>
      </c>
      <c r="AV39" s="2">
        <v>9.4623637460228699E-3</v>
      </c>
      <c r="AW39" s="2">
        <v>0.90861847809637331</v>
      </c>
      <c r="AX39" s="2">
        <v>0</v>
      </c>
      <c r="AY39" t="s">
        <v>156</v>
      </c>
      <c r="AZ39" s="6">
        <v>56</v>
      </c>
    </row>
    <row r="40" spans="1:52">
      <c r="A40" t="s">
        <v>62</v>
      </c>
      <c r="B40" s="43" t="s">
        <v>235</v>
      </c>
      <c r="C40" s="41">
        <v>1.47</v>
      </c>
      <c r="D40" s="41">
        <v>44.21</v>
      </c>
      <c r="E40" s="41">
        <v>12.9</v>
      </c>
      <c r="F40" s="41">
        <v>0.34910000000000002</v>
      </c>
      <c r="G40" s="41">
        <v>15.12</v>
      </c>
      <c r="H40" s="41">
        <v>13.54</v>
      </c>
      <c r="I40" s="41">
        <v>0.11700000000000001</v>
      </c>
      <c r="J40" s="41">
        <v>8.76</v>
      </c>
      <c r="K40" s="41" t="s">
        <v>233</v>
      </c>
      <c r="L40" s="41">
        <v>0.50049999999999994</v>
      </c>
      <c r="M40" s="41" t="s">
        <v>233</v>
      </c>
      <c r="N40" s="41">
        <v>96.966600000000014</v>
      </c>
      <c r="O40" s="6">
        <v>60</v>
      </c>
      <c r="P40" s="2">
        <v>6.3866570748422085</v>
      </c>
      <c r="Q40" s="2">
        <v>5.4367618453962097E-2</v>
      </c>
      <c r="R40" s="2">
        <v>0</v>
      </c>
      <c r="S40" s="2">
        <v>2.5746616515840515</v>
      </c>
      <c r="T40" s="2">
        <v>6.7274475961774272E-2</v>
      </c>
      <c r="U40" s="2">
        <v>0.99090745286155202</v>
      </c>
      <c r="V40" s="2">
        <v>1.4315154870452691E-2</v>
      </c>
      <c r="W40" s="2">
        <v>0</v>
      </c>
      <c r="X40" s="2">
        <v>2.9153377287036992</v>
      </c>
      <c r="Y40" s="2">
        <v>1.9964788427223021</v>
      </c>
      <c r="Z40" s="2">
        <v>0.41168472328376415</v>
      </c>
      <c r="AA40" s="2">
        <v>6.4329762578059987E-2</v>
      </c>
      <c r="AB40" s="2">
        <v>2</v>
      </c>
      <c r="AC40" s="2">
        <v>0</v>
      </c>
      <c r="AD40" s="2">
        <v>0</v>
      </c>
      <c r="AE40" s="2">
        <v>15.476014485861828</v>
      </c>
      <c r="AF40" s="2">
        <v>1.6133429251577915</v>
      </c>
      <c r="AG40" s="2">
        <v>0.96131872642625993</v>
      </c>
      <c r="AH40" s="2">
        <v>0.74632737915737013</v>
      </c>
      <c r="AI40" s="2">
        <v>0.73369153294137712</v>
      </c>
      <c r="AJ40" s="2">
        <v>6.3575529055369451E-2</v>
      </c>
      <c r="AK40" s="2">
        <v>0</v>
      </c>
      <c r="AL40" s="2">
        <v>0.41168472328376415</v>
      </c>
      <c r="AM40" s="2">
        <v>0.47601448586182415</v>
      </c>
      <c r="AN40" s="2">
        <v>15.476014485861828</v>
      </c>
      <c r="AO40" s="2">
        <v>0.47601448586182415</v>
      </c>
      <c r="AP40" s="2">
        <v>0</v>
      </c>
      <c r="AQ40" s="2">
        <v>1.1373284392959584</v>
      </c>
      <c r="AR40" s="2">
        <v>0</v>
      </c>
      <c r="AS40" s="2">
        <v>3.3637237980887136E-2</v>
      </c>
      <c r="AT40" s="2">
        <v>5.4367618453962097E-2</v>
      </c>
      <c r="AU40" s="2">
        <v>0.87125883660743986</v>
      </c>
      <c r="AV40" s="2">
        <v>1.2586649885686686E-2</v>
      </c>
      <c r="AW40" s="2">
        <v>0.86485755268226561</v>
      </c>
      <c r="AX40" s="2">
        <v>3.5211572776978617E-3</v>
      </c>
      <c r="AY40" t="s">
        <v>157</v>
      </c>
      <c r="AZ40" s="6">
        <v>60</v>
      </c>
    </row>
    <row r="41" spans="1:52">
      <c r="A41" t="s">
        <v>62</v>
      </c>
      <c r="B41" s="43" t="s">
        <v>236</v>
      </c>
      <c r="C41" s="41">
        <v>1.1626000000000001</v>
      </c>
      <c r="D41" s="41">
        <v>46.06</v>
      </c>
      <c r="E41" s="41">
        <v>12.55</v>
      </c>
      <c r="F41" s="41">
        <v>0.32879999999999998</v>
      </c>
      <c r="G41" s="41">
        <v>12.39</v>
      </c>
      <c r="H41" s="41">
        <v>14.3</v>
      </c>
      <c r="I41" s="41">
        <v>0.1464</v>
      </c>
      <c r="J41" s="41">
        <v>9.99</v>
      </c>
      <c r="K41" s="41" t="s">
        <v>233</v>
      </c>
      <c r="L41" s="41">
        <v>0.33019999999999999</v>
      </c>
      <c r="M41" s="41" t="s">
        <v>233</v>
      </c>
      <c r="N41" s="41">
        <v>97.257999999999996</v>
      </c>
      <c r="O41" s="6">
        <v>61</v>
      </c>
      <c r="P41" s="2">
        <v>6.6337743528668378</v>
      </c>
      <c r="Q41" s="2">
        <v>3.5759955932296805E-2</v>
      </c>
      <c r="R41" s="2">
        <v>0</v>
      </c>
      <c r="S41" s="2">
        <v>2.103407209326972</v>
      </c>
      <c r="T41" s="2">
        <v>0.17250887891425037</v>
      </c>
      <c r="U41" s="2">
        <v>1.0306012997765179</v>
      </c>
      <c r="V41" s="2">
        <v>1.7858087406407212E-2</v>
      </c>
      <c r="W41" s="2">
        <v>0</v>
      </c>
      <c r="X41" s="2">
        <v>3.0696575231811396</v>
      </c>
      <c r="Y41" s="2">
        <v>1.9364326925955786</v>
      </c>
      <c r="Z41" s="2">
        <v>0.32460964066787579</v>
      </c>
      <c r="AA41" s="2">
        <v>6.0405653492644956E-2</v>
      </c>
      <c r="AB41" s="2">
        <v>2</v>
      </c>
      <c r="AC41" s="2">
        <v>0</v>
      </c>
      <c r="AD41" s="2">
        <v>0</v>
      </c>
      <c r="AE41" s="2">
        <v>15.385015294160521</v>
      </c>
      <c r="AF41" s="2">
        <v>1.3662256471331622</v>
      </c>
      <c r="AG41" s="2">
        <v>0.73718156219380981</v>
      </c>
      <c r="AH41" s="2">
        <v>0.74864969645181811</v>
      </c>
      <c r="AI41" s="2">
        <v>0.71842368632311004</v>
      </c>
      <c r="AJ41" s="2">
        <v>0.14338576962417154</v>
      </c>
      <c r="AK41" s="2">
        <v>0</v>
      </c>
      <c r="AL41" s="2">
        <v>0.32460964066787579</v>
      </c>
      <c r="AM41" s="2">
        <v>0.38501529416052072</v>
      </c>
      <c r="AN41" s="2">
        <v>15.385015294160521</v>
      </c>
      <c r="AO41" s="2">
        <v>0.38501529416052094</v>
      </c>
      <c r="AP41" s="2">
        <v>0</v>
      </c>
      <c r="AQ41" s="2">
        <v>0.98121035297264125</v>
      </c>
      <c r="AR41" s="2">
        <v>0</v>
      </c>
      <c r="AS41" s="2">
        <v>8.6254439457125187E-2</v>
      </c>
      <c r="AT41" s="2">
        <v>3.5759955932296805E-2</v>
      </c>
      <c r="AU41" s="2">
        <v>1.0503367566946582</v>
      </c>
      <c r="AV41" s="2">
        <v>1.8200060111784117E-2</v>
      </c>
      <c r="AW41" s="2">
        <v>0.84310843125244639</v>
      </c>
      <c r="AX41" s="2">
        <v>6.3567307404421403E-2</v>
      </c>
      <c r="AY41" t="s">
        <v>153</v>
      </c>
      <c r="AZ41" s="6">
        <v>61</v>
      </c>
    </row>
    <row r="42" spans="1:52">
      <c r="A42" t="s">
        <v>62</v>
      </c>
      <c r="B42" s="43" t="s">
        <v>236</v>
      </c>
      <c r="C42" s="41">
        <v>1.54</v>
      </c>
      <c r="D42" s="41">
        <v>41.8</v>
      </c>
      <c r="E42" s="41">
        <v>12.38</v>
      </c>
      <c r="F42" s="41">
        <v>0.317</v>
      </c>
      <c r="G42" s="41">
        <v>16.23</v>
      </c>
      <c r="H42" s="41">
        <v>12.31</v>
      </c>
      <c r="I42" s="41">
        <v>0.15959999999999999</v>
      </c>
      <c r="J42" s="41">
        <v>10.92</v>
      </c>
      <c r="K42" s="41" t="s">
        <v>233</v>
      </c>
      <c r="L42" s="41">
        <v>0.40620000000000001</v>
      </c>
      <c r="M42" s="41" t="s">
        <v>233</v>
      </c>
      <c r="N42" s="41">
        <v>96.062799999999996</v>
      </c>
      <c r="O42" s="6">
        <v>62</v>
      </c>
      <c r="P42" s="2">
        <v>6.1402534256619825</v>
      </c>
      <c r="Q42" s="2">
        <v>4.4867624652093263E-2</v>
      </c>
      <c r="R42" s="2">
        <v>0</v>
      </c>
      <c r="S42" s="2">
        <v>2.8102426753318248</v>
      </c>
      <c r="T42" s="2">
        <v>0.32156032681697155</v>
      </c>
      <c r="U42" s="2">
        <v>1.0197701862756252</v>
      </c>
      <c r="V42" s="2">
        <v>1.9856376892913197E-2</v>
      </c>
      <c r="W42" s="2">
        <v>0</v>
      </c>
      <c r="X42" s="2">
        <v>2.6951639754626115</v>
      </c>
      <c r="Y42" s="2">
        <v>1.9482854089059787</v>
      </c>
      <c r="Z42" s="2">
        <v>0.43855601213534029</v>
      </c>
      <c r="AA42" s="2">
        <v>5.9398885087701872E-2</v>
      </c>
      <c r="AB42" s="2">
        <v>2</v>
      </c>
      <c r="AC42" s="2">
        <v>0</v>
      </c>
      <c r="AD42" s="2">
        <v>0</v>
      </c>
      <c r="AE42" s="2">
        <v>15.497954897223046</v>
      </c>
      <c r="AF42" s="2">
        <v>1.8597465743380175</v>
      </c>
      <c r="AG42" s="2">
        <v>0.95049610099380732</v>
      </c>
      <c r="AH42" s="2">
        <v>0.72549441204673482</v>
      </c>
      <c r="AI42" s="2">
        <v>0.66769915903621058</v>
      </c>
      <c r="AJ42" s="2">
        <v>0.23973235804169998</v>
      </c>
      <c r="AK42" s="2">
        <v>0</v>
      </c>
      <c r="AL42" s="2">
        <v>0.43855601213534029</v>
      </c>
      <c r="AM42" s="2">
        <v>0.49795489722304215</v>
      </c>
      <c r="AN42" s="2">
        <v>15.497954897223046</v>
      </c>
      <c r="AO42" s="2">
        <v>0.49795489722304215</v>
      </c>
      <c r="AP42" s="2">
        <v>0</v>
      </c>
      <c r="AQ42" s="2">
        <v>1.3617916771149654</v>
      </c>
      <c r="AR42" s="2">
        <v>0</v>
      </c>
      <c r="AS42" s="2">
        <v>0.16078016340848578</v>
      </c>
      <c r="AT42" s="2">
        <v>4.4867624652093263E-2</v>
      </c>
      <c r="AU42" s="2">
        <v>0.74884448437522211</v>
      </c>
      <c r="AV42" s="2">
        <v>1.4581067887696364E-2</v>
      </c>
      <c r="AW42" s="2">
        <v>0.88071432690198825</v>
      </c>
      <c r="AX42" s="2">
        <v>5.1714591094021323E-2</v>
      </c>
      <c r="AY42" t="s">
        <v>158</v>
      </c>
      <c r="AZ42" s="6">
        <v>62</v>
      </c>
    </row>
    <row r="43" spans="1:52">
      <c r="A43" t="s">
        <v>62</v>
      </c>
      <c r="B43" s="43" t="s">
        <v>236</v>
      </c>
      <c r="C43" s="41">
        <v>1.7</v>
      </c>
      <c r="D43" s="41">
        <v>42.06</v>
      </c>
      <c r="E43" s="41">
        <v>12.52</v>
      </c>
      <c r="F43" s="41">
        <v>0.25259999999999999</v>
      </c>
      <c r="G43" s="41">
        <v>16.62</v>
      </c>
      <c r="H43" s="41">
        <v>12.25</v>
      </c>
      <c r="I43" s="41">
        <v>0.17979999999999999</v>
      </c>
      <c r="J43" s="41">
        <v>11.05</v>
      </c>
      <c r="K43" s="41" t="s">
        <v>233</v>
      </c>
      <c r="L43" s="41">
        <v>0.47470000000000001</v>
      </c>
      <c r="M43" s="41" t="s">
        <v>233</v>
      </c>
      <c r="N43" s="41">
        <v>97.107100000000003</v>
      </c>
      <c r="O43" s="6">
        <v>63</v>
      </c>
      <c r="P43" s="2">
        <v>6.1210450976097377</v>
      </c>
      <c r="Q43" s="2">
        <v>5.1946786573667428E-2</v>
      </c>
      <c r="R43" s="2">
        <v>0</v>
      </c>
      <c r="S43" s="2">
        <v>2.8510354719479714</v>
      </c>
      <c r="T43" s="2">
        <v>0.27646624898205374</v>
      </c>
      <c r="U43" s="2">
        <v>1.0682224048916555</v>
      </c>
      <c r="V43" s="2">
        <v>2.2161701680220764E-2</v>
      </c>
      <c r="W43" s="2">
        <v>0</v>
      </c>
      <c r="X43" s="2">
        <v>2.6571099483866965</v>
      </c>
      <c r="Y43" s="2">
        <v>1.9520123399279981</v>
      </c>
      <c r="Z43" s="2">
        <v>0.47962251959415519</v>
      </c>
      <c r="AA43" s="2">
        <v>4.6891991109003939E-2</v>
      </c>
      <c r="AB43" s="2">
        <v>2</v>
      </c>
      <c r="AC43" s="2">
        <v>0</v>
      </c>
      <c r="AD43" s="2">
        <v>0</v>
      </c>
      <c r="AE43" s="2">
        <v>15.52651451070316</v>
      </c>
      <c r="AF43" s="2">
        <v>1.8789549023902623</v>
      </c>
      <c r="AG43" s="2">
        <v>0.97208056955770905</v>
      </c>
      <c r="AH43" s="2">
        <v>0.71325446870489206</v>
      </c>
      <c r="AI43" s="2">
        <v>0.66397892859621532</v>
      </c>
      <c r="AJ43" s="2">
        <v>0.20559870731832541</v>
      </c>
      <c r="AK43" s="2">
        <v>0</v>
      </c>
      <c r="AL43" s="2">
        <v>0.47962251959415519</v>
      </c>
      <c r="AM43" s="2">
        <v>0.52651451070315913</v>
      </c>
      <c r="AN43" s="2">
        <v>15.52651451070316</v>
      </c>
      <c r="AO43" s="2">
        <v>0.52651451070315913</v>
      </c>
      <c r="AP43" s="2">
        <v>0</v>
      </c>
      <c r="AQ43" s="2">
        <v>1.3524403916870977</v>
      </c>
      <c r="AR43" s="2">
        <v>0</v>
      </c>
      <c r="AS43" s="2">
        <v>0.13823312449102687</v>
      </c>
      <c r="AT43" s="2">
        <v>5.1946786573667428E-2</v>
      </c>
      <c r="AU43" s="2">
        <v>0.78984804909523942</v>
      </c>
      <c r="AV43" s="2">
        <v>1.6386453566781759E-2</v>
      </c>
      <c r="AW43" s="2">
        <v>0.91093884374358502</v>
      </c>
      <c r="AX43" s="2">
        <v>4.7987660072001947E-2</v>
      </c>
      <c r="AY43" t="s">
        <v>156</v>
      </c>
      <c r="AZ43" s="6">
        <v>63</v>
      </c>
    </row>
    <row r="44" spans="1:52">
      <c r="A44" t="s">
        <v>62</v>
      </c>
      <c r="B44" s="43" t="s">
        <v>237</v>
      </c>
      <c r="C44" s="41">
        <v>1.58</v>
      </c>
      <c r="D44" s="41">
        <v>42.91</v>
      </c>
      <c r="E44" s="41">
        <v>12.73</v>
      </c>
      <c r="F44" s="41">
        <v>0.26179999999999998</v>
      </c>
      <c r="G44" s="41">
        <v>16.43</v>
      </c>
      <c r="H44" s="41">
        <v>12.7</v>
      </c>
      <c r="I44" s="41">
        <v>0.1343</v>
      </c>
      <c r="J44" s="41">
        <v>10.38</v>
      </c>
      <c r="K44" s="41" t="s">
        <v>233</v>
      </c>
      <c r="L44" s="41">
        <v>0.56479999999999997</v>
      </c>
      <c r="M44" s="41" t="s">
        <v>233</v>
      </c>
      <c r="N44" s="41">
        <v>97.690899999999985</v>
      </c>
      <c r="O44" s="6">
        <v>64</v>
      </c>
      <c r="P44" s="2">
        <v>6.1852951063880584</v>
      </c>
      <c r="Q44" s="2">
        <v>6.1218085453287586E-2</v>
      </c>
      <c r="R44" s="2">
        <v>0</v>
      </c>
      <c r="S44" s="2">
        <v>2.7916101221779579</v>
      </c>
      <c r="T44" s="2">
        <v>0.2257033229579406</v>
      </c>
      <c r="U44" s="2">
        <v>1.0254266128076097</v>
      </c>
      <c r="V44" s="2">
        <v>1.6395891263610268E-2</v>
      </c>
      <c r="W44" s="2">
        <v>0</v>
      </c>
      <c r="X44" s="2">
        <v>2.7284924559528441</v>
      </c>
      <c r="Y44" s="2">
        <v>1.9658584029986901</v>
      </c>
      <c r="Z44" s="2">
        <v>0.44152299949196694</v>
      </c>
      <c r="AA44" s="2">
        <v>4.8137171689450156E-2</v>
      </c>
      <c r="AB44" s="2">
        <v>2</v>
      </c>
      <c r="AC44" s="2">
        <v>0</v>
      </c>
      <c r="AD44" s="2">
        <v>0</v>
      </c>
      <c r="AE44" s="2">
        <v>15.489660171181416</v>
      </c>
      <c r="AF44" s="2">
        <v>1.8147048936119416</v>
      </c>
      <c r="AG44" s="2">
        <v>0.97690522856601625</v>
      </c>
      <c r="AH44" s="2">
        <v>0.72683838036332349</v>
      </c>
      <c r="AI44" s="2">
        <v>0.68561591713596859</v>
      </c>
      <c r="AJ44" s="2">
        <v>0.18039958641053189</v>
      </c>
      <c r="AK44" s="2">
        <v>0</v>
      </c>
      <c r="AL44" s="2">
        <v>0.44152299949196694</v>
      </c>
      <c r="AM44" s="2">
        <v>0.48966017118141708</v>
      </c>
      <c r="AN44" s="2">
        <v>15.489660171181416</v>
      </c>
      <c r="AO44" s="2">
        <v>0.48966017118141636</v>
      </c>
      <c r="AP44" s="2">
        <v>7.2164496600635175E-16</v>
      </c>
      <c r="AQ44" s="2">
        <v>1.325044722430532</v>
      </c>
      <c r="AR44" s="2">
        <v>0</v>
      </c>
      <c r="AS44" s="2">
        <v>0.1128516614789703</v>
      </c>
      <c r="AT44" s="2">
        <v>6.1218085453287586E-2</v>
      </c>
      <c r="AU44" s="2">
        <v>0.77388075696544667</v>
      </c>
      <c r="AV44" s="2">
        <v>1.2373839905973334E-2</v>
      </c>
      <c r="AW44" s="2">
        <v>0.90169269521491024</v>
      </c>
      <c r="AX44" s="2">
        <v>3.4141597001309254E-2</v>
      </c>
      <c r="AY44" t="s">
        <v>158</v>
      </c>
      <c r="AZ44" s="6">
        <v>64</v>
      </c>
    </row>
    <row r="45" spans="1:52">
      <c r="A45" t="s">
        <v>62</v>
      </c>
      <c r="B45" s="43" t="s">
        <v>237</v>
      </c>
      <c r="C45" s="41">
        <v>1.39</v>
      </c>
      <c r="D45" s="41">
        <v>44.3</v>
      </c>
      <c r="E45" s="41">
        <v>12.52</v>
      </c>
      <c r="F45" s="41">
        <v>0.2545</v>
      </c>
      <c r="G45" s="41">
        <v>14.82</v>
      </c>
      <c r="H45" s="41">
        <v>13.62</v>
      </c>
      <c r="I45" s="41">
        <v>0.14280000000000001</v>
      </c>
      <c r="J45" s="41">
        <v>9.9600000000000009</v>
      </c>
      <c r="K45" s="41" t="s">
        <v>233</v>
      </c>
      <c r="L45" s="41">
        <v>0.41010000000000002</v>
      </c>
      <c r="M45" s="41" t="s">
        <v>233</v>
      </c>
      <c r="N45" s="41">
        <v>97.417399999999986</v>
      </c>
      <c r="O45" s="6">
        <v>65</v>
      </c>
      <c r="P45" s="2">
        <v>6.3747443108705122</v>
      </c>
      <c r="Q45" s="2">
        <v>4.4374345224033114E-2</v>
      </c>
      <c r="R45" s="2">
        <v>0</v>
      </c>
      <c r="S45" s="2">
        <v>2.5137526292769161</v>
      </c>
      <c r="T45" s="2">
        <v>0.21353049571078486</v>
      </c>
      <c r="U45" s="2">
        <v>0.98492395823000911</v>
      </c>
      <c r="V45" s="2">
        <v>1.7403810965748976E-2</v>
      </c>
      <c r="W45" s="2">
        <v>0</v>
      </c>
      <c r="X45" s="2">
        <v>2.9211460908458915</v>
      </c>
      <c r="Y45" s="2">
        <v>1.9301243588761043</v>
      </c>
      <c r="Z45" s="2">
        <v>0.3877646172335692</v>
      </c>
      <c r="AA45" s="2">
        <v>4.6714945589645035E-2</v>
      </c>
      <c r="AB45" s="2">
        <v>2</v>
      </c>
      <c r="AC45" s="2">
        <v>0</v>
      </c>
      <c r="AD45" s="2">
        <v>0</v>
      </c>
      <c r="AE45" s="2">
        <v>15.434479562823217</v>
      </c>
      <c r="AF45" s="2">
        <v>1.6252556891294878</v>
      </c>
      <c r="AG45" s="2">
        <v>0.8884969401474283</v>
      </c>
      <c r="AH45" s="2">
        <v>0.7478478506899735</v>
      </c>
      <c r="AI45" s="2">
        <v>0.70908479088890641</v>
      </c>
      <c r="AJ45" s="2">
        <v>0.17817155671510709</v>
      </c>
      <c r="AK45" s="2">
        <v>0</v>
      </c>
      <c r="AL45" s="2">
        <v>0.3877646172335692</v>
      </c>
      <c r="AM45" s="2">
        <v>0.4344795628232142</v>
      </c>
      <c r="AN45" s="2">
        <v>15.434479562823217</v>
      </c>
      <c r="AO45" s="2">
        <v>0.4344795628232142</v>
      </c>
      <c r="AP45" s="2">
        <v>0</v>
      </c>
      <c r="AQ45" s="2">
        <v>1.1907761263062735</v>
      </c>
      <c r="AR45" s="2">
        <v>0</v>
      </c>
      <c r="AS45" s="2">
        <v>0.10676524785539243</v>
      </c>
      <c r="AT45" s="2">
        <v>4.4374345224033114E-2</v>
      </c>
      <c r="AU45" s="2">
        <v>0.82712773330885281</v>
      </c>
      <c r="AV45" s="2">
        <v>1.461551888828559E-2</v>
      </c>
      <c r="AW45" s="2">
        <v>0.89248068358821087</v>
      </c>
      <c r="AX45" s="2">
        <v>6.987564112389566E-2</v>
      </c>
      <c r="AY45" t="s">
        <v>157</v>
      </c>
      <c r="AZ45" s="6">
        <v>65</v>
      </c>
    </row>
    <row r="46" spans="1:52">
      <c r="A46" t="s">
        <v>62</v>
      </c>
      <c r="B46" s="43" t="s">
        <v>237</v>
      </c>
      <c r="C46" s="41">
        <v>1.47</v>
      </c>
      <c r="D46" s="41">
        <v>44.21</v>
      </c>
      <c r="E46" s="41">
        <v>12.48</v>
      </c>
      <c r="F46" s="41">
        <v>0.21490000000000001</v>
      </c>
      <c r="G46" s="41">
        <v>15.32</v>
      </c>
      <c r="H46" s="41">
        <v>13.53</v>
      </c>
      <c r="I46" s="41">
        <v>0.16900000000000001</v>
      </c>
      <c r="J46" s="41">
        <v>10.15</v>
      </c>
      <c r="K46" s="41" t="s">
        <v>233</v>
      </c>
      <c r="L46" s="41">
        <v>0.39439999999999997</v>
      </c>
      <c r="M46" s="41" t="s">
        <v>233</v>
      </c>
      <c r="N46" s="41">
        <v>97.938299999999998</v>
      </c>
      <c r="O46" s="6">
        <v>66</v>
      </c>
      <c r="P46" s="2">
        <v>6.3319295846486057</v>
      </c>
      <c r="Q46" s="2">
        <v>4.2475217617752629E-2</v>
      </c>
      <c r="R46" s="2">
        <v>0</v>
      </c>
      <c r="S46" s="2">
        <v>2.5863638257026285</v>
      </c>
      <c r="T46" s="2">
        <v>0.21740862025052365</v>
      </c>
      <c r="U46" s="2">
        <v>0.99817476494786006</v>
      </c>
      <c r="V46" s="2">
        <v>2.0500260159075662E-2</v>
      </c>
      <c r="W46" s="2">
        <v>0</v>
      </c>
      <c r="X46" s="2">
        <v>2.888221417131998</v>
      </c>
      <c r="Y46" s="2">
        <v>1.9149263095415558</v>
      </c>
      <c r="Z46" s="2">
        <v>0.40815698234005221</v>
      </c>
      <c r="AA46" s="2">
        <v>3.9260967174078162E-2</v>
      </c>
      <c r="AB46" s="2">
        <v>2</v>
      </c>
      <c r="AC46" s="2">
        <v>0</v>
      </c>
      <c r="AD46" s="2">
        <v>0</v>
      </c>
      <c r="AE46" s="2">
        <v>15.447417949514131</v>
      </c>
      <c r="AF46" s="2">
        <v>1.6680704153513943</v>
      </c>
      <c r="AG46" s="2">
        <v>0.91829341035123413</v>
      </c>
      <c r="AH46" s="2">
        <v>0.74316186045302424</v>
      </c>
      <c r="AI46" s="2">
        <v>0.70379112951276235</v>
      </c>
      <c r="AJ46" s="2">
        <v>0.17885126014209421</v>
      </c>
      <c r="AK46" s="2">
        <v>0</v>
      </c>
      <c r="AL46" s="2">
        <v>0.40815698234005221</v>
      </c>
      <c r="AM46" s="2">
        <v>0.44741794951413039</v>
      </c>
      <c r="AN46" s="2">
        <v>15.447417949514131</v>
      </c>
      <c r="AO46" s="2">
        <v>0.44741794951413039</v>
      </c>
      <c r="AP46" s="2">
        <v>0</v>
      </c>
      <c r="AQ46" s="2">
        <v>1.2206524658372631</v>
      </c>
      <c r="AR46" s="2">
        <v>0</v>
      </c>
      <c r="AS46" s="2">
        <v>0.10870431012526183</v>
      </c>
      <c r="AT46" s="2">
        <v>4.2475217617752629E-2</v>
      </c>
      <c r="AU46" s="2">
        <v>0.8177387035901309</v>
      </c>
      <c r="AV46" s="2">
        <v>1.6794510094250488E-2</v>
      </c>
      <c r="AW46" s="2">
        <v>0.91224990589511823</v>
      </c>
      <c r="AX46" s="2">
        <v>8.5073690458444151E-2</v>
      </c>
      <c r="AY46" t="s">
        <v>157</v>
      </c>
      <c r="AZ46" s="6">
        <v>66</v>
      </c>
    </row>
    <row r="47" spans="1:52">
      <c r="A47" t="s">
        <v>62</v>
      </c>
      <c r="B47" s="43" t="s">
        <v>237</v>
      </c>
      <c r="C47" s="41">
        <v>1.1554</v>
      </c>
      <c r="D47" s="41">
        <v>46.17</v>
      </c>
      <c r="E47" s="41">
        <v>12.81</v>
      </c>
      <c r="F47" s="41">
        <v>0.30599999999999999</v>
      </c>
      <c r="G47" s="41">
        <v>13.09</v>
      </c>
      <c r="H47" s="41">
        <v>14.47</v>
      </c>
      <c r="I47" s="41">
        <v>0.13100000000000001</v>
      </c>
      <c r="J47" s="41">
        <v>8.9</v>
      </c>
      <c r="K47" s="41" t="s">
        <v>233</v>
      </c>
      <c r="L47" s="41">
        <v>0.32700000000000001</v>
      </c>
      <c r="M47" s="41" t="s">
        <v>233</v>
      </c>
      <c r="N47" s="41">
        <v>97.359400000000008</v>
      </c>
      <c r="O47" s="6">
        <v>67</v>
      </c>
      <c r="P47" s="2">
        <v>6.615308445072241</v>
      </c>
      <c r="Q47" s="2">
        <v>3.5230687742730298E-2</v>
      </c>
      <c r="R47" s="2">
        <v>0</v>
      </c>
      <c r="S47" s="2">
        <v>2.2107781356024581</v>
      </c>
      <c r="T47" s="2">
        <v>0.11128182823500055</v>
      </c>
      <c r="U47" s="2">
        <v>0.95502792601997522</v>
      </c>
      <c r="V47" s="2">
        <v>1.5897126339928184E-2</v>
      </c>
      <c r="W47" s="2">
        <v>0</v>
      </c>
      <c r="X47" s="2">
        <v>3.0901238130650204</v>
      </c>
      <c r="Y47" s="2">
        <v>1.9663520379226476</v>
      </c>
      <c r="Z47" s="2">
        <v>0.32093488084527766</v>
      </c>
      <c r="AA47" s="2">
        <v>5.5926889687314393E-2</v>
      </c>
      <c r="AB47" s="2">
        <v>2</v>
      </c>
      <c r="AC47" s="2">
        <v>0</v>
      </c>
      <c r="AD47" s="2">
        <v>0</v>
      </c>
      <c r="AE47" s="2">
        <v>15.376861770532591</v>
      </c>
      <c r="AF47" s="2">
        <v>1.384691554927759</v>
      </c>
      <c r="AG47" s="2">
        <v>0.82608658067469909</v>
      </c>
      <c r="AH47" s="2">
        <v>0.76390800948396553</v>
      </c>
      <c r="AI47" s="2">
        <v>0.74345560033995306</v>
      </c>
      <c r="AJ47" s="2">
        <v>0.10436163393511531</v>
      </c>
      <c r="AK47" s="2">
        <v>0</v>
      </c>
      <c r="AL47" s="2">
        <v>0.32093488084527766</v>
      </c>
      <c r="AM47" s="2">
        <v>0.37686177053259207</v>
      </c>
      <c r="AN47" s="2">
        <v>15.376861770532591</v>
      </c>
      <c r="AO47" s="2">
        <v>0.37686177053259051</v>
      </c>
      <c r="AP47" s="2">
        <v>1.5543122344752192E-15</v>
      </c>
      <c r="AQ47" s="2">
        <v>1.0078297843951602</v>
      </c>
      <c r="AR47" s="2">
        <v>0</v>
      </c>
      <c r="AS47" s="2">
        <v>5.5640914117500273E-2</v>
      </c>
      <c r="AT47" s="2">
        <v>3.5230687742730298E-2</v>
      </c>
      <c r="AU47" s="2">
        <v>0.94760835689444112</v>
      </c>
      <c r="AV47" s="2">
        <v>1.577362227835797E-2</v>
      </c>
      <c r="AW47" s="2">
        <v>0.85159840010230214</v>
      </c>
      <c r="AX47" s="2">
        <v>3.3647962077350879E-2</v>
      </c>
      <c r="AY47" t="s">
        <v>153</v>
      </c>
      <c r="AZ47" s="6">
        <v>67</v>
      </c>
    </row>
    <row r="48" spans="1:52">
      <c r="A48" t="s">
        <v>62</v>
      </c>
      <c r="B48" s="44" t="s">
        <v>238</v>
      </c>
      <c r="C48" s="41">
        <v>1.282</v>
      </c>
      <c r="D48" s="41">
        <v>44.5</v>
      </c>
      <c r="E48" s="41">
        <v>11.83</v>
      </c>
      <c r="F48" s="41">
        <v>0.15840000000000001</v>
      </c>
      <c r="G48" s="41">
        <v>14.83</v>
      </c>
      <c r="H48" s="41">
        <v>12.26</v>
      </c>
      <c r="I48" s="41">
        <v>0.17019999999999999</v>
      </c>
      <c r="J48" s="41">
        <v>10.65</v>
      </c>
      <c r="K48" s="41" t="s">
        <v>233</v>
      </c>
      <c r="L48" s="41">
        <v>0.1862</v>
      </c>
      <c r="M48" s="41" t="s">
        <v>233</v>
      </c>
      <c r="N48" s="41">
        <v>95.866799999999998</v>
      </c>
      <c r="O48" s="6">
        <v>68</v>
      </c>
      <c r="P48" s="2">
        <v>6.5366292367487908</v>
      </c>
      <c r="Q48" s="2">
        <v>2.0566323483587095E-2</v>
      </c>
      <c r="R48" s="2">
        <v>0</v>
      </c>
      <c r="S48" s="2">
        <v>2.5677354829942058</v>
      </c>
      <c r="T48" s="2">
        <v>0</v>
      </c>
      <c r="U48" s="2">
        <v>1.308117032329271</v>
      </c>
      <c r="V48" s="2">
        <v>2.1174370266310433E-2</v>
      </c>
      <c r="W48" s="2">
        <v>0</v>
      </c>
      <c r="X48" s="2">
        <v>2.684116965711139</v>
      </c>
      <c r="Y48" s="2">
        <v>1.861660588466697</v>
      </c>
      <c r="Z48" s="2">
        <v>0.36507004576916885</v>
      </c>
      <c r="AA48" s="2">
        <v>2.9679599433072631E-2</v>
      </c>
      <c r="AB48" s="2">
        <v>2</v>
      </c>
      <c r="AC48" s="2">
        <v>0</v>
      </c>
      <c r="AD48" s="2">
        <v>0</v>
      </c>
      <c r="AE48" s="2">
        <v>15.394749645202241</v>
      </c>
      <c r="AF48" s="2">
        <v>1.4633707632512092</v>
      </c>
      <c r="AG48" s="2">
        <v>1.1043647197429967</v>
      </c>
      <c r="AH48" s="2">
        <v>0.67233457934295415</v>
      </c>
      <c r="AI48" s="2">
        <v>0.67233457934295415</v>
      </c>
      <c r="AJ48" s="2">
        <v>0</v>
      </c>
      <c r="AK48" s="2">
        <v>0</v>
      </c>
      <c r="AL48" s="2">
        <v>0.36507004576916885</v>
      </c>
      <c r="AM48" s="2">
        <v>0.39474964520224148</v>
      </c>
      <c r="AN48" s="2">
        <v>15.394749645202241</v>
      </c>
      <c r="AO48" s="2">
        <v>0.39474964520224098</v>
      </c>
      <c r="AP48" s="2">
        <v>4.9960036108132044E-16</v>
      </c>
      <c r="AQ48" s="2">
        <v>1.0686211180489682</v>
      </c>
      <c r="AR48" s="2">
        <v>0</v>
      </c>
      <c r="AS48" s="2">
        <v>0</v>
      </c>
      <c r="AT48" s="2">
        <v>2.0566323483587095E-2</v>
      </c>
      <c r="AU48" s="2">
        <v>1.1419642422104721</v>
      </c>
      <c r="AV48" s="2">
        <v>1.8484870311943628E-2</v>
      </c>
      <c r="AW48" s="2">
        <v>0.92481412005356611</v>
      </c>
      <c r="AX48" s="2">
        <v>0.13833941153330254</v>
      </c>
      <c r="AY48" t="s">
        <v>153</v>
      </c>
      <c r="AZ48" s="6">
        <v>68</v>
      </c>
    </row>
    <row r="49" spans="1:52">
      <c r="A49" t="s">
        <v>62</v>
      </c>
      <c r="B49" s="44" t="s">
        <v>238</v>
      </c>
      <c r="C49" s="41">
        <v>1.7</v>
      </c>
      <c r="D49" s="41">
        <v>41.82</v>
      </c>
      <c r="E49" s="41">
        <v>11.93</v>
      </c>
      <c r="F49" s="41">
        <v>0.1855</v>
      </c>
      <c r="G49" s="41">
        <v>18.100000000000001</v>
      </c>
      <c r="H49" s="41">
        <v>11.3</v>
      </c>
      <c r="I49" s="41">
        <v>0.2011</v>
      </c>
      <c r="J49" s="41">
        <v>11.56</v>
      </c>
      <c r="K49" s="41" t="s">
        <v>233</v>
      </c>
      <c r="L49" s="41">
        <v>0.1913</v>
      </c>
      <c r="M49" s="41" t="s">
        <v>233</v>
      </c>
      <c r="N49" s="41">
        <v>96.987899999999996</v>
      </c>
      <c r="O49" s="6">
        <v>69</v>
      </c>
      <c r="P49" s="2">
        <v>6.1046018451937849</v>
      </c>
      <c r="Q49" s="2">
        <v>2.0997685654944427E-2</v>
      </c>
      <c r="R49" s="2">
        <v>0</v>
      </c>
      <c r="S49" s="2">
        <v>3.1143482941467768</v>
      </c>
      <c r="T49" s="2">
        <v>0.118833143629125</v>
      </c>
      <c r="U49" s="2">
        <v>1.2921905316218494</v>
      </c>
      <c r="V49" s="2">
        <v>2.4862368091724506E-2</v>
      </c>
      <c r="W49" s="2">
        <v>0</v>
      </c>
      <c r="X49" s="2">
        <v>2.4584924813977191</v>
      </c>
      <c r="Y49" s="2">
        <v>1.8656736502640745</v>
      </c>
      <c r="Z49" s="2">
        <v>0.48107918934141464</v>
      </c>
      <c r="AA49" s="2">
        <v>3.4540311185227913E-2</v>
      </c>
      <c r="AB49" s="2">
        <v>2</v>
      </c>
      <c r="AC49" s="2">
        <v>0</v>
      </c>
      <c r="AD49" s="2">
        <v>0</v>
      </c>
      <c r="AE49" s="2">
        <v>15.515619500526643</v>
      </c>
      <c r="AF49" s="2">
        <v>1.8953981548062151</v>
      </c>
      <c r="AG49" s="2">
        <v>1.2189501393405617</v>
      </c>
      <c r="AH49" s="2">
        <v>0.65547860825979443</v>
      </c>
      <c r="AI49" s="2">
        <v>0.63534880896503809</v>
      </c>
      <c r="AJ49" s="2">
        <v>8.4217682320595025E-2</v>
      </c>
      <c r="AK49" s="2">
        <v>0</v>
      </c>
      <c r="AL49" s="2">
        <v>0.48107918934141464</v>
      </c>
      <c r="AM49" s="2">
        <v>0.51561950052664252</v>
      </c>
      <c r="AN49" s="2">
        <v>15.515619500526643</v>
      </c>
      <c r="AO49" s="2">
        <v>0.51561950052664329</v>
      </c>
      <c r="AP49" s="2">
        <v>0</v>
      </c>
      <c r="AQ49" s="2">
        <v>1.3797786542795718</v>
      </c>
      <c r="AR49" s="2">
        <v>0</v>
      </c>
      <c r="AS49" s="2">
        <v>5.9416571814562502E-2</v>
      </c>
      <c r="AT49" s="2">
        <v>2.0997685654944427E-2</v>
      </c>
      <c r="AU49" s="2">
        <v>0.93652016402336746</v>
      </c>
      <c r="AV49" s="2">
        <v>1.8019098943595345E-2</v>
      </c>
      <c r="AW49" s="2">
        <v>0.93301201535250478</v>
      </c>
      <c r="AX49" s="2">
        <v>0.1343263497359255</v>
      </c>
      <c r="AY49" t="s">
        <v>143</v>
      </c>
      <c r="AZ49" s="6">
        <v>69</v>
      </c>
    </row>
    <row r="50" spans="1:52">
      <c r="A50" t="s">
        <v>62</v>
      </c>
      <c r="B50" s="44" t="s">
        <v>238</v>
      </c>
      <c r="C50" s="41">
        <v>1.75</v>
      </c>
      <c r="D50" s="41">
        <v>41.76</v>
      </c>
      <c r="E50" s="41">
        <v>11.98</v>
      </c>
      <c r="F50" s="41">
        <v>0.22339999999999999</v>
      </c>
      <c r="G50" s="41">
        <v>18.41</v>
      </c>
      <c r="H50" s="41">
        <v>11.07</v>
      </c>
      <c r="I50" s="41">
        <v>0.18590000000000001</v>
      </c>
      <c r="J50" s="41">
        <v>11.77</v>
      </c>
      <c r="K50" s="41" t="s">
        <v>233</v>
      </c>
      <c r="L50" s="41">
        <v>0.22359999999999999</v>
      </c>
      <c r="M50" s="41" t="s">
        <v>233</v>
      </c>
      <c r="N50" s="41">
        <v>97.372900000000001</v>
      </c>
      <c r="O50" s="6">
        <v>70</v>
      </c>
      <c r="P50" s="2">
        <v>6.0838139894101451</v>
      </c>
      <c r="Q50" s="2">
        <v>2.4494601653218664E-2</v>
      </c>
      <c r="R50" s="2">
        <v>0</v>
      </c>
      <c r="S50" s="2">
        <v>3.1614368858822983</v>
      </c>
      <c r="T50" s="2">
        <v>8.6179385828934585E-2</v>
      </c>
      <c r="U50" s="2">
        <v>1.3476419928461312</v>
      </c>
      <c r="V50" s="2">
        <v>2.2937809057330966E-2</v>
      </c>
      <c r="W50" s="2">
        <v>0</v>
      </c>
      <c r="X50" s="2">
        <v>2.4036995596360247</v>
      </c>
      <c r="Y50" s="2">
        <v>1.8697957756859147</v>
      </c>
      <c r="Z50" s="2">
        <v>0.49425129948011631</v>
      </c>
      <c r="AA50" s="2">
        <v>4.1515246681915224E-2</v>
      </c>
      <c r="AB50" s="2">
        <v>2</v>
      </c>
      <c r="AC50" s="2">
        <v>0</v>
      </c>
      <c r="AD50" s="2">
        <v>0</v>
      </c>
      <c r="AE50" s="2">
        <v>15.535766546162028</v>
      </c>
      <c r="AF50" s="2">
        <v>1.9161860105898549</v>
      </c>
      <c r="AG50" s="2">
        <v>1.2452508752924434</v>
      </c>
      <c r="AH50" s="2">
        <v>0.64075732001677244</v>
      </c>
      <c r="AI50" s="2">
        <v>0.6263678031406138</v>
      </c>
      <c r="AJ50" s="2">
        <v>6.0104687453167521E-2</v>
      </c>
      <c r="AK50" s="2">
        <v>0</v>
      </c>
      <c r="AL50" s="2">
        <v>0.49425129948011631</v>
      </c>
      <c r="AM50" s="2">
        <v>0.53576654616203157</v>
      </c>
      <c r="AN50" s="2">
        <v>15.535766546162028</v>
      </c>
      <c r="AO50" s="2">
        <v>0.53576654616202823</v>
      </c>
      <c r="AP50" s="2">
        <v>3.3306690738754696E-15</v>
      </c>
      <c r="AQ50" s="2">
        <v>1.3804194644278154</v>
      </c>
      <c r="AR50" s="2">
        <v>0</v>
      </c>
      <c r="AS50" s="2">
        <v>4.3089692914467292E-2</v>
      </c>
      <c r="AT50" s="2">
        <v>2.4494601653218664E-2</v>
      </c>
      <c r="AU50" s="2">
        <v>0.97625542639297158</v>
      </c>
      <c r="AV50" s="2">
        <v>1.6616550004124112E-2</v>
      </c>
      <c r="AW50" s="2">
        <v>0.92251243199241695</v>
      </c>
      <c r="AX50" s="2">
        <v>0.13020422431408196</v>
      </c>
      <c r="AY50" t="s">
        <v>143</v>
      </c>
      <c r="AZ50" s="6">
        <v>70</v>
      </c>
    </row>
    <row r="51" spans="1:52">
      <c r="A51" t="s">
        <v>62</v>
      </c>
      <c r="B51" s="44" t="s">
        <v>239</v>
      </c>
      <c r="C51" s="41">
        <v>1.66</v>
      </c>
      <c r="D51" s="41">
        <v>41.74</v>
      </c>
      <c r="E51" s="41">
        <v>12.31</v>
      </c>
      <c r="F51" s="41">
        <v>0.313</v>
      </c>
      <c r="G51" s="41">
        <v>18.48</v>
      </c>
      <c r="H51" s="41">
        <v>11.13</v>
      </c>
      <c r="I51" s="41">
        <v>0.13320000000000001</v>
      </c>
      <c r="J51" s="41">
        <v>11.07</v>
      </c>
      <c r="K51" s="41" t="s">
        <v>233</v>
      </c>
      <c r="L51" s="41">
        <v>0.43490000000000001</v>
      </c>
      <c r="M51" s="41" t="s">
        <v>233</v>
      </c>
      <c r="N51" s="41">
        <v>97.27109999999999</v>
      </c>
      <c r="O51" s="6">
        <v>71</v>
      </c>
      <c r="P51" s="2">
        <v>6.0788695315632841</v>
      </c>
      <c r="Q51" s="2">
        <v>4.7625870858384461E-2</v>
      </c>
      <c r="R51" s="2">
        <v>0</v>
      </c>
      <c r="S51" s="2">
        <v>3.1723977628980209</v>
      </c>
      <c r="T51" s="2">
        <v>4.7788820003631827E-2</v>
      </c>
      <c r="U51" s="2">
        <v>1.3003082042971432</v>
      </c>
      <c r="V51" s="2">
        <v>1.6429778509534664E-2</v>
      </c>
      <c r="W51" s="2">
        <v>0</v>
      </c>
      <c r="X51" s="2">
        <v>2.415920660525908</v>
      </c>
      <c r="Y51" s="2">
        <v>1.9206593713440914</v>
      </c>
      <c r="Z51" s="2">
        <v>0.46867609168748003</v>
      </c>
      <c r="AA51" s="2">
        <v>5.814652056753556E-2</v>
      </c>
      <c r="AB51" s="2">
        <v>2</v>
      </c>
      <c r="AC51" s="2">
        <v>0</v>
      </c>
      <c r="AD51" s="2">
        <v>0</v>
      </c>
      <c r="AE51" s="2">
        <v>15.526822612255016</v>
      </c>
      <c r="AF51" s="2">
        <v>1.9211304684367159</v>
      </c>
      <c r="AG51" s="2">
        <v>1.251267294461305</v>
      </c>
      <c r="AH51" s="2">
        <v>0.65010007413548854</v>
      </c>
      <c r="AI51" s="2">
        <v>0.64184625653190863</v>
      </c>
      <c r="AJ51" s="2">
        <v>3.5449095385711366E-2</v>
      </c>
      <c r="AK51" s="2">
        <v>0</v>
      </c>
      <c r="AL51" s="2">
        <v>0.46867609168748003</v>
      </c>
      <c r="AM51" s="2">
        <v>0.52682261225501559</v>
      </c>
      <c r="AN51" s="2">
        <v>15.526822612255016</v>
      </c>
      <c r="AO51" s="2">
        <v>0.5268226122550157</v>
      </c>
      <c r="AP51" s="2">
        <v>0</v>
      </c>
      <c r="AQ51" s="2">
        <v>1.3943078561817002</v>
      </c>
      <c r="AR51" s="2">
        <v>0</v>
      </c>
      <c r="AS51" s="2">
        <v>2.3894410001815913E-2</v>
      </c>
      <c r="AT51" s="2">
        <v>4.7625870858384461E-2</v>
      </c>
      <c r="AU51" s="2">
        <v>0.93258328749435626</v>
      </c>
      <c r="AV51" s="2">
        <v>1.1783465492712206E-2</v>
      </c>
      <c r="AW51" s="2">
        <v>0.88962789520623509</v>
      </c>
      <c r="AX51" s="2">
        <v>7.9340628655908629E-2</v>
      </c>
      <c r="AY51" t="s">
        <v>143</v>
      </c>
      <c r="AZ51" s="6">
        <v>71</v>
      </c>
    </row>
    <row r="52" spans="1:52">
      <c r="A52" t="s">
        <v>62</v>
      </c>
      <c r="B52" s="44" t="s">
        <v>239</v>
      </c>
      <c r="C52" s="41">
        <v>1.0183</v>
      </c>
      <c r="D52" s="41">
        <v>46.49</v>
      </c>
      <c r="E52" s="41">
        <v>12.25</v>
      </c>
      <c r="F52" s="41">
        <v>0.35020000000000001</v>
      </c>
      <c r="G52" s="41">
        <v>12.46</v>
      </c>
      <c r="H52" s="41">
        <v>14.05</v>
      </c>
      <c r="I52" s="41">
        <v>0.1479</v>
      </c>
      <c r="J52" s="41">
        <v>9.83</v>
      </c>
      <c r="K52" s="41" t="s">
        <v>233</v>
      </c>
      <c r="L52" s="41">
        <v>0.2792</v>
      </c>
      <c r="M52" s="41" t="s">
        <v>233</v>
      </c>
      <c r="N52" s="41">
        <v>96.875600000000006</v>
      </c>
      <c r="O52" s="6">
        <v>72</v>
      </c>
      <c r="P52" s="2">
        <v>6.7184354583916468</v>
      </c>
      <c r="Q52" s="2">
        <v>3.0339412158663454E-2</v>
      </c>
      <c r="R52" s="2">
        <v>0</v>
      </c>
      <c r="S52" s="2">
        <v>2.122471835236388</v>
      </c>
      <c r="T52" s="2">
        <v>3.013801597630561E-2</v>
      </c>
      <c r="U52" s="2">
        <v>1.1577220235152417</v>
      </c>
      <c r="V52" s="2">
        <v>1.8102305231424698E-2</v>
      </c>
      <c r="W52" s="2">
        <v>0</v>
      </c>
      <c r="X52" s="2">
        <v>3.026230843507125</v>
      </c>
      <c r="Y52" s="2">
        <v>1.8965601059832036</v>
      </c>
      <c r="Z52" s="2">
        <v>0.28528483148602007</v>
      </c>
      <c r="AA52" s="2">
        <v>6.4555576200679449E-2</v>
      </c>
      <c r="AB52" s="2">
        <v>2</v>
      </c>
      <c r="AC52" s="2">
        <v>0</v>
      </c>
      <c r="AD52" s="2">
        <v>0</v>
      </c>
      <c r="AE52" s="2">
        <v>15.349840407686697</v>
      </c>
      <c r="AF52" s="2">
        <v>1.2815645416083532</v>
      </c>
      <c r="AG52" s="2">
        <v>0.84090729362803485</v>
      </c>
      <c r="AH52" s="2">
        <v>0.72329467842710937</v>
      </c>
      <c r="AI52" s="2">
        <v>0.71812187433264685</v>
      </c>
      <c r="AJ52" s="2">
        <v>2.5371689403076405E-2</v>
      </c>
      <c r="AK52" s="2">
        <v>0</v>
      </c>
      <c r="AL52" s="2">
        <v>0.28528483148602007</v>
      </c>
      <c r="AM52" s="2">
        <v>0.34984040768669955</v>
      </c>
      <c r="AN52" s="2">
        <v>15.349840407686697</v>
      </c>
      <c r="AO52" s="2">
        <v>0.34984040768669722</v>
      </c>
      <c r="AP52" s="2">
        <v>2.3314683517128287E-15</v>
      </c>
      <c r="AQ52" s="2">
        <v>0.93172413392165598</v>
      </c>
      <c r="AR52" s="2">
        <v>0</v>
      </c>
      <c r="AS52" s="2">
        <v>1.5069007988152805E-2</v>
      </c>
      <c r="AT52" s="2">
        <v>3.0339412158663454E-2</v>
      </c>
      <c r="AU52" s="2">
        <v>1.2425588018658937</v>
      </c>
      <c r="AV52" s="2">
        <v>1.9428825091426315E-2</v>
      </c>
      <c r="AW52" s="2">
        <v>0.81547135556023509</v>
      </c>
      <c r="AX52" s="2">
        <v>0.10343989401679421</v>
      </c>
      <c r="AY52" t="s">
        <v>153</v>
      </c>
      <c r="AZ52" s="6">
        <v>72</v>
      </c>
    </row>
    <row r="53" spans="1:52">
      <c r="A53" t="s">
        <v>62</v>
      </c>
      <c r="B53" s="44" t="s">
        <v>239</v>
      </c>
      <c r="C53" s="41">
        <v>1.45</v>
      </c>
      <c r="D53" s="41">
        <v>42.88</v>
      </c>
      <c r="E53" s="41">
        <v>12.23</v>
      </c>
      <c r="F53" s="41">
        <v>0.21740000000000001</v>
      </c>
      <c r="G53" s="41">
        <v>15.67</v>
      </c>
      <c r="H53" s="41">
        <v>12.78</v>
      </c>
      <c r="I53" s="41">
        <v>0.16569999999999999</v>
      </c>
      <c r="J53" s="41">
        <v>11.04</v>
      </c>
      <c r="K53" s="41" t="s">
        <v>233</v>
      </c>
      <c r="L53" s="41">
        <v>0.27450000000000002</v>
      </c>
      <c r="M53" s="41" t="s">
        <v>233</v>
      </c>
      <c r="N53" s="41">
        <v>96.707600000000014</v>
      </c>
      <c r="O53" s="6">
        <v>73</v>
      </c>
      <c r="P53" s="2">
        <v>6.2398591833621584</v>
      </c>
      <c r="Q53" s="2">
        <v>3.003623584332368E-2</v>
      </c>
      <c r="R53" s="2">
        <v>0</v>
      </c>
      <c r="S53" s="2">
        <v>2.6878454858530714</v>
      </c>
      <c r="T53" s="2">
        <v>0.32295388627061072</v>
      </c>
      <c r="U53" s="2">
        <v>1.0204055712336992</v>
      </c>
      <c r="V53" s="2">
        <v>2.0422063719957716E-2</v>
      </c>
      <c r="W53" s="2">
        <v>0</v>
      </c>
      <c r="X53" s="2">
        <v>2.7718389418984977</v>
      </c>
      <c r="Y53" s="2">
        <v>1.906638631818681</v>
      </c>
      <c r="Z53" s="2">
        <v>0.40905560555870463</v>
      </c>
      <c r="AA53" s="2">
        <v>4.0354183906647599E-2</v>
      </c>
      <c r="AB53" s="2">
        <v>2</v>
      </c>
      <c r="AC53" s="2">
        <v>0</v>
      </c>
      <c r="AD53" s="2">
        <v>0</v>
      </c>
      <c r="AE53" s="2">
        <v>15.449409789465351</v>
      </c>
      <c r="AF53" s="2">
        <v>1.7601408166378416</v>
      </c>
      <c r="AG53" s="2">
        <v>0.92770466921522976</v>
      </c>
      <c r="AH53" s="2">
        <v>0.73092305422286785</v>
      </c>
      <c r="AI53" s="2">
        <v>0.67356143565295512</v>
      </c>
      <c r="AJ53" s="2">
        <v>0.24040764701250825</v>
      </c>
      <c r="AK53" s="2">
        <v>0</v>
      </c>
      <c r="AL53" s="2">
        <v>0.40905560555870463</v>
      </c>
      <c r="AM53" s="2">
        <v>0.44940978946535221</v>
      </c>
      <c r="AN53" s="2">
        <v>15.449409789465351</v>
      </c>
      <c r="AO53" s="2">
        <v>0.44940978946535104</v>
      </c>
      <c r="AP53" s="2">
        <v>1.1657341758564144E-15</v>
      </c>
      <c r="AQ53" s="2">
        <v>1.3107310271724879</v>
      </c>
      <c r="AR53" s="2">
        <v>0</v>
      </c>
      <c r="AS53" s="2">
        <v>0.16147694313530536</v>
      </c>
      <c r="AT53" s="2">
        <v>3.003623584332368E-2</v>
      </c>
      <c r="AU53" s="2">
        <v>0.77850111890226736</v>
      </c>
      <c r="AV53" s="2">
        <v>1.5580667045024681E-2</v>
      </c>
      <c r="AW53" s="2">
        <v>0.91020626418784367</v>
      </c>
      <c r="AX53" s="2">
        <v>9.3361368181317905E-2</v>
      </c>
      <c r="AY53" t="s">
        <v>158</v>
      </c>
      <c r="AZ53" s="6">
        <v>73</v>
      </c>
    </row>
    <row r="54" spans="1:52">
      <c r="A54" t="s">
        <v>62</v>
      </c>
      <c r="B54" s="44" t="s">
        <v>240</v>
      </c>
      <c r="C54" s="41">
        <v>1.2591000000000001</v>
      </c>
      <c r="D54" s="41">
        <v>45.37</v>
      </c>
      <c r="E54" s="41">
        <v>12.18</v>
      </c>
      <c r="F54" s="41">
        <v>0.33379999999999999</v>
      </c>
      <c r="G54" s="41">
        <v>13.54</v>
      </c>
      <c r="H54" s="41">
        <v>14.2</v>
      </c>
      <c r="I54" s="41">
        <v>0.128</v>
      </c>
      <c r="J54" s="41">
        <v>9.67</v>
      </c>
      <c r="K54" s="41" t="s">
        <v>233</v>
      </c>
      <c r="L54" s="41">
        <v>0.36859999999999998</v>
      </c>
      <c r="M54" s="41" t="s">
        <v>233</v>
      </c>
      <c r="N54" s="41">
        <v>97.049500000000009</v>
      </c>
      <c r="O54" s="6">
        <v>74</v>
      </c>
      <c r="P54" s="2">
        <v>6.5428269466801181</v>
      </c>
      <c r="Q54" s="2">
        <v>3.9970090349817695E-2</v>
      </c>
      <c r="R54" s="2">
        <v>0</v>
      </c>
      <c r="S54" s="2">
        <v>2.301604029126795</v>
      </c>
      <c r="T54" s="2">
        <v>0.11939162663428249</v>
      </c>
      <c r="U54" s="2">
        <v>1.0466828245041899</v>
      </c>
      <c r="V54" s="2">
        <v>1.5633770426193461E-2</v>
      </c>
      <c r="W54" s="2">
        <v>0</v>
      </c>
      <c r="X54" s="2">
        <v>3.0521236535337408</v>
      </c>
      <c r="Y54" s="2">
        <v>1.8817670587448656</v>
      </c>
      <c r="Z54" s="2">
        <v>0.35200692896107572</v>
      </c>
      <c r="AA54" s="2">
        <v>6.140334121797026E-2</v>
      </c>
      <c r="AB54" s="2">
        <v>2</v>
      </c>
      <c r="AC54" s="2">
        <v>0</v>
      </c>
      <c r="AD54" s="2">
        <v>0</v>
      </c>
      <c r="AE54" s="2">
        <v>15.413410270179048</v>
      </c>
      <c r="AF54" s="2">
        <v>1.4571730533198819</v>
      </c>
      <c r="AG54" s="2">
        <v>0.84443097580691306</v>
      </c>
      <c r="AH54" s="2">
        <v>0.74463716935344815</v>
      </c>
      <c r="AI54" s="2">
        <v>0.72356100348940688</v>
      </c>
      <c r="AJ54" s="2">
        <v>0.10238765330782865</v>
      </c>
      <c r="AK54" s="2">
        <v>0</v>
      </c>
      <c r="AL54" s="2">
        <v>0.35200692896107572</v>
      </c>
      <c r="AM54" s="2">
        <v>0.41341027017904597</v>
      </c>
      <c r="AN54" s="2">
        <v>15.413410270179048</v>
      </c>
      <c r="AO54" s="2">
        <v>0.41341027017904597</v>
      </c>
      <c r="AP54" s="2">
        <v>0</v>
      </c>
      <c r="AQ54" s="2">
        <v>1.0437627831408309</v>
      </c>
      <c r="AR54" s="2">
        <v>0</v>
      </c>
      <c r="AS54" s="2">
        <v>5.9695813317141244E-2</v>
      </c>
      <c r="AT54" s="2">
        <v>3.9970090349817695E-2</v>
      </c>
      <c r="AU54" s="2">
        <v>1.0027976101567564</v>
      </c>
      <c r="AV54" s="2">
        <v>1.4978279239990927E-2</v>
      </c>
      <c r="AW54" s="2">
        <v>0.85147117609976941</v>
      </c>
      <c r="AX54" s="2">
        <v>0.11823294125513439</v>
      </c>
      <c r="AY54" t="s">
        <v>153</v>
      </c>
      <c r="AZ54" s="6">
        <v>74</v>
      </c>
    </row>
    <row r="55" spans="1:52">
      <c r="A55" t="s">
        <v>62</v>
      </c>
      <c r="B55" s="44" t="s">
        <v>240</v>
      </c>
      <c r="C55" s="41">
        <v>1.1624000000000001</v>
      </c>
      <c r="D55" s="41">
        <v>45.26</v>
      </c>
      <c r="E55" s="41">
        <v>12.31</v>
      </c>
      <c r="F55" s="41">
        <v>0.16800000000000001</v>
      </c>
      <c r="G55" s="41">
        <v>12.12</v>
      </c>
      <c r="H55" s="41">
        <v>14.82</v>
      </c>
      <c r="I55" s="41">
        <v>0.15459999999999999</v>
      </c>
      <c r="J55" s="41">
        <v>9.6199999999999992</v>
      </c>
      <c r="K55" s="41" t="s">
        <v>233</v>
      </c>
      <c r="L55" s="41">
        <v>0.34189999999999998</v>
      </c>
      <c r="M55" s="41" t="s">
        <v>233</v>
      </c>
      <c r="N55" s="41">
        <v>95.956900000000005</v>
      </c>
      <c r="O55" s="6">
        <v>75</v>
      </c>
      <c r="P55" s="2">
        <v>6.5749928280116894</v>
      </c>
      <c r="Q55" s="2">
        <v>3.7347624122968437E-2</v>
      </c>
      <c r="R55" s="2">
        <v>0</v>
      </c>
      <c r="S55" s="2">
        <v>2.0753848592177597</v>
      </c>
      <c r="T55" s="2">
        <v>0.3414389973319345</v>
      </c>
      <c r="U55" s="2">
        <v>0.82714237011060487</v>
      </c>
      <c r="V55" s="2">
        <v>1.9021612476681531E-2</v>
      </c>
      <c r="W55" s="2">
        <v>0</v>
      </c>
      <c r="X55" s="2">
        <v>3.2088252269858244</v>
      </c>
      <c r="Y55" s="2">
        <v>1.9158464817425376</v>
      </c>
      <c r="Z55" s="2">
        <v>0.32736381188619412</v>
      </c>
      <c r="AA55" s="2">
        <v>3.1131427294793238E-2</v>
      </c>
      <c r="AB55" s="2">
        <v>2</v>
      </c>
      <c r="AC55" s="2">
        <v>0</v>
      </c>
      <c r="AD55" s="2">
        <v>0</v>
      </c>
      <c r="AE55" s="2">
        <v>15.358495239180989</v>
      </c>
      <c r="AF55" s="2">
        <v>1.4250071719883106</v>
      </c>
      <c r="AG55" s="2">
        <v>0.65037768722944911</v>
      </c>
      <c r="AH55" s="2">
        <v>0.79505723219738655</v>
      </c>
      <c r="AI55" s="2">
        <v>0.73304253506404238</v>
      </c>
      <c r="AJ55" s="2">
        <v>0.29218247598725594</v>
      </c>
      <c r="AK55" s="2">
        <v>0</v>
      </c>
      <c r="AL55" s="2">
        <v>0.32736381188619412</v>
      </c>
      <c r="AM55" s="2">
        <v>0.35849523918098736</v>
      </c>
      <c r="AN55" s="2">
        <v>15.358495239180989</v>
      </c>
      <c r="AO55" s="2">
        <v>0.35849523918098736</v>
      </c>
      <c r="AP55" s="2">
        <v>0</v>
      </c>
      <c r="AQ55" s="2">
        <v>1.0665119328073205</v>
      </c>
      <c r="AR55" s="2">
        <v>0</v>
      </c>
      <c r="AS55" s="2">
        <v>0.17071949866596725</v>
      </c>
      <c r="AT55" s="2">
        <v>3.7347624122968437E-2</v>
      </c>
      <c r="AU55" s="2">
        <v>0.7755584768126913</v>
      </c>
      <c r="AV55" s="2">
        <v>1.7835348945990686E-2</v>
      </c>
      <c r="AW55" s="2">
        <v>0.91316083481076171</v>
      </c>
      <c r="AX55" s="2">
        <v>8.4153518257462423E-2</v>
      </c>
      <c r="AY55" t="s">
        <v>153</v>
      </c>
      <c r="AZ55" s="6">
        <v>75</v>
      </c>
    </row>
    <row r="56" spans="1:52">
      <c r="A56" t="s">
        <v>62</v>
      </c>
      <c r="B56" s="44" t="s">
        <v>240</v>
      </c>
      <c r="C56" s="41">
        <v>1.0505</v>
      </c>
      <c r="D56" s="41">
        <v>47.78</v>
      </c>
      <c r="E56" s="41">
        <v>12.2</v>
      </c>
      <c r="F56" s="41">
        <v>0.38469999999999999</v>
      </c>
      <c r="G56" s="41">
        <v>11.14</v>
      </c>
      <c r="H56" s="41">
        <v>15.58</v>
      </c>
      <c r="I56" s="41">
        <v>0.12709999999999999</v>
      </c>
      <c r="J56" s="41">
        <v>9.17</v>
      </c>
      <c r="K56" s="41" t="s">
        <v>233</v>
      </c>
      <c r="L56" s="41">
        <v>0.3246</v>
      </c>
      <c r="M56" s="41" t="s">
        <v>233</v>
      </c>
      <c r="N56" s="41">
        <v>97.756899999999987</v>
      </c>
      <c r="O56" s="6">
        <v>76</v>
      </c>
      <c r="P56" s="2">
        <v>6.2782194024412918</v>
      </c>
      <c r="Q56" s="2">
        <v>4.3673628631942386E-2</v>
      </c>
      <c r="R56" s="2">
        <v>0</v>
      </c>
      <c r="S56" s="2">
        <v>2.9981879347854017</v>
      </c>
      <c r="T56" s="2">
        <v>0</v>
      </c>
      <c r="U56" s="2">
        <v>1.071425938585125</v>
      </c>
      <c r="V56" s="2">
        <v>1.4365397642803481E-2</v>
      </c>
      <c r="W56" s="2">
        <v>0</v>
      </c>
      <c r="X56" s="2">
        <v>2.4707636513879216</v>
      </c>
      <c r="Y56" s="2">
        <v>2.1233640465255137</v>
      </c>
      <c r="Z56" s="2">
        <v>0.36766238874538987</v>
      </c>
      <c r="AA56" s="2">
        <v>4.9267679712731029E-2</v>
      </c>
      <c r="AB56" s="2">
        <v>2</v>
      </c>
      <c r="AC56" s="2">
        <v>0</v>
      </c>
      <c r="AD56" s="2">
        <v>0</v>
      </c>
      <c r="AE56" s="2">
        <v>15.416930068458122</v>
      </c>
      <c r="AF56" s="2">
        <v>1.7217805975587082</v>
      </c>
      <c r="AG56" s="2">
        <v>1.2764073372266935</v>
      </c>
      <c r="AH56" s="2">
        <v>0.69752439518820963</v>
      </c>
      <c r="AI56" s="2">
        <v>0.69752439518820963</v>
      </c>
      <c r="AJ56" s="2">
        <v>0</v>
      </c>
      <c r="AK56" s="2">
        <v>0</v>
      </c>
      <c r="AL56" s="2">
        <v>0.36766238874538987</v>
      </c>
      <c r="AM56" s="2">
        <v>0.41693006845812092</v>
      </c>
      <c r="AN56" s="2">
        <v>15.416930068458122</v>
      </c>
      <c r="AO56" s="2">
        <v>0.41693006845812092</v>
      </c>
      <c r="AP56" s="2">
        <v>0</v>
      </c>
      <c r="AQ56" s="2">
        <v>1.3048505291005872</v>
      </c>
      <c r="AR56" s="2">
        <v>0</v>
      </c>
      <c r="AS56" s="2">
        <v>0</v>
      </c>
      <c r="AT56" s="2">
        <v>4.3673628631942386E-2</v>
      </c>
      <c r="AU56" s="2">
        <v>0.78564423754359503</v>
      </c>
      <c r="AV56" s="2">
        <v>1.0533711637590914E-2</v>
      </c>
      <c r="AW56" s="2">
        <v>0.88183227010963394</v>
      </c>
      <c r="AX56" s="2">
        <v>0</v>
      </c>
      <c r="AY56" t="s">
        <v>157</v>
      </c>
      <c r="AZ56" s="6">
        <v>76</v>
      </c>
    </row>
    <row r="57" spans="1:52">
      <c r="A57" t="s">
        <v>62</v>
      </c>
      <c r="B57" s="44" t="s">
        <v>240</v>
      </c>
      <c r="C57" s="41">
        <v>1.43</v>
      </c>
      <c r="D57" s="41">
        <v>44.22</v>
      </c>
      <c r="E57" s="41">
        <v>12.34</v>
      </c>
      <c r="F57" s="41">
        <v>0.2248</v>
      </c>
      <c r="G57" s="41">
        <v>15.39</v>
      </c>
      <c r="H57" s="41">
        <v>13.47</v>
      </c>
      <c r="I57" s="41">
        <v>0.14990000000000001</v>
      </c>
      <c r="J57" s="41">
        <v>10.51</v>
      </c>
      <c r="K57" s="41" t="s">
        <v>233</v>
      </c>
      <c r="L57" s="41">
        <v>0.44819999999999999</v>
      </c>
      <c r="M57" s="41" t="s">
        <v>233</v>
      </c>
      <c r="N57" s="41">
        <v>98.182900000000018</v>
      </c>
      <c r="O57" s="6">
        <v>77</v>
      </c>
      <c r="P57" s="2">
        <v>6.3225916541752563</v>
      </c>
      <c r="Q57" s="2">
        <v>4.8187166797266673E-2</v>
      </c>
      <c r="R57" s="2">
        <v>0</v>
      </c>
      <c r="S57" s="2">
        <v>2.5937630893768322</v>
      </c>
      <c r="T57" s="2">
        <v>0.22730400328632783</v>
      </c>
      <c r="U57" s="2">
        <v>1.0292531968538416</v>
      </c>
      <c r="V57" s="2">
        <v>1.8152445209222674E-2</v>
      </c>
      <c r="W57" s="2">
        <v>0</v>
      </c>
      <c r="X57" s="2">
        <v>2.870523568795353</v>
      </c>
      <c r="Y57" s="2">
        <v>1.8902248755059006</v>
      </c>
      <c r="Z57" s="2">
        <v>0.39637546718161654</v>
      </c>
      <c r="AA57" s="2">
        <v>4.0999798210176935E-2</v>
      </c>
      <c r="AB57" s="2">
        <v>2</v>
      </c>
      <c r="AC57" s="2">
        <v>0</v>
      </c>
      <c r="AD57" s="2">
        <v>0</v>
      </c>
      <c r="AE57" s="2">
        <v>15.437375265391795</v>
      </c>
      <c r="AF57" s="2">
        <v>1.6774083458247437</v>
      </c>
      <c r="AG57" s="2">
        <v>0.91635474355208846</v>
      </c>
      <c r="AH57" s="2">
        <v>0.73607381686051399</v>
      </c>
      <c r="AI57" s="2">
        <v>0.69553365429669867</v>
      </c>
      <c r="AJ57" s="2">
        <v>0.18089427465854477</v>
      </c>
      <c r="AK57" s="2">
        <v>0</v>
      </c>
      <c r="AL57" s="2">
        <v>0.39637546718161654</v>
      </c>
      <c r="AM57" s="2">
        <v>0.4373752653917935</v>
      </c>
      <c r="AN57" s="2">
        <v>15.437375265391795</v>
      </c>
      <c r="AO57" s="2">
        <v>0.4373752653917935</v>
      </c>
      <c r="AP57" s="2">
        <v>0</v>
      </c>
      <c r="AQ57" s="2">
        <v>1.2400330804329496</v>
      </c>
      <c r="AR57" s="2">
        <v>0</v>
      </c>
      <c r="AS57" s="2">
        <v>0.11365200164316391</v>
      </c>
      <c r="AT57" s="2">
        <v>4.8187166797266673E-2</v>
      </c>
      <c r="AU57" s="2">
        <v>0.83002075758695448</v>
      </c>
      <c r="AV57" s="2">
        <v>1.4638678189847052E-2</v>
      </c>
      <c r="AW57" s="2">
        <v>0.90625944936906744</v>
      </c>
      <c r="AX57" s="2">
        <v>0.10977512449409943</v>
      </c>
      <c r="AY57" t="s">
        <v>157</v>
      </c>
      <c r="AZ57" s="6">
        <v>77</v>
      </c>
    </row>
    <row r="58" spans="1:52">
      <c r="A58" t="s">
        <v>62</v>
      </c>
      <c r="B58" s="52" t="s">
        <v>34</v>
      </c>
      <c r="C58" s="51">
        <f>AVERAGE(C39:C57)</f>
        <v>1.4184368421052633</v>
      </c>
      <c r="D58" s="51">
        <f t="shared" ref="D58:J58" si="40">AVERAGE(D39:D57)</f>
        <v>43.968947368421048</v>
      </c>
      <c r="E58" s="51">
        <f t="shared" si="40"/>
        <v>12.397894736842105</v>
      </c>
      <c r="F58" s="51">
        <f t="shared" si="40"/>
        <v>0.26877894736842106</v>
      </c>
      <c r="G58" s="51">
        <f t="shared" si="40"/>
        <v>15.041052631578943</v>
      </c>
      <c r="H58" s="51">
        <f t="shared" si="40"/>
        <v>13.125789473684211</v>
      </c>
      <c r="I58" s="51">
        <f t="shared" si="40"/>
        <v>0.14961578947368423</v>
      </c>
      <c r="J58" s="51">
        <f t="shared" si="40"/>
        <v>10.327368421052631</v>
      </c>
      <c r="K58" s="51"/>
      <c r="L58" s="51">
        <f t="shared" ref="L58" si="41">AVERAGE(L39:L57)</f>
        <v>0.36505263157894735</v>
      </c>
      <c r="M58" s="51"/>
      <c r="N58" s="51">
        <f t="shared" ref="N58" si="42">AVERAGE(N39:N57)</f>
        <v>97.062936842105273</v>
      </c>
      <c r="O58" s="51">
        <f t="shared" ref="O58" si="43">AVERAGE(O39:O57)</f>
        <v>67.84210526315789</v>
      </c>
      <c r="P58" s="51">
        <f t="shared" ref="P58" si="44">AVERAGE(P39:P57)</f>
        <v>6.3381611902045272</v>
      </c>
      <c r="Q58" s="51">
        <f t="shared" ref="Q58" si="45">AVERAGE(Q39:Q57)</f>
        <v>4.0199272315829135E-2</v>
      </c>
      <c r="R58" s="51">
        <f t="shared" ref="R58:S58" si="46">AVERAGE(R39:R57)</f>
        <v>0</v>
      </c>
      <c r="S58" s="51">
        <f t="shared" si="46"/>
        <v>2.628616073725909</v>
      </c>
      <c r="T58" s="51">
        <f t="shared" ref="T58" si="47">AVERAGE(T39:T57)</f>
        <v>0.17066061679784528</v>
      </c>
      <c r="U58" s="51">
        <f t="shared" ref="U58" si="48">AVERAGE(U39:U57)</f>
        <v>1.0794938603341686</v>
      </c>
      <c r="V58" s="51">
        <f t="shared" ref="V58" si="49">AVERAGE(V39:V57)</f>
        <v>1.8307448809461318E-2</v>
      </c>
      <c r="W58" s="51">
        <f t="shared" ref="W58" si="50">AVERAGE(W39:W57)</f>
        <v>0</v>
      </c>
      <c r="X58" s="51">
        <f t="shared" ref="X58" si="51">AVERAGE(X39:X57)</f>
        <v>2.787330028509523</v>
      </c>
      <c r="Y58" s="51">
        <f t="shared" ref="Y58" si="52">AVERAGE(Y39:Y57)</f>
        <v>1.9372315093027377</v>
      </c>
      <c r="Z58" s="51">
        <f t="shared" ref="Z58:AA58" si="53">AVERAGE(Z39:Z57)</f>
        <v>0.40262455087704924</v>
      </c>
      <c r="AA58" s="51">
        <f t="shared" si="53"/>
        <v>4.8524165876968804E-2</v>
      </c>
      <c r="AB58" s="51">
        <f t="shared" ref="AB58" si="54">AVERAGE(AB39:AB57)</f>
        <v>2</v>
      </c>
      <c r="AC58" s="51">
        <f t="shared" ref="AC58" si="55">AVERAGE(AC39:AC57)</f>
        <v>0</v>
      </c>
      <c r="AD58" s="51">
        <f t="shared" ref="AD58" si="56">AVERAGE(AD39:AD57)</f>
        <v>0</v>
      </c>
      <c r="AE58" s="51">
        <f t="shared" ref="AE58" si="57">AVERAGE(AE39:AE57)</f>
        <v>15.451148716754014</v>
      </c>
      <c r="AF58" s="51">
        <f t="shared" ref="AF58" si="58">AVERAGE(AF39:AF57)</f>
        <v>1.6618388097954735</v>
      </c>
      <c r="AG58" s="51">
        <f t="shared" ref="AG58" si="59">AVERAGE(AG39:AG57)</f>
        <v>0.96677726393043562</v>
      </c>
      <c r="AH58" s="51">
        <f t="shared" ref="AH58:AI58" si="60">AVERAGE(AH39:AH57)</f>
        <v>0.71995233998480546</v>
      </c>
      <c r="AI58" s="51">
        <f t="shared" si="60"/>
        <v>0.68942614395919499</v>
      </c>
      <c r="AJ58" s="51">
        <f t="shared" ref="AJ58" si="61">AVERAGE(AJ39:AJ57)</f>
        <v>0.13492783208239487</v>
      </c>
      <c r="AK58" s="51">
        <f t="shared" ref="AK58" si="62">AVERAGE(AK39:AK57)</f>
        <v>0</v>
      </c>
      <c r="AL58" s="51">
        <f t="shared" ref="AL58" si="63">AVERAGE(AL39:AL57)</f>
        <v>0.40262455087704924</v>
      </c>
      <c r="AM58" s="51">
        <f t="shared" ref="AM58" si="64">AVERAGE(AM39:AM57)</f>
        <v>0.45114871675401808</v>
      </c>
      <c r="AN58" s="51">
        <f t="shared" ref="AN58" si="65">AVERAGE(AN39:AN57)</f>
        <v>15.451148716754014</v>
      </c>
      <c r="AO58" s="51">
        <f t="shared" ref="AO58" si="66">AVERAGE(AO39:AO57)</f>
        <v>0.45114871675401752</v>
      </c>
      <c r="AP58" s="51">
        <f t="shared" ref="AP58:AQ58" si="67">AVERAGE(AP39:AP57)</f>
        <v>5.0544364015829492E-16</v>
      </c>
      <c r="AQ58" s="51">
        <f t="shared" si="67"/>
        <v>1.210690093041453</v>
      </c>
      <c r="AR58" s="51">
        <f t="shared" ref="AR58" si="68">AVERAGE(AR39:AR57)</f>
        <v>0</v>
      </c>
      <c r="AS58" s="51">
        <f t="shared" ref="AS58" si="69">AVERAGE(AS39:AS57)</f>
        <v>8.5330308398922639E-2</v>
      </c>
      <c r="AT58" s="51">
        <f t="shared" ref="AT58" si="70">AVERAGE(AT39:AT57)</f>
        <v>4.0199272315829135E-2</v>
      </c>
      <c r="AU58" s="51">
        <f t="shared" ref="AU58" si="71">AVERAGE(AU39:AU57)</f>
        <v>0.89595121708312975</v>
      </c>
      <c r="AV58" s="51">
        <f t="shared" ref="AV58" si="72">AVERAGE(AV39:AV57)</f>
        <v>1.519334638247816E-2</v>
      </c>
      <c r="AW58" s="51">
        <f t="shared" ref="AW58" si="73">AVERAGE(AW39:AW57)</f>
        <v>0.89024353316943339</v>
      </c>
      <c r="AX58" s="51">
        <f t="shared" ref="AX58" si="74">AVERAGE(AX39:AX57)</f>
        <v>7.2668582471219448E-2</v>
      </c>
    </row>
    <row r="59" spans="1:52">
      <c r="A59" t="s">
        <v>62</v>
      </c>
      <c r="B59" s="52" t="s">
        <v>35</v>
      </c>
      <c r="C59" s="51">
        <f>STDEV(C39:C57)</f>
        <v>0.23636191696098932</v>
      </c>
      <c r="D59" s="51">
        <f t="shared" ref="D59:J59" si="75">STDEV(D39:D57)</f>
        <v>1.8830291634516334</v>
      </c>
      <c r="E59" s="51">
        <f t="shared" si="75"/>
        <v>0.33090077309886551</v>
      </c>
      <c r="F59" s="51">
        <f t="shared" si="75"/>
        <v>6.640587807773396E-2</v>
      </c>
      <c r="G59" s="51">
        <f t="shared" si="75"/>
        <v>2.146050363747992</v>
      </c>
      <c r="H59" s="51">
        <f t="shared" si="75"/>
        <v>1.2921958734799441</v>
      </c>
      <c r="I59" s="51">
        <f t="shared" si="75"/>
        <v>2.5332352243237072E-2</v>
      </c>
      <c r="J59" s="51">
        <f t="shared" si="75"/>
        <v>0.87445120634641582</v>
      </c>
      <c r="K59" s="51"/>
      <c r="L59" s="51">
        <f t="shared" ref="L59:AX59" si="76">STDEV(L39:L57)</f>
        <v>0.10471048641331138</v>
      </c>
      <c r="M59" s="51"/>
      <c r="N59" s="51">
        <f t="shared" si="76"/>
        <v>0.64996922423768599</v>
      </c>
      <c r="O59" s="51">
        <f t="shared" si="76"/>
        <v>5.9279297294412139</v>
      </c>
      <c r="P59" s="51">
        <f t="shared" si="76"/>
        <v>0.20989675418707854</v>
      </c>
      <c r="Q59" s="51">
        <f t="shared" si="76"/>
        <v>1.1333374921843414E-2</v>
      </c>
      <c r="R59" s="51">
        <f t="shared" si="76"/>
        <v>0</v>
      </c>
      <c r="S59" s="51">
        <f t="shared" si="76"/>
        <v>0.35064787761011218</v>
      </c>
      <c r="T59" s="51">
        <f t="shared" si="76"/>
        <v>0.11689920241829319</v>
      </c>
      <c r="U59" s="51">
        <f t="shared" si="76"/>
        <v>0.1384208480184447</v>
      </c>
      <c r="V59" s="51">
        <f t="shared" si="76"/>
        <v>3.2304845685961359E-3</v>
      </c>
      <c r="W59" s="51">
        <f t="shared" si="76"/>
        <v>0</v>
      </c>
      <c r="X59" s="51">
        <f t="shared" si="76"/>
        <v>0.24553729965988863</v>
      </c>
      <c r="Y59" s="51">
        <f t="shared" si="76"/>
        <v>6.7064344758253347E-2</v>
      </c>
      <c r="Z59" s="51">
        <f t="shared" si="76"/>
        <v>6.373327790539042E-2</v>
      </c>
      <c r="AA59" s="51">
        <f t="shared" si="76"/>
        <v>1.1050957049028974E-2</v>
      </c>
      <c r="AB59" s="51">
        <f t="shared" si="76"/>
        <v>0</v>
      </c>
      <c r="AC59" s="51">
        <f t="shared" si="76"/>
        <v>0</v>
      </c>
      <c r="AD59" s="51">
        <f t="shared" si="76"/>
        <v>0</v>
      </c>
      <c r="AE59" s="51">
        <f t="shared" si="76"/>
        <v>6.2280688298112945E-2</v>
      </c>
      <c r="AF59" s="51">
        <f t="shared" si="76"/>
        <v>0.20989675418708004</v>
      </c>
      <c r="AG59" s="51">
        <f t="shared" si="76"/>
        <v>0.17705567684422996</v>
      </c>
      <c r="AH59" s="51">
        <f t="shared" si="76"/>
        <v>4.0563738018441674E-2</v>
      </c>
      <c r="AI59" s="51">
        <f t="shared" si="76"/>
        <v>3.5165021949729293E-2</v>
      </c>
      <c r="AJ59" s="51">
        <f t="shared" si="76"/>
        <v>9.017138598881555E-2</v>
      </c>
      <c r="AK59" s="51">
        <f t="shared" si="76"/>
        <v>0</v>
      </c>
      <c r="AL59" s="51">
        <f t="shared" si="76"/>
        <v>6.373327790539042E-2</v>
      </c>
      <c r="AM59" s="51">
        <f t="shared" si="76"/>
        <v>6.2280688298111807E-2</v>
      </c>
      <c r="AN59" s="51">
        <f t="shared" si="76"/>
        <v>6.2280688298112945E-2</v>
      </c>
      <c r="AO59" s="51">
        <f t="shared" si="76"/>
        <v>6.2280688298112799E-2</v>
      </c>
      <c r="AP59" s="51">
        <f t="shared" si="76"/>
        <v>9.4927760924089606E-16</v>
      </c>
      <c r="AQ59" s="51">
        <f t="shared" si="76"/>
        <v>0.15314315562793152</v>
      </c>
      <c r="AR59" s="51">
        <f t="shared" si="76"/>
        <v>0</v>
      </c>
      <c r="AS59" s="51">
        <f t="shared" si="76"/>
        <v>5.8449601209146593E-2</v>
      </c>
      <c r="AT59" s="51">
        <f t="shared" si="76"/>
        <v>1.1333374921843414E-2</v>
      </c>
      <c r="AU59" s="51">
        <f t="shared" si="76"/>
        <v>0.13793528687669024</v>
      </c>
      <c r="AV59" s="51">
        <f t="shared" si="76"/>
        <v>2.8014785522022675E-3</v>
      </c>
      <c r="AW59" s="51">
        <f t="shared" si="76"/>
        <v>3.1839699940367346E-2</v>
      </c>
      <c r="AX59" s="51">
        <f t="shared" si="76"/>
        <v>4.4765851968743449E-2</v>
      </c>
    </row>
    <row r="60" spans="1:52"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1"/>
    </row>
    <row r="61" spans="1:52">
      <c r="P61" s="8"/>
      <c r="Q61" s="8"/>
      <c r="R61" s="8"/>
      <c r="S61" s="6"/>
    </row>
    <row r="62" spans="1:52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7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4"/>
      <c r="AZ62" s="7"/>
    </row>
    <row r="63" spans="1:52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7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4"/>
      <c r="AZ63" s="7"/>
    </row>
    <row r="64" spans="1:52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7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4"/>
      <c r="AZ64" s="7"/>
    </row>
    <row r="65" spans="2:52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7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4"/>
      <c r="AZ65" s="7"/>
    </row>
    <row r="66" spans="2:52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7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4"/>
      <c r="AZ66" s="7"/>
    </row>
    <row r="67" spans="2:52">
      <c r="B67" s="2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4"/>
      <c r="AZ67" s="6"/>
    </row>
    <row r="68" spans="2:52">
      <c r="B68" s="2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</row>
    <row r="69" spans="2:52">
      <c r="P69" s="8"/>
      <c r="Q69" s="8"/>
      <c r="R69" s="8"/>
      <c r="S69" s="6"/>
    </row>
    <row r="70" spans="2:52">
      <c r="C70" s="31"/>
      <c r="D70" s="8"/>
      <c r="E70" s="8"/>
      <c r="F70" s="32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6"/>
    </row>
    <row r="71" spans="2:52">
      <c r="C71" s="33"/>
      <c r="D71" s="8"/>
      <c r="E71" s="8"/>
      <c r="F71" s="32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6"/>
    </row>
    <row r="72" spans="2:52">
      <c r="C72" s="33"/>
      <c r="D72" s="8"/>
      <c r="E72" s="8"/>
      <c r="F72" s="32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6"/>
    </row>
    <row r="73" spans="2:52">
      <c r="C73" s="33"/>
      <c r="D73" s="8"/>
      <c r="E73" s="8"/>
      <c r="F73" s="32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6"/>
    </row>
    <row r="74" spans="2:52">
      <c r="C74" s="33"/>
      <c r="D74" s="8"/>
      <c r="E74" s="8"/>
      <c r="F74" s="32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6"/>
    </row>
    <row r="75" spans="2:52">
      <c r="C75" s="33"/>
      <c r="D75" s="8"/>
      <c r="E75" s="8"/>
      <c r="F75" s="32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6"/>
    </row>
    <row r="76" spans="2:52">
      <c r="C76" s="33"/>
      <c r="D76" s="8"/>
      <c r="E76" s="8"/>
      <c r="F76" s="32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6"/>
    </row>
    <row r="77" spans="2:52">
      <c r="C77" s="33"/>
      <c r="D77" s="8"/>
      <c r="E77" s="8"/>
      <c r="F77" s="32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6"/>
    </row>
    <row r="78" spans="2:52">
      <c r="C78" s="33"/>
      <c r="D78" s="8"/>
      <c r="E78" s="8"/>
      <c r="F78" s="32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6"/>
    </row>
    <row r="79" spans="2:52">
      <c r="C79" s="33"/>
      <c r="D79" s="8"/>
      <c r="E79" s="8"/>
      <c r="F79" s="32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6"/>
    </row>
    <row r="80" spans="2:52">
      <c r="C80" s="33"/>
      <c r="D80" s="8"/>
      <c r="E80" s="8"/>
      <c r="F80" s="32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6"/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94DFB-74D9-844C-BEFB-A9DE21850BAC}">
  <dimension ref="A1:AD64"/>
  <sheetViews>
    <sheetView tabSelected="1" zoomScale="90" zoomScaleNormal="90" workbookViewId="0">
      <pane ySplit="1" topLeftCell="A2" activePane="bottomLeft" state="frozen"/>
      <selection activeCell="G1" sqref="G1"/>
      <selection pane="bottomLeft" activeCell="B2" sqref="B2:B5"/>
    </sheetView>
  </sheetViews>
  <sheetFormatPr baseColWidth="10" defaultColWidth="11" defaultRowHeight="16"/>
  <cols>
    <col min="2" max="2" width="27" customWidth="1"/>
    <col min="3" max="26" width="11.6640625" bestFit="1" customWidth="1"/>
  </cols>
  <sheetData>
    <row r="1" spans="1:30">
      <c r="A1" s="15" t="s">
        <v>0</v>
      </c>
      <c r="B1" s="1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19</v>
      </c>
      <c r="O1" s="1" t="s">
        <v>21</v>
      </c>
      <c r="P1" s="1" t="s">
        <v>25</v>
      </c>
      <c r="Q1" s="1" t="s">
        <v>80</v>
      </c>
      <c r="R1" s="1" t="s">
        <v>91</v>
      </c>
      <c r="S1" s="1" t="s">
        <v>23</v>
      </c>
      <c r="T1" s="1" t="s">
        <v>159</v>
      </c>
      <c r="U1" s="1" t="s">
        <v>20</v>
      </c>
      <c r="V1" s="1" t="s">
        <v>24</v>
      </c>
      <c r="W1" s="1" t="s">
        <v>160</v>
      </c>
      <c r="X1" s="1" t="s">
        <v>161</v>
      </c>
      <c r="Y1" s="1" t="s">
        <v>162</v>
      </c>
      <c r="Z1" s="1" t="s">
        <v>163</v>
      </c>
      <c r="AA1" s="1" t="s">
        <v>27</v>
      </c>
    </row>
    <row r="2" spans="1:30">
      <c r="A2" t="s">
        <v>28</v>
      </c>
      <c r="B2" s="24" t="s">
        <v>248</v>
      </c>
      <c r="C2" s="2">
        <v>7.73309829</v>
      </c>
      <c r="D2" s="2">
        <v>58.37834144</v>
      </c>
      <c r="E2" s="2">
        <v>6.4867947199999998</v>
      </c>
      <c r="F2" s="2">
        <v>7.6750730000000003E-2</v>
      </c>
      <c r="G2" s="2">
        <v>26.02116607</v>
      </c>
      <c r="H2" s="2">
        <v>8.3346699999999996E-2</v>
      </c>
      <c r="I2" s="2">
        <v>0</v>
      </c>
      <c r="J2" s="2">
        <v>0.57590529999999995</v>
      </c>
      <c r="K2" s="2">
        <v>0</v>
      </c>
      <c r="L2" s="2">
        <v>0</v>
      </c>
      <c r="M2" s="2">
        <v>99.355403249999995</v>
      </c>
      <c r="N2" s="2">
        <v>2.6258041599999999</v>
      </c>
      <c r="O2" s="2">
        <v>1.3794204800000001</v>
      </c>
      <c r="P2" s="2">
        <v>0.31260937</v>
      </c>
      <c r="Q2" s="2">
        <v>0.67439537000000005</v>
      </c>
      <c r="R2" s="2">
        <v>4.4041100000000001E-3</v>
      </c>
      <c r="S2" s="2">
        <v>0</v>
      </c>
      <c r="T2" s="2">
        <v>0</v>
      </c>
      <c r="U2" s="2">
        <v>0</v>
      </c>
      <c r="V2" s="2">
        <v>0</v>
      </c>
      <c r="W2" s="2">
        <v>5.0238853399999996</v>
      </c>
      <c r="X2" s="2">
        <v>0.68023940999999999</v>
      </c>
      <c r="Y2" s="2">
        <v>0.31531831999999999</v>
      </c>
      <c r="Z2" s="2">
        <v>4.4422699999999999E-3</v>
      </c>
      <c r="AA2" s="2" t="s">
        <v>108</v>
      </c>
    </row>
    <row r="3" spans="1:30">
      <c r="A3" t="s">
        <v>28</v>
      </c>
      <c r="B3" s="24" t="s">
        <v>248</v>
      </c>
      <c r="C3" s="2">
        <v>8.6365956599999993</v>
      </c>
      <c r="D3" s="2">
        <v>58.467495720000002</v>
      </c>
      <c r="E3" s="2">
        <v>6.9597260600000004</v>
      </c>
      <c r="F3" s="2">
        <v>5.2499999999999998E-2</v>
      </c>
      <c r="G3" s="2">
        <v>26.345267790000001</v>
      </c>
      <c r="H3" s="2">
        <v>0.11471226</v>
      </c>
      <c r="I3" s="2">
        <v>0</v>
      </c>
      <c r="J3" s="2">
        <v>1.0566998400000001</v>
      </c>
      <c r="K3" s="2">
        <v>0</v>
      </c>
      <c r="L3" s="2">
        <v>0.16809863999999999</v>
      </c>
      <c r="M3" s="2">
        <v>101.80109595</v>
      </c>
      <c r="N3" s="2">
        <v>2.5923954199999999</v>
      </c>
      <c r="O3" s="2">
        <v>1.37672978</v>
      </c>
      <c r="P3" s="2">
        <v>0.33062839999999999</v>
      </c>
      <c r="Q3" s="2">
        <v>0.74247154000000004</v>
      </c>
      <c r="R3" s="2">
        <v>2.9696900000000001E-3</v>
      </c>
      <c r="S3" s="2">
        <v>0</v>
      </c>
      <c r="T3" s="2">
        <v>0</v>
      </c>
      <c r="U3" s="2">
        <v>0</v>
      </c>
      <c r="V3" s="2">
        <v>0</v>
      </c>
      <c r="W3" s="2">
        <v>5.0919603000000002</v>
      </c>
      <c r="X3" s="2">
        <v>0.68998466000000003</v>
      </c>
      <c r="Y3" s="2">
        <v>0.30725557999999997</v>
      </c>
      <c r="Z3" s="2">
        <v>2.75976E-3</v>
      </c>
      <c r="AA3" s="2" t="s">
        <v>108</v>
      </c>
    </row>
    <row r="4" spans="1:30">
      <c r="A4" t="s">
        <v>28</v>
      </c>
      <c r="B4" s="24" t="s">
        <v>248</v>
      </c>
      <c r="C4" s="2">
        <v>6.5193274600000004</v>
      </c>
      <c r="D4" s="2">
        <v>60.09849088</v>
      </c>
      <c r="E4" s="2">
        <v>7.4801697599999999</v>
      </c>
      <c r="F4" s="2">
        <v>0.33545533999999999</v>
      </c>
      <c r="G4" s="2">
        <v>24.832904200000002</v>
      </c>
      <c r="H4" s="2">
        <v>0.33427699999999999</v>
      </c>
      <c r="I4" s="2">
        <v>0</v>
      </c>
      <c r="J4" s="2">
        <v>1.5375200099999999</v>
      </c>
      <c r="K4" s="2">
        <v>0</v>
      </c>
      <c r="L4" s="2">
        <v>0.10271395</v>
      </c>
      <c r="M4" s="2">
        <v>101.24085859</v>
      </c>
      <c r="N4" s="2">
        <v>2.6646635399999998</v>
      </c>
      <c r="O4" s="2">
        <v>1.29767418</v>
      </c>
      <c r="P4" s="2">
        <v>0.35534608000000001</v>
      </c>
      <c r="Q4" s="2">
        <v>0.56044380999999999</v>
      </c>
      <c r="R4" s="2">
        <v>1.8974850000000001E-2</v>
      </c>
      <c r="S4" s="2">
        <v>0</v>
      </c>
      <c r="T4" s="2">
        <v>0</v>
      </c>
      <c r="U4" s="2">
        <v>0</v>
      </c>
      <c r="V4" s="2">
        <v>0</v>
      </c>
      <c r="W4" s="2">
        <v>4.9762087099999999</v>
      </c>
      <c r="X4" s="2">
        <v>0.59955599999999998</v>
      </c>
      <c r="Y4" s="2">
        <v>0.38014492999999999</v>
      </c>
      <c r="Z4" s="2">
        <v>2.0299069999999999E-2</v>
      </c>
      <c r="AA4" s="2" t="s">
        <v>108</v>
      </c>
    </row>
    <row r="5" spans="1:30">
      <c r="A5" t="s">
        <v>28</v>
      </c>
      <c r="B5" s="24" t="s">
        <v>248</v>
      </c>
      <c r="C5" s="2">
        <v>6.5193274600000004</v>
      </c>
      <c r="D5" s="2">
        <v>60.09849088</v>
      </c>
      <c r="E5" s="2">
        <v>7.4801697599999999</v>
      </c>
      <c r="F5" s="2">
        <v>0.33545533999999999</v>
      </c>
      <c r="G5" s="2">
        <v>24.832904200000002</v>
      </c>
      <c r="H5" s="2">
        <v>0.33427699999999999</v>
      </c>
      <c r="I5" s="2">
        <v>0</v>
      </c>
      <c r="J5" s="2">
        <v>1.5375200099999999</v>
      </c>
      <c r="K5" s="2">
        <v>0</v>
      </c>
      <c r="L5" s="2">
        <v>0.10271395</v>
      </c>
      <c r="M5" s="2">
        <v>101.24085859</v>
      </c>
      <c r="N5" s="2">
        <v>2.6646635399999998</v>
      </c>
      <c r="O5" s="2">
        <v>1.29767418</v>
      </c>
      <c r="P5" s="2">
        <v>0.35534608000000001</v>
      </c>
      <c r="Q5" s="2">
        <v>0.56044380999999999</v>
      </c>
      <c r="R5" s="2">
        <v>1.8974850000000001E-2</v>
      </c>
      <c r="S5" s="2">
        <v>0</v>
      </c>
      <c r="T5" s="2">
        <v>0</v>
      </c>
      <c r="U5" s="2">
        <v>0</v>
      </c>
      <c r="V5" s="2">
        <v>0</v>
      </c>
      <c r="W5" s="2">
        <v>4.9762087099999999</v>
      </c>
      <c r="X5" s="2">
        <v>0.59955599999999998</v>
      </c>
      <c r="Y5" s="2">
        <v>0.38014492999999999</v>
      </c>
      <c r="Z5" s="2">
        <v>2.0299069999999999E-2</v>
      </c>
      <c r="AA5" s="2" t="s">
        <v>108</v>
      </c>
    </row>
    <row r="6" spans="1:30">
      <c r="A6" t="s">
        <v>28</v>
      </c>
      <c r="B6" s="52" t="s">
        <v>34</v>
      </c>
      <c r="C6" s="51">
        <v>7.3520872174999994</v>
      </c>
      <c r="D6" s="51">
        <v>59.26070473</v>
      </c>
      <c r="E6" s="51">
        <v>7.1017150749999995</v>
      </c>
      <c r="F6" s="51">
        <v>0.20004035249999999</v>
      </c>
      <c r="G6" s="51">
        <v>25.508060565000001</v>
      </c>
      <c r="H6" s="51">
        <v>0.21665323999999997</v>
      </c>
      <c r="I6" s="51">
        <v>0</v>
      </c>
      <c r="J6" s="51">
        <v>1.1769112899999998</v>
      </c>
      <c r="K6" s="51">
        <v>0</v>
      </c>
      <c r="L6" s="51">
        <v>9.3381635000000004E-2</v>
      </c>
      <c r="M6" s="51">
        <v>100.909554095</v>
      </c>
      <c r="N6" s="51">
        <v>2.6368816649999998</v>
      </c>
      <c r="O6" s="51">
        <v>1.3378746549999998</v>
      </c>
      <c r="P6" s="51">
        <v>0.33848248250000001</v>
      </c>
      <c r="Q6" s="51">
        <v>0.63443863249999999</v>
      </c>
      <c r="R6" s="51">
        <v>1.1330875000000001E-2</v>
      </c>
      <c r="S6" s="51">
        <v>0</v>
      </c>
      <c r="T6" s="51">
        <v>0</v>
      </c>
      <c r="U6" s="51">
        <v>0</v>
      </c>
      <c r="V6" s="51">
        <v>0</v>
      </c>
      <c r="W6" s="51">
        <v>5.0170657649999999</v>
      </c>
      <c r="X6" s="51">
        <v>0.64233401749999997</v>
      </c>
      <c r="Y6" s="51">
        <v>0.34571593999999994</v>
      </c>
      <c r="Z6" s="51">
        <v>1.1950042500000001E-2</v>
      </c>
      <c r="AA6" s="2"/>
    </row>
    <row r="7" spans="1:30">
      <c r="A7" t="s">
        <v>28</v>
      </c>
      <c r="B7" s="52" t="s">
        <v>35</v>
      </c>
      <c r="C7" s="51">
        <v>1.0299043650819142</v>
      </c>
      <c r="D7" s="51">
        <v>0.96807657674870007</v>
      </c>
      <c r="E7" s="51">
        <v>0.47775301170196532</v>
      </c>
      <c r="F7" s="51">
        <v>0.15667686950245407</v>
      </c>
      <c r="G7" s="51">
        <v>0.79075184292198131</v>
      </c>
      <c r="H7" s="51">
        <v>0.13642249917469285</v>
      </c>
      <c r="I7" s="51">
        <v>0</v>
      </c>
      <c r="J7" s="51">
        <v>0.46033911073144823</v>
      </c>
      <c r="K7" s="51">
        <v>0</v>
      </c>
      <c r="L7" s="51">
        <v>6.9466886111205758E-2</v>
      </c>
      <c r="M7" s="51">
        <v>1.0692297952335428</v>
      </c>
      <c r="N7" s="51">
        <v>3.4858773492748768E-2</v>
      </c>
      <c r="O7" s="51">
        <v>4.6432505475322294E-2</v>
      </c>
      <c r="P7" s="51">
        <v>2.0815590340243183E-2</v>
      </c>
      <c r="Q7" s="51">
        <v>8.9848237764504152E-2</v>
      </c>
      <c r="R7" s="51">
        <v>8.8459066912461477E-3</v>
      </c>
      <c r="S7" s="51">
        <v>0</v>
      </c>
      <c r="T7" s="51">
        <v>0</v>
      </c>
      <c r="U7" s="51">
        <v>0</v>
      </c>
      <c r="V7" s="51">
        <v>0</v>
      </c>
      <c r="W7" s="51">
        <v>5.4754895862053433E-2</v>
      </c>
      <c r="X7" s="51">
        <v>4.9555760088014253E-2</v>
      </c>
      <c r="Y7" s="51">
        <v>3.9891207459932826E-2</v>
      </c>
      <c r="Z7" s="51">
        <v>9.665065282295042E-3</v>
      </c>
      <c r="AB7" s="1"/>
      <c r="AC7" s="1"/>
      <c r="AD7" s="1"/>
    </row>
    <row r="8" spans="1:30">
      <c r="A8" t="s">
        <v>28</v>
      </c>
      <c r="B8" s="24" t="s">
        <v>164</v>
      </c>
      <c r="C8" s="2">
        <v>0.61709999999999998</v>
      </c>
      <c r="D8" s="2">
        <v>43.91</v>
      </c>
      <c r="E8" s="2">
        <v>18.87</v>
      </c>
      <c r="F8" s="2">
        <v>1.7500000000000002E-2</v>
      </c>
      <c r="G8" s="2">
        <v>35.46</v>
      </c>
      <c r="H8" s="2">
        <v>0</v>
      </c>
      <c r="I8" s="2">
        <v>0</v>
      </c>
      <c r="J8" s="2">
        <v>8.5800000000000001E-2</v>
      </c>
      <c r="K8" s="2">
        <v>9.9000000000000008E-3</v>
      </c>
      <c r="L8" s="2">
        <v>2.8199999999999999E-2</v>
      </c>
      <c r="M8" s="2">
        <v>99.043899999999994</v>
      </c>
      <c r="N8" s="2">
        <v>2.0120184261892722</v>
      </c>
      <c r="O8" s="2">
        <v>1.9149743910722961</v>
      </c>
      <c r="P8" s="2">
        <v>0.9263989714899965</v>
      </c>
      <c r="Q8" s="2">
        <v>5.4824025415423874E-2</v>
      </c>
      <c r="R8" s="2">
        <v>1.0229752013330457E-3</v>
      </c>
      <c r="S8" s="2">
        <v>0</v>
      </c>
      <c r="T8" s="2">
        <v>0</v>
      </c>
      <c r="U8" s="2">
        <v>3.411335709104871E-4</v>
      </c>
      <c r="V8" s="2">
        <v>0</v>
      </c>
      <c r="W8" s="2">
        <v>4.9128677714458702</v>
      </c>
      <c r="X8" s="2">
        <v>5.5814965876455062E-2</v>
      </c>
      <c r="Y8" s="2">
        <v>0.94314356871632232</v>
      </c>
      <c r="Z8" s="2">
        <v>1.0414654072227294E-3</v>
      </c>
      <c r="AA8" s="6" t="s">
        <v>165</v>
      </c>
      <c r="AB8" s="2"/>
      <c r="AC8" s="2"/>
      <c r="AD8" s="6"/>
    </row>
    <row r="9" spans="1:30">
      <c r="A9" t="s">
        <v>28</v>
      </c>
      <c r="B9" s="24" t="s">
        <v>164</v>
      </c>
      <c r="C9" s="2">
        <v>0.59240000000000004</v>
      </c>
      <c r="D9" s="2">
        <v>44</v>
      </c>
      <c r="E9" s="2">
        <v>19.600000000000001</v>
      </c>
      <c r="F9" s="2">
        <v>1.2699999999999999E-2</v>
      </c>
      <c r="G9" s="2">
        <v>34.85</v>
      </c>
      <c r="H9" s="2">
        <v>0</v>
      </c>
      <c r="I9" s="2">
        <v>4.0000000000000002E-4</v>
      </c>
      <c r="J9" s="2">
        <v>9.3899999999999997E-2</v>
      </c>
      <c r="K9" s="2">
        <v>1.09E-2</v>
      </c>
      <c r="L9" s="2">
        <v>5.4000000000000003E-3</v>
      </c>
      <c r="M9" s="2">
        <v>99.201999999999998</v>
      </c>
      <c r="N9" s="2">
        <v>2.0434954316613103</v>
      </c>
      <c r="O9" s="2">
        <v>1.9075656780848502</v>
      </c>
      <c r="P9" s="2">
        <v>0.97529211596152732</v>
      </c>
      <c r="Q9" s="2">
        <v>5.3343671250009855E-2</v>
      </c>
      <c r="R9" s="2">
        <v>7.524597191783907E-4</v>
      </c>
      <c r="S9" s="2">
        <v>1.5734999202186163E-5</v>
      </c>
      <c r="T9" s="2">
        <v>0</v>
      </c>
      <c r="U9" s="2">
        <v>3.806871712471355E-4</v>
      </c>
      <c r="V9" s="2">
        <v>0</v>
      </c>
      <c r="W9" s="2">
        <v>4.9844928360990757</v>
      </c>
      <c r="X9" s="2">
        <v>5.1820750245655585E-2</v>
      </c>
      <c r="Y9" s="2">
        <v>0.94744827218448957</v>
      </c>
      <c r="Z9" s="2">
        <v>7.3097756985468661E-4</v>
      </c>
      <c r="AA9" s="6" t="s">
        <v>166</v>
      </c>
      <c r="AB9" s="2"/>
      <c r="AC9" s="2"/>
      <c r="AD9" s="6"/>
    </row>
    <row r="10" spans="1:30">
      <c r="A10" t="s">
        <v>28</v>
      </c>
      <c r="B10" s="24" t="s">
        <v>164</v>
      </c>
      <c r="C10" s="2">
        <v>1.0732999999999999</v>
      </c>
      <c r="D10" s="2">
        <v>44.71</v>
      </c>
      <c r="E10" s="2">
        <v>18.760000000000002</v>
      </c>
      <c r="F10" s="2">
        <v>0</v>
      </c>
      <c r="G10" s="2">
        <v>34.67</v>
      </c>
      <c r="H10" s="2">
        <v>0</v>
      </c>
      <c r="I10" s="2">
        <v>1.67E-2</v>
      </c>
      <c r="J10" s="2">
        <v>0.10920000000000001</v>
      </c>
      <c r="K10" s="2">
        <v>1.3899999999999999E-2</v>
      </c>
      <c r="L10" s="2">
        <v>9.1000000000000004E-3</v>
      </c>
      <c r="M10" s="2">
        <v>99.362300000000005</v>
      </c>
      <c r="N10" s="2">
        <v>2.0722084215978223</v>
      </c>
      <c r="O10" s="2">
        <v>1.8938183872163636</v>
      </c>
      <c r="P10" s="2">
        <v>0.93157804774025788</v>
      </c>
      <c r="Q10" s="2">
        <v>9.6448782767527191E-2</v>
      </c>
      <c r="R10" s="2">
        <v>0</v>
      </c>
      <c r="S10" s="2">
        <v>6.5558796876996606E-4</v>
      </c>
      <c r="T10" s="2">
        <v>0</v>
      </c>
      <c r="U10" s="2">
        <v>4.8446712716131862E-4</v>
      </c>
      <c r="V10" s="2">
        <v>0</v>
      </c>
      <c r="W10" s="2">
        <v>4.9994262960676883</v>
      </c>
      <c r="X10" s="2">
        <v>9.3819324462462855E-2</v>
      </c>
      <c r="Y10" s="2">
        <v>0.90618067553753723</v>
      </c>
      <c r="Z10" s="2">
        <v>0</v>
      </c>
      <c r="AA10" s="6" t="s">
        <v>167</v>
      </c>
    </row>
    <row r="11" spans="1:30">
      <c r="A11" t="s">
        <v>28</v>
      </c>
      <c r="B11" s="52" t="s">
        <v>34</v>
      </c>
      <c r="C11" s="51">
        <v>0.76093333333333335</v>
      </c>
      <c r="D11" s="51">
        <v>44.206666666666671</v>
      </c>
      <c r="E11" s="51">
        <v>19.076666666666668</v>
      </c>
      <c r="F11" s="51">
        <v>1.0066666666666666E-2</v>
      </c>
      <c r="G11" s="51">
        <v>34.993333333333332</v>
      </c>
      <c r="H11" s="51">
        <v>0</v>
      </c>
      <c r="I11" s="51">
        <v>5.7000000000000002E-3</v>
      </c>
      <c r="J11" s="51">
        <v>9.6299999999999997E-2</v>
      </c>
      <c r="K11" s="51">
        <v>1.1566666666666664E-2</v>
      </c>
      <c r="L11" s="51">
        <v>1.4233333333333334E-2</v>
      </c>
      <c r="M11" s="51">
        <v>99.202733333333342</v>
      </c>
      <c r="N11" s="51">
        <v>2.0425740931494683</v>
      </c>
      <c r="O11" s="51">
        <v>1.9054528187911701</v>
      </c>
      <c r="P11" s="51">
        <v>0.94442304506392727</v>
      </c>
      <c r="Q11" s="51">
        <v>6.8205493144320298E-2</v>
      </c>
      <c r="R11" s="51">
        <v>5.9181164017047883E-4</v>
      </c>
      <c r="S11" s="51">
        <v>2.2377432265738406E-4</v>
      </c>
      <c r="T11" s="51">
        <v>0</v>
      </c>
      <c r="U11" s="51">
        <v>4.0209595643964715E-4</v>
      </c>
      <c r="V11" s="51">
        <v>0</v>
      </c>
      <c r="W11" s="51">
        <v>5.0521541591593602</v>
      </c>
      <c r="X11" s="51">
        <v>6.715168019485783E-2</v>
      </c>
      <c r="Y11" s="51">
        <v>0.93225750547944963</v>
      </c>
      <c r="Z11" s="51">
        <v>5.9081432569247196E-4</v>
      </c>
    </row>
    <row r="12" spans="1:30">
      <c r="A12" t="s">
        <v>28</v>
      </c>
      <c r="B12" s="52" t="s">
        <v>35</v>
      </c>
      <c r="C12" s="51">
        <v>0.27079923067345157</v>
      </c>
      <c r="D12" s="51">
        <v>0.43821608064211287</v>
      </c>
      <c r="E12" s="51">
        <v>0.45654499595695208</v>
      </c>
      <c r="F12" s="51">
        <v>9.0423079649685316E-3</v>
      </c>
      <c r="G12" s="51">
        <v>0.41404508611180613</v>
      </c>
      <c r="H12" s="51">
        <v>0</v>
      </c>
      <c r="I12" s="51">
        <v>9.5283786658591618E-3</v>
      </c>
      <c r="J12" s="51">
        <v>1.1883181392203058E-2</v>
      </c>
      <c r="K12" s="51">
        <v>2.0816659994661317E-3</v>
      </c>
      <c r="L12" s="51">
        <v>1.2236148631547972E-2</v>
      </c>
      <c r="M12" s="51">
        <v>0.15920126674538462</v>
      </c>
      <c r="N12" s="51">
        <v>3.0105573160303267E-2</v>
      </c>
      <c r="O12" s="51">
        <v>1.0735094577330236E-2</v>
      </c>
      <c r="P12" s="51">
        <v>2.6858524927149307E-2</v>
      </c>
      <c r="Q12" s="51">
        <v>2.4470603152947103E-2</v>
      </c>
      <c r="R12" s="51">
        <v>5.3007114579299217E-4</v>
      </c>
      <c r="S12" s="51">
        <v>3.7404433731411422E-4</v>
      </c>
      <c r="T12" s="51">
        <v>0</v>
      </c>
      <c r="U12" s="51">
        <v>7.4026205829029885E-5</v>
      </c>
      <c r="V12" s="51">
        <v>0</v>
      </c>
      <c r="W12" s="51">
        <f>STDEV(W8:W10)</f>
        <v>4.6270106076378513E-2</v>
      </c>
      <c r="X12" s="51">
        <v>2.3181045656181582E-2</v>
      </c>
      <c r="Y12" s="51">
        <v>2.2685533118086076E-2</v>
      </c>
      <c r="Z12" s="51">
        <v>5.3469322968498374E-4</v>
      </c>
      <c r="AA12" s="1"/>
    </row>
    <row r="13" spans="1:30">
      <c r="A13" t="s">
        <v>28</v>
      </c>
      <c r="B13" s="24" t="s">
        <v>168</v>
      </c>
      <c r="C13" s="2">
        <v>7.1402829800000003</v>
      </c>
      <c r="D13" s="2">
        <v>57.257905299999997</v>
      </c>
      <c r="E13" s="2">
        <v>8.40333942</v>
      </c>
      <c r="F13" s="2">
        <v>4.4416530000000003E-2</v>
      </c>
      <c r="G13" s="2">
        <v>26.615362489999999</v>
      </c>
      <c r="H13" s="2">
        <v>0</v>
      </c>
      <c r="I13" s="2">
        <v>0</v>
      </c>
      <c r="J13" s="2">
        <v>0</v>
      </c>
      <c r="K13" s="2">
        <v>2.690874E-2</v>
      </c>
      <c r="L13" s="2">
        <v>8.6367780000000005E-2</v>
      </c>
      <c r="M13" s="2">
        <v>99.574583230000002</v>
      </c>
      <c r="N13" s="2">
        <v>2.579726</v>
      </c>
      <c r="O13" s="2">
        <v>1.41328531</v>
      </c>
      <c r="P13" s="2">
        <v>0.40564981999999999</v>
      </c>
      <c r="Q13" s="2">
        <v>0.62374061000000003</v>
      </c>
      <c r="R13" s="2">
        <v>2.5529799999999998E-3</v>
      </c>
      <c r="S13" s="2">
        <v>0</v>
      </c>
      <c r="T13" s="2">
        <v>0</v>
      </c>
      <c r="U13" s="2">
        <v>5.4542951269047802E-4</v>
      </c>
      <c r="V13" s="2">
        <v>0</v>
      </c>
      <c r="W13" s="2">
        <v>5.0258664299999998</v>
      </c>
      <c r="X13" s="2">
        <v>0.60443296000000002</v>
      </c>
      <c r="Y13" s="2">
        <v>0.39309308999999998</v>
      </c>
      <c r="Z13" s="2">
        <v>2.4739599999999999E-3</v>
      </c>
      <c r="AA13" s="6" t="s">
        <v>108</v>
      </c>
      <c r="AB13" s="2"/>
      <c r="AC13" s="6"/>
    </row>
    <row r="14" spans="1:30">
      <c r="A14" t="s">
        <v>28</v>
      </c>
      <c r="B14" s="24" t="s">
        <v>168</v>
      </c>
      <c r="C14" s="2">
        <v>7.1402829800000003</v>
      </c>
      <c r="D14" s="2">
        <v>57.257905299999997</v>
      </c>
      <c r="E14" s="2">
        <v>8.40333942</v>
      </c>
      <c r="F14" s="2">
        <v>4.4416530000000003E-2</v>
      </c>
      <c r="G14" s="2">
        <v>26.615362489999999</v>
      </c>
      <c r="H14" s="2">
        <v>0</v>
      </c>
      <c r="I14" s="2">
        <v>0</v>
      </c>
      <c r="J14" s="2">
        <v>0</v>
      </c>
      <c r="K14" s="2">
        <v>2.690874E-2</v>
      </c>
      <c r="L14" s="2">
        <v>8.6367780000000005E-2</v>
      </c>
      <c r="M14" s="2">
        <v>99.574583230000002</v>
      </c>
      <c r="N14" s="2">
        <v>2.579726</v>
      </c>
      <c r="O14" s="2">
        <v>1.41328531</v>
      </c>
      <c r="P14" s="2">
        <v>0.40564981999999999</v>
      </c>
      <c r="Q14" s="2">
        <v>0.62374061000000003</v>
      </c>
      <c r="R14" s="2">
        <v>2.5529799999999998E-3</v>
      </c>
      <c r="S14" s="2">
        <v>0</v>
      </c>
      <c r="T14" s="2">
        <v>0</v>
      </c>
      <c r="U14" s="2">
        <v>6.1709629081589396E-4</v>
      </c>
      <c r="V14" s="2">
        <v>0</v>
      </c>
      <c r="W14" s="2">
        <v>5.0258664299999998</v>
      </c>
      <c r="X14" s="2">
        <v>0.60443296000000002</v>
      </c>
      <c r="Y14" s="2">
        <v>0.39309308999999998</v>
      </c>
      <c r="Z14" s="2">
        <v>2.4739599999999999E-3</v>
      </c>
      <c r="AA14" s="6" t="s">
        <v>108</v>
      </c>
      <c r="AB14" s="2"/>
      <c r="AC14" s="6"/>
    </row>
    <row r="15" spans="1:30">
      <c r="A15" t="s">
        <v>28</v>
      </c>
      <c r="B15" s="24" t="s">
        <v>168</v>
      </c>
      <c r="C15" s="40">
        <v>7.6201746799999999</v>
      </c>
      <c r="D15" s="40">
        <v>57.257905299999997</v>
      </c>
      <c r="E15" s="40">
        <v>7.4328472000000003</v>
      </c>
      <c r="F15" s="40">
        <v>6.8667099999999995E-2</v>
      </c>
      <c r="G15" s="40">
        <v>26.183215300000001</v>
      </c>
      <c r="H15" s="40">
        <v>0</v>
      </c>
      <c r="I15" s="40">
        <v>0</v>
      </c>
      <c r="J15" s="40">
        <v>0.87639887999999999</v>
      </c>
      <c r="K15" s="40">
        <v>0</v>
      </c>
      <c r="L15" s="40">
        <v>1.281E-2</v>
      </c>
      <c r="M15" s="40">
        <v>99.452018499999994</v>
      </c>
      <c r="N15" s="2">
        <v>2.5889208899999998</v>
      </c>
      <c r="O15" s="2">
        <v>1.39529371</v>
      </c>
      <c r="P15" s="2">
        <v>0.36008066</v>
      </c>
      <c r="Q15" s="2">
        <v>0.66803424</v>
      </c>
      <c r="R15" s="2">
        <v>3.9609299999999997E-3</v>
      </c>
      <c r="S15" s="2">
        <v>0</v>
      </c>
      <c r="T15" s="2">
        <v>0</v>
      </c>
      <c r="U15" s="2">
        <v>6.8876306894131002E-4</v>
      </c>
      <c r="V15" s="2">
        <v>0</v>
      </c>
      <c r="W15" s="2">
        <v>5.0494298400000002</v>
      </c>
      <c r="X15" s="2">
        <v>0.64727243999999995</v>
      </c>
      <c r="Y15" s="2">
        <v>0.34888973000000001</v>
      </c>
      <c r="Z15" s="2">
        <v>3.83783E-3</v>
      </c>
      <c r="AA15" s="6" t="s">
        <v>108</v>
      </c>
      <c r="AB15" s="6"/>
      <c r="AC15" s="6"/>
      <c r="AD15" s="6"/>
    </row>
    <row r="16" spans="1:30">
      <c r="A16" t="s">
        <v>28</v>
      </c>
      <c r="B16" s="24" t="s">
        <v>168</v>
      </c>
      <c r="C16" s="40">
        <v>7.6201746799999999</v>
      </c>
      <c r="D16" s="40">
        <v>57.257905299999997</v>
      </c>
      <c r="E16" s="40">
        <v>7.4328472000000003</v>
      </c>
      <c r="F16" s="40">
        <v>6.8667099999999995E-2</v>
      </c>
      <c r="G16" s="40">
        <v>26.183215300000001</v>
      </c>
      <c r="H16" s="40">
        <v>0</v>
      </c>
      <c r="I16" s="40">
        <v>0</v>
      </c>
      <c r="J16" s="40">
        <v>0.87639887999999999</v>
      </c>
      <c r="K16" s="40">
        <v>0</v>
      </c>
      <c r="L16" s="40">
        <v>1.281E-2</v>
      </c>
      <c r="M16" s="40">
        <v>99.452018499999994</v>
      </c>
      <c r="N16" s="2">
        <v>2.5889208899999998</v>
      </c>
      <c r="O16" s="2">
        <v>1.39529371</v>
      </c>
      <c r="P16" s="2">
        <v>0.36008066</v>
      </c>
      <c r="Q16" s="2">
        <v>0.66803424</v>
      </c>
      <c r="R16" s="2">
        <v>3.9609299999999997E-3</v>
      </c>
      <c r="S16" s="2">
        <v>0</v>
      </c>
      <c r="T16" s="2">
        <v>0</v>
      </c>
      <c r="U16" s="2">
        <v>6.1709629081589396E-4</v>
      </c>
      <c r="V16" s="2">
        <v>0</v>
      </c>
      <c r="W16" s="2">
        <v>5.0494298400000002</v>
      </c>
      <c r="X16" s="2">
        <v>0.64727243999999995</v>
      </c>
      <c r="Y16" s="2">
        <v>0.34888973000000001</v>
      </c>
      <c r="Z16" s="2">
        <v>3.83783E-3</v>
      </c>
      <c r="AA16" s="6" t="s">
        <v>108</v>
      </c>
      <c r="AB16" s="2"/>
      <c r="AC16" s="2"/>
      <c r="AD16" s="2"/>
    </row>
    <row r="17" spans="1:30">
      <c r="A17" t="s">
        <v>28</v>
      </c>
      <c r="B17" s="24" t="s">
        <v>168</v>
      </c>
      <c r="C17" s="40">
        <v>6.4346587599999996</v>
      </c>
      <c r="D17" s="40">
        <v>58.200045600000003</v>
      </c>
      <c r="E17" s="40">
        <v>7.9377190899999999</v>
      </c>
      <c r="F17" s="40">
        <v>0</v>
      </c>
      <c r="G17" s="40">
        <v>26.939488000000001</v>
      </c>
      <c r="H17" s="40">
        <v>0</v>
      </c>
      <c r="I17" s="40">
        <v>0</v>
      </c>
      <c r="J17" s="40">
        <v>9.5136419999999999E-2</v>
      </c>
      <c r="K17" s="40">
        <v>0</v>
      </c>
      <c r="L17" s="40">
        <v>0</v>
      </c>
      <c r="M17" s="40">
        <v>99.607047899999998</v>
      </c>
      <c r="N17" s="2">
        <v>2.6033319700000002</v>
      </c>
      <c r="O17" s="2">
        <v>1.4202176399999999</v>
      </c>
      <c r="P17" s="2">
        <v>0.38041988999999998</v>
      </c>
      <c r="Q17" s="2">
        <v>0.55806169999999999</v>
      </c>
      <c r="R17" s="2">
        <v>0</v>
      </c>
      <c r="S17" s="2">
        <v>0</v>
      </c>
      <c r="T17" s="2">
        <v>0</v>
      </c>
      <c r="U17" s="2">
        <v>7.1666778125416004E-5</v>
      </c>
      <c r="V17" s="2">
        <v>0</v>
      </c>
      <c r="W17" s="2">
        <v>4.9655900700000002</v>
      </c>
      <c r="X17" s="2">
        <v>0.59464320999999998</v>
      </c>
      <c r="Y17" s="2">
        <v>0.40535679000000002</v>
      </c>
      <c r="Z17" s="2">
        <v>0</v>
      </c>
      <c r="AA17" s="6" t="s">
        <v>108</v>
      </c>
      <c r="AB17" s="2"/>
      <c r="AC17" s="2"/>
      <c r="AD17" s="2"/>
    </row>
    <row r="18" spans="1:30">
      <c r="A18" t="s">
        <v>28</v>
      </c>
      <c r="B18" s="52" t="s">
        <v>34</v>
      </c>
      <c r="C18" s="51">
        <v>7.1911148159999998</v>
      </c>
      <c r="D18" s="51">
        <v>57.446333359999997</v>
      </c>
      <c r="E18" s="51">
        <v>7.9220184659999999</v>
      </c>
      <c r="F18" s="51">
        <v>4.5233451999999993E-2</v>
      </c>
      <c r="G18" s="51">
        <v>26.507328716</v>
      </c>
      <c r="H18" s="51">
        <v>0</v>
      </c>
      <c r="I18" s="51">
        <v>0</v>
      </c>
      <c r="J18" s="51">
        <v>0.36958683599999997</v>
      </c>
      <c r="K18" s="51">
        <v>1.0763496000000001E-2</v>
      </c>
      <c r="L18" s="51">
        <v>3.9671111999999994E-2</v>
      </c>
      <c r="M18" s="51">
        <v>99.532050272000006</v>
      </c>
      <c r="N18" s="51">
        <v>2.5881251499999998</v>
      </c>
      <c r="O18" s="51">
        <v>1.407475136</v>
      </c>
      <c r="P18" s="51">
        <v>0.38237617000000002</v>
      </c>
      <c r="Q18" s="51">
        <v>0.62832228000000001</v>
      </c>
      <c r="R18" s="51">
        <v>2.6055639999999999E-3</v>
      </c>
      <c r="S18" s="51">
        <v>0</v>
      </c>
      <c r="T18" s="51">
        <v>0</v>
      </c>
      <c r="U18" s="51">
        <v>5.080103882777983E-4</v>
      </c>
      <c r="V18" s="51">
        <v>0</v>
      </c>
      <c r="W18" s="51">
        <v>5.0232365219999995</v>
      </c>
      <c r="X18" s="51">
        <v>0.61961080200000007</v>
      </c>
      <c r="Y18" s="51">
        <v>0.377864486</v>
      </c>
      <c r="Z18" s="51">
        <v>2.5247160000000002E-3</v>
      </c>
      <c r="AA18" s="6"/>
      <c r="AB18" s="2"/>
      <c r="AC18" s="2"/>
      <c r="AD18" s="2"/>
    </row>
    <row r="19" spans="1:30">
      <c r="A19" t="s">
        <v>28</v>
      </c>
      <c r="B19" s="52" t="s">
        <v>35</v>
      </c>
      <c r="C19" s="51">
        <v>0.4862042393770169</v>
      </c>
      <c r="D19" s="51">
        <v>0.42133795102841143</v>
      </c>
      <c r="E19" s="51">
        <v>0.48532547998044945</v>
      </c>
      <c r="F19" s="51">
        <v>2.8043143636726438E-2</v>
      </c>
      <c r="G19" s="51">
        <v>0.32411543169800494</v>
      </c>
      <c r="H19" s="51">
        <v>0</v>
      </c>
      <c r="I19" s="51">
        <v>0</v>
      </c>
      <c r="J19" s="51">
        <v>0.46428137627371796</v>
      </c>
      <c r="K19" s="51">
        <v>1.4738523892041564E-2</v>
      </c>
      <c r="L19" s="51">
        <v>4.2947623355879899E-2</v>
      </c>
      <c r="M19" s="51">
        <v>7.4251125070613808E-2</v>
      </c>
      <c r="N19" s="51">
        <v>9.6644350617690732E-3</v>
      </c>
      <c r="O19" s="51">
        <v>1.1474558061179503E-2</v>
      </c>
      <c r="P19" s="51">
        <v>2.281080956697723E-2</v>
      </c>
      <c r="Q19" s="51">
        <v>4.5090497990145882E-2</v>
      </c>
      <c r="R19" s="51">
        <v>1.6177552271681897E-3</v>
      </c>
      <c r="S19" s="51">
        <v>0</v>
      </c>
      <c r="T19" s="51">
        <v>0</v>
      </c>
      <c r="U19" s="51">
        <v>2.4913196143047016E-4</v>
      </c>
      <c r="V19" s="51">
        <v>0</v>
      </c>
      <c r="W19" s="51">
        <v>3.4311536238062393E-2</v>
      </c>
      <c r="X19" s="51">
        <v>2.5565831003110745E-2</v>
      </c>
      <c r="Y19" s="51">
        <v>2.6919883494013856E-2</v>
      </c>
      <c r="Z19" s="51">
        <v>1.5674724860200895E-3</v>
      </c>
      <c r="AA19" s="6"/>
      <c r="AB19" s="2"/>
      <c r="AC19" s="2"/>
      <c r="AD19" s="2"/>
    </row>
    <row r="20" spans="1:30">
      <c r="A20" t="s">
        <v>28</v>
      </c>
      <c r="B20" s="24" t="s">
        <v>169</v>
      </c>
      <c r="C20" s="2">
        <v>0.99119882000000004</v>
      </c>
      <c r="D20" s="2">
        <v>46.21668373</v>
      </c>
      <c r="E20" s="2">
        <v>15.17952122</v>
      </c>
      <c r="F20" s="2">
        <v>0.27077401000000001</v>
      </c>
      <c r="G20" s="2">
        <v>35.912115630000002</v>
      </c>
      <c r="H20" s="2">
        <v>0.64795868000000001</v>
      </c>
      <c r="I20" s="2">
        <v>5.7030400000000002E-2</v>
      </c>
      <c r="J20" s="2">
        <v>1.2370044</v>
      </c>
      <c r="K20" s="2">
        <v>0</v>
      </c>
      <c r="L20" s="2">
        <v>0</v>
      </c>
      <c r="M20" s="2">
        <v>100.51228689</v>
      </c>
      <c r="N20" s="2">
        <v>2.1083357600000001</v>
      </c>
      <c r="O20" s="2">
        <v>1.9308179299999999</v>
      </c>
      <c r="P20" s="2">
        <v>0.74192555999999998</v>
      </c>
      <c r="Q20" s="2">
        <v>8.7670250000000005E-2</v>
      </c>
      <c r="R20" s="2">
        <v>1.575843E-2</v>
      </c>
      <c r="S20" s="2">
        <v>0</v>
      </c>
      <c r="T20" s="2">
        <v>0</v>
      </c>
      <c r="U20" s="2">
        <v>2.8861416965883052E-4</v>
      </c>
      <c r="V20" s="2">
        <v>0</v>
      </c>
      <c r="W20" s="2">
        <v>4.9779696099999997</v>
      </c>
      <c r="X20" s="2">
        <v>0.1037083</v>
      </c>
      <c r="Y20" s="2">
        <v>0.87765048999999995</v>
      </c>
      <c r="Z20" s="2">
        <v>1.8641209999999998E-2</v>
      </c>
      <c r="AA20" s="6" t="s">
        <v>108</v>
      </c>
    </row>
    <row r="21" spans="1:30">
      <c r="A21" t="s">
        <v>28</v>
      </c>
      <c r="B21" s="24" t="s">
        <v>169</v>
      </c>
      <c r="C21" s="2">
        <v>1.1603200499999999</v>
      </c>
      <c r="D21" s="2">
        <v>45.685299780000001</v>
      </c>
      <c r="E21" s="2">
        <v>16.339159649999999</v>
      </c>
      <c r="F21" s="2">
        <v>1.5084027099999999</v>
      </c>
      <c r="G21" s="2">
        <v>35.803952430000002</v>
      </c>
      <c r="H21" s="2">
        <v>0</v>
      </c>
      <c r="I21" s="2">
        <v>0</v>
      </c>
      <c r="J21" s="2">
        <v>1.1769024800000001</v>
      </c>
      <c r="K21" s="2">
        <v>4.6326099999999997E-3</v>
      </c>
      <c r="L21" s="2">
        <v>0</v>
      </c>
      <c r="M21" s="2">
        <v>101.67866970999999</v>
      </c>
      <c r="N21" s="2">
        <v>2.0854704900000001</v>
      </c>
      <c r="O21" s="2">
        <v>1.9262731799999999</v>
      </c>
      <c r="P21" s="2">
        <v>0.79913204999999998</v>
      </c>
      <c r="Q21" s="2">
        <v>0.10269655</v>
      </c>
      <c r="R21" s="2">
        <v>8.7843530000000003E-2</v>
      </c>
      <c r="S21" s="2">
        <v>0</v>
      </c>
      <c r="T21" s="2">
        <v>0</v>
      </c>
      <c r="U21" s="2">
        <v>2.1660548614514959E-4</v>
      </c>
      <c r="V21" s="2">
        <v>0</v>
      </c>
      <c r="W21" s="2">
        <v>5.0465039300000001</v>
      </c>
      <c r="X21" s="2">
        <v>0.10376825000000001</v>
      </c>
      <c r="Y21" s="2">
        <v>0.80747150999999995</v>
      </c>
      <c r="Z21" s="2">
        <v>8.8760240000000004E-2</v>
      </c>
      <c r="AA21" s="6" t="s">
        <v>108</v>
      </c>
    </row>
    <row r="22" spans="1:30">
      <c r="A22" t="s">
        <v>28</v>
      </c>
      <c r="B22" s="24" t="s">
        <v>169</v>
      </c>
      <c r="C22" s="2">
        <v>1.9214493399999999</v>
      </c>
      <c r="D22" s="2">
        <v>47.457165699999997</v>
      </c>
      <c r="E22" s="2">
        <v>16.44247025</v>
      </c>
      <c r="F22" s="2">
        <v>4.4416530000000003E-2</v>
      </c>
      <c r="G22" s="2">
        <v>33.803194120000001</v>
      </c>
      <c r="H22" s="2">
        <v>5.1981359999999997E-2</v>
      </c>
      <c r="I22" s="2">
        <v>0</v>
      </c>
      <c r="J22" s="2">
        <v>0.39561396999999998</v>
      </c>
      <c r="K22" s="2">
        <v>0</v>
      </c>
      <c r="L22" s="2">
        <v>7.0021600000000003E-2</v>
      </c>
      <c r="M22" s="2">
        <v>100.18631286999999</v>
      </c>
      <c r="N22" s="2">
        <v>2.1745616800000001</v>
      </c>
      <c r="O22" s="2">
        <v>1.8255217399999999</v>
      </c>
      <c r="P22" s="2">
        <v>0.80723180000000005</v>
      </c>
      <c r="Q22" s="2">
        <v>0.17070621999999999</v>
      </c>
      <c r="R22" s="2">
        <v>2.5964500000000001E-3</v>
      </c>
      <c r="S22" s="2">
        <v>0</v>
      </c>
      <c r="T22" s="2">
        <v>0</v>
      </c>
      <c r="U22" s="2">
        <v>4.918654103529656E-5</v>
      </c>
      <c r="V22" s="2">
        <v>0</v>
      </c>
      <c r="W22" s="2">
        <v>4.9993287799999999</v>
      </c>
      <c r="X22" s="2">
        <v>0.17409506999999999</v>
      </c>
      <c r="Y22" s="2">
        <v>0.82325694000000005</v>
      </c>
      <c r="Z22" s="2">
        <v>2.6479899999999998E-3</v>
      </c>
      <c r="AA22" s="6" t="s">
        <v>108</v>
      </c>
    </row>
    <row r="23" spans="1:30">
      <c r="A23" t="s">
        <v>28</v>
      </c>
      <c r="B23" s="52" t="s">
        <v>34</v>
      </c>
      <c r="C23" s="51">
        <v>1.35765607</v>
      </c>
      <c r="D23" s="51">
        <v>46.453049736666664</v>
      </c>
      <c r="E23" s="51">
        <v>15.987050373333332</v>
      </c>
      <c r="F23" s="51">
        <v>0.60786441666666657</v>
      </c>
      <c r="G23" s="51">
        <v>35.173087393333333</v>
      </c>
      <c r="H23" s="51">
        <v>0.23331334666666667</v>
      </c>
      <c r="I23" s="51">
        <v>1.9010133333333335E-2</v>
      </c>
      <c r="J23" s="51">
        <v>0.93650694999999995</v>
      </c>
      <c r="K23" s="51">
        <v>1.5442033333333332E-3</v>
      </c>
      <c r="L23" s="51">
        <v>2.3340533333333333E-2</v>
      </c>
      <c r="M23" s="51">
        <v>100.79242315666666</v>
      </c>
      <c r="N23" s="51">
        <v>2.1227893099999999</v>
      </c>
      <c r="O23" s="51">
        <v>1.8942042833333332</v>
      </c>
      <c r="P23" s="51">
        <v>0.78276313666666664</v>
      </c>
      <c r="Q23" s="51">
        <v>0.12035767333333332</v>
      </c>
      <c r="R23" s="51">
        <v>3.5399470000000002E-2</v>
      </c>
      <c r="S23" s="51">
        <v>0</v>
      </c>
      <c r="T23" s="51">
        <v>0</v>
      </c>
      <c r="U23" s="51">
        <v>1.8480206561309221E-4</v>
      </c>
      <c r="V23" s="51">
        <v>0</v>
      </c>
      <c r="W23" s="51">
        <v>5.0079341066666663</v>
      </c>
      <c r="X23" s="51">
        <v>0.12719053999999999</v>
      </c>
      <c r="Y23" s="51">
        <v>0.83612631333333332</v>
      </c>
      <c r="Z23" s="51">
        <v>3.6683146666666673E-2</v>
      </c>
      <c r="AA23" s="6"/>
      <c r="AB23" s="2"/>
      <c r="AC23" s="2"/>
      <c r="AD23" s="6"/>
    </row>
    <row r="24" spans="1:30">
      <c r="A24" t="s">
        <v>28</v>
      </c>
      <c r="B24" s="52" t="s">
        <v>35</v>
      </c>
      <c r="C24" s="51">
        <v>0.49552763402473127</v>
      </c>
      <c r="D24" s="51">
        <v>0.90927381818955844</v>
      </c>
      <c r="E24" s="51">
        <v>0.70124586995612836</v>
      </c>
      <c r="F24" s="51">
        <v>0.78805858951461993</v>
      </c>
      <c r="G24" s="51">
        <v>1.1875944192785257</v>
      </c>
      <c r="H24" s="51">
        <v>0.36003274821631953</v>
      </c>
      <c r="I24" s="51">
        <v>3.2926516791992037E-2</v>
      </c>
      <c r="J24" s="51">
        <v>0.46938999995407055</v>
      </c>
      <c r="K24" s="51">
        <v>2.6746386305505519E-3</v>
      </c>
      <c r="L24" s="51">
        <v>4.0426989609088297E-2</v>
      </c>
      <c r="M24" s="51">
        <v>0.78462696894775941</v>
      </c>
      <c r="N24" s="51">
        <v>4.6270820876724232E-2</v>
      </c>
      <c r="O24" s="51">
        <v>5.9524217820917519E-2</v>
      </c>
      <c r="P24" s="51">
        <v>3.5597503262448552E-2</v>
      </c>
      <c r="Q24" s="51">
        <v>4.42456725172828E-2</v>
      </c>
      <c r="R24" s="51">
        <v>4.5892199787576103E-2</v>
      </c>
      <c r="S24" s="51">
        <v>0</v>
      </c>
      <c r="T24" s="51">
        <v>0</v>
      </c>
      <c r="U24" s="51">
        <v>1.2284132246612452E-4</v>
      </c>
      <c r="V24" s="51">
        <v>0</v>
      </c>
      <c r="W24" s="51">
        <v>3.5068176310518999E-2</v>
      </c>
      <c r="X24" s="51">
        <v>4.062052559225815E-2</v>
      </c>
      <c r="Y24" s="51">
        <v>3.6816951068151096E-2</v>
      </c>
      <c r="Z24" s="51">
        <v>4.5803531621793458E-2</v>
      </c>
    </row>
    <row r="25" spans="1:30">
      <c r="B25" s="24"/>
    </row>
    <row r="26" spans="1:30">
      <c r="A26" t="s">
        <v>60</v>
      </c>
      <c r="B26" s="24" t="s">
        <v>247</v>
      </c>
      <c r="C26" s="2">
        <v>0.16</v>
      </c>
      <c r="D26" s="2">
        <v>63.95</v>
      </c>
      <c r="E26" s="2">
        <v>0.1056</v>
      </c>
      <c r="F26" s="2">
        <v>16.59</v>
      </c>
      <c r="G26" s="2">
        <v>18.84</v>
      </c>
      <c r="H26" s="2">
        <v>0</v>
      </c>
      <c r="I26" s="2">
        <v>3.1800000000000002E-2</v>
      </c>
      <c r="J26" s="2">
        <v>0.32279999999999998</v>
      </c>
      <c r="K26" s="2">
        <v>3.5000000000000003E-2</v>
      </c>
      <c r="L26" s="2">
        <v>3.3500000000000002E-2</v>
      </c>
      <c r="M26" s="2">
        <v>100.0686</v>
      </c>
      <c r="N26" s="2">
        <v>2.9588620402929076</v>
      </c>
      <c r="O26" s="2">
        <v>1.0273555905307517</v>
      </c>
      <c r="P26" s="2">
        <v>5.234867974760647E-3</v>
      </c>
      <c r="Q26" s="2">
        <v>1.4353275048618039E-2</v>
      </c>
      <c r="R26" s="2">
        <v>0.97923988444064602</v>
      </c>
      <c r="S26" s="2">
        <v>1.246226628281109E-3</v>
      </c>
      <c r="T26" s="2">
        <v>1.2490323520815381E-2</v>
      </c>
      <c r="U26" s="2">
        <v>1.2177915632205526E-3</v>
      </c>
      <c r="V26" s="2">
        <v>0</v>
      </c>
      <c r="W26" s="2">
        <v>5.0000000000000009</v>
      </c>
      <c r="X26" s="2">
        <v>1.4370116430413251E-2</v>
      </c>
      <c r="Y26" s="2">
        <v>5.2410102948870184E-3</v>
      </c>
      <c r="Z26" s="2">
        <v>0.98038887327469981</v>
      </c>
      <c r="AA26" s="6">
        <v>41</v>
      </c>
    </row>
    <row r="27" spans="1:30">
      <c r="A27" t="s">
        <v>60</v>
      </c>
      <c r="B27" s="24" t="s">
        <v>247</v>
      </c>
      <c r="C27" s="2">
        <v>0.12670000000000001</v>
      </c>
      <c r="D27" s="2">
        <v>65.260000000000005</v>
      </c>
      <c r="E27" s="2">
        <v>6.6000000000000003E-2</v>
      </c>
      <c r="F27" s="2">
        <v>16.95</v>
      </c>
      <c r="G27" s="2">
        <v>18.420000000000002</v>
      </c>
      <c r="H27" s="2">
        <v>1.24E-2</v>
      </c>
      <c r="I27" s="2">
        <v>7.1999999999999998E-3</v>
      </c>
      <c r="J27" s="2">
        <v>0.49059999999999998</v>
      </c>
      <c r="K27" s="2">
        <v>7.7000000000000002E-3</v>
      </c>
      <c r="L27" s="2">
        <v>0</v>
      </c>
      <c r="M27" s="2">
        <v>101.34059999999999</v>
      </c>
      <c r="N27" s="2">
        <v>2.9839987137525106</v>
      </c>
      <c r="O27" s="2">
        <v>0.99265174569131831</v>
      </c>
      <c r="P27" s="2">
        <v>3.2333531788790709E-3</v>
      </c>
      <c r="Q27" s="2">
        <v>1.1232463969161551E-2</v>
      </c>
      <c r="R27" s="2">
        <v>0.98873476616157707</v>
      </c>
      <c r="S27" s="2">
        <v>2.7884945357911872E-4</v>
      </c>
      <c r="T27" s="2">
        <v>1.8760097882843448E-2</v>
      </c>
      <c r="U27" s="2">
        <v>2.6476650125271321E-4</v>
      </c>
      <c r="V27" s="2">
        <v>8.4524340887791793E-4</v>
      </c>
      <c r="W27" s="2">
        <v>5</v>
      </c>
      <c r="X27" s="2">
        <v>1.119662822773188E-2</v>
      </c>
      <c r="Y27" s="2">
        <v>3.2230375785987377E-3</v>
      </c>
      <c r="Z27" s="2">
        <v>0.98558033419366953</v>
      </c>
      <c r="AA27" s="6">
        <v>23</v>
      </c>
    </row>
    <row r="28" spans="1:30">
      <c r="A28" t="s">
        <v>60</v>
      </c>
      <c r="B28" s="52" t="s">
        <v>34</v>
      </c>
      <c r="C28" s="51">
        <v>0.14335000000000001</v>
      </c>
      <c r="D28" s="51">
        <v>64.605000000000004</v>
      </c>
      <c r="E28" s="51">
        <v>8.5800000000000001E-2</v>
      </c>
      <c r="F28" s="51">
        <v>16.77</v>
      </c>
      <c r="G28" s="51">
        <v>18.630000000000003</v>
      </c>
      <c r="H28" s="51">
        <v>6.1999999999999998E-3</v>
      </c>
      <c r="I28" s="51">
        <v>1.95E-2</v>
      </c>
      <c r="J28" s="51">
        <v>0.40669999999999995</v>
      </c>
      <c r="K28" s="51">
        <v>2.1350000000000001E-2</v>
      </c>
      <c r="L28" s="51">
        <v>1.6750000000000001E-2</v>
      </c>
      <c r="M28" s="51">
        <v>100.7046</v>
      </c>
      <c r="N28" s="51">
        <v>2.9714303770227088</v>
      </c>
      <c r="O28" s="51">
        <v>1.0100036681110349</v>
      </c>
      <c r="P28" s="51">
        <v>4.2341105768198585E-3</v>
      </c>
      <c r="Q28" s="51">
        <v>1.2792869508889795E-2</v>
      </c>
      <c r="R28" s="51">
        <v>0.98398732530111155</v>
      </c>
      <c r="S28" s="51">
        <v>7.625380409301139E-4</v>
      </c>
      <c r="T28" s="51">
        <v>1.5625210701829415E-2</v>
      </c>
      <c r="U28" s="51">
        <v>7.4127903223663292E-4</v>
      </c>
      <c r="V28" s="51">
        <v>4.2262170443895897E-4</v>
      </c>
      <c r="W28" s="51">
        <v>5</v>
      </c>
      <c r="X28" s="51">
        <v>0.02</v>
      </c>
      <c r="Y28" s="51">
        <v>4.2320239367428783E-3</v>
      </c>
      <c r="Z28" s="51">
        <v>0.98298460373418473</v>
      </c>
    </row>
    <row r="29" spans="1:30">
      <c r="A29" t="s">
        <v>60</v>
      </c>
      <c r="B29" s="52" t="s">
        <v>35</v>
      </c>
      <c r="C29" s="51">
        <v>2.35466558135119E-2</v>
      </c>
      <c r="D29" s="51">
        <v>0.92630988335437892</v>
      </c>
      <c r="E29" s="51">
        <v>2.8001428534987272E-2</v>
      </c>
      <c r="F29" s="51">
        <v>0.25455844122715671</v>
      </c>
      <c r="G29" s="51">
        <v>0.29698484809834863</v>
      </c>
      <c r="H29" s="51">
        <v>8.7681240867131891E-3</v>
      </c>
      <c r="I29" s="51">
        <v>1.7394826817189072E-2</v>
      </c>
      <c r="J29" s="51">
        <v>0.11865251788310283</v>
      </c>
      <c r="K29" s="51">
        <v>1.9304015126392751E-2</v>
      </c>
      <c r="L29" s="51">
        <v>2.3688077169749345E-2</v>
      </c>
      <c r="M29" s="51">
        <v>0.89943982566928238</v>
      </c>
      <c r="N29" s="51">
        <v>1.7774312259757209E-2</v>
      </c>
      <c r="O29" s="51">
        <v>2.4539324019209087E-2</v>
      </c>
      <c r="P29" s="51">
        <v>1.415284684813071E-3</v>
      </c>
      <c r="Q29" s="51">
        <v>2.2067466770857918E-3</v>
      </c>
      <c r="R29" s="51">
        <v>6.71389525143454E-3</v>
      </c>
      <c r="S29" s="51">
        <v>6.8403896019686081E-4</v>
      </c>
      <c r="T29" s="51">
        <v>4.4333999678996009E-3</v>
      </c>
      <c r="U29" s="51">
        <v>6.7389048395818897E-4</v>
      </c>
      <c r="V29" s="51">
        <v>5.9767734617080948E-4</v>
      </c>
      <c r="W29" s="51">
        <v>8.8817841970012523E-16</v>
      </c>
      <c r="X29" s="51">
        <v>4.458437150325744E-3</v>
      </c>
      <c r="Y29" s="51">
        <v>1.4269221919368802E-3</v>
      </c>
      <c r="Z29" s="51">
        <v>3.670917220068431E-3</v>
      </c>
      <c r="AA29" s="2"/>
    </row>
    <row r="30" spans="1:30">
      <c r="A30" t="s">
        <v>60</v>
      </c>
      <c r="B30" s="24" t="s">
        <v>247</v>
      </c>
      <c r="C30" s="2">
        <v>9.3451836999999998</v>
      </c>
      <c r="D30" s="2">
        <v>63.058253540000003</v>
      </c>
      <c r="E30" s="2">
        <v>4.5669823300000001</v>
      </c>
      <c r="F30" s="2">
        <v>8.6719459999999998E-2</v>
      </c>
      <c r="G30" s="2">
        <v>23.156964970000001</v>
      </c>
      <c r="H30" s="2">
        <v>3.592484E-2</v>
      </c>
      <c r="I30" s="2">
        <v>4.6417510000000002E-2</v>
      </c>
      <c r="J30" s="2">
        <v>0.25804145000000001</v>
      </c>
      <c r="K30" s="2">
        <v>0</v>
      </c>
      <c r="L30" s="2">
        <v>0</v>
      </c>
      <c r="M30" s="2">
        <v>100.5544878</v>
      </c>
      <c r="N30" s="2">
        <v>2.7813920300000001</v>
      </c>
      <c r="O30" s="2">
        <v>1.20381914</v>
      </c>
      <c r="P30" s="2">
        <v>0.21582952999999999</v>
      </c>
      <c r="Q30" s="2">
        <v>0.79920572000000001</v>
      </c>
      <c r="R30" s="2">
        <v>4.8798000000000001E-3</v>
      </c>
      <c r="S30" s="2">
        <v>1.246226628281109E-3</v>
      </c>
      <c r="T30" s="2">
        <v>1.246226628281109E-3</v>
      </c>
      <c r="U30" s="2">
        <v>1.246226628281109E-3</v>
      </c>
      <c r="V30" s="2">
        <v>1.246226628281109E-3</v>
      </c>
      <c r="W30" s="2">
        <v>5.0187411600000003</v>
      </c>
      <c r="X30" s="2">
        <v>0.78360028000000004</v>
      </c>
      <c r="Y30" s="2">
        <v>0.2116152</v>
      </c>
      <c r="Z30" s="2">
        <v>4.7845099999999996E-3</v>
      </c>
      <c r="AA30" s="6" t="s">
        <v>108</v>
      </c>
    </row>
    <row r="31" spans="1:30">
      <c r="A31" t="s">
        <v>60</v>
      </c>
      <c r="B31" s="24" t="s">
        <v>247</v>
      </c>
      <c r="C31" s="2">
        <v>7.9641502199999996</v>
      </c>
      <c r="D31" s="2">
        <v>62.606185060000001</v>
      </c>
      <c r="E31" s="2">
        <v>6.0861651600000002</v>
      </c>
      <c r="F31" s="2">
        <v>5.6728340000000002E-2</v>
      </c>
      <c r="G31" s="2">
        <v>23.661456940000001</v>
      </c>
      <c r="H31" s="2">
        <v>0</v>
      </c>
      <c r="I31" s="2">
        <v>0</v>
      </c>
      <c r="J31" s="2">
        <v>0.42221782000000002</v>
      </c>
      <c r="K31" s="2">
        <v>5.6870810000000001E-2</v>
      </c>
      <c r="L31" s="2">
        <v>0</v>
      </c>
      <c r="M31" s="2">
        <v>100.85377434999999</v>
      </c>
      <c r="N31" s="2">
        <v>2.7555658300000001</v>
      </c>
      <c r="O31" s="2">
        <v>1.22742332</v>
      </c>
      <c r="P31" s="2">
        <v>0.28701100000000002</v>
      </c>
      <c r="Q31" s="2">
        <v>0.67964709000000001</v>
      </c>
      <c r="R31" s="2">
        <v>3.1853599999999999E-3</v>
      </c>
      <c r="S31" s="2">
        <v>2.7884945357911872E-4</v>
      </c>
      <c r="T31" s="2">
        <v>2.7884945357911872E-4</v>
      </c>
      <c r="U31" s="2">
        <v>2.7884945357911872E-4</v>
      </c>
      <c r="V31" s="2">
        <v>2.7884945357911872E-4</v>
      </c>
      <c r="W31" s="2">
        <v>4.9702563599999996</v>
      </c>
      <c r="X31" s="2">
        <v>0.70078019999999996</v>
      </c>
      <c r="Y31" s="2">
        <v>0.29593539000000002</v>
      </c>
      <c r="Z31" s="2">
        <v>3.2844100000000002E-3</v>
      </c>
      <c r="AA31" s="6" t="s">
        <v>108</v>
      </c>
    </row>
    <row r="32" spans="1:30">
      <c r="A32" t="s">
        <v>60</v>
      </c>
      <c r="B32" s="24" t="s">
        <v>247</v>
      </c>
      <c r="C32" s="2">
        <v>9.2070579499999994</v>
      </c>
      <c r="D32" s="2">
        <v>63.605634520000002</v>
      </c>
      <c r="E32" s="2">
        <v>4.0219478300000002</v>
      </c>
      <c r="F32" s="2">
        <v>0.10171542</v>
      </c>
      <c r="G32" s="2">
        <v>22.37736116</v>
      </c>
      <c r="H32" s="2">
        <v>9.1663700000000001E-3</v>
      </c>
      <c r="I32" s="2">
        <v>0</v>
      </c>
      <c r="J32" s="2">
        <v>0.23980018</v>
      </c>
      <c r="K32" s="2">
        <v>0</v>
      </c>
      <c r="L32" s="2">
        <v>0</v>
      </c>
      <c r="M32" s="2">
        <v>99.562683430000007</v>
      </c>
      <c r="N32" s="2">
        <v>2.82243975</v>
      </c>
      <c r="O32" s="2">
        <v>1.1703002499999999</v>
      </c>
      <c r="P32" s="2">
        <v>0.19121713000000001</v>
      </c>
      <c r="Q32" s="2">
        <v>0.79213725000000001</v>
      </c>
      <c r="R32" s="2">
        <v>5.7581200000000003E-3</v>
      </c>
      <c r="S32" s="2">
        <v>-6.8852772112287103E-4</v>
      </c>
      <c r="T32" s="2">
        <v>-6.8852772112287103E-4</v>
      </c>
      <c r="U32" s="2">
        <v>-6.8852772112287103E-4</v>
      </c>
      <c r="V32" s="2">
        <v>-6.8852772112287103E-4</v>
      </c>
      <c r="W32" s="2">
        <v>4.9913578100000002</v>
      </c>
      <c r="X32" s="2">
        <v>0.80085658000000004</v>
      </c>
      <c r="Y32" s="2">
        <v>0.19332192000000001</v>
      </c>
      <c r="Z32" s="2">
        <v>5.8215000000000003E-3</v>
      </c>
      <c r="AA32" s="6" t="s">
        <v>108</v>
      </c>
    </row>
    <row r="33" spans="1:30">
      <c r="A33" t="s">
        <v>60</v>
      </c>
      <c r="B33" s="52" t="s">
        <v>34</v>
      </c>
      <c r="C33" s="51">
        <v>8.8387972900000005</v>
      </c>
      <c r="D33" s="51">
        <v>63.090024373333335</v>
      </c>
      <c r="E33" s="51">
        <v>4.8916984399999999</v>
      </c>
      <c r="F33" s="51">
        <v>8.1721073333333338E-2</v>
      </c>
      <c r="G33" s="51">
        <v>23.065261023333335</v>
      </c>
      <c r="H33" s="51">
        <v>1.5030403333333333E-2</v>
      </c>
      <c r="I33" s="51">
        <v>1.5472503333333333E-2</v>
      </c>
      <c r="J33" s="51">
        <v>0.30668648333333337</v>
      </c>
      <c r="K33" s="51">
        <v>1.8956936666666667E-2</v>
      </c>
      <c r="L33" s="51">
        <v>0</v>
      </c>
      <c r="M33" s="51">
        <v>100.32364852666666</v>
      </c>
      <c r="N33" s="51">
        <v>2.7864658700000002</v>
      </c>
      <c r="O33" s="51">
        <v>1.2005142366666666</v>
      </c>
      <c r="P33" s="51">
        <v>0.23135255333333338</v>
      </c>
      <c r="Q33" s="51">
        <v>0.75699668666666664</v>
      </c>
      <c r="R33" s="51">
        <v>4.6077599999999998E-3</v>
      </c>
      <c r="S33" s="51">
        <v>-1.65590489582486E-3</v>
      </c>
      <c r="T33" s="51">
        <v>-1.65590489582486E-3</v>
      </c>
      <c r="U33" s="51">
        <v>-1.65590489582486E-3</v>
      </c>
      <c r="V33" s="51">
        <v>-1.65590489582486E-3</v>
      </c>
      <c r="W33" s="51">
        <v>4.9934517766666664</v>
      </c>
      <c r="X33" s="51">
        <v>0.76174568666666664</v>
      </c>
      <c r="Y33" s="51">
        <v>0.23362417000000002</v>
      </c>
      <c r="Z33" s="51">
        <v>4.6301400000000005E-3</v>
      </c>
      <c r="AA33" s="6" t="s">
        <v>108</v>
      </c>
    </row>
    <row r="34" spans="1:30">
      <c r="A34" t="s">
        <v>60</v>
      </c>
      <c r="B34" s="52" t="s">
        <v>35</v>
      </c>
      <c r="C34" s="51">
        <v>0.76060850869416019</v>
      </c>
      <c r="D34" s="51">
        <v>0.50048161321030993</v>
      </c>
      <c r="E34" s="51">
        <v>1.069733008950472</v>
      </c>
      <c r="F34" s="51">
        <v>2.2906270837561759E-2</v>
      </c>
      <c r="G34" s="51">
        <v>0.64694103551184245</v>
      </c>
      <c r="H34" s="51">
        <v>1.8666512728874492E-2</v>
      </c>
      <c r="I34" s="51">
        <v>2.6799161893612148E-2</v>
      </c>
      <c r="J34" s="51">
        <v>0.10046792173023793</v>
      </c>
      <c r="K34" s="51">
        <v>3.2834377462532059E-2</v>
      </c>
      <c r="L34" s="51">
        <v>0</v>
      </c>
      <c r="M34" s="51">
        <v>0.67579140162582751</v>
      </c>
      <c r="N34" s="51">
        <v>3.3724444892404046E-2</v>
      </c>
      <c r="O34" s="51">
        <v>2.8704582754121945E-2</v>
      </c>
      <c r="P34" s="51">
        <v>4.9747759471654683E-2</v>
      </c>
      <c r="Q34" s="51">
        <v>6.7079884431975836E-2</v>
      </c>
      <c r="R34" s="51">
        <v>1.3077759080209425E-3</v>
      </c>
      <c r="S34" s="51">
        <v>9.6737717470198991E-4</v>
      </c>
      <c r="T34" s="51">
        <v>9.6737717470198991E-4</v>
      </c>
      <c r="U34" s="51">
        <v>9.6737717470198991E-4</v>
      </c>
      <c r="V34" s="51">
        <v>9.6737717470198991E-4</v>
      </c>
      <c r="W34" s="51">
        <v>2.4310131222616809E-2</v>
      </c>
      <c r="X34" s="51">
        <v>5.3498017681033169E-2</v>
      </c>
      <c r="Y34" s="51">
        <v>5.4732779270798025E-2</v>
      </c>
      <c r="Z34" s="51">
        <v>1.2755700645985699E-3</v>
      </c>
      <c r="AA34" s="2"/>
      <c r="AB34" s="1"/>
      <c r="AC34" s="1"/>
      <c r="AD34" s="1"/>
    </row>
    <row r="35" spans="1:30">
      <c r="A35" t="s">
        <v>60</v>
      </c>
      <c r="B35" s="45" t="s">
        <v>170</v>
      </c>
      <c r="C35" s="2">
        <v>1.1333</v>
      </c>
      <c r="D35" s="2">
        <v>45</v>
      </c>
      <c r="E35" s="2">
        <v>18.760000000000002</v>
      </c>
      <c r="F35" s="2">
        <v>8.0000000000000002E-3</v>
      </c>
      <c r="G35" s="2">
        <v>35.53</v>
      </c>
      <c r="H35" s="2">
        <v>0</v>
      </c>
      <c r="I35" s="2">
        <v>0</v>
      </c>
      <c r="J35" s="2">
        <v>0.1404</v>
      </c>
      <c r="K35" s="2">
        <v>1.1299999999999999E-2</v>
      </c>
      <c r="L35" s="2">
        <v>0</v>
      </c>
      <c r="M35" s="2">
        <v>100.583</v>
      </c>
      <c r="N35" s="2">
        <v>2.0584075930525265</v>
      </c>
      <c r="O35" s="2">
        <v>1.9154454649911234</v>
      </c>
      <c r="P35" s="2">
        <v>0.91941025382633823</v>
      </c>
      <c r="Q35" s="2">
        <v>0.10051030881686988</v>
      </c>
      <c r="R35" s="2">
        <v>4.6683927826421851E-4</v>
      </c>
      <c r="S35" s="2">
        <v>4.6683927826421851E-4</v>
      </c>
      <c r="T35" s="2">
        <v>5.3708368902398353E-3</v>
      </c>
      <c r="U35" s="2">
        <v>3.8870314463871215E-4</v>
      </c>
      <c r="V35" s="2">
        <v>0</v>
      </c>
      <c r="W35" s="2">
        <v>5.0000000000000009</v>
      </c>
      <c r="X35" s="2">
        <v>9.8502106775917475E-2</v>
      </c>
      <c r="Y35" s="2">
        <v>0.90104038142279497</v>
      </c>
      <c r="Z35" s="2">
        <v>4.5751180128755233E-4</v>
      </c>
      <c r="AA35" s="6">
        <v>26</v>
      </c>
      <c r="AB35" s="2"/>
      <c r="AC35" s="2"/>
      <c r="AD35" s="6"/>
    </row>
    <row r="36" spans="1:30">
      <c r="A36" t="s">
        <v>60</v>
      </c>
      <c r="B36" s="45" t="s">
        <v>170</v>
      </c>
      <c r="C36" s="2">
        <v>1.0812999999999999</v>
      </c>
      <c r="D36" s="2">
        <v>45.3</v>
      </c>
      <c r="E36" s="2">
        <v>18.489999999999998</v>
      </c>
      <c r="F36" s="2">
        <v>2.3999999999999998E-3</v>
      </c>
      <c r="G36" s="2">
        <v>35.869999999999997</v>
      </c>
      <c r="H36" s="2">
        <v>0</v>
      </c>
      <c r="I36" s="2">
        <v>1.35E-2</v>
      </c>
      <c r="J36" s="2">
        <v>0.12609999999999999</v>
      </c>
      <c r="K36" s="2">
        <v>1.78E-2</v>
      </c>
      <c r="L36" s="2">
        <v>7.4000000000000003E-3</v>
      </c>
      <c r="M36" s="2">
        <v>100.9084</v>
      </c>
      <c r="N36" s="2">
        <v>2.0465469121693043</v>
      </c>
      <c r="O36" s="2">
        <v>1.9098998806677758</v>
      </c>
      <c r="P36" s="2">
        <v>0.89498974863244096</v>
      </c>
      <c r="Q36" s="2">
        <v>9.471451993470574E-2</v>
      </c>
      <c r="R36" s="2">
        <v>1.3832264486123382E-4</v>
      </c>
      <c r="S36" s="2">
        <v>1.3832264486123382E-4</v>
      </c>
      <c r="T36" s="2">
        <v>4.7642504407535875E-3</v>
      </c>
      <c r="U36" s="2">
        <v>6.0473381490400028E-4</v>
      </c>
      <c r="V36" s="2">
        <v>0</v>
      </c>
      <c r="W36" s="2">
        <v>4.9521749547541098</v>
      </c>
      <c r="X36" s="2">
        <v>9.5686446285093679E-2</v>
      </c>
      <c r="Y36" s="2">
        <v>0.90417381165279531</v>
      </c>
      <c r="Z36" s="2">
        <v>1.3974206211097196E-4</v>
      </c>
      <c r="AA36" s="7" t="s">
        <v>171</v>
      </c>
      <c r="AB36" s="2"/>
      <c r="AC36" s="2"/>
      <c r="AD36" s="6"/>
    </row>
    <row r="37" spans="1:30">
      <c r="A37" t="s">
        <v>60</v>
      </c>
      <c r="B37" s="52" t="s">
        <v>34</v>
      </c>
      <c r="C37" s="51">
        <v>1.1073</v>
      </c>
      <c r="D37" s="51">
        <v>45.15</v>
      </c>
      <c r="E37" s="51">
        <v>18.625</v>
      </c>
      <c r="F37" s="51">
        <v>5.1999999999999998E-3</v>
      </c>
      <c r="G37" s="51">
        <v>35.700000000000003</v>
      </c>
      <c r="H37" s="51">
        <v>0</v>
      </c>
      <c r="I37" s="51">
        <v>6.7499999999999999E-3</v>
      </c>
      <c r="J37" s="51">
        <v>0.13324999999999998</v>
      </c>
      <c r="K37" s="51">
        <v>1.455E-2</v>
      </c>
      <c r="L37" s="51">
        <v>3.7000000000000002E-3</v>
      </c>
      <c r="M37" s="51">
        <v>100.7457</v>
      </c>
      <c r="N37" s="51">
        <v>2.0524772526109154</v>
      </c>
      <c r="O37" s="51">
        <v>1.9126726728294496</v>
      </c>
      <c r="P37" s="51">
        <v>0.9072000012293896</v>
      </c>
      <c r="Q37" s="51">
        <v>9.7612414375787812E-2</v>
      </c>
      <c r="R37" s="51">
        <v>3.0258096156272614E-4</v>
      </c>
      <c r="S37" s="51">
        <v>3.0258096156272614E-4</v>
      </c>
      <c r="T37" s="51">
        <v>5.0675436654967114E-3</v>
      </c>
      <c r="U37" s="51">
        <v>4.9671847977135627E-4</v>
      </c>
      <c r="V37" s="51">
        <v>0</v>
      </c>
      <c r="W37" s="51">
        <v>4.9760874773770549</v>
      </c>
      <c r="X37" s="51">
        <v>9.7094276530505577E-2</v>
      </c>
      <c r="Y37" s="51">
        <v>0.90260709653779514</v>
      </c>
      <c r="Z37" s="51">
        <v>2.9862693169926214E-4</v>
      </c>
    </row>
    <row r="38" spans="1:30">
      <c r="A38" t="s">
        <v>60</v>
      </c>
      <c r="B38" s="52" t="s">
        <v>35</v>
      </c>
      <c r="C38" s="51">
        <v>3.6769552621700508E-2</v>
      </c>
      <c r="D38" s="51">
        <v>0.21213203435596223</v>
      </c>
      <c r="E38" s="51">
        <v>0.19091883092037004</v>
      </c>
      <c r="F38" s="51">
        <v>3.9597979746446663E-3</v>
      </c>
      <c r="G38" s="51">
        <v>0.24041630560342353</v>
      </c>
      <c r="H38" s="51">
        <v>0</v>
      </c>
      <c r="I38" s="51">
        <v>9.5459415460183907E-3</v>
      </c>
      <c r="J38" s="51">
        <v>1.0111626970967635E-2</v>
      </c>
      <c r="K38" s="51">
        <v>4.5961940777125513E-3</v>
      </c>
      <c r="L38" s="51">
        <v>5.2325901807804519E-3</v>
      </c>
      <c r="M38" s="51">
        <v>0.23009254659810391</v>
      </c>
      <c r="N38" s="51">
        <v>8.3867678820160885E-3</v>
      </c>
      <c r="O38" s="51">
        <v>3.9213202806809132E-3</v>
      </c>
      <c r="P38" s="51">
        <v>1.7267904822606064E-2</v>
      </c>
      <c r="Q38" s="51">
        <v>4.0982416209038655E-3</v>
      </c>
      <c r="R38" s="51">
        <v>2.3229633921182554E-4</v>
      </c>
      <c r="S38" s="51">
        <v>2.3229633921182554E-4</v>
      </c>
      <c r="T38" s="51">
        <v>4.2892139180759702E-4</v>
      </c>
      <c r="U38" s="51">
        <v>1.5275675188886029E-4</v>
      </c>
      <c r="V38" s="51">
        <v>0</v>
      </c>
      <c r="W38" s="51">
        <v>3.3817413803923009E-2</v>
      </c>
      <c r="X38" s="51">
        <v>1.9909726265805489E-3</v>
      </c>
      <c r="Y38" s="51">
        <v>2.215669764008167E-3</v>
      </c>
      <c r="Z38" s="51">
        <v>2.246971374276405E-4</v>
      </c>
    </row>
    <row r="39" spans="1:30">
      <c r="A39" t="s">
        <v>60</v>
      </c>
      <c r="B39" s="24" t="s">
        <v>168</v>
      </c>
      <c r="C39" s="2">
        <v>7.84</v>
      </c>
      <c r="D39" s="2">
        <v>59.74</v>
      </c>
      <c r="E39" s="2">
        <v>7.3</v>
      </c>
      <c r="F39" s="2">
        <v>3.1300000000000001E-2</v>
      </c>
      <c r="G39" s="2">
        <v>26.01</v>
      </c>
      <c r="H39" s="2">
        <v>0</v>
      </c>
      <c r="I39" s="2">
        <v>0</v>
      </c>
      <c r="J39" s="2">
        <v>8.8499999999999995E-2</v>
      </c>
      <c r="K39" s="2">
        <v>8.0999999999999996E-3</v>
      </c>
      <c r="L39" s="2">
        <v>4.6399999999999997E-2</v>
      </c>
      <c r="M39" s="2">
        <v>101.0643</v>
      </c>
      <c r="N39" s="2">
        <v>2.6308681270148653</v>
      </c>
      <c r="O39" s="2">
        <v>1.3499880870911041</v>
      </c>
      <c r="P39" s="2">
        <v>0.34444062516833612</v>
      </c>
      <c r="Q39" s="2">
        <v>0.66941706763536535</v>
      </c>
      <c r="R39" s="2">
        <v>1.7584771901594301E-3</v>
      </c>
      <c r="S39" s="2">
        <v>1.7584771901594301E-3</v>
      </c>
      <c r="T39" s="2">
        <v>3.2593659627663616E-3</v>
      </c>
      <c r="U39" s="2">
        <v>2.6824993740374043E-4</v>
      </c>
      <c r="V39" s="2">
        <v>0</v>
      </c>
      <c r="W39" s="2">
        <v>4.9999999999999991</v>
      </c>
      <c r="X39" s="2">
        <v>0.6591240740479859</v>
      </c>
      <c r="Y39" s="2">
        <v>0.33914448720368257</v>
      </c>
      <c r="Z39" s="2">
        <v>1.7314387483315268E-3</v>
      </c>
      <c r="AA39" s="6">
        <v>28</v>
      </c>
    </row>
    <row r="40" spans="1:30">
      <c r="A40" t="s">
        <v>60</v>
      </c>
      <c r="B40" s="24" t="s">
        <v>168</v>
      </c>
      <c r="C40" s="2">
        <v>8.1300000000000008</v>
      </c>
      <c r="D40" s="2">
        <v>60.36</v>
      </c>
      <c r="E40" s="2">
        <v>6.19</v>
      </c>
      <c r="F40" s="2">
        <v>3.8300000000000001E-2</v>
      </c>
      <c r="G40" s="2">
        <v>25.47</v>
      </c>
      <c r="H40" s="2">
        <v>0</v>
      </c>
      <c r="I40" s="2">
        <v>0</v>
      </c>
      <c r="J40" s="2">
        <v>0.29899999999999999</v>
      </c>
      <c r="K40" s="2">
        <v>1.7399999999999999E-2</v>
      </c>
      <c r="L40" s="2">
        <v>2.2499999999999999E-2</v>
      </c>
      <c r="M40" s="2">
        <v>100.52719999999999</v>
      </c>
      <c r="N40" s="2">
        <v>2.6687842158594242</v>
      </c>
      <c r="O40" s="2">
        <v>1.327238273499227</v>
      </c>
      <c r="P40" s="2">
        <v>0.29323278542662073</v>
      </c>
      <c r="Q40" s="2">
        <v>0.6969500153890984</v>
      </c>
      <c r="R40" s="2">
        <v>2.1603371986275832E-3</v>
      </c>
      <c r="S40" s="2">
        <v>2.1603371986275832E-3</v>
      </c>
      <c r="T40" s="2">
        <v>1.1055831513999378E-2</v>
      </c>
      <c r="U40" s="2">
        <v>5.7854111300296735E-4</v>
      </c>
      <c r="V40" s="2">
        <v>0</v>
      </c>
      <c r="W40" s="2">
        <v>4.9999999999999991</v>
      </c>
      <c r="X40" s="2">
        <v>0.70232764120652613</v>
      </c>
      <c r="Y40" s="2">
        <v>0.29549535255856357</v>
      </c>
      <c r="Z40" s="2">
        <v>2.1770062349101972E-3</v>
      </c>
      <c r="AA40" s="6">
        <v>15</v>
      </c>
    </row>
    <row r="41" spans="1:30">
      <c r="A41" t="s">
        <v>60</v>
      </c>
      <c r="B41" s="24" t="s">
        <v>168</v>
      </c>
      <c r="C41" s="2">
        <v>5.21</v>
      </c>
      <c r="D41" s="2">
        <v>54.98</v>
      </c>
      <c r="E41" s="2">
        <v>11.57</v>
      </c>
      <c r="F41" s="2">
        <v>1.61E-2</v>
      </c>
      <c r="G41" s="2">
        <v>28.59</v>
      </c>
      <c r="H41" s="2">
        <v>0</v>
      </c>
      <c r="I41" s="2">
        <v>2.5000000000000001E-3</v>
      </c>
      <c r="J41" s="2">
        <v>0.39850000000000002</v>
      </c>
      <c r="K41" s="2">
        <v>3.3099999999999997E-2</v>
      </c>
      <c r="L41" s="2">
        <v>3.7499999999999999E-2</v>
      </c>
      <c r="M41" s="2">
        <v>100.83759999999999</v>
      </c>
      <c r="N41" s="2">
        <v>2.4642797943914565</v>
      </c>
      <c r="O41" s="2">
        <v>1.5102719577219526</v>
      </c>
      <c r="P41" s="2">
        <v>0.55561797460587259</v>
      </c>
      <c r="Q41" s="2">
        <v>0.45276188672734385</v>
      </c>
      <c r="R41" s="2">
        <v>9.2059730066933068E-4</v>
      </c>
      <c r="S41" s="2">
        <v>9.2059730066933068E-4</v>
      </c>
      <c r="T41" s="2">
        <v>1.4937213907672869E-2</v>
      </c>
      <c r="U41" s="2">
        <v>1.1156655515307526E-3</v>
      </c>
      <c r="V41" s="2">
        <v>0</v>
      </c>
      <c r="W41" s="2">
        <v>4.9999999999999991</v>
      </c>
      <c r="X41" s="2">
        <v>0.44858979588711245</v>
      </c>
      <c r="Y41" s="2">
        <v>0.55049808989279148</v>
      </c>
      <c r="Z41" s="2">
        <v>9.1211422009594917E-4</v>
      </c>
      <c r="AA41" s="7">
        <v>11</v>
      </c>
    </row>
    <row r="42" spans="1:30">
      <c r="A42" t="s">
        <v>60</v>
      </c>
      <c r="B42" s="52" t="s">
        <v>34</v>
      </c>
      <c r="C42" s="51">
        <v>7.06</v>
      </c>
      <c r="D42" s="51">
        <v>58.359999999999992</v>
      </c>
      <c r="E42" s="51">
        <v>8.3533333333333335</v>
      </c>
      <c r="F42" s="51">
        <v>2.8566666666666667E-2</v>
      </c>
      <c r="G42" s="51">
        <v>26.69</v>
      </c>
      <c r="H42" s="51">
        <v>0</v>
      </c>
      <c r="I42" s="51">
        <v>8.3333333333333339E-4</v>
      </c>
      <c r="J42" s="51">
        <v>0.26200000000000001</v>
      </c>
      <c r="K42" s="51">
        <v>1.9533333333333333E-2</v>
      </c>
      <c r="L42" s="51">
        <v>3.5466666666666667E-2</v>
      </c>
      <c r="M42" s="51">
        <v>100.80970000000001</v>
      </c>
      <c r="N42" s="51">
        <v>2.5879773790885818</v>
      </c>
      <c r="O42" s="51">
        <v>1.3958327727707613</v>
      </c>
      <c r="P42" s="51">
        <v>0.39776379506694309</v>
      </c>
      <c r="Q42" s="51">
        <v>0.60637632325060242</v>
      </c>
      <c r="R42" s="51">
        <v>1.6131372298187816E-3</v>
      </c>
      <c r="S42" s="51">
        <v>1.6131372298187816E-3</v>
      </c>
      <c r="T42" s="51">
        <v>9.7508037948128689E-3</v>
      </c>
      <c r="U42" s="51">
        <v>6.5415220064582013E-4</v>
      </c>
      <c r="V42" s="51">
        <v>0</v>
      </c>
      <c r="W42" s="51">
        <v>4.9999999999999991</v>
      </c>
      <c r="X42" s="51">
        <v>0.60334717038054153</v>
      </c>
      <c r="Y42" s="51">
        <v>0.39504597655167917</v>
      </c>
      <c r="Z42" s="51">
        <v>1.6068530677792244E-3</v>
      </c>
    </row>
    <row r="43" spans="1:30">
      <c r="A43" t="s">
        <v>60</v>
      </c>
      <c r="B43" s="52" t="s">
        <v>35</v>
      </c>
      <c r="C43" s="51">
        <v>1.6086951233841684</v>
      </c>
      <c r="D43" s="51">
        <v>2.9435352894096605</v>
      </c>
      <c r="E43" s="51">
        <v>2.8404635771882925</v>
      </c>
      <c r="F43" s="51">
        <v>1.1349596174901271E-2</v>
      </c>
      <c r="G43" s="51">
        <v>1.6674531477675767</v>
      </c>
      <c r="H43" s="51">
        <v>0</v>
      </c>
      <c r="I43" s="51">
        <v>1.4433756729740645E-3</v>
      </c>
      <c r="J43" s="51">
        <v>0.15827744627709908</v>
      </c>
      <c r="K43" s="51">
        <v>1.2635795714292521E-2</v>
      </c>
      <c r="L43" s="51">
        <v>1.2079045216130841E-2</v>
      </c>
      <c r="M43" s="51">
        <v>0.26963477149656062</v>
      </c>
      <c r="N43" s="51">
        <v>0.10878982853761661</v>
      </c>
      <c r="O43" s="51">
        <v>9.9757875848656807E-2</v>
      </c>
      <c r="P43" s="51">
        <v>0.13908277107961559</v>
      </c>
      <c r="Q43" s="51">
        <v>0.13374439103854538</v>
      </c>
      <c r="R43" s="51">
        <v>6.3251998521884716E-4</v>
      </c>
      <c r="S43" s="51">
        <v>6.3251998521884716E-4</v>
      </c>
      <c r="T43" s="51">
        <v>5.9472982241496114E-3</v>
      </c>
      <c r="U43" s="51">
        <v>4.287377790648576E-4</v>
      </c>
      <c r="V43" s="51">
        <v>0</v>
      </c>
      <c r="W43" s="51">
        <v>0</v>
      </c>
      <c r="X43" s="51">
        <v>0.13575352950800285</v>
      </c>
      <c r="Y43" s="51">
        <v>0.13638303191922549</v>
      </c>
      <c r="Z43" s="51">
        <v>6.4158331191998934E-4</v>
      </c>
    </row>
    <row r="44" spans="1:30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N44" s="2"/>
      <c r="O44" s="2"/>
      <c r="P44" s="2"/>
      <c r="Q44" s="2"/>
      <c r="R44" s="2"/>
      <c r="S44" s="2"/>
      <c r="T44" s="2"/>
      <c r="U44" s="2"/>
      <c r="Y44" s="46"/>
      <c r="Z44" s="46"/>
    </row>
    <row r="45" spans="1:30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N45" s="2"/>
      <c r="O45" s="2"/>
      <c r="P45" s="2"/>
      <c r="Q45" s="2"/>
      <c r="R45" s="2"/>
      <c r="S45" s="2"/>
      <c r="T45" s="2"/>
      <c r="U45" s="2"/>
      <c r="Y45" s="46"/>
      <c r="Z45" s="46"/>
    </row>
    <row r="46" spans="1:30">
      <c r="A46" t="s">
        <v>62</v>
      </c>
      <c r="B46" s="24" t="s">
        <v>65</v>
      </c>
      <c r="C46" s="2">
        <v>0.112</v>
      </c>
      <c r="D46" s="2">
        <v>43.19</v>
      </c>
      <c r="E46" s="2">
        <v>20.25</v>
      </c>
      <c r="F46" s="2">
        <v>1.89E-2</v>
      </c>
      <c r="G46" s="2">
        <v>36.82</v>
      </c>
      <c r="H46" s="2">
        <v>0</v>
      </c>
      <c r="I46" s="2">
        <v>0</v>
      </c>
      <c r="J46" s="2">
        <v>6.6100000000000006E-2</v>
      </c>
      <c r="K46" s="2">
        <v>0</v>
      </c>
      <c r="L46" s="2">
        <v>0</v>
      </c>
      <c r="M46" s="2">
        <v>100.4569</v>
      </c>
      <c r="N46" s="2">
        <v>1.9932494668435796</v>
      </c>
      <c r="O46" s="2">
        <v>2.0027246490035626</v>
      </c>
      <c r="P46" s="2">
        <v>1.001295021554079</v>
      </c>
      <c r="Q46" s="2">
        <v>1.0023140362282657E-2</v>
      </c>
      <c r="R46" s="2">
        <v>1.1127002536337391E-3</v>
      </c>
      <c r="S46" s="2">
        <v>0</v>
      </c>
      <c r="T46" s="2">
        <v>2.5511509454602533E-3</v>
      </c>
      <c r="U46" s="2">
        <v>0</v>
      </c>
      <c r="V46" s="2">
        <v>0</v>
      </c>
      <c r="W46" s="2">
        <v>5.0109561289625972</v>
      </c>
      <c r="X46" s="2">
        <v>9.900073908058811E-3</v>
      </c>
      <c r="Y46" s="34">
        <v>0.98900088783144335</v>
      </c>
      <c r="Z46" s="34">
        <v>0</v>
      </c>
      <c r="AA46" s="6">
        <v>78</v>
      </c>
    </row>
    <row r="47" spans="1:30">
      <c r="A47" t="s">
        <v>62</v>
      </c>
      <c r="B47" s="24" t="s">
        <v>65</v>
      </c>
      <c r="C47" s="2">
        <v>5.2299999999999999E-2</v>
      </c>
      <c r="D47" s="2">
        <v>43.17</v>
      </c>
      <c r="E47" s="2">
        <v>20.2</v>
      </c>
      <c r="F47" s="2">
        <v>1.17E-2</v>
      </c>
      <c r="G47" s="2">
        <v>37.26</v>
      </c>
      <c r="H47" s="2">
        <v>0</v>
      </c>
      <c r="I47" s="2">
        <v>0</v>
      </c>
      <c r="J47" s="2">
        <v>0.1103</v>
      </c>
      <c r="K47" s="2">
        <v>0</v>
      </c>
      <c r="L47" s="2">
        <v>0</v>
      </c>
      <c r="M47" s="2">
        <v>100.80419999999999</v>
      </c>
      <c r="N47" s="2">
        <v>1.984783485464217</v>
      </c>
      <c r="O47" s="2">
        <v>2.0189843191346064</v>
      </c>
      <c r="P47" s="2">
        <v>0.99504113589945942</v>
      </c>
      <c r="Q47" s="2">
        <v>4.6627283567160938E-3</v>
      </c>
      <c r="R47" s="2">
        <v>6.8620658464530664E-4</v>
      </c>
      <c r="S47" s="2">
        <v>0</v>
      </c>
      <c r="T47" s="2">
        <v>4.2409469995157876E-3</v>
      </c>
      <c r="U47" s="2">
        <v>0</v>
      </c>
      <c r="V47" s="2">
        <v>0</v>
      </c>
      <c r="W47" s="2">
        <v>5.00839882243916</v>
      </c>
      <c r="X47" s="2">
        <v>4.6609102715274887E-3</v>
      </c>
      <c r="Y47" s="2">
        <v>0.99465315070863736</v>
      </c>
      <c r="Z47" s="2">
        <v>0</v>
      </c>
      <c r="AA47" s="6">
        <v>79</v>
      </c>
    </row>
    <row r="48" spans="1:30">
      <c r="A48" t="s">
        <v>62</v>
      </c>
      <c r="B48" s="24" t="s">
        <v>65</v>
      </c>
      <c r="C48" s="2">
        <v>7.2400000000000006E-2</v>
      </c>
      <c r="D48" s="2">
        <v>43.13</v>
      </c>
      <c r="E48" s="2">
        <v>20.02</v>
      </c>
      <c r="F48" s="2">
        <v>6.7000000000000002E-3</v>
      </c>
      <c r="G48" s="2">
        <v>37.119999999999997</v>
      </c>
      <c r="H48" s="2">
        <v>0</v>
      </c>
      <c r="I48" s="2">
        <v>2.0400000000000001E-2</v>
      </c>
      <c r="J48" s="2">
        <v>6.3500000000000001E-2</v>
      </c>
      <c r="K48" s="2">
        <v>0</v>
      </c>
      <c r="L48" s="2">
        <v>1.17E-2</v>
      </c>
      <c r="M48" s="2">
        <v>100.4772</v>
      </c>
      <c r="N48" s="2">
        <v>1.9889559562545522</v>
      </c>
      <c r="O48" s="2">
        <v>2.0174959977841298</v>
      </c>
      <c r="P48" s="2">
        <v>0.98916412707852142</v>
      </c>
      <c r="Q48" s="2">
        <v>6.4742819871243754E-3</v>
      </c>
      <c r="R48" s="2">
        <v>3.9414719574727176E-4</v>
      </c>
      <c r="S48" s="2">
        <v>7.9682306196397659E-4</v>
      </c>
      <c r="T48" s="2">
        <v>2.4489260827797259E-3</v>
      </c>
      <c r="U48" s="2">
        <v>0</v>
      </c>
      <c r="V48" s="2">
        <v>0</v>
      </c>
      <c r="W48" s="2">
        <v>5.0057302594448192</v>
      </c>
      <c r="X48" s="2">
        <v>6.5000706517320921E-3</v>
      </c>
      <c r="Y48" s="2">
        <v>0.99310421216686695</v>
      </c>
      <c r="Z48" s="2">
        <v>0</v>
      </c>
      <c r="AA48" s="6">
        <v>80</v>
      </c>
    </row>
    <row r="49" spans="1:29">
      <c r="A49" t="s">
        <v>62</v>
      </c>
      <c r="B49" s="52" t="s">
        <v>34</v>
      </c>
      <c r="C49" s="51">
        <v>7.8900000000000012E-2</v>
      </c>
      <c r="D49" s="51">
        <v>43.163333333333334</v>
      </c>
      <c r="E49" s="51">
        <v>20.156666666666666</v>
      </c>
      <c r="F49" s="51">
        <v>1.2433333333333333E-2</v>
      </c>
      <c r="G49" s="51">
        <v>37.066666666666663</v>
      </c>
      <c r="H49" s="51">
        <v>0</v>
      </c>
      <c r="I49" s="51">
        <v>6.8000000000000005E-3</v>
      </c>
      <c r="J49" s="51">
        <v>7.9966666666666672E-2</v>
      </c>
      <c r="K49" s="51">
        <v>0</v>
      </c>
      <c r="L49" s="51">
        <v>3.9000000000000003E-3</v>
      </c>
      <c r="M49" s="51">
        <v>100.57943333333333</v>
      </c>
      <c r="N49" s="51">
        <v>1.9889963028541164</v>
      </c>
      <c r="O49" s="51">
        <v>2.0130683219740995</v>
      </c>
      <c r="P49" s="51">
        <v>0.99516676151068673</v>
      </c>
      <c r="Q49" s="51">
        <v>7.0533835687077093E-3</v>
      </c>
      <c r="R49" s="51">
        <v>7.3101801134210591E-4</v>
      </c>
      <c r="S49" s="51">
        <v>2.6560768732132551E-4</v>
      </c>
      <c r="T49" s="51">
        <v>3.0803413425852556E-3</v>
      </c>
      <c r="U49" s="51">
        <v>0</v>
      </c>
      <c r="V49" s="51">
        <v>0</v>
      </c>
      <c r="W49" s="51">
        <v>5.0083617369488591</v>
      </c>
      <c r="X49" s="51">
        <v>7.0203516104394639E-3</v>
      </c>
      <c r="Y49" s="51">
        <v>0.99225275023564929</v>
      </c>
      <c r="Z49" s="51">
        <v>0</v>
      </c>
    </row>
    <row r="50" spans="1:29">
      <c r="A50" t="s">
        <v>62</v>
      </c>
      <c r="B50" s="52" t="s">
        <v>35</v>
      </c>
      <c r="C50" s="51">
        <v>3.037614195384266E-2</v>
      </c>
      <c r="D50" s="51">
        <v>3.055050463303673E-2</v>
      </c>
      <c r="E50" s="51">
        <v>0.12096831541082714</v>
      </c>
      <c r="F50" s="51">
        <v>6.1329710037903639E-3</v>
      </c>
      <c r="G50" s="51">
        <v>0.22479620400116357</v>
      </c>
      <c r="H50" s="51">
        <v>0</v>
      </c>
      <c r="I50" s="51">
        <v>1.1777945491468366E-2</v>
      </c>
      <c r="J50" s="51">
        <v>2.6301584236188755E-2</v>
      </c>
      <c r="K50" s="51">
        <v>0</v>
      </c>
      <c r="L50" s="51">
        <v>6.7549981495186213E-3</v>
      </c>
      <c r="M50" s="51">
        <v>0.19491809390954939</v>
      </c>
      <c r="N50" s="51">
        <v>4.2331348980396179E-3</v>
      </c>
      <c r="O50" s="51">
        <v>8.9887403456565765E-3</v>
      </c>
      <c r="P50" s="51">
        <v>6.0664228784289018E-3</v>
      </c>
      <c r="Q50" s="51">
        <v>2.7267238948415311E-3</v>
      </c>
      <c r="R50" s="51">
        <v>3.6136639608775218E-4</v>
      </c>
      <c r="S50" s="51">
        <v>4.6004600932140376E-4</v>
      </c>
      <c r="T50" s="51">
        <v>1.0064127378028743E-3</v>
      </c>
      <c r="U50" s="51">
        <v>0</v>
      </c>
      <c r="V50" s="51">
        <v>0</v>
      </c>
      <c r="W50" s="51">
        <v>2.6131321348916844E-3</v>
      </c>
      <c r="X50" s="51">
        <v>2.6580496815490733E-3</v>
      </c>
      <c r="Y50" s="51">
        <v>2.9207463897882556E-3</v>
      </c>
      <c r="Z50" s="51">
        <v>0</v>
      </c>
    </row>
    <row r="55" spans="1:29">
      <c r="L55" s="9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3"/>
      <c r="AA55" s="13"/>
      <c r="AB55" s="13"/>
      <c r="AC55" s="6"/>
    </row>
    <row r="56" spans="1:29">
      <c r="L56" s="9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3"/>
      <c r="AA56" s="13"/>
      <c r="AB56" s="13"/>
      <c r="AC56" s="6"/>
    </row>
    <row r="57" spans="1:29">
      <c r="L57" s="9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7"/>
    </row>
    <row r="58" spans="1:29">
      <c r="L58" s="9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3"/>
      <c r="AA58" s="13"/>
      <c r="AB58" s="13"/>
      <c r="AC58" s="6"/>
    </row>
    <row r="59" spans="1:29">
      <c r="L59" s="9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3"/>
      <c r="AA59" s="13"/>
      <c r="AB59" s="13"/>
      <c r="AC59" s="6"/>
    </row>
    <row r="60" spans="1:29">
      <c r="L60" s="9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3"/>
      <c r="AA60" s="13"/>
      <c r="AB60" s="13"/>
      <c r="AC60" s="7"/>
    </row>
    <row r="61" spans="1:29">
      <c r="L61" s="9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7"/>
    </row>
    <row r="62" spans="1:29">
      <c r="L62" s="9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7"/>
    </row>
    <row r="63" spans="1:29">
      <c r="L63" s="9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7"/>
    </row>
    <row r="64" spans="1:29"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3F603-019F-8448-B896-462F3E9F7148}">
  <dimension ref="A1:N18"/>
  <sheetViews>
    <sheetView zoomScale="111" workbookViewId="0">
      <selection activeCell="B17" sqref="B17:M18"/>
    </sheetView>
  </sheetViews>
  <sheetFormatPr baseColWidth="10" defaultColWidth="11" defaultRowHeight="16"/>
  <cols>
    <col min="2" max="2" width="20.1640625" customWidth="1"/>
  </cols>
  <sheetData>
    <row r="1" spans="1:14">
      <c r="A1" s="15" t="s">
        <v>0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  <c r="M1" s="1" t="s">
        <v>182</v>
      </c>
      <c r="N1" s="1" t="s">
        <v>85</v>
      </c>
    </row>
    <row r="2" spans="1:14">
      <c r="A2" t="s">
        <v>28</v>
      </c>
      <c r="B2" t="s">
        <v>183</v>
      </c>
      <c r="C2" s="2">
        <v>0.56842534</v>
      </c>
      <c r="D2" s="2">
        <v>58.91333049</v>
      </c>
      <c r="E2" s="2">
        <v>7.7246999000000001</v>
      </c>
      <c r="F2" s="2">
        <v>2.2046180299999998</v>
      </c>
      <c r="G2" s="2">
        <v>18.138692299999999</v>
      </c>
      <c r="H2" s="2">
        <v>0</v>
      </c>
      <c r="I2" s="2">
        <v>0</v>
      </c>
      <c r="J2" s="2">
        <v>0.57590529999999995</v>
      </c>
      <c r="K2" s="2">
        <v>0</v>
      </c>
      <c r="L2" s="2">
        <v>0.22531023999999999</v>
      </c>
      <c r="M2" s="2">
        <v>88.350981599999997</v>
      </c>
      <c r="N2" s="7">
        <v>56</v>
      </c>
    </row>
    <row r="3" spans="1:14">
      <c r="A3" t="s">
        <v>28</v>
      </c>
      <c r="B3" t="s">
        <v>183</v>
      </c>
      <c r="C3" s="2">
        <v>0.42751023999999999</v>
      </c>
      <c r="D3" s="2">
        <v>56.07453331</v>
      </c>
      <c r="E3" s="2">
        <v>8.4901703200000007</v>
      </c>
      <c r="F3" s="2">
        <v>2.0750593500000001</v>
      </c>
      <c r="G3" s="2">
        <v>18.300583620000001</v>
      </c>
      <c r="H3" s="2">
        <v>0</v>
      </c>
      <c r="I3" s="2">
        <v>0</v>
      </c>
      <c r="J3" s="2">
        <v>0.81629936000000003</v>
      </c>
      <c r="K3" s="2">
        <v>0</v>
      </c>
      <c r="L3" s="2">
        <v>0.15175246000000001</v>
      </c>
      <c r="M3" s="2">
        <v>86.335908669999995</v>
      </c>
      <c r="N3" s="7">
        <v>57</v>
      </c>
    </row>
    <row r="4" spans="1:14">
      <c r="A4" t="s">
        <v>28</v>
      </c>
      <c r="B4" t="s">
        <v>183</v>
      </c>
      <c r="C4" s="2">
        <v>0.54024194000000003</v>
      </c>
      <c r="D4" s="2">
        <v>57.805307730000003</v>
      </c>
      <c r="E4" s="2">
        <v>8.2612662700000001</v>
      </c>
      <c r="F4" s="2">
        <v>2.4961756500000001</v>
      </c>
      <c r="G4" s="2">
        <v>18.030766549999999</v>
      </c>
      <c r="H4" s="2">
        <v>0</v>
      </c>
      <c r="I4" s="2">
        <v>0</v>
      </c>
      <c r="J4" s="2">
        <v>1.2971067199999999</v>
      </c>
      <c r="K4" s="2">
        <v>0</v>
      </c>
      <c r="L4" s="2">
        <v>0.27434876000000002</v>
      </c>
      <c r="M4" s="2">
        <v>88.709846229999997</v>
      </c>
      <c r="N4" s="7">
        <v>58</v>
      </c>
    </row>
    <row r="5" spans="1:14">
      <c r="A5" t="s">
        <v>28</v>
      </c>
      <c r="B5" t="s">
        <v>183</v>
      </c>
      <c r="C5" s="2">
        <v>0.23023699</v>
      </c>
      <c r="D5" s="2">
        <v>55.972772659999997</v>
      </c>
      <c r="E5" s="2">
        <v>8.96390596</v>
      </c>
      <c r="F5" s="2">
        <v>1.8645559899999999</v>
      </c>
      <c r="G5" s="2">
        <v>18.084729249999999</v>
      </c>
      <c r="H5" s="2">
        <v>0</v>
      </c>
      <c r="I5" s="2">
        <v>0</v>
      </c>
      <c r="J5" s="2">
        <v>0.99659911999999995</v>
      </c>
      <c r="K5" s="2">
        <v>0</v>
      </c>
      <c r="L5" s="2">
        <v>0.15175246000000001</v>
      </c>
      <c r="M5" s="2">
        <v>86.264552429999995</v>
      </c>
      <c r="N5" s="7">
        <v>59</v>
      </c>
    </row>
    <row r="6" spans="1:14">
      <c r="A6" t="s">
        <v>28</v>
      </c>
      <c r="B6" t="s">
        <v>183</v>
      </c>
      <c r="C6" s="2">
        <v>0.28659983</v>
      </c>
      <c r="D6" s="2">
        <v>57.257905299999997</v>
      </c>
      <c r="E6" s="2">
        <v>8.0481886399999993</v>
      </c>
      <c r="F6" s="2">
        <v>2.0912534300000001</v>
      </c>
      <c r="G6" s="2">
        <v>20.135578590000001</v>
      </c>
      <c r="H6" s="2">
        <v>0</v>
      </c>
      <c r="I6" s="2">
        <v>0</v>
      </c>
      <c r="J6" s="2">
        <v>0.57590529999999995</v>
      </c>
      <c r="K6" s="2">
        <v>0</v>
      </c>
      <c r="L6" s="2">
        <v>0.13540629000000001</v>
      </c>
      <c r="M6" s="2">
        <v>88.530837390000002</v>
      </c>
      <c r="N6" s="7">
        <v>60</v>
      </c>
    </row>
    <row r="7" spans="1:14">
      <c r="A7" t="s">
        <v>28</v>
      </c>
      <c r="B7" t="s">
        <v>183</v>
      </c>
      <c r="C7" s="2">
        <v>0.48387571000000001</v>
      </c>
      <c r="D7" s="2">
        <v>57.385193970000003</v>
      </c>
      <c r="E7" s="2">
        <v>8.2454814200000008</v>
      </c>
      <c r="F7" s="2">
        <v>1.80788825</v>
      </c>
      <c r="G7" s="2">
        <v>18.300583620000001</v>
      </c>
      <c r="H7" s="2">
        <v>0</v>
      </c>
      <c r="I7" s="2">
        <v>0</v>
      </c>
      <c r="J7" s="2">
        <v>0.99659911999999995</v>
      </c>
      <c r="K7" s="2">
        <v>0</v>
      </c>
      <c r="L7" s="2">
        <v>4.6369100000000002E-3</v>
      </c>
      <c r="M7" s="2">
        <v>87.224259009999997</v>
      </c>
      <c r="N7" s="7">
        <v>61</v>
      </c>
    </row>
    <row r="8" spans="1:14">
      <c r="A8" t="s">
        <v>28</v>
      </c>
      <c r="B8" t="s">
        <v>183</v>
      </c>
      <c r="C8" s="2">
        <v>0.28659983</v>
      </c>
      <c r="D8" s="2">
        <v>54.930043609999998</v>
      </c>
      <c r="E8" s="2">
        <v>8.9954950999999994</v>
      </c>
      <c r="F8" s="2">
        <v>1.4922164099999999</v>
      </c>
      <c r="G8" s="2">
        <v>18.462478189999999</v>
      </c>
      <c r="H8" s="2">
        <v>0</v>
      </c>
      <c r="I8" s="2">
        <v>0</v>
      </c>
      <c r="J8" s="2">
        <v>0.33551765</v>
      </c>
      <c r="K8" s="2">
        <v>0</v>
      </c>
      <c r="L8" s="2">
        <v>2.9156169999999999E-2</v>
      </c>
      <c r="M8" s="2">
        <v>84.531506969999995</v>
      </c>
      <c r="N8" s="7">
        <v>62</v>
      </c>
    </row>
    <row r="9" spans="1:14">
      <c r="A9" t="s">
        <v>28</v>
      </c>
      <c r="B9" t="s">
        <v>183</v>
      </c>
      <c r="C9" s="2">
        <v>0.28659983</v>
      </c>
      <c r="D9" s="2">
        <v>54.930043609999998</v>
      </c>
      <c r="E9" s="2">
        <v>8.9954950999999994</v>
      </c>
      <c r="F9" s="2">
        <v>1.4922164099999999</v>
      </c>
      <c r="G9" s="2">
        <v>18.462478189999999</v>
      </c>
      <c r="H9" s="2">
        <v>0</v>
      </c>
      <c r="I9" s="2">
        <v>0</v>
      </c>
      <c r="J9" s="2">
        <v>0.33551765</v>
      </c>
      <c r="K9" s="2">
        <v>0</v>
      </c>
      <c r="L9" s="2">
        <v>2.9156169999999999E-2</v>
      </c>
      <c r="M9" s="2">
        <v>84.531506969999995</v>
      </c>
      <c r="N9" s="7">
        <v>63</v>
      </c>
    </row>
    <row r="10" spans="1:14">
      <c r="A10" t="s">
        <v>28</v>
      </c>
      <c r="B10" t="s">
        <v>183</v>
      </c>
      <c r="C10" s="2">
        <v>0.17387489</v>
      </c>
      <c r="D10" s="2">
        <v>57.245176909999998</v>
      </c>
      <c r="E10" s="2">
        <v>8.7033278099999993</v>
      </c>
      <c r="F10" s="2">
        <v>1.80788825</v>
      </c>
      <c r="G10" s="2">
        <v>17.16741245</v>
      </c>
      <c r="H10" s="2">
        <v>0</v>
      </c>
      <c r="I10" s="2">
        <v>0</v>
      </c>
      <c r="J10" s="2">
        <v>0.99659911999999995</v>
      </c>
      <c r="K10" s="2">
        <v>0</v>
      </c>
      <c r="L10" s="2">
        <v>0.10271395</v>
      </c>
      <c r="M10" s="2">
        <v>86.196993379999995</v>
      </c>
      <c r="N10" s="7">
        <v>64</v>
      </c>
    </row>
    <row r="11" spans="1:14">
      <c r="A11" t="s">
        <v>28</v>
      </c>
      <c r="B11" s="50" t="s">
        <v>34</v>
      </c>
      <c r="C11" s="51">
        <v>0.36488495555555561</v>
      </c>
      <c r="D11" s="51">
        <v>56.723811954444436</v>
      </c>
      <c r="E11" s="51">
        <v>8.4920033911111119</v>
      </c>
      <c r="F11" s="51">
        <v>1.92576353</v>
      </c>
      <c r="G11" s="51">
        <v>18.342589195555558</v>
      </c>
      <c r="H11" s="51">
        <v>0</v>
      </c>
      <c r="I11" s="51">
        <v>0</v>
      </c>
      <c r="J11" s="51">
        <v>0.76956103777777773</v>
      </c>
      <c r="K11" s="51">
        <v>0</v>
      </c>
      <c r="L11" s="51">
        <v>0.12269260111111113</v>
      </c>
      <c r="M11" s="51">
        <v>86.741821405555541</v>
      </c>
    </row>
    <row r="12" spans="1:14">
      <c r="A12" t="s">
        <v>28</v>
      </c>
      <c r="B12" s="50" t="s">
        <v>35</v>
      </c>
      <c r="C12" s="51">
        <v>0.1428548600896124</v>
      </c>
      <c r="D12" s="51">
        <v>1.3406603012241547</v>
      </c>
      <c r="E12" s="51">
        <v>0.45745219539946613</v>
      </c>
      <c r="F12" s="51">
        <v>0.32792295292267676</v>
      </c>
      <c r="G12" s="51">
        <v>0.77728904601493698</v>
      </c>
      <c r="H12" s="51">
        <v>0</v>
      </c>
      <c r="I12" s="51">
        <v>0</v>
      </c>
      <c r="J12" s="51">
        <v>0.33296400038679524</v>
      </c>
      <c r="K12" s="51">
        <v>0</v>
      </c>
      <c r="L12" s="51">
        <v>9.1661728393355943E-2</v>
      </c>
      <c r="M12" s="51">
        <v>1.595157150768745</v>
      </c>
    </row>
    <row r="13" spans="1:14">
      <c r="A13" t="s">
        <v>28</v>
      </c>
      <c r="B13" t="s">
        <v>183</v>
      </c>
      <c r="C13" s="2">
        <v>0.29709999999999998</v>
      </c>
      <c r="D13" s="2">
        <v>56.85</v>
      </c>
      <c r="E13" s="2">
        <v>8.82</v>
      </c>
      <c r="F13" s="2">
        <v>1.26</v>
      </c>
      <c r="G13" s="2">
        <v>18.47</v>
      </c>
      <c r="H13" s="2">
        <v>0</v>
      </c>
      <c r="I13" s="2">
        <v>0</v>
      </c>
      <c r="J13" s="2">
        <v>0.25840000000000002</v>
      </c>
      <c r="K13" s="2">
        <v>0</v>
      </c>
      <c r="L13" s="2">
        <v>4.9500000000000002E-2</v>
      </c>
      <c r="M13" s="2">
        <v>86.005099999999999</v>
      </c>
      <c r="N13" s="6" t="s">
        <v>108</v>
      </c>
    </row>
    <row r="14" spans="1:14">
      <c r="A14" t="s">
        <v>28</v>
      </c>
      <c r="B14" t="s">
        <v>183</v>
      </c>
      <c r="C14" s="2">
        <v>4.4600000000000001E-2</v>
      </c>
      <c r="D14" s="2">
        <v>53.9</v>
      </c>
      <c r="E14" s="2">
        <v>8.7200000000000006</v>
      </c>
      <c r="F14" s="2">
        <v>0.99519999999999997</v>
      </c>
      <c r="G14" s="2">
        <v>18.41</v>
      </c>
      <c r="H14" s="2">
        <v>0</v>
      </c>
      <c r="I14" s="2">
        <v>1.6E-2</v>
      </c>
      <c r="J14" s="2">
        <v>0.29049999999999998</v>
      </c>
      <c r="K14" s="2">
        <v>1.43E-2</v>
      </c>
      <c r="L14" s="2">
        <v>0</v>
      </c>
      <c r="M14" s="2">
        <v>82.390699999999995</v>
      </c>
      <c r="N14" s="6" t="s">
        <v>108</v>
      </c>
    </row>
    <row r="15" spans="1:14">
      <c r="A15" t="s">
        <v>28</v>
      </c>
      <c r="B15" t="s">
        <v>183</v>
      </c>
      <c r="C15" s="2">
        <v>0.25240000000000001</v>
      </c>
      <c r="D15" s="2">
        <v>58.82</v>
      </c>
      <c r="E15" s="2">
        <v>9.23</v>
      </c>
      <c r="F15" s="2">
        <v>1.22</v>
      </c>
      <c r="G15" s="2">
        <v>17.68</v>
      </c>
      <c r="H15" s="2">
        <v>0</v>
      </c>
      <c r="I15" s="2">
        <v>0</v>
      </c>
      <c r="J15" s="2">
        <v>0.41110000000000002</v>
      </c>
      <c r="K15" s="2">
        <v>1.5299999999999999E-2</v>
      </c>
      <c r="L15" s="2">
        <v>0</v>
      </c>
      <c r="M15" s="2">
        <v>87.628900000000002</v>
      </c>
      <c r="N15" s="6" t="s">
        <v>108</v>
      </c>
    </row>
    <row r="16" spans="1:14">
      <c r="A16" t="s">
        <v>28</v>
      </c>
      <c r="B16" t="s">
        <v>183</v>
      </c>
      <c r="C16" s="2">
        <v>0.18010000000000001</v>
      </c>
      <c r="D16" s="2">
        <v>65.5</v>
      </c>
      <c r="E16" s="2">
        <v>6.94</v>
      </c>
      <c r="F16" s="2">
        <v>0.76600000000000001</v>
      </c>
      <c r="G16" s="2">
        <v>13.09</v>
      </c>
      <c r="H16" s="2">
        <v>0</v>
      </c>
      <c r="I16" s="2">
        <v>2.9600000000000001E-2</v>
      </c>
      <c r="J16" s="2">
        <v>0.222</v>
      </c>
      <c r="K16" s="2">
        <v>0</v>
      </c>
      <c r="L16" s="2">
        <v>2.35E-2</v>
      </c>
      <c r="M16" s="2">
        <v>86.751300000000001</v>
      </c>
      <c r="N16" s="6" t="s">
        <v>108</v>
      </c>
    </row>
    <row r="17" spans="1:14">
      <c r="A17" t="s">
        <v>28</v>
      </c>
      <c r="B17" s="50" t="s">
        <v>34</v>
      </c>
      <c r="C17" s="51">
        <v>0.19355000000000003</v>
      </c>
      <c r="D17" s="51">
        <v>58.767499999999998</v>
      </c>
      <c r="E17" s="51">
        <v>8.4275000000000002</v>
      </c>
      <c r="F17" s="51">
        <v>1.0603</v>
      </c>
      <c r="G17" s="51">
        <v>16.912499999999998</v>
      </c>
      <c r="H17" s="51">
        <v>0</v>
      </c>
      <c r="I17" s="51">
        <v>1.14E-2</v>
      </c>
      <c r="J17" s="51">
        <v>0.29549999999999998</v>
      </c>
      <c r="K17" s="51">
        <v>7.4000000000000003E-3</v>
      </c>
      <c r="L17" s="51">
        <v>1.8250000000000002E-2</v>
      </c>
      <c r="M17" s="51">
        <v>85.694000000000003</v>
      </c>
      <c r="N17" s="6"/>
    </row>
    <row r="18" spans="1:14">
      <c r="A18" t="s">
        <v>28</v>
      </c>
      <c r="B18" s="50" t="s">
        <v>35</v>
      </c>
      <c r="C18" s="51">
        <v>0.11038256202861027</v>
      </c>
      <c r="D18" s="51">
        <v>4.9226915063475865</v>
      </c>
      <c r="E18" s="51">
        <v>1.0159191240776417</v>
      </c>
      <c r="F18" s="51">
        <v>0.22820654387345385</v>
      </c>
      <c r="G18" s="51">
        <v>2.5735108962919453</v>
      </c>
      <c r="H18" s="51">
        <v>0</v>
      </c>
      <c r="I18" s="51">
        <v>1.4286590449322283E-2</v>
      </c>
      <c r="J18" s="51">
        <v>8.1989877423984545E-2</v>
      </c>
      <c r="K18" s="51">
        <v>8.5545309631796865E-3</v>
      </c>
      <c r="L18" s="51">
        <v>2.3595550427993831E-2</v>
      </c>
      <c r="M18" s="51">
        <v>2.3000214056974948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3521C-273E-3947-82EC-9D54D64F855C}">
  <dimension ref="A1:AT77"/>
  <sheetViews>
    <sheetView zoomScale="50" workbookViewId="0">
      <selection activeCell="B24" sqref="B24:AK25"/>
    </sheetView>
  </sheetViews>
  <sheetFormatPr baseColWidth="10" defaultColWidth="11" defaultRowHeight="16"/>
  <cols>
    <col min="35" max="35" width="16.83203125" customWidth="1"/>
    <col min="36" max="36" width="17.83203125" customWidth="1"/>
    <col min="37" max="37" width="20.5" customWidth="1"/>
    <col min="38" max="38" width="18.5" customWidth="1"/>
    <col min="39" max="39" width="16" customWidth="1"/>
  </cols>
  <sheetData>
    <row r="1" spans="1:39">
      <c r="A1" s="14" t="s">
        <v>0</v>
      </c>
      <c r="B1" s="14" t="s">
        <v>75</v>
      </c>
      <c r="C1" s="49" t="s">
        <v>6</v>
      </c>
      <c r="D1" s="49" t="s">
        <v>3</v>
      </c>
      <c r="E1" s="49" t="s">
        <v>4</v>
      </c>
      <c r="F1" s="49" t="s">
        <v>9</v>
      </c>
      <c r="G1" s="49" t="s">
        <v>7</v>
      </c>
      <c r="H1" s="49" t="s">
        <v>10</v>
      </c>
      <c r="I1" s="49" t="s">
        <v>184</v>
      </c>
      <c r="J1" s="49" t="s">
        <v>185</v>
      </c>
      <c r="K1" s="49" t="s">
        <v>186</v>
      </c>
      <c r="L1" s="49" t="s">
        <v>8</v>
      </c>
      <c r="M1" s="49" t="s">
        <v>12</v>
      </c>
      <c r="N1" s="49" t="s">
        <v>19</v>
      </c>
      <c r="O1" s="49" t="s">
        <v>20</v>
      </c>
      <c r="P1" s="49" t="s">
        <v>21</v>
      </c>
      <c r="Q1" s="49" t="s">
        <v>87</v>
      </c>
      <c r="R1" s="49" t="s">
        <v>109</v>
      </c>
      <c r="S1" s="49" t="s">
        <v>110</v>
      </c>
      <c r="T1" s="49" t="s">
        <v>187</v>
      </c>
      <c r="U1" s="49" t="s">
        <v>24</v>
      </c>
      <c r="V1" s="49" t="s">
        <v>188</v>
      </c>
      <c r="W1" s="49" t="s">
        <v>25</v>
      </c>
      <c r="X1" s="49" t="s">
        <v>80</v>
      </c>
      <c r="Y1" s="49" t="s">
        <v>91</v>
      </c>
      <c r="Z1" s="49" t="s">
        <v>114</v>
      </c>
      <c r="AA1" s="49" t="s">
        <v>113</v>
      </c>
      <c r="AB1" s="49" t="s">
        <v>189</v>
      </c>
      <c r="AC1" s="49"/>
      <c r="AD1" s="49" t="s">
        <v>190</v>
      </c>
      <c r="AE1" s="49" t="s">
        <v>191</v>
      </c>
      <c r="AF1" s="49" t="s">
        <v>192</v>
      </c>
      <c r="AG1" s="49" t="s">
        <v>193</v>
      </c>
      <c r="AH1" s="49" t="s">
        <v>194</v>
      </c>
      <c r="AI1" s="49" t="s">
        <v>195</v>
      </c>
      <c r="AJ1" s="49" t="s">
        <v>196</v>
      </c>
      <c r="AK1" s="49" t="s">
        <v>197</v>
      </c>
      <c r="AL1" s="49" t="s">
        <v>198</v>
      </c>
      <c r="AM1" s="49" t="s">
        <v>13</v>
      </c>
    </row>
    <row r="2" spans="1:39">
      <c r="A2" s="24" t="s">
        <v>60</v>
      </c>
      <c r="B2" s="24" t="s">
        <v>135</v>
      </c>
      <c r="C2" s="2">
        <v>65.760000000000005</v>
      </c>
      <c r="D2" s="2">
        <v>0.54959999999999998</v>
      </c>
      <c r="E2" s="2">
        <v>0.14199999999999999</v>
      </c>
      <c r="F2" s="2">
        <v>21.15</v>
      </c>
      <c r="G2" s="2">
        <v>13.31</v>
      </c>
      <c r="H2" s="2">
        <v>1.55E-2</v>
      </c>
      <c r="I2" s="2">
        <v>0.32829999999999998</v>
      </c>
      <c r="J2" s="2">
        <v>0.12920000000000001</v>
      </c>
      <c r="K2" s="2">
        <v>0.42409999999999998</v>
      </c>
      <c r="L2" s="2">
        <v>8.2400000000000001E-2</v>
      </c>
      <c r="M2" s="2">
        <v>101.89109999999999</v>
      </c>
      <c r="N2" s="47">
        <v>1.4186300219617183E-2</v>
      </c>
      <c r="O2" s="47">
        <v>3.0091649065019265E-4</v>
      </c>
      <c r="P2" s="47">
        <v>2.0003883645724629</v>
      </c>
      <c r="Q2" s="47">
        <v>2.6365125363420343E-3</v>
      </c>
      <c r="R2" s="47">
        <v>0</v>
      </c>
      <c r="S2" s="47">
        <v>0.45649491649435936</v>
      </c>
      <c r="T2" s="47">
        <v>1.8013096429572658E-3</v>
      </c>
      <c r="U2" s="47">
        <v>0.51218323129025634</v>
      </c>
      <c r="V2" s="47">
        <v>8.0817038764676788E-3</v>
      </c>
      <c r="W2" s="47">
        <v>3.9267448768872905E-3</v>
      </c>
      <c r="X2" s="47">
        <v>0</v>
      </c>
      <c r="Y2" s="47">
        <v>0</v>
      </c>
      <c r="Z2" s="47">
        <v>0</v>
      </c>
      <c r="AA2" s="47">
        <v>0</v>
      </c>
      <c r="AB2" s="47">
        <v>0</v>
      </c>
      <c r="AC2" s="48"/>
      <c r="AD2" s="48">
        <v>3.0000000000000004</v>
      </c>
      <c r="AE2" s="47">
        <v>0.47125551199680865</v>
      </c>
      <c r="AF2" s="47">
        <v>0.99969923241901126</v>
      </c>
      <c r="AG2" s="47">
        <v>3.0076758098871944E-4</v>
      </c>
      <c r="AH2" s="47">
        <v>0.4711137736164378</v>
      </c>
      <c r="AI2" s="47">
        <v>0.52858545880257346</v>
      </c>
      <c r="AJ2" s="47">
        <v>1.7238814542519521E-17</v>
      </c>
      <c r="AK2" s="47">
        <v>3.0076758098871944E-4</v>
      </c>
      <c r="AL2" s="48">
        <v>1</v>
      </c>
      <c r="AM2" s="6">
        <v>1</v>
      </c>
    </row>
    <row r="3" spans="1:39">
      <c r="A3" s="24" t="s">
        <v>60</v>
      </c>
      <c r="B3" s="24" t="s">
        <v>135</v>
      </c>
      <c r="C3" s="2">
        <v>65.92</v>
      </c>
      <c r="D3" s="2">
        <v>4.87E-2</v>
      </c>
      <c r="E3" s="2">
        <v>8.3299999999999999E-2</v>
      </c>
      <c r="F3" s="2">
        <v>21.86</v>
      </c>
      <c r="G3" s="2">
        <v>13.22</v>
      </c>
      <c r="H3" s="2">
        <v>2.0899999999999998E-2</v>
      </c>
      <c r="I3" s="2">
        <v>0.30990000000000001</v>
      </c>
      <c r="J3" s="2">
        <v>0.23280000000000001</v>
      </c>
      <c r="K3" s="2">
        <v>0.3513</v>
      </c>
      <c r="L3" s="2">
        <v>7.9399999999999998E-2</v>
      </c>
      <c r="M3" s="2">
        <v>102.1262</v>
      </c>
      <c r="N3" s="47">
        <v>1.2558151538698862E-3</v>
      </c>
      <c r="O3" s="47">
        <v>4.0535441917756188E-4</v>
      </c>
      <c r="P3" s="47">
        <v>2.0032910451582748</v>
      </c>
      <c r="Q3" s="47">
        <v>4.7459661767654511E-3</v>
      </c>
      <c r="R3" s="47">
        <v>0</v>
      </c>
      <c r="S3" s="47">
        <v>0.47135711529890745</v>
      </c>
      <c r="T3" s="47">
        <v>1.7340275788758407E-3</v>
      </c>
      <c r="U3" s="47">
        <v>0.50822156727843371</v>
      </c>
      <c r="V3" s="47">
        <v>6.6878595869994699E-3</v>
      </c>
      <c r="W3" s="47">
        <v>2.3012493486963036E-3</v>
      </c>
      <c r="X3" s="47">
        <v>0</v>
      </c>
      <c r="Y3" s="47">
        <v>0</v>
      </c>
      <c r="Z3" s="47">
        <v>0</v>
      </c>
      <c r="AA3" s="47">
        <v>0</v>
      </c>
      <c r="AB3" s="47">
        <v>0</v>
      </c>
      <c r="AC3" s="48"/>
      <c r="AD3" s="48">
        <v>3.0000000000000013</v>
      </c>
      <c r="AE3" s="47">
        <v>0.48118351663057157</v>
      </c>
      <c r="AF3" s="47">
        <v>0.99959547521140657</v>
      </c>
      <c r="AG3" s="47">
        <v>4.045247885933875E-4</v>
      </c>
      <c r="AH3" s="47">
        <v>0.48098886597023194</v>
      </c>
      <c r="AI3" s="47">
        <v>0.51860660924117463</v>
      </c>
      <c r="AJ3" s="47">
        <v>4.2500725161431774E-17</v>
      </c>
      <c r="AK3" s="47">
        <v>4.045247885933875E-4</v>
      </c>
      <c r="AL3" s="48">
        <v>1</v>
      </c>
      <c r="AM3" s="6">
        <v>2</v>
      </c>
    </row>
    <row r="4" spans="1:39">
      <c r="A4" s="24" t="s">
        <v>60</v>
      </c>
      <c r="B4" s="24" t="s">
        <v>135</v>
      </c>
      <c r="C4" s="2">
        <v>66.12</v>
      </c>
      <c r="D4" s="2">
        <v>2.5000000000000001E-2</v>
      </c>
      <c r="E4" s="2">
        <v>8.3000000000000004E-2</v>
      </c>
      <c r="F4" s="2">
        <v>22.78</v>
      </c>
      <c r="G4" s="2">
        <v>13.25</v>
      </c>
      <c r="H4" s="2">
        <v>1.5299999999999999E-2</v>
      </c>
      <c r="I4" s="2">
        <v>0.18590000000000001</v>
      </c>
      <c r="J4" s="2">
        <v>9.7500000000000003E-2</v>
      </c>
      <c r="K4" s="2">
        <v>0.29249999999999998</v>
      </c>
      <c r="L4" s="2">
        <v>7.9399999999999998E-2</v>
      </c>
      <c r="M4" s="2">
        <v>102.9286</v>
      </c>
      <c r="N4" s="47">
        <v>6.398777683224835E-4</v>
      </c>
      <c r="O4" s="47">
        <v>2.9453730681445496E-4</v>
      </c>
      <c r="P4" s="47">
        <v>1.994435292218341</v>
      </c>
      <c r="Q4" s="47">
        <v>1.9729066340045758E-3</v>
      </c>
      <c r="R4" s="47">
        <v>1.7229709973802798E-3</v>
      </c>
      <c r="S4" s="47">
        <v>0.485821105266036</v>
      </c>
      <c r="T4" s="47">
        <v>1.7211402265986443E-3</v>
      </c>
      <c r="U4" s="47">
        <v>0.50558917742014509</v>
      </c>
      <c r="V4" s="47">
        <v>5.5270719950053235E-3</v>
      </c>
      <c r="W4" s="47">
        <v>2.2759201673520895E-3</v>
      </c>
      <c r="X4" s="47">
        <v>0</v>
      </c>
      <c r="Y4" s="47">
        <v>0</v>
      </c>
      <c r="Z4" s="47">
        <v>0</v>
      </c>
      <c r="AA4" s="47">
        <v>0</v>
      </c>
      <c r="AB4" s="47">
        <v>0</v>
      </c>
      <c r="AC4" s="48"/>
      <c r="AD4" s="48">
        <v>3</v>
      </c>
      <c r="AE4" s="47">
        <v>0.49003032725233175</v>
      </c>
      <c r="AF4" s="47">
        <v>0.99884209405606483</v>
      </c>
      <c r="AG4" s="47">
        <v>2.9501710229862569E-4</v>
      </c>
      <c r="AH4" s="47">
        <v>0.48902287108351083</v>
      </c>
      <c r="AI4" s="47">
        <v>0.509819222972554</v>
      </c>
      <c r="AJ4" s="47">
        <v>8.6288884163654119E-4</v>
      </c>
      <c r="AK4" s="47">
        <v>2.9501710229862569E-4</v>
      </c>
      <c r="AL4" s="48">
        <v>1</v>
      </c>
      <c r="AM4" s="6">
        <v>3</v>
      </c>
    </row>
    <row r="5" spans="1:39">
      <c r="A5" s="24" t="s">
        <v>60</v>
      </c>
      <c r="B5" s="24" t="s">
        <v>135</v>
      </c>
      <c r="C5" s="2">
        <v>65.239999999999995</v>
      </c>
      <c r="D5" s="2">
        <v>1.46E-2</v>
      </c>
      <c r="E5" s="2">
        <v>0.1133</v>
      </c>
      <c r="F5" s="2">
        <v>23.49</v>
      </c>
      <c r="G5" s="2">
        <v>12.59</v>
      </c>
      <c r="H5" s="2">
        <v>1.7500000000000002E-2</v>
      </c>
      <c r="I5" s="2">
        <v>0.2334</v>
      </c>
      <c r="J5" s="2">
        <v>0.50280000000000002</v>
      </c>
      <c r="K5" s="2">
        <v>0.3332</v>
      </c>
      <c r="L5" s="2">
        <v>9.5799999999999996E-2</v>
      </c>
      <c r="M5" s="2">
        <v>102.6305</v>
      </c>
      <c r="N5" s="47">
        <v>3.7703161174622464E-4</v>
      </c>
      <c r="O5" s="47">
        <v>3.3990286507670802E-4</v>
      </c>
      <c r="P5" s="47">
        <v>1.9854957146872629</v>
      </c>
      <c r="Q5" s="47">
        <v>1.0265144861468879E-2</v>
      </c>
      <c r="R5" s="47">
        <v>2.8052714976221083E-3</v>
      </c>
      <c r="S5" s="47">
        <v>0.50443190584093744</v>
      </c>
      <c r="T5" s="47">
        <v>2.09521771687218E-3</v>
      </c>
      <c r="U5" s="47">
        <v>0.4847027868935872</v>
      </c>
      <c r="V5" s="47">
        <v>6.3524629395270869E-3</v>
      </c>
      <c r="W5" s="47">
        <v>3.134561085899427E-3</v>
      </c>
      <c r="X5" s="47">
        <v>0</v>
      </c>
      <c r="Y5" s="47">
        <v>0</v>
      </c>
      <c r="Z5" s="47">
        <v>0</v>
      </c>
      <c r="AA5" s="47">
        <v>0</v>
      </c>
      <c r="AB5" s="47">
        <v>0</v>
      </c>
      <c r="AC5" s="48"/>
      <c r="AD5" s="48">
        <v>3</v>
      </c>
      <c r="AE5" s="47">
        <v>0.5099729182952869</v>
      </c>
      <c r="AF5" s="47">
        <v>0.99824780749922681</v>
      </c>
      <c r="AG5" s="47">
        <v>3.4178597044111358E-4</v>
      </c>
      <c r="AH5" s="47">
        <v>0.50838821017617652</v>
      </c>
      <c r="AI5" s="47">
        <v>0.48985959732305023</v>
      </c>
      <c r="AJ5" s="47">
        <v>1.4104065303320729E-3</v>
      </c>
      <c r="AK5" s="47">
        <v>3.4178597044111358E-4</v>
      </c>
      <c r="AL5" s="48">
        <v>0.99999999999999989</v>
      </c>
      <c r="AM5" s="6">
        <v>4</v>
      </c>
    </row>
    <row r="6" spans="1:39">
      <c r="A6" s="24" t="s">
        <v>60</v>
      </c>
      <c r="B6" s="24" t="s">
        <v>135</v>
      </c>
      <c r="C6" s="2">
        <v>65.430000000000007</v>
      </c>
      <c r="D6" s="2">
        <v>7.1999999999999995E-2</v>
      </c>
      <c r="E6" s="2">
        <v>9.5000000000000001E-2</v>
      </c>
      <c r="F6" s="2">
        <v>23.93</v>
      </c>
      <c r="G6" s="2">
        <v>12.42</v>
      </c>
      <c r="H6" s="2">
        <v>0</v>
      </c>
      <c r="I6" s="2">
        <v>0.26669999999999999</v>
      </c>
      <c r="J6" s="2">
        <v>9.6699999999999994E-2</v>
      </c>
      <c r="K6" s="2">
        <v>0.51549999999999996</v>
      </c>
      <c r="L6" s="2">
        <v>9.4100000000000003E-2</v>
      </c>
      <c r="M6" s="2">
        <v>102.92</v>
      </c>
      <c r="N6" s="47">
        <v>1.8565353213878947E-3</v>
      </c>
      <c r="O6" s="47">
        <v>0</v>
      </c>
      <c r="P6" s="47">
        <v>1.9882808653695541</v>
      </c>
      <c r="Q6" s="47">
        <v>1.9712517804422111E-3</v>
      </c>
      <c r="R6" s="47">
        <v>6.0348122072273469E-3</v>
      </c>
      <c r="S6" s="47">
        <v>0.50992582447181156</v>
      </c>
      <c r="T6" s="47">
        <v>2.0549397030462874E-3</v>
      </c>
      <c r="U6" s="47">
        <v>0.477438232352354</v>
      </c>
      <c r="V6" s="47">
        <v>9.81322209374089E-3</v>
      </c>
      <c r="W6" s="47">
        <v>2.6243167004362682E-3</v>
      </c>
      <c r="X6" s="47">
        <v>0</v>
      </c>
      <c r="Y6" s="47">
        <v>0</v>
      </c>
      <c r="Z6" s="47">
        <v>0</v>
      </c>
      <c r="AA6" s="47">
        <v>0</v>
      </c>
      <c r="AB6" s="47">
        <v>0</v>
      </c>
      <c r="AC6" s="48"/>
      <c r="AD6" s="48">
        <v>3.0000000000000004</v>
      </c>
      <c r="AE6" s="47">
        <v>0.5164516785348422</v>
      </c>
      <c r="AF6" s="47">
        <v>0.99697399349808047</v>
      </c>
      <c r="AG6" s="47">
        <v>0</v>
      </c>
      <c r="AH6" s="47">
        <v>0.51342567203292266</v>
      </c>
      <c r="AI6" s="47">
        <v>0.4835483214651578</v>
      </c>
      <c r="AJ6" s="47">
        <v>3.0260065019195315E-3</v>
      </c>
      <c r="AK6" s="47">
        <v>0</v>
      </c>
      <c r="AL6" s="48">
        <v>1</v>
      </c>
      <c r="AM6" s="6">
        <v>5</v>
      </c>
    </row>
    <row r="7" spans="1:39">
      <c r="A7" s="24" t="s">
        <v>60</v>
      </c>
      <c r="B7" s="24" t="s">
        <v>135</v>
      </c>
      <c r="C7" s="2">
        <v>65.06</v>
      </c>
      <c r="D7" s="2">
        <v>1.8499999999999999E-2</v>
      </c>
      <c r="E7" s="2">
        <v>0.14649999999999999</v>
      </c>
      <c r="F7" s="2">
        <v>23.89</v>
      </c>
      <c r="G7" s="2">
        <v>12.12</v>
      </c>
      <c r="H7" s="2">
        <v>3.7699999999999997E-2</v>
      </c>
      <c r="I7" s="2">
        <v>0.1885</v>
      </c>
      <c r="J7" s="2">
        <v>0.88600000000000001</v>
      </c>
      <c r="K7" s="2">
        <v>0.41799999999999998</v>
      </c>
      <c r="L7" s="2">
        <v>9.3700000000000006E-2</v>
      </c>
      <c r="M7" s="2">
        <v>102.8588</v>
      </c>
      <c r="N7" s="47">
        <v>4.7840403651045892E-4</v>
      </c>
      <c r="O7" s="47">
        <v>7.3325718115062712E-4</v>
      </c>
      <c r="P7" s="47">
        <v>1.9827468050549311</v>
      </c>
      <c r="Q7" s="47">
        <v>1.8113473225659475E-2</v>
      </c>
      <c r="R7" s="47">
        <v>0</v>
      </c>
      <c r="S7" s="47">
        <v>0.51658573358812143</v>
      </c>
      <c r="T7" s="47">
        <v>2.0521137847129911E-3</v>
      </c>
      <c r="U7" s="47">
        <v>0.46725139280290567</v>
      </c>
      <c r="V7" s="47">
        <v>7.9801605193275584E-3</v>
      </c>
      <c r="W7" s="47">
        <v>4.0586598066804525E-3</v>
      </c>
      <c r="X7" s="47">
        <v>0</v>
      </c>
      <c r="Y7" s="47">
        <v>0</v>
      </c>
      <c r="Z7" s="47">
        <v>0</v>
      </c>
      <c r="AA7" s="47">
        <v>0</v>
      </c>
      <c r="AB7" s="47">
        <v>0</v>
      </c>
      <c r="AC7" s="48"/>
      <c r="AD7" s="48">
        <v>3</v>
      </c>
      <c r="AE7" s="47">
        <v>0.52507241262900251</v>
      </c>
      <c r="AF7" s="47">
        <v>0.99926090892146013</v>
      </c>
      <c r="AG7" s="47">
        <v>7.3909107853986828E-4</v>
      </c>
      <c r="AH7" s="47">
        <v>0.52468433629324096</v>
      </c>
      <c r="AI7" s="47">
        <v>0.47457657262821912</v>
      </c>
      <c r="AJ7" s="47">
        <v>-1.951563910473908E-18</v>
      </c>
      <c r="AK7" s="47">
        <v>7.3909107853986828E-4</v>
      </c>
      <c r="AL7" s="48">
        <v>1</v>
      </c>
      <c r="AM7" s="6">
        <v>6</v>
      </c>
    </row>
    <row r="8" spans="1:39">
      <c r="A8" s="24" t="s">
        <v>60</v>
      </c>
      <c r="B8" s="24" t="s">
        <v>135</v>
      </c>
      <c r="C8" s="2">
        <v>64.540000000000006</v>
      </c>
      <c r="D8" s="2">
        <v>1.7600000000000001E-2</v>
      </c>
      <c r="E8" s="2">
        <v>1.7999999999999999E-2</v>
      </c>
      <c r="F8" s="2">
        <v>20.51</v>
      </c>
      <c r="G8" s="2">
        <v>7.23</v>
      </c>
      <c r="H8" s="2">
        <v>7.27</v>
      </c>
      <c r="I8" s="2">
        <v>8.7300000000000003E-2</v>
      </c>
      <c r="J8" s="2">
        <v>0.2306</v>
      </c>
      <c r="K8" s="2">
        <v>0.24179999999999999</v>
      </c>
      <c r="L8" s="2">
        <v>8.3599999999999994E-2</v>
      </c>
      <c r="M8" s="2">
        <v>100.2289</v>
      </c>
      <c r="N8" s="47">
        <v>4.8032416793420595E-4</v>
      </c>
      <c r="O8" s="47">
        <v>0.14922722051043266</v>
      </c>
      <c r="P8" s="47">
        <v>2.0757776196238913</v>
      </c>
      <c r="Q8" s="47">
        <v>4.9753768248716442E-3</v>
      </c>
      <c r="R8" s="47">
        <v>0</v>
      </c>
      <c r="S8" s="47">
        <v>0.46804820408251124</v>
      </c>
      <c r="T8" s="47">
        <v>1.9322654503110192E-3</v>
      </c>
      <c r="U8" s="47">
        <v>0.2941609005591469</v>
      </c>
      <c r="V8" s="47">
        <v>4.871809593527265E-3</v>
      </c>
      <c r="W8" s="47">
        <v>5.2627918737311913E-4</v>
      </c>
      <c r="X8" s="47">
        <v>0</v>
      </c>
      <c r="Y8" s="47">
        <v>0</v>
      </c>
      <c r="Z8" s="47">
        <v>0</v>
      </c>
      <c r="AA8" s="47">
        <v>0</v>
      </c>
      <c r="AB8" s="47">
        <v>0</v>
      </c>
      <c r="AC8" s="48"/>
      <c r="AD8" s="48">
        <v>2.9999999999999996</v>
      </c>
      <c r="AE8" s="47">
        <v>0.61406797850119821</v>
      </c>
      <c r="AF8" s="47">
        <v>0.87429432616632441</v>
      </c>
      <c r="AG8" s="47">
        <v>0.12570567383367562</v>
      </c>
      <c r="AH8" s="47">
        <v>0.53687614948402207</v>
      </c>
      <c r="AI8" s="47">
        <v>0.33741817668230234</v>
      </c>
      <c r="AJ8" s="47">
        <v>-2.7755575615628914E-17</v>
      </c>
      <c r="AK8" s="47">
        <v>0.12570567383367562</v>
      </c>
      <c r="AL8" s="48">
        <v>1</v>
      </c>
      <c r="AM8" s="6">
        <v>7</v>
      </c>
    </row>
    <row r="9" spans="1:39">
      <c r="A9" s="24"/>
      <c r="B9" s="52" t="s">
        <v>34</v>
      </c>
      <c r="C9" s="51">
        <v>65.438571428571436</v>
      </c>
      <c r="D9" s="51">
        <v>0.10657142857142854</v>
      </c>
      <c r="E9" s="51">
        <v>9.7300000000000011E-2</v>
      </c>
      <c r="F9" s="51">
        <v>22.515714285714278</v>
      </c>
      <c r="G9" s="51">
        <v>12.020000000000001</v>
      </c>
      <c r="H9" s="51">
        <v>1.0538428571428571</v>
      </c>
      <c r="I9" s="51">
        <v>0.22857142857142859</v>
      </c>
      <c r="J9" s="51">
        <v>0.31079999999999997</v>
      </c>
      <c r="K9" s="51">
        <v>0.36805714285714286</v>
      </c>
      <c r="L9" s="51">
        <v>8.6914285714285708E-2</v>
      </c>
      <c r="M9" s="51">
        <v>102.22629999999999</v>
      </c>
      <c r="N9" s="51">
        <v>2.7534697541983337E-3</v>
      </c>
      <c r="O9" s="51">
        <v>2.1614455539043172E-2</v>
      </c>
      <c r="P9" s="51">
        <v>2.0043451009549598</v>
      </c>
      <c r="Q9" s="51">
        <v>6.3829474342220393E-3</v>
      </c>
      <c r="R9" s="51">
        <v>1.5090078146042479E-3</v>
      </c>
      <c r="S9" s="51">
        <v>0.48752354357752636</v>
      </c>
      <c r="T9" s="51">
        <v>1.9130020147677469E-3</v>
      </c>
      <c r="U9" s="51">
        <v>0.46422104122811847</v>
      </c>
      <c r="V9" s="51">
        <v>7.0448986577993245E-3</v>
      </c>
      <c r="W9" s="51">
        <v>2.6925330247607069E-3</v>
      </c>
      <c r="X9" s="51">
        <v>0</v>
      </c>
      <c r="Y9" s="51">
        <v>0</v>
      </c>
      <c r="Z9" s="51">
        <v>0</v>
      </c>
      <c r="AA9" s="51">
        <v>0</v>
      </c>
      <c r="AB9" s="51">
        <v>0</v>
      </c>
      <c r="AC9" s="51"/>
      <c r="AD9" s="51"/>
      <c r="AE9" s="51">
        <v>0.51543347769143444</v>
      </c>
      <c r="AF9" s="51">
        <v>0.98098769111022488</v>
      </c>
      <c r="AG9" s="51">
        <v>1.8255265764933908E-2</v>
      </c>
      <c r="AH9" s="51">
        <v>0.50349998266522034</v>
      </c>
      <c r="AI9" s="51">
        <v>0.47748770844500449</v>
      </c>
      <c r="AJ9" s="51">
        <v>7.5704312484116789E-4</v>
      </c>
      <c r="AK9" s="51">
        <v>1.8255265764933908E-2</v>
      </c>
      <c r="AL9" s="2"/>
    </row>
    <row r="10" spans="1:39">
      <c r="A10" s="24"/>
      <c r="B10" s="52" t="s">
        <v>35</v>
      </c>
      <c r="C10" s="51">
        <v>0.54615103440435997</v>
      </c>
      <c r="D10" s="51">
        <v>0.19647041095532014</v>
      </c>
      <c r="E10" s="51">
        <v>4.3529683358983114E-2</v>
      </c>
      <c r="F10" s="51">
        <v>1.3678432798004447</v>
      </c>
      <c r="G10" s="51">
        <v>2.1624060673240697</v>
      </c>
      <c r="H10" s="51">
        <v>2.7410899692501536</v>
      </c>
      <c r="I10" s="51">
        <v>8.3087718993958642E-2</v>
      </c>
      <c r="J10" s="51">
        <v>0.28998544216333805</v>
      </c>
      <c r="K10" s="51">
        <v>9.1760609870518636E-2</v>
      </c>
      <c r="L10" s="51">
        <v>7.3135555811175224E-3</v>
      </c>
      <c r="M10" s="51">
        <v>0.97038348776828331</v>
      </c>
      <c r="N10" s="51">
        <v>5.0697619492678665E-3</v>
      </c>
      <c r="O10" s="51">
        <v>5.6272351616550809E-2</v>
      </c>
      <c r="P10" s="51">
        <v>3.2397070964322698E-2</v>
      </c>
      <c r="Q10" s="51">
        <v>5.9200921686305922E-3</v>
      </c>
      <c r="R10" s="51">
        <v>2.2846372256855123E-3</v>
      </c>
      <c r="S10" s="51">
        <v>2.3233173260496984E-2</v>
      </c>
      <c r="T10" s="51">
        <v>1.6041093807074504E-4</v>
      </c>
      <c r="U10" s="51">
        <v>7.6889066390048277E-2</v>
      </c>
      <c r="V10" s="51">
        <v>1.6954032184426664E-3</v>
      </c>
      <c r="W10" s="51">
        <v>1.1978417000349435E-3</v>
      </c>
      <c r="X10" s="51">
        <v>0</v>
      </c>
      <c r="Y10" s="51">
        <v>0</v>
      </c>
      <c r="Z10" s="51">
        <v>0</v>
      </c>
      <c r="AA10" s="51">
        <v>0</v>
      </c>
      <c r="AB10" s="51">
        <v>0</v>
      </c>
      <c r="AC10" s="51"/>
      <c r="AD10" s="51"/>
      <c r="AE10" s="51">
        <v>4.7649065741831309E-2</v>
      </c>
      <c r="AF10" s="51">
        <v>4.7056719686434538E-2</v>
      </c>
      <c r="AG10" s="51">
        <v>4.738167287525287E-2</v>
      </c>
      <c r="AH10" s="51">
        <v>2.3980419439383584E-2</v>
      </c>
      <c r="AI10" s="51">
        <v>6.476214690502996E-2</v>
      </c>
      <c r="AJ10" s="51">
        <v>1.1459158661232889E-3</v>
      </c>
      <c r="AK10" s="51">
        <v>4.738167287525287E-2</v>
      </c>
      <c r="AL10" s="2"/>
    </row>
    <row r="11" spans="1:39">
      <c r="A11" s="24"/>
      <c r="B11" s="24"/>
    </row>
    <row r="12" spans="1:39">
      <c r="A12" s="24"/>
      <c r="B12" s="24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39">
      <c r="A13" s="24" t="s">
        <v>62</v>
      </c>
      <c r="B13" s="24" t="s">
        <v>199</v>
      </c>
      <c r="C13" s="2">
        <v>61.72</v>
      </c>
      <c r="D13" s="2">
        <v>6.0199999999999997E-2</v>
      </c>
      <c r="E13" s="2">
        <v>0.21329999999999999</v>
      </c>
      <c r="F13" s="2">
        <v>29.4</v>
      </c>
      <c r="G13" s="2">
        <v>8.33</v>
      </c>
      <c r="H13" s="2">
        <v>0.18210000000000001</v>
      </c>
      <c r="I13" s="2">
        <v>0.17219999999999999</v>
      </c>
      <c r="J13" s="2">
        <v>0.1648</v>
      </c>
      <c r="K13" s="2">
        <v>2.71</v>
      </c>
      <c r="L13" s="2">
        <v>0.11650000000000001</v>
      </c>
      <c r="M13" s="2">
        <v>103.06910000000001</v>
      </c>
      <c r="N13" s="2">
        <v>1.6068353877431712E-3</v>
      </c>
      <c r="O13" s="2">
        <v>3.6557518637612839E-3</v>
      </c>
      <c r="P13" s="2">
        <v>1.9414709951726989</v>
      </c>
      <c r="Q13" s="2">
        <v>3.4775790310904082E-3</v>
      </c>
      <c r="R13" s="2">
        <v>4.4526251293200758E-2</v>
      </c>
      <c r="S13" s="2">
        <v>0.6116573586201538</v>
      </c>
      <c r="T13" s="2">
        <v>2.6335378327617962E-3</v>
      </c>
      <c r="U13" s="2">
        <v>0.33147041783650405</v>
      </c>
      <c r="V13" s="2">
        <v>5.3401865159695902E-2</v>
      </c>
      <c r="W13" s="2">
        <v>6.0994078023900227E-3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13"/>
      <c r="AD13" s="7">
        <v>3</v>
      </c>
      <c r="AE13" s="2">
        <v>0.64854134708889355</v>
      </c>
      <c r="AF13" s="2">
        <v>0.97399411655836399</v>
      </c>
      <c r="AG13" s="2">
        <v>3.6680236951817376E-3</v>
      </c>
      <c r="AH13" s="2">
        <v>0.62382462231401203</v>
      </c>
      <c r="AI13" s="2">
        <v>0.35016949424435184</v>
      </c>
      <c r="AJ13" s="2">
        <v>2.2337859746454275E-2</v>
      </c>
      <c r="AK13" s="2">
        <v>3.6680236951817376E-3</v>
      </c>
      <c r="AL13" s="7">
        <v>1</v>
      </c>
      <c r="AM13" s="6">
        <v>8</v>
      </c>
    </row>
    <row r="14" spans="1:39">
      <c r="A14" s="24" t="s">
        <v>62</v>
      </c>
      <c r="B14" s="24" t="s">
        <v>199</v>
      </c>
      <c r="C14" s="2">
        <v>59.5</v>
      </c>
      <c r="D14" s="2">
        <v>7.1000000000000004E-3</v>
      </c>
      <c r="E14" s="2">
        <v>3.2800000000000003E-2</v>
      </c>
      <c r="F14" s="2">
        <v>33.9</v>
      </c>
      <c r="G14" s="2">
        <v>6.52</v>
      </c>
      <c r="H14" s="2">
        <v>3.0700000000000002E-2</v>
      </c>
      <c r="I14" s="2">
        <v>3.2000000000000001E-2</v>
      </c>
      <c r="J14" s="2">
        <v>0.12130000000000001</v>
      </c>
      <c r="K14" s="2">
        <v>2.57</v>
      </c>
      <c r="L14" s="2">
        <v>0.49280000000000002</v>
      </c>
      <c r="M14" s="2">
        <v>103.20659999999999</v>
      </c>
      <c r="N14" s="2">
        <v>1.9247517919059802E-4</v>
      </c>
      <c r="O14" s="2">
        <v>6.2596006529014249E-4</v>
      </c>
      <c r="P14" s="2">
        <v>1.9009182600284622</v>
      </c>
      <c r="Q14" s="2">
        <v>2.5996931475069946E-3</v>
      </c>
      <c r="R14" s="2">
        <v>9.4845176335069503E-2</v>
      </c>
      <c r="S14" s="2">
        <v>0.67361122669479756</v>
      </c>
      <c r="T14" s="2">
        <v>1.1314251360546727E-2</v>
      </c>
      <c r="U14" s="2">
        <v>0.26350499826242529</v>
      </c>
      <c r="V14" s="2">
        <v>5.1435355484151554E-2</v>
      </c>
      <c r="W14" s="2">
        <v>9.5260344256015823E-4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13"/>
      <c r="AD14" s="7">
        <v>3.0000000000000009</v>
      </c>
      <c r="AE14" s="2">
        <v>0.71881289508731561</v>
      </c>
      <c r="AF14" s="2">
        <v>0.95187964070824449</v>
      </c>
      <c r="AG14" s="2">
        <v>6.2689559522371963E-4</v>
      </c>
      <c r="AH14" s="2">
        <v>0.67086881075306359</v>
      </c>
      <c r="AI14" s="2">
        <v>0.28101082995518095</v>
      </c>
      <c r="AJ14" s="2">
        <v>4.749346369653179E-2</v>
      </c>
      <c r="AK14" s="2">
        <v>6.2689559522371963E-4</v>
      </c>
      <c r="AL14" s="7">
        <v>1.0000000000000002</v>
      </c>
      <c r="AM14" s="6">
        <v>10</v>
      </c>
    </row>
    <row r="15" spans="1:39">
      <c r="A15" s="24" t="s">
        <v>62</v>
      </c>
      <c r="B15" s="24" t="s">
        <v>199</v>
      </c>
      <c r="C15" s="2">
        <v>59.87</v>
      </c>
      <c r="D15" s="2">
        <v>1.9300000000000001E-2</v>
      </c>
      <c r="E15" s="2">
        <v>7.8899999999999998E-2</v>
      </c>
      <c r="F15" s="2">
        <v>33.24</v>
      </c>
      <c r="G15" s="2">
        <v>5.56</v>
      </c>
      <c r="H15" s="2">
        <v>1.8100000000000002E-2</v>
      </c>
      <c r="I15" s="2">
        <v>3.9800000000000002E-2</v>
      </c>
      <c r="J15" s="2">
        <v>0.18340000000000001</v>
      </c>
      <c r="K15" s="2">
        <v>3.59</v>
      </c>
      <c r="L15" s="2">
        <v>0.50629999999999997</v>
      </c>
      <c r="M15" s="2">
        <v>103.1057</v>
      </c>
      <c r="N15" s="2">
        <v>5.2644851105848936E-4</v>
      </c>
      <c r="O15" s="2">
        <v>3.7133769336227933E-4</v>
      </c>
      <c r="P15" s="2">
        <v>1.9245887539082391</v>
      </c>
      <c r="Q15" s="2">
        <v>3.9549666774790311E-3</v>
      </c>
      <c r="R15" s="2">
        <v>6.9660707005438915E-2</v>
      </c>
      <c r="S15" s="2">
        <v>0.68850259545302062</v>
      </c>
      <c r="T15" s="2">
        <v>1.1696212766408965E-2</v>
      </c>
      <c r="U15" s="2">
        <v>0.22609880248760061</v>
      </c>
      <c r="V15" s="2">
        <v>7.229450355358065E-2</v>
      </c>
      <c r="W15" s="2">
        <v>2.3056719438114778E-3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13"/>
      <c r="AD15" s="7">
        <v>3</v>
      </c>
      <c r="AE15" s="2">
        <v>0.75278979127224155</v>
      </c>
      <c r="AF15" s="2">
        <v>0.96470994491099971</v>
      </c>
      <c r="AG15" s="2">
        <v>3.7226983165046816E-4</v>
      </c>
      <c r="AH15" s="2">
        <v>0.71759176508602662</v>
      </c>
      <c r="AI15" s="2">
        <v>0.24711817982497308</v>
      </c>
      <c r="AJ15" s="2">
        <v>3.4917785257349829E-2</v>
      </c>
      <c r="AK15" s="2">
        <v>3.7226983165046816E-4</v>
      </c>
      <c r="AL15" s="7">
        <v>1</v>
      </c>
      <c r="AM15" s="6">
        <v>13</v>
      </c>
    </row>
    <row r="16" spans="1:39">
      <c r="A16" s="24" t="s">
        <v>62</v>
      </c>
      <c r="B16" s="24" t="s">
        <v>199</v>
      </c>
      <c r="C16" s="2">
        <v>60.37</v>
      </c>
      <c r="D16" s="2">
        <v>4.24E-2</v>
      </c>
      <c r="E16" s="2">
        <v>7.7600000000000002E-2</v>
      </c>
      <c r="F16" s="2">
        <v>33.33</v>
      </c>
      <c r="G16" s="2">
        <v>7.11</v>
      </c>
      <c r="H16" s="2">
        <v>8.8999999999999999E-3</v>
      </c>
      <c r="I16" s="2">
        <v>3.2099999999999997E-2</v>
      </c>
      <c r="J16" s="2">
        <v>3.5499999999999997E-2</v>
      </c>
      <c r="K16" s="2">
        <v>1.52</v>
      </c>
      <c r="L16" s="2">
        <v>0.54849999999999999</v>
      </c>
      <c r="M16" s="2">
        <v>103.0749</v>
      </c>
      <c r="N16" s="2">
        <v>1.1422112768413818E-3</v>
      </c>
      <c r="O16" s="2">
        <v>1.8032770744040854E-4</v>
      </c>
      <c r="P16" s="2">
        <v>1.9166016411159603</v>
      </c>
      <c r="Q16" s="2">
        <v>7.5605579180928366E-4</v>
      </c>
      <c r="R16" s="2">
        <v>7.9997225123668692E-2</v>
      </c>
      <c r="S16" s="2">
        <v>0.67079376487645115</v>
      </c>
      <c r="T16" s="2">
        <v>1.2513994470372807E-2</v>
      </c>
      <c r="U16" s="2">
        <v>0.28554533245634206</v>
      </c>
      <c r="V16" s="2">
        <v>3.0229879316228416E-2</v>
      </c>
      <c r="W16" s="2">
        <v>2.2395678648847771E-3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13"/>
      <c r="AD16" s="7">
        <v>2.9999999999999996</v>
      </c>
      <c r="AE16" s="2">
        <v>0.70141832196056697</v>
      </c>
      <c r="AF16" s="2">
        <v>0.95975988513178689</v>
      </c>
      <c r="AG16" s="2">
        <v>1.8060226607998989E-4</v>
      </c>
      <c r="AH16" s="2">
        <v>0.66123213162001782</v>
      </c>
      <c r="AI16" s="2">
        <v>0.29852775351176913</v>
      </c>
      <c r="AJ16" s="2">
        <v>4.0059512602133113E-2</v>
      </c>
      <c r="AK16" s="2">
        <v>1.8060226607998989E-4</v>
      </c>
      <c r="AL16" s="7">
        <v>1.0000000000000002</v>
      </c>
      <c r="AM16" s="6">
        <v>16</v>
      </c>
    </row>
    <row r="17" spans="1:46">
      <c r="A17" s="24" t="s">
        <v>62</v>
      </c>
      <c r="B17" s="52" t="s">
        <v>34</v>
      </c>
      <c r="C17" s="51">
        <v>60.365000000000002</v>
      </c>
      <c r="D17" s="51">
        <v>3.2250000000000001E-2</v>
      </c>
      <c r="E17" s="51">
        <v>0.10064999999999999</v>
      </c>
      <c r="F17" s="51">
        <v>32.467500000000001</v>
      </c>
      <c r="G17" s="51">
        <v>6.88</v>
      </c>
      <c r="H17" s="51">
        <v>5.9950000000000003E-2</v>
      </c>
      <c r="I17" s="51">
        <v>6.9025000000000003E-2</v>
      </c>
      <c r="J17" s="51">
        <v>0.12625</v>
      </c>
      <c r="K17" s="51">
        <v>2.5974999999999997</v>
      </c>
      <c r="L17" s="51">
        <v>0.41602500000000003</v>
      </c>
      <c r="M17" s="51">
        <v>103.114075</v>
      </c>
      <c r="N17" s="51">
        <v>8.6699258870841017E-4</v>
      </c>
      <c r="O17" s="51">
        <v>1.2083443324635286E-3</v>
      </c>
      <c r="P17" s="51">
        <v>1.9208949125563402</v>
      </c>
      <c r="Q17" s="51">
        <v>2.6970736619714294E-3</v>
      </c>
      <c r="R17" s="51">
        <v>7.2257339939344467E-2</v>
      </c>
      <c r="S17" s="51">
        <v>0.66114123641110578</v>
      </c>
      <c r="T17" s="51">
        <v>9.5394991075225741E-3</v>
      </c>
      <c r="U17" s="51">
        <v>0.276654887760718</v>
      </c>
      <c r="V17" s="51">
        <v>5.1840400878414135E-2</v>
      </c>
      <c r="W17" s="51">
        <v>2.8993127634116093E-3</v>
      </c>
      <c r="X17" s="51">
        <v>0</v>
      </c>
      <c r="Y17" s="51">
        <v>0</v>
      </c>
      <c r="Z17" s="51">
        <v>0</v>
      </c>
      <c r="AA17" s="51">
        <v>0</v>
      </c>
      <c r="AB17" s="51">
        <v>0</v>
      </c>
      <c r="AC17" s="51"/>
      <c r="AD17" s="51"/>
      <c r="AE17" s="51">
        <v>0.70539058885225436</v>
      </c>
      <c r="AF17" s="51">
        <v>0.96258589682734874</v>
      </c>
      <c r="AG17" s="51">
        <v>1.2119478470339787E-3</v>
      </c>
      <c r="AH17" s="51">
        <v>0.66837933244328007</v>
      </c>
      <c r="AI17" s="51">
        <v>0.29420656438406878</v>
      </c>
      <c r="AJ17" s="51">
        <v>3.6202155325617255E-2</v>
      </c>
      <c r="AK17" s="51">
        <v>1.2119478470339787E-3</v>
      </c>
      <c r="AL17" s="7"/>
      <c r="AM17" s="6"/>
    </row>
    <row r="18" spans="1:46">
      <c r="A18" s="24" t="s">
        <v>62</v>
      </c>
      <c r="B18" s="52" t="s">
        <v>35</v>
      </c>
      <c r="C18" s="51">
        <v>0.97113335850438165</v>
      </c>
      <c r="D18" s="51">
        <v>2.3695639542610638E-2</v>
      </c>
      <c r="E18" s="51">
        <v>7.8098250087096505E-2</v>
      </c>
      <c r="F18" s="51">
        <v>2.0657746730948179</v>
      </c>
      <c r="G18" s="51">
        <v>1.1586486381412944</v>
      </c>
      <c r="H18" s="51">
        <v>8.1922137830177905E-2</v>
      </c>
      <c r="I18" s="51">
        <v>6.8880300763958152E-2</v>
      </c>
      <c r="J18" s="51">
        <v>6.5859167926720752E-2</v>
      </c>
      <c r="K18" s="51">
        <v>0.84842501141821747</v>
      </c>
      <c r="L18" s="51">
        <v>0.20108773168279878</v>
      </c>
      <c r="M18" s="51">
        <v>6.3740221472260661E-2</v>
      </c>
      <c r="N18" s="51">
        <v>6.3088739041297452E-4</v>
      </c>
      <c r="O18" s="51">
        <v>1.6417849386290472E-3</v>
      </c>
      <c r="P18" s="51">
        <v>1.6877188407715456E-2</v>
      </c>
      <c r="Q18" s="51">
        <v>1.4104983524240065E-3</v>
      </c>
      <c r="R18" s="51">
        <v>2.1180745625845251E-2</v>
      </c>
      <c r="S18" s="51">
        <v>3.3891838217581315E-2</v>
      </c>
      <c r="T18" s="51">
        <v>4.6310935770490337E-3</v>
      </c>
      <c r="U18" s="51">
        <v>4.40174953714823E-2</v>
      </c>
      <c r="V18" s="51">
        <v>1.7204526448089934E-2</v>
      </c>
      <c r="W18" s="51">
        <v>2.2224579630229124E-3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/>
      <c r="AD18" s="51"/>
      <c r="AE18" s="51">
        <v>4.3491217075200081E-2</v>
      </c>
      <c r="AF18" s="51">
        <v>9.260477307426733E-3</v>
      </c>
      <c r="AG18" s="51">
        <v>1.6475565327756033E-3</v>
      </c>
      <c r="AH18" s="51">
        <v>3.857575103258043E-2</v>
      </c>
      <c r="AI18" s="51">
        <v>4.2980482243018363E-2</v>
      </c>
      <c r="AJ18" s="51">
        <v>1.0586802291287535E-2</v>
      </c>
      <c r="AK18" s="51">
        <v>1.6475565327756033E-3</v>
      </c>
      <c r="AL18" s="7"/>
      <c r="AM18" s="6"/>
    </row>
    <row r="19" spans="1:46">
      <c r="A19" s="24"/>
      <c r="B19" s="2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7"/>
      <c r="AM19" s="6"/>
    </row>
    <row r="20" spans="1:46">
      <c r="A20" s="24" t="s">
        <v>62</v>
      </c>
      <c r="B20" s="24" t="s">
        <v>200</v>
      </c>
      <c r="C20" s="2">
        <v>0.106</v>
      </c>
      <c r="D20" s="2">
        <v>2.53E-2</v>
      </c>
      <c r="E20" s="2">
        <v>0.1057</v>
      </c>
      <c r="F20" s="2">
        <v>94.01</v>
      </c>
      <c r="G20" s="2">
        <v>5.1999999999999998E-3</v>
      </c>
      <c r="H20" s="2">
        <v>8.8300000000000003E-2</v>
      </c>
      <c r="I20" s="2">
        <v>0</v>
      </c>
      <c r="J20" s="2">
        <v>1.54E-2</v>
      </c>
      <c r="K20" s="2">
        <v>5.6000000000000001E-2</v>
      </c>
      <c r="L20" s="2">
        <v>2.58E-2</v>
      </c>
      <c r="M20" s="2">
        <v>94.437799999999996</v>
      </c>
      <c r="N20" s="2">
        <v>9.6048124007103814E-4</v>
      </c>
      <c r="O20" s="2">
        <v>2.5212791763614901E-3</v>
      </c>
      <c r="P20" s="2">
        <v>4.7424670666537478E-3</v>
      </c>
      <c r="Q20" s="2">
        <v>4.6220431015115494E-4</v>
      </c>
      <c r="R20" s="2">
        <v>1.9878318077903305</v>
      </c>
      <c r="S20" s="2">
        <v>0.99648943131673784</v>
      </c>
      <c r="T20" s="2">
        <v>8.2951990431677687E-4</v>
      </c>
      <c r="U20" s="2">
        <v>2.9430428613269393E-4</v>
      </c>
      <c r="V20" s="2">
        <v>1.569526421499007E-3</v>
      </c>
      <c r="W20" s="2">
        <v>4.2989784877451778E-3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13"/>
      <c r="AD20" s="7">
        <v>2.9999999999999991</v>
      </c>
      <c r="AE20" s="2">
        <v>0.9997047460992583</v>
      </c>
      <c r="AF20" s="2">
        <v>2.374062426693563E-3</v>
      </c>
      <c r="AG20" s="2">
        <v>2.5242870749245527E-3</v>
      </c>
      <c r="AH20" s="2">
        <v>2.0795538315573274E-3</v>
      </c>
      <c r="AI20" s="2">
        <v>2.9450859513623545E-4</v>
      </c>
      <c r="AJ20" s="2">
        <v>0.99510165049838184</v>
      </c>
      <c r="AK20" s="2">
        <v>2.5242870749245527E-3</v>
      </c>
      <c r="AL20" s="7">
        <v>1</v>
      </c>
      <c r="AM20" s="6">
        <v>9</v>
      </c>
    </row>
    <row r="21" spans="1:46">
      <c r="A21" s="24" t="s">
        <v>62</v>
      </c>
      <c r="B21" s="24" t="s">
        <v>200</v>
      </c>
      <c r="C21" s="2">
        <v>0.22339999999999999</v>
      </c>
      <c r="D21" s="2">
        <v>4.9599999999999998E-2</v>
      </c>
      <c r="E21" s="2">
        <v>3.56E-2</v>
      </c>
      <c r="F21" s="2">
        <v>94.53</v>
      </c>
      <c r="G21" s="2">
        <v>0</v>
      </c>
      <c r="H21" s="2">
        <v>0.1191</v>
      </c>
      <c r="I21" s="2">
        <v>2.98E-2</v>
      </c>
      <c r="J21" s="2">
        <v>8.3000000000000001E-3</v>
      </c>
      <c r="K21" s="2">
        <v>0</v>
      </c>
      <c r="L21" s="2">
        <v>2.0899999999999998E-2</v>
      </c>
      <c r="M21" s="2">
        <v>95.016800000000003</v>
      </c>
      <c r="N21" s="2">
        <v>1.8714729009678167E-3</v>
      </c>
      <c r="O21" s="2">
        <v>3.379912798662823E-3</v>
      </c>
      <c r="P21" s="2">
        <v>9.9337935054617833E-3</v>
      </c>
      <c r="Q21" s="2">
        <v>2.4758530450014096E-4</v>
      </c>
      <c r="R21" s="2">
        <v>1.9793158497907761</v>
      </c>
      <c r="S21" s="2">
        <v>1.0031444804153944</v>
      </c>
      <c r="T21" s="2">
        <v>6.6786224402040693E-4</v>
      </c>
      <c r="U21" s="2">
        <v>0</v>
      </c>
      <c r="V21" s="2">
        <v>0</v>
      </c>
      <c r="W21" s="2">
        <v>1.4390430402166018E-3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13"/>
      <c r="AD21" s="7">
        <v>3.0000000000000004</v>
      </c>
      <c r="AE21" s="2">
        <v>1</v>
      </c>
      <c r="AF21" s="2">
        <v>4.976826843896851E-3</v>
      </c>
      <c r="AG21" s="2">
        <v>3.3866701048631707E-3</v>
      </c>
      <c r="AH21" s="2">
        <v>4.976826843896851E-3</v>
      </c>
      <c r="AI21" s="2">
        <v>0</v>
      </c>
      <c r="AJ21" s="2">
        <v>0.99163650305123996</v>
      </c>
      <c r="AK21" s="2">
        <v>3.3866701048631707E-3</v>
      </c>
      <c r="AL21" s="7">
        <v>1</v>
      </c>
      <c r="AM21" s="6">
        <v>11</v>
      </c>
    </row>
    <row r="22" spans="1:46">
      <c r="A22" s="24" t="s">
        <v>62</v>
      </c>
      <c r="B22" s="24" t="s">
        <v>200</v>
      </c>
      <c r="C22" s="2">
        <v>0.51329999999999998</v>
      </c>
      <c r="D22" s="2">
        <v>1.52E-2</v>
      </c>
      <c r="E22" s="2">
        <v>7.3800000000000004E-2</v>
      </c>
      <c r="F22" s="2">
        <v>94.1</v>
      </c>
      <c r="G22" s="2">
        <v>0</v>
      </c>
      <c r="H22" s="2">
        <v>0.14410000000000001</v>
      </c>
      <c r="I22" s="2">
        <v>4.5999999999999999E-2</v>
      </c>
      <c r="J22" s="2">
        <v>4.3799999999999999E-2</v>
      </c>
      <c r="K22" s="2">
        <v>9.2999999999999992E-3</v>
      </c>
      <c r="L22" s="2">
        <v>4.53E-2</v>
      </c>
      <c r="M22" s="2">
        <v>94.990899999999996</v>
      </c>
      <c r="N22" s="2">
        <v>5.7306173776612633E-4</v>
      </c>
      <c r="O22" s="2">
        <v>4.0861440519651985E-3</v>
      </c>
      <c r="P22" s="2">
        <v>2.2806528368866E-2</v>
      </c>
      <c r="Q22" s="2">
        <v>1.3054998902096331E-3</v>
      </c>
      <c r="R22" s="2">
        <v>1.9665695601614619</v>
      </c>
      <c r="S22" s="2">
        <v>0.99997310931575045</v>
      </c>
      <c r="T22" s="2">
        <v>1.4464211592691339E-3</v>
      </c>
      <c r="U22" s="2">
        <v>0</v>
      </c>
      <c r="V22" s="2">
        <v>2.5885288607571726E-4</v>
      </c>
      <c r="W22" s="2">
        <v>2.9808224286359936E-3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13"/>
      <c r="AD22" s="7">
        <v>3</v>
      </c>
      <c r="AE22" s="2">
        <v>1</v>
      </c>
      <c r="AF22" s="2">
        <v>1.1417259594630467E-2</v>
      </c>
      <c r="AG22" s="2">
        <v>4.0911590425159973E-3</v>
      </c>
      <c r="AH22" s="2">
        <v>1.1417259594630467E-2</v>
      </c>
      <c r="AI22" s="2">
        <v>0</v>
      </c>
      <c r="AJ22" s="2">
        <v>0.98449158136285353</v>
      </c>
      <c r="AK22" s="2">
        <v>4.0911590425159973E-3</v>
      </c>
      <c r="AL22" s="7">
        <v>1</v>
      </c>
      <c r="AM22" s="6">
        <v>12</v>
      </c>
    </row>
    <row r="23" spans="1:46">
      <c r="A23" s="24" t="s">
        <v>62</v>
      </c>
      <c r="B23" s="24" t="s">
        <v>200</v>
      </c>
      <c r="C23" s="2">
        <v>0.38569999999999999</v>
      </c>
      <c r="D23" s="2">
        <v>1.0800000000000001E-2</v>
      </c>
      <c r="E23" s="2">
        <v>0.18779999999999999</v>
      </c>
      <c r="F23" s="2">
        <v>92.93</v>
      </c>
      <c r="G23" s="2">
        <v>2.5399999999999999E-2</v>
      </c>
      <c r="H23" s="2">
        <v>0.20419999999999999</v>
      </c>
      <c r="I23" s="2">
        <v>0</v>
      </c>
      <c r="J23" s="2">
        <v>0.1183</v>
      </c>
      <c r="K23" s="2">
        <v>3.6700000000000003E-2</v>
      </c>
      <c r="L23" s="2">
        <v>5.2200000000000003E-2</v>
      </c>
      <c r="M23" s="2">
        <v>93.951099999999997</v>
      </c>
      <c r="N23" s="2">
        <v>4.1153499824858944E-4</v>
      </c>
      <c r="O23" s="2">
        <v>5.8523544973398834E-3</v>
      </c>
      <c r="P23" s="2">
        <v>1.7320592776714938E-2</v>
      </c>
      <c r="Q23" s="2">
        <v>3.5637946268296315E-3</v>
      </c>
      <c r="R23" s="2">
        <v>1.9665878336052787</v>
      </c>
      <c r="S23" s="2">
        <v>0.99443739774793238</v>
      </c>
      <c r="T23" s="2">
        <v>1.6845824127161037E-3</v>
      </c>
      <c r="U23" s="2">
        <v>1.4429178762229839E-3</v>
      </c>
      <c r="V23" s="2">
        <v>1.032431679567111E-3</v>
      </c>
      <c r="W23" s="2">
        <v>7.6665597791494835E-3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13"/>
      <c r="AD23" s="7">
        <v>3</v>
      </c>
      <c r="AE23" s="2">
        <v>0.99855111316733014</v>
      </c>
      <c r="AF23" s="2">
        <v>8.6793339198209182E-3</v>
      </c>
      <c r="AG23" s="2">
        <v>5.8652194592167251E-3</v>
      </c>
      <c r="AH23" s="2">
        <v>7.2389451263962365E-3</v>
      </c>
      <c r="AI23" s="2">
        <v>1.440388793424682E-3</v>
      </c>
      <c r="AJ23" s="2">
        <v>0.98545544662096241</v>
      </c>
      <c r="AK23" s="2">
        <v>5.8652194592167251E-3</v>
      </c>
      <c r="AL23" s="7">
        <v>1</v>
      </c>
      <c r="AM23" s="6">
        <v>14</v>
      </c>
    </row>
    <row r="24" spans="1:46">
      <c r="A24" s="24" t="s">
        <v>62</v>
      </c>
      <c r="B24" s="52" t="s">
        <v>34</v>
      </c>
      <c r="C24" s="51">
        <v>0.30709999999999998</v>
      </c>
      <c r="D24" s="51">
        <v>2.5225000000000001E-2</v>
      </c>
      <c r="E24" s="51">
        <v>0.10072500000000001</v>
      </c>
      <c r="F24" s="51">
        <v>93.892499999999998</v>
      </c>
      <c r="G24" s="51">
        <v>7.6499999999999997E-3</v>
      </c>
      <c r="H24" s="51">
        <v>0.13892500000000002</v>
      </c>
      <c r="I24" s="51">
        <v>1.8950000000000002E-2</v>
      </c>
      <c r="J24" s="51">
        <v>4.6450000000000005E-2</v>
      </c>
      <c r="K24" s="51">
        <v>2.5500000000000002E-2</v>
      </c>
      <c r="L24" s="51">
        <v>3.6049999999999999E-2</v>
      </c>
      <c r="M24" s="51">
        <v>94.599149999999995</v>
      </c>
      <c r="N24" s="51">
        <v>9.5413771926339264E-4</v>
      </c>
      <c r="O24" s="51">
        <v>3.959922631082349E-3</v>
      </c>
      <c r="P24" s="51">
        <v>1.3700845429424117E-2</v>
      </c>
      <c r="Q24" s="51">
        <v>1.3947710329226403E-3</v>
      </c>
      <c r="R24" s="51">
        <v>1.9750762628369618</v>
      </c>
      <c r="S24" s="51">
        <v>0.99851110469895377</v>
      </c>
      <c r="T24" s="51">
        <v>1.1570964300806055E-3</v>
      </c>
      <c r="U24" s="51">
        <v>4.3430554058891945E-4</v>
      </c>
      <c r="V24" s="51">
        <v>7.1520274678545884E-4</v>
      </c>
      <c r="W24" s="51">
        <v>4.0963509339368145E-3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/>
      <c r="AD24" s="51"/>
      <c r="AE24" s="51">
        <v>0.99956396481664711</v>
      </c>
      <c r="AF24" s="51">
        <v>6.8618706962604494E-3</v>
      </c>
      <c r="AG24" s="51">
        <v>3.9668339203801119E-3</v>
      </c>
      <c r="AH24" s="51">
        <v>6.4281463491202206E-3</v>
      </c>
      <c r="AI24" s="51">
        <v>4.3372434714022935E-4</v>
      </c>
      <c r="AJ24" s="51">
        <v>0.98917129538335946</v>
      </c>
      <c r="AK24" s="51">
        <v>3.9668339203801119E-3</v>
      </c>
      <c r="AL24" s="2"/>
      <c r="AM24" s="2"/>
    </row>
    <row r="25" spans="1:46">
      <c r="A25" s="24" t="s">
        <v>62</v>
      </c>
      <c r="B25" s="52" t="s">
        <v>35</v>
      </c>
      <c r="C25" s="51">
        <v>0.17901890030571263</v>
      </c>
      <c r="D25" s="51">
        <v>1.7346733602228017E-2</v>
      </c>
      <c r="E25" s="51">
        <v>6.4738004036784008E-2</v>
      </c>
      <c r="F25" s="51">
        <v>0.68060634731098102</v>
      </c>
      <c r="G25" s="51">
        <v>1.2084563155806116E-2</v>
      </c>
      <c r="H25" s="51">
        <v>4.9137655282549424E-2</v>
      </c>
      <c r="I25" s="51">
        <v>2.2859206752057982E-2</v>
      </c>
      <c r="J25" s="51">
        <v>5.029569232714335E-2</v>
      </c>
      <c r="K25" s="51">
        <v>2.5614969581607288E-2</v>
      </c>
      <c r="L25" s="51">
        <v>1.5066187308008624E-2</v>
      </c>
      <c r="M25" s="51">
        <v>0.50790491564202767</v>
      </c>
      <c r="N25" s="51">
        <v>6.5349845507996392E-4</v>
      </c>
      <c r="O25" s="51">
        <v>1.4146067311012808E-3</v>
      </c>
      <c r="P25" s="51">
        <v>7.9678365056068279E-3</v>
      </c>
      <c r="Q25" s="51">
        <v>1.5163935808097993E-3</v>
      </c>
      <c r="R25" s="51">
        <v>1.0409858241542214E-2</v>
      </c>
      <c r="S25" s="51">
        <v>3.8422163576247157E-3</v>
      </c>
      <c r="T25" s="51">
        <v>4.8600642308459181E-4</v>
      </c>
      <c r="U25" s="51">
        <v>6.8657162773085479E-4</v>
      </c>
      <c r="V25" s="51">
        <v>7.1885865586801599E-4</v>
      </c>
      <c r="W25" s="51">
        <v>2.651611975897149E-3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/>
      <c r="AD25" s="51"/>
      <c r="AE25" s="51">
        <v>6.8943000498018542E-4</v>
      </c>
      <c r="AF25" s="51">
        <v>3.9895093254732616E-3</v>
      </c>
      <c r="AG25" s="51">
        <v>1.4185504155330587E-3</v>
      </c>
      <c r="AH25" s="51">
        <v>3.9397644102071149E-3</v>
      </c>
      <c r="AI25" s="51">
        <v>6.8531937849532546E-4</v>
      </c>
      <c r="AJ25" s="51">
        <v>5.0647018989201601E-3</v>
      </c>
      <c r="AK25" s="51">
        <v>1.4185504155330587E-3</v>
      </c>
      <c r="AL25" s="2"/>
      <c r="AM25" s="2"/>
    </row>
    <row r="26" spans="1:46">
      <c r="AM26" s="6"/>
      <c r="AN26" s="6"/>
      <c r="AO26" s="6"/>
      <c r="AP26" s="6"/>
      <c r="AQ26" s="6"/>
      <c r="AR26" s="6"/>
      <c r="AS26" s="6"/>
      <c r="AT26" s="6"/>
    </row>
    <row r="44" spans="7:17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7:17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50" spans="4:14">
      <c r="D50" s="6"/>
      <c r="E50" s="6"/>
      <c r="F50" s="6"/>
      <c r="G50" s="6"/>
      <c r="H50" s="6"/>
      <c r="I50" s="6"/>
      <c r="J50" s="6"/>
      <c r="K50" s="6"/>
      <c r="L50" s="6"/>
    </row>
    <row r="51" spans="4:14">
      <c r="D51" s="6"/>
      <c r="E51" s="6"/>
      <c r="F51" s="6"/>
      <c r="G51" s="6"/>
      <c r="H51" s="6"/>
      <c r="I51" s="6"/>
      <c r="J51" s="6"/>
      <c r="K51" s="6"/>
      <c r="L51" s="6"/>
    </row>
    <row r="52" spans="4:14">
      <c r="D52" s="6"/>
      <c r="E52" s="6"/>
      <c r="F52" s="6"/>
      <c r="G52" s="6"/>
      <c r="H52" s="6"/>
      <c r="I52" s="6"/>
      <c r="J52" s="6"/>
      <c r="K52" s="6"/>
      <c r="L52" s="6"/>
    </row>
    <row r="53" spans="4:14" ht="19">
      <c r="D53" s="35"/>
      <c r="E53" s="13"/>
      <c r="F53" s="13"/>
      <c r="G53" s="13"/>
      <c r="H53" s="13"/>
      <c r="I53" s="13"/>
      <c r="J53" s="13"/>
      <c r="K53" s="13"/>
      <c r="L53" s="13"/>
      <c r="M53" s="36"/>
      <c r="N53" s="36"/>
    </row>
    <row r="54" spans="4:14" ht="19">
      <c r="D54" s="35"/>
      <c r="E54" s="13"/>
      <c r="F54" s="13"/>
      <c r="G54" s="13"/>
      <c r="H54" s="13"/>
      <c r="I54" s="13"/>
      <c r="J54" s="13"/>
      <c r="K54" s="13"/>
      <c r="L54" s="13"/>
      <c r="M54" s="36"/>
      <c r="N54" s="36"/>
    </row>
    <row r="55" spans="4:14" ht="19">
      <c r="D55" s="35"/>
      <c r="E55" s="13"/>
      <c r="F55" s="13"/>
      <c r="G55" s="13"/>
      <c r="H55" s="13"/>
      <c r="I55" s="13"/>
      <c r="J55" s="13"/>
      <c r="K55" s="13"/>
      <c r="L55" s="13"/>
      <c r="M55" s="36"/>
      <c r="N55" s="36"/>
    </row>
    <row r="56" spans="4:14" ht="19">
      <c r="D56" s="35"/>
      <c r="E56" s="13"/>
      <c r="F56" s="13"/>
      <c r="G56" s="13"/>
      <c r="H56" s="13"/>
      <c r="I56" s="13"/>
      <c r="J56" s="13"/>
      <c r="K56" s="13"/>
      <c r="L56" s="13"/>
      <c r="M56" s="36"/>
      <c r="N56" s="36"/>
    </row>
    <row r="57" spans="4:14" ht="19">
      <c r="D57" s="35"/>
      <c r="E57" s="13"/>
      <c r="F57" s="13"/>
      <c r="G57" s="13"/>
      <c r="H57" s="13"/>
      <c r="I57" s="13"/>
      <c r="J57" s="13"/>
      <c r="K57" s="13"/>
      <c r="L57" s="13"/>
      <c r="M57" s="36"/>
      <c r="N57" s="36"/>
    </row>
    <row r="58" spans="4:14" ht="19">
      <c r="D58" s="35"/>
      <c r="E58" s="13"/>
      <c r="F58" s="13"/>
      <c r="G58" s="13"/>
      <c r="H58" s="13"/>
      <c r="I58" s="13"/>
      <c r="J58" s="13"/>
      <c r="K58" s="13"/>
      <c r="L58" s="13"/>
      <c r="M58" s="36"/>
      <c r="N58" s="36"/>
    </row>
    <row r="59" spans="4:14" ht="19">
      <c r="D59" s="35"/>
      <c r="E59" s="13"/>
      <c r="F59" s="13"/>
      <c r="G59" s="13"/>
      <c r="H59" s="13"/>
      <c r="I59" s="13"/>
      <c r="J59" s="13"/>
      <c r="K59" s="13"/>
      <c r="L59" s="13"/>
      <c r="M59" s="36"/>
      <c r="N59" s="36"/>
    </row>
    <row r="60" spans="4:14" ht="19">
      <c r="D60" s="37"/>
      <c r="E60" s="13"/>
      <c r="F60" s="13"/>
      <c r="G60" s="13"/>
      <c r="H60" s="13"/>
      <c r="I60" s="13"/>
      <c r="J60" s="13"/>
      <c r="K60" s="13"/>
      <c r="L60" s="13"/>
      <c r="M60" s="36"/>
      <c r="N60" s="36"/>
    </row>
    <row r="61" spans="4:14" ht="19">
      <c r="D61" s="37"/>
      <c r="E61" s="13"/>
      <c r="F61" s="13"/>
      <c r="G61" s="13"/>
      <c r="H61" s="13"/>
      <c r="I61" s="13"/>
      <c r="J61" s="13"/>
      <c r="K61" s="13"/>
      <c r="L61" s="13"/>
      <c r="M61" s="36"/>
      <c r="N61" s="36"/>
    </row>
    <row r="62" spans="4:14" ht="19">
      <c r="D62" s="37"/>
      <c r="E62" s="13"/>
      <c r="F62" s="13"/>
      <c r="G62" s="13"/>
      <c r="H62" s="13"/>
      <c r="I62" s="13"/>
      <c r="J62" s="13"/>
      <c r="K62" s="13"/>
      <c r="L62" s="13"/>
      <c r="M62" s="36"/>
      <c r="N62" s="36"/>
    </row>
    <row r="63" spans="4:14" ht="19">
      <c r="D63" s="37"/>
      <c r="E63" s="13"/>
      <c r="F63" s="13"/>
      <c r="G63" s="13"/>
      <c r="H63" s="13"/>
      <c r="I63" s="13"/>
      <c r="J63" s="13"/>
      <c r="K63" s="13"/>
      <c r="L63" s="13"/>
      <c r="M63" s="36"/>
      <c r="N63" s="36"/>
    </row>
    <row r="64" spans="4:14" ht="19">
      <c r="D64" s="37"/>
      <c r="E64" s="13"/>
      <c r="F64" s="13"/>
      <c r="G64" s="13"/>
      <c r="H64" s="13"/>
      <c r="I64" s="13"/>
      <c r="J64" s="13"/>
      <c r="K64" s="13"/>
      <c r="L64" s="13"/>
      <c r="M64" s="36"/>
      <c r="N64" s="36"/>
    </row>
    <row r="65" spans="4:17" ht="19">
      <c r="D65" s="37"/>
      <c r="E65" s="13"/>
      <c r="F65" s="13"/>
      <c r="G65" s="13"/>
      <c r="H65" s="13"/>
      <c r="I65" s="13"/>
      <c r="J65" s="13"/>
      <c r="K65" s="13"/>
      <c r="L65" s="13"/>
      <c r="M65" s="36"/>
      <c r="N65" s="36"/>
    </row>
    <row r="66" spans="4:17" ht="19">
      <c r="D66" s="37"/>
      <c r="E66" s="13"/>
      <c r="F66" s="13"/>
      <c r="G66" s="13"/>
      <c r="H66" s="13"/>
      <c r="I66" s="13"/>
      <c r="J66" s="13"/>
      <c r="K66" s="13"/>
      <c r="L66" s="13"/>
      <c r="M66" s="36"/>
      <c r="N66" s="36"/>
    </row>
    <row r="67" spans="4:17" ht="19">
      <c r="D67" s="37"/>
      <c r="E67" s="13"/>
      <c r="F67" s="13"/>
      <c r="G67" s="13"/>
      <c r="H67" s="13"/>
      <c r="I67" s="13"/>
      <c r="J67" s="13"/>
      <c r="K67" s="13"/>
      <c r="L67" s="13"/>
      <c r="M67" s="36"/>
      <c r="N67" s="36"/>
      <c r="O67" s="13"/>
      <c r="P67" s="13"/>
      <c r="Q67" s="13"/>
    </row>
    <row r="68" spans="4:17" ht="19">
      <c r="D68" s="37"/>
      <c r="E68" s="13"/>
      <c r="F68" s="13"/>
      <c r="G68" s="13"/>
      <c r="H68" s="13"/>
      <c r="I68" s="13"/>
      <c r="J68" s="13"/>
      <c r="K68" s="13"/>
      <c r="L68" s="13"/>
      <c r="M68" s="36"/>
      <c r="N68" s="36"/>
      <c r="O68" s="13"/>
      <c r="P68" s="13"/>
      <c r="Q68" s="13"/>
    </row>
    <row r="69" spans="4:17" ht="19">
      <c r="D69" s="37"/>
      <c r="E69" s="13"/>
      <c r="F69" s="13"/>
      <c r="G69" s="13"/>
      <c r="H69" s="13"/>
      <c r="I69" s="13"/>
      <c r="J69" s="13"/>
      <c r="K69" s="13"/>
      <c r="L69" s="13"/>
      <c r="M69" s="36"/>
      <c r="N69" s="36"/>
      <c r="O69" s="13"/>
      <c r="P69" s="13"/>
      <c r="Q69" s="13"/>
    </row>
    <row r="70" spans="4:17" ht="19">
      <c r="D70" s="37"/>
      <c r="E70" s="13"/>
      <c r="F70" s="13"/>
      <c r="G70" s="13"/>
      <c r="H70" s="13"/>
      <c r="I70" s="13"/>
      <c r="J70" s="13"/>
      <c r="K70" s="13"/>
      <c r="L70" s="13"/>
      <c r="M70" s="36"/>
      <c r="N70" s="36"/>
      <c r="O70" s="13"/>
      <c r="P70" s="13"/>
      <c r="Q70" s="13"/>
    </row>
    <row r="71" spans="4:17" ht="19">
      <c r="D71" s="37"/>
      <c r="E71" s="13"/>
      <c r="F71" s="13"/>
      <c r="G71" s="13"/>
      <c r="H71" s="13"/>
      <c r="I71" s="13"/>
      <c r="J71" s="13"/>
      <c r="K71" s="13"/>
      <c r="L71" s="13"/>
      <c r="M71" s="36"/>
      <c r="N71" s="36"/>
      <c r="O71" s="13"/>
      <c r="P71" s="13"/>
      <c r="Q71" s="13"/>
    </row>
    <row r="72" spans="4:17" ht="19">
      <c r="D72" s="37"/>
      <c r="E72" s="13"/>
      <c r="F72" s="13"/>
      <c r="G72" s="13"/>
      <c r="H72" s="13"/>
      <c r="I72" s="13"/>
      <c r="J72" s="13"/>
      <c r="K72" s="13"/>
      <c r="L72" s="13"/>
      <c r="M72" s="36"/>
      <c r="N72" s="36"/>
    </row>
    <row r="73" spans="4:17" ht="19">
      <c r="D73" s="35"/>
      <c r="E73" s="13"/>
      <c r="F73" s="13"/>
      <c r="G73" s="13"/>
      <c r="H73" s="13"/>
      <c r="I73" s="13"/>
      <c r="J73" s="13"/>
      <c r="K73" s="13"/>
      <c r="L73" s="13"/>
      <c r="M73" s="36"/>
      <c r="N73" s="36"/>
      <c r="O73" s="9"/>
      <c r="P73" s="9"/>
      <c r="Q73" s="9"/>
    </row>
    <row r="74" spans="4:17" ht="19">
      <c r="D74" s="35"/>
      <c r="E74" s="13"/>
      <c r="F74" s="13"/>
      <c r="G74" s="13"/>
      <c r="H74" s="13"/>
      <c r="I74" s="13"/>
      <c r="J74" s="13"/>
      <c r="K74" s="13"/>
      <c r="L74" s="13"/>
      <c r="M74" s="36"/>
      <c r="N74" s="36"/>
      <c r="O74" s="9"/>
      <c r="P74" s="9"/>
      <c r="Q74" s="9"/>
    </row>
    <row r="75" spans="4:17" ht="19">
      <c r="D75" s="35"/>
      <c r="E75" s="13"/>
      <c r="F75" s="13"/>
      <c r="G75" s="13"/>
      <c r="H75" s="13"/>
      <c r="I75" s="13"/>
      <c r="J75" s="13"/>
      <c r="K75" s="13"/>
      <c r="L75" s="13"/>
      <c r="M75" s="36"/>
      <c r="N75" s="36"/>
      <c r="O75" s="9"/>
      <c r="P75" s="9"/>
      <c r="Q75" s="9"/>
    </row>
    <row r="76" spans="4:17" ht="19">
      <c r="D76" s="35"/>
      <c r="E76" s="13"/>
      <c r="F76" s="13"/>
      <c r="G76" s="13"/>
      <c r="H76" s="13"/>
      <c r="I76" s="13"/>
      <c r="J76" s="13"/>
      <c r="K76" s="13"/>
      <c r="L76" s="13"/>
      <c r="M76" s="36"/>
      <c r="N76" s="36"/>
      <c r="O76" s="9"/>
      <c r="P76" s="9"/>
      <c r="Q76" s="9"/>
    </row>
    <row r="77" spans="4:17" ht="19">
      <c r="D77" s="35"/>
      <c r="E77" s="13"/>
      <c r="F77" s="13"/>
      <c r="G77" s="13"/>
      <c r="H77" s="13"/>
      <c r="I77" s="13"/>
      <c r="J77" s="13"/>
      <c r="K77" s="13"/>
      <c r="L77" s="13"/>
      <c r="M77" s="36"/>
      <c r="N77" s="36"/>
      <c r="O77" s="9"/>
      <c r="P77" s="9"/>
      <c r="Q77" s="9"/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D30FB-60C1-9F40-A346-9AFAA13E8C69}">
  <dimension ref="A1:N9"/>
  <sheetViews>
    <sheetView workbookViewId="0">
      <selection activeCell="B8" sqref="B8:M9"/>
    </sheetView>
  </sheetViews>
  <sheetFormatPr baseColWidth="10" defaultColWidth="11" defaultRowHeight="16"/>
  <sheetData>
    <row r="1" spans="1:14">
      <c r="A1" s="1" t="s">
        <v>0</v>
      </c>
      <c r="B1" s="1" t="s">
        <v>1</v>
      </c>
      <c r="C1" s="1" t="s">
        <v>2</v>
      </c>
      <c r="D1" s="1" t="s">
        <v>77</v>
      </c>
      <c r="E1" s="1" t="s">
        <v>4</v>
      </c>
      <c r="F1" s="1" t="s">
        <v>201</v>
      </c>
      <c r="G1" s="1" t="s">
        <v>7</v>
      </c>
      <c r="H1" s="1" t="s">
        <v>3</v>
      </c>
      <c r="I1" s="1" t="s">
        <v>8</v>
      </c>
      <c r="J1" s="1" t="s">
        <v>11</v>
      </c>
      <c r="K1" s="1" t="s">
        <v>202</v>
      </c>
      <c r="L1" s="1" t="s">
        <v>9</v>
      </c>
      <c r="M1" s="1" t="s">
        <v>12</v>
      </c>
      <c r="N1" s="1" t="s">
        <v>27</v>
      </c>
    </row>
    <row r="2" spans="1:14">
      <c r="A2" s="6" t="s">
        <v>76</v>
      </c>
      <c r="B2" s="6" t="s">
        <v>65</v>
      </c>
      <c r="C2" s="6">
        <v>0.1026</v>
      </c>
      <c r="D2" s="2">
        <v>1.86</v>
      </c>
      <c r="E2" s="2">
        <v>55.53</v>
      </c>
      <c r="F2" s="2">
        <v>0.6149</v>
      </c>
      <c r="G2" s="2">
        <v>0</v>
      </c>
      <c r="H2" s="2">
        <v>0</v>
      </c>
      <c r="I2" s="2">
        <v>3.3399999999999999E-2</v>
      </c>
      <c r="J2" s="2">
        <v>42.16</v>
      </c>
      <c r="K2" s="2">
        <v>0.14099999999999999</v>
      </c>
      <c r="L2" s="2">
        <v>1.1599999999999999E-2</v>
      </c>
      <c r="M2" s="2">
        <v>100.4534</v>
      </c>
      <c r="N2" s="6">
        <v>17</v>
      </c>
    </row>
    <row r="3" spans="1:14">
      <c r="A3" s="6" t="s">
        <v>76</v>
      </c>
      <c r="B3" s="6" t="s">
        <v>65</v>
      </c>
      <c r="C3" s="6">
        <v>8.2000000000000007E-3</v>
      </c>
      <c r="D3" s="2">
        <v>1.61</v>
      </c>
      <c r="E3" s="2">
        <v>55.82</v>
      </c>
      <c r="F3" s="2">
        <v>0.62919999999999998</v>
      </c>
      <c r="G3" s="2">
        <v>5.7999999999999996E-3</v>
      </c>
      <c r="H3" s="2">
        <v>5.3600000000000002E-2</v>
      </c>
      <c r="I3" s="2">
        <v>2.2000000000000001E-3</v>
      </c>
      <c r="J3" s="2">
        <v>41.73</v>
      </c>
      <c r="K3" s="2">
        <v>5.79E-2</v>
      </c>
      <c r="L3" s="2">
        <v>8.0699999999999994E-2</v>
      </c>
      <c r="M3" s="2">
        <v>99.997699999999995</v>
      </c>
      <c r="N3" s="6">
        <v>18</v>
      </c>
    </row>
    <row r="4" spans="1:14">
      <c r="A4" s="6" t="s">
        <v>76</v>
      </c>
      <c r="B4" s="6" t="s">
        <v>65</v>
      </c>
      <c r="C4" s="6">
        <v>7.4000000000000003E-3</v>
      </c>
      <c r="D4" s="2">
        <v>1.78</v>
      </c>
      <c r="E4" s="2">
        <v>56.28</v>
      </c>
      <c r="F4" s="2">
        <v>0.5867</v>
      </c>
      <c r="G4" s="2">
        <v>0</v>
      </c>
      <c r="H4" s="2">
        <v>3.9699999999999999E-2</v>
      </c>
      <c r="I4" s="2">
        <v>0</v>
      </c>
      <c r="J4" s="2">
        <v>42.79</v>
      </c>
      <c r="K4" s="2">
        <v>6.4399999999999999E-2</v>
      </c>
      <c r="L4" s="2">
        <v>0</v>
      </c>
      <c r="M4" s="2">
        <v>101.54810000000001</v>
      </c>
      <c r="N4" s="6">
        <v>19</v>
      </c>
    </row>
    <row r="5" spans="1:14">
      <c r="A5" s="6" t="s">
        <v>76</v>
      </c>
      <c r="B5" s="6" t="s">
        <v>65</v>
      </c>
      <c r="C5" s="6">
        <v>3.8600000000000002E-2</v>
      </c>
      <c r="D5" s="2">
        <v>1.71</v>
      </c>
      <c r="E5" s="2">
        <v>56.1</v>
      </c>
      <c r="F5" s="2">
        <v>0.70309999999999995</v>
      </c>
      <c r="G5" s="2">
        <v>0</v>
      </c>
      <c r="H5" s="2">
        <v>7.6300000000000007E-2</v>
      </c>
      <c r="I5" s="2">
        <v>0</v>
      </c>
      <c r="J5" s="2">
        <v>42.62</v>
      </c>
      <c r="K5" s="2">
        <v>2.4199999999999999E-2</v>
      </c>
      <c r="L5" s="2">
        <v>0</v>
      </c>
      <c r="M5" s="2">
        <v>101.27209999999999</v>
      </c>
      <c r="N5" s="6">
        <v>20</v>
      </c>
    </row>
    <row r="6" spans="1:14">
      <c r="A6" s="6" t="s">
        <v>76</v>
      </c>
      <c r="B6" s="6" t="s">
        <v>65</v>
      </c>
      <c r="C6" s="6">
        <v>3.4299999999999997E-2</v>
      </c>
      <c r="D6" s="2">
        <v>1.76</v>
      </c>
      <c r="E6" s="2">
        <v>56.2</v>
      </c>
      <c r="F6" s="2">
        <v>0.71140000000000003</v>
      </c>
      <c r="G6" s="2">
        <v>1.7299999999999999E-2</v>
      </c>
      <c r="H6" s="2">
        <v>4.6800000000000001E-2</v>
      </c>
      <c r="I6" s="2">
        <v>0</v>
      </c>
      <c r="J6" s="2">
        <v>42.91</v>
      </c>
      <c r="K6" s="2">
        <v>8.1199999999999994E-2</v>
      </c>
      <c r="L6" s="2">
        <v>1.1599999999999999E-2</v>
      </c>
      <c r="M6" s="2">
        <v>101.77249999999999</v>
      </c>
      <c r="N6" s="6">
        <v>21</v>
      </c>
    </row>
    <row r="7" spans="1:14">
      <c r="A7" s="6" t="s">
        <v>76</v>
      </c>
      <c r="B7" s="6" t="s">
        <v>65</v>
      </c>
      <c r="C7" s="6">
        <v>3.27E-2</v>
      </c>
      <c r="D7" s="2">
        <v>1.89</v>
      </c>
      <c r="E7" s="2">
        <v>55.82</v>
      </c>
      <c r="F7" s="2">
        <v>0.69930000000000003</v>
      </c>
      <c r="G7" s="2">
        <v>0</v>
      </c>
      <c r="H7" s="2">
        <v>0.14779999999999999</v>
      </c>
      <c r="I7" s="2">
        <v>3.7600000000000001E-2</v>
      </c>
      <c r="J7" s="2">
        <v>42.54</v>
      </c>
      <c r="K7" s="2">
        <v>7.5800000000000006E-2</v>
      </c>
      <c r="L7" s="2">
        <v>3.0800000000000001E-2</v>
      </c>
      <c r="M7" s="2">
        <v>101.2739</v>
      </c>
      <c r="N7" s="6">
        <v>22</v>
      </c>
    </row>
    <row r="8" spans="1:14">
      <c r="A8" s="6" t="s">
        <v>76</v>
      </c>
      <c r="B8" s="50" t="s">
        <v>34</v>
      </c>
      <c r="C8" s="51">
        <v>3.73E-2</v>
      </c>
      <c r="D8" s="51">
        <v>1.7683333333333335</v>
      </c>
      <c r="E8" s="51">
        <v>55.958333333333336</v>
      </c>
      <c r="F8" s="51">
        <v>0.65743333333333343</v>
      </c>
      <c r="G8" s="51">
        <v>3.8499999999999997E-3</v>
      </c>
      <c r="H8" s="51">
        <v>6.0699999999999997E-2</v>
      </c>
      <c r="I8" s="51">
        <v>1.2200000000000001E-2</v>
      </c>
      <c r="J8" s="51">
        <v>42.458333333333329</v>
      </c>
      <c r="K8" s="51">
        <v>7.4083333333333334E-2</v>
      </c>
      <c r="L8" s="51">
        <v>2.2449999999999998E-2</v>
      </c>
      <c r="M8" s="51">
        <v>101.05295</v>
      </c>
    </row>
    <row r="9" spans="1:14">
      <c r="A9" s="6" t="s">
        <v>76</v>
      </c>
      <c r="B9" s="50" t="s">
        <v>35</v>
      </c>
      <c r="C9" s="51">
        <v>3.474697109101741E-2</v>
      </c>
      <c r="D9" s="51">
        <v>0.10186592495366967</v>
      </c>
      <c r="E9" s="51">
        <v>0.28414198328769885</v>
      </c>
      <c r="F9" s="51">
        <v>5.3591180866507014E-2</v>
      </c>
      <c r="G9" s="51">
        <v>6.9856281034707248E-3</v>
      </c>
      <c r="H9" s="51">
        <v>4.9394088715148915E-2</v>
      </c>
      <c r="I9" s="51">
        <v>1.8116953386262274E-2</v>
      </c>
      <c r="J9" s="51">
        <v>0.43960967535606749</v>
      </c>
      <c r="K9" s="51">
        <v>3.840689608217078E-2</v>
      </c>
      <c r="L9" s="51">
        <v>3.0679749021137702E-2</v>
      </c>
      <c r="M9" s="51">
        <v>0.68304964900071519</v>
      </c>
    </row>
  </sheetData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C2EE6-CD57-1C49-A7DF-5654B8A4508E}">
  <dimension ref="A1:X7"/>
  <sheetViews>
    <sheetView workbookViewId="0">
      <selection activeCell="L14" sqref="L14"/>
    </sheetView>
  </sheetViews>
  <sheetFormatPr baseColWidth="10" defaultColWidth="11" defaultRowHeight="16"/>
  <sheetData>
    <row r="1" spans="1:24">
      <c r="A1" s="15" t="s">
        <v>0</v>
      </c>
      <c r="B1" s="15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77</v>
      </c>
      <c r="L1" s="1" t="s">
        <v>10</v>
      </c>
      <c r="M1" s="1" t="s">
        <v>11</v>
      </c>
      <c r="N1" s="1" t="s">
        <v>12</v>
      </c>
      <c r="O1" s="1" t="s">
        <v>203</v>
      </c>
      <c r="P1" s="24"/>
      <c r="Q1" s="24"/>
      <c r="R1" s="24"/>
      <c r="S1" s="24"/>
      <c r="T1" s="24"/>
      <c r="U1" s="24"/>
      <c r="V1" s="24"/>
      <c r="W1" s="24"/>
      <c r="X1" s="24"/>
    </row>
    <row r="2" spans="1:24">
      <c r="A2" t="s">
        <v>60</v>
      </c>
      <c r="B2" t="s">
        <v>65</v>
      </c>
      <c r="C2" s="2" t="s">
        <v>233</v>
      </c>
      <c r="D2" s="2">
        <v>36.89</v>
      </c>
      <c r="E2" s="2" t="s">
        <v>233</v>
      </c>
      <c r="F2" s="2" t="s">
        <v>233</v>
      </c>
      <c r="G2" s="2">
        <v>61.71</v>
      </c>
      <c r="H2" s="2" t="s">
        <v>233</v>
      </c>
      <c r="I2" s="2" t="s">
        <v>233</v>
      </c>
      <c r="J2" s="2">
        <v>0.86199999999999999</v>
      </c>
      <c r="K2" s="2" t="s">
        <v>233</v>
      </c>
      <c r="L2" s="2" t="s">
        <v>233</v>
      </c>
      <c r="M2" s="2">
        <v>6.7500000000000004E-2</v>
      </c>
      <c r="N2" s="2">
        <v>99.578800000000001</v>
      </c>
      <c r="O2" s="6">
        <v>106</v>
      </c>
      <c r="P2" s="2"/>
      <c r="Q2" s="2"/>
      <c r="R2" s="2"/>
      <c r="S2" s="2"/>
      <c r="T2" s="2"/>
      <c r="U2" s="2"/>
      <c r="V2" s="2"/>
      <c r="W2" s="2"/>
      <c r="X2" s="2"/>
    </row>
    <row r="3" spans="1:24">
      <c r="A3" t="s">
        <v>60</v>
      </c>
      <c r="B3" t="s">
        <v>65</v>
      </c>
      <c r="C3" s="2" t="s">
        <v>233</v>
      </c>
      <c r="D3" s="2">
        <v>36.92</v>
      </c>
      <c r="E3" s="2" t="s">
        <v>233</v>
      </c>
      <c r="F3" s="2" t="s">
        <v>233</v>
      </c>
      <c r="G3" s="2">
        <v>61.47</v>
      </c>
      <c r="H3" s="2" t="s">
        <v>233</v>
      </c>
      <c r="I3" s="2" t="s">
        <v>233</v>
      </c>
      <c r="J3" s="2">
        <v>0.86899999999999999</v>
      </c>
      <c r="K3" s="2" t="s">
        <v>233</v>
      </c>
      <c r="L3" s="2" t="s">
        <v>233</v>
      </c>
      <c r="M3" s="2">
        <v>3.7600000000000001E-2</v>
      </c>
      <c r="N3" s="2">
        <v>99.385900000000007</v>
      </c>
      <c r="O3" s="6">
        <v>107</v>
      </c>
    </row>
    <row r="4" spans="1:24">
      <c r="A4" t="s">
        <v>60</v>
      </c>
      <c r="B4" t="s">
        <v>65</v>
      </c>
      <c r="C4" s="2" t="s">
        <v>233</v>
      </c>
      <c r="D4" s="2">
        <v>37.18</v>
      </c>
      <c r="E4" s="2" t="s">
        <v>233</v>
      </c>
      <c r="F4" s="2" t="s">
        <v>233</v>
      </c>
      <c r="G4" s="2">
        <v>63.54</v>
      </c>
      <c r="H4" s="2" t="s">
        <v>233</v>
      </c>
      <c r="I4" s="2" t="s">
        <v>233</v>
      </c>
      <c r="J4" s="2">
        <v>0.63360000000000005</v>
      </c>
      <c r="K4" s="2" t="s">
        <v>233</v>
      </c>
      <c r="L4" s="2" t="s">
        <v>233</v>
      </c>
      <c r="M4" s="2">
        <v>4.1399999999999999E-2</v>
      </c>
      <c r="N4" s="2">
        <v>101.4062</v>
      </c>
      <c r="O4" s="6">
        <v>108</v>
      </c>
    </row>
    <row r="5" spans="1:24">
      <c r="A5" t="s">
        <v>60</v>
      </c>
      <c r="B5" t="s">
        <v>65</v>
      </c>
      <c r="C5" s="2" t="s">
        <v>233</v>
      </c>
      <c r="D5" s="2">
        <v>36.83</v>
      </c>
      <c r="E5" s="2" t="s">
        <v>233</v>
      </c>
      <c r="F5" s="2" t="s">
        <v>233</v>
      </c>
      <c r="G5" s="2">
        <v>63.76</v>
      </c>
      <c r="H5" s="2" t="s">
        <v>233</v>
      </c>
      <c r="I5" s="2" t="s">
        <v>233</v>
      </c>
      <c r="J5" s="2">
        <v>0.65580000000000005</v>
      </c>
      <c r="K5" s="2" t="s">
        <v>233</v>
      </c>
      <c r="L5" s="2" t="s">
        <v>233</v>
      </c>
      <c r="M5" s="2">
        <v>8.0000000000000002E-3</v>
      </c>
      <c r="N5" s="2">
        <v>101.30249999999999</v>
      </c>
      <c r="O5" s="6">
        <v>109</v>
      </c>
    </row>
    <row r="6" spans="1:24">
      <c r="A6" t="s">
        <v>60</v>
      </c>
      <c r="B6" s="50" t="s">
        <v>34</v>
      </c>
      <c r="C6" s="2" t="s">
        <v>233</v>
      </c>
      <c r="D6" s="51">
        <v>36.954999999999998</v>
      </c>
      <c r="E6" s="2" t="s">
        <v>233</v>
      </c>
      <c r="F6" s="2" t="s">
        <v>233</v>
      </c>
      <c r="G6" s="51">
        <v>62.62</v>
      </c>
      <c r="H6" s="2" t="s">
        <v>233</v>
      </c>
      <c r="I6" s="2" t="s">
        <v>233</v>
      </c>
      <c r="J6" s="51">
        <v>0.75509999999999999</v>
      </c>
      <c r="K6" s="2" t="s">
        <v>233</v>
      </c>
      <c r="L6" s="2" t="s">
        <v>233</v>
      </c>
      <c r="M6" s="51">
        <v>3.8625E-2</v>
      </c>
      <c r="N6" s="51">
        <v>100.41835</v>
      </c>
    </row>
    <row r="7" spans="1:24">
      <c r="A7" t="s">
        <v>60</v>
      </c>
      <c r="B7" s="50" t="s">
        <v>35</v>
      </c>
      <c r="C7" s="2" t="s">
        <v>233</v>
      </c>
      <c r="D7" s="51">
        <v>0.15459624833740318</v>
      </c>
      <c r="E7" s="2" t="s">
        <v>233</v>
      </c>
      <c r="F7" s="2" t="s">
        <v>233</v>
      </c>
      <c r="G7" s="51">
        <v>1.1967455869983386</v>
      </c>
      <c r="H7" s="2" t="s">
        <v>233</v>
      </c>
      <c r="I7" s="2" t="s">
        <v>233</v>
      </c>
      <c r="J7" s="51">
        <v>0.127832651019475</v>
      </c>
      <c r="K7" s="2" t="s">
        <v>233</v>
      </c>
      <c r="L7" s="2" t="s">
        <v>233</v>
      </c>
      <c r="M7" s="51">
        <v>2.4361222602050717E-2</v>
      </c>
      <c r="N7" s="51">
        <v>1.0844915936357724</v>
      </c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C8F45-4932-F840-86CC-9485DC4C19FD}">
  <dimension ref="A1:L17"/>
  <sheetViews>
    <sheetView workbookViewId="0">
      <selection activeCell="D29" sqref="D29"/>
    </sheetView>
  </sheetViews>
  <sheetFormatPr baseColWidth="10" defaultColWidth="11" defaultRowHeight="16"/>
  <sheetData>
    <row r="1" spans="1:12">
      <c r="A1" s="1" t="s">
        <v>0</v>
      </c>
      <c r="B1" s="1" t="s">
        <v>1</v>
      </c>
      <c r="C1" s="1" t="s">
        <v>2</v>
      </c>
      <c r="D1" s="1" t="s">
        <v>7</v>
      </c>
      <c r="E1" s="1" t="s">
        <v>4</v>
      </c>
      <c r="F1" s="1" t="s">
        <v>9</v>
      </c>
      <c r="G1" s="1" t="s">
        <v>6</v>
      </c>
      <c r="H1" s="1" t="s">
        <v>202</v>
      </c>
      <c r="I1" s="1" t="s">
        <v>204</v>
      </c>
      <c r="J1" s="1" t="s">
        <v>8</v>
      </c>
      <c r="K1" s="1" t="s">
        <v>12</v>
      </c>
      <c r="L1" s="1" t="s">
        <v>27</v>
      </c>
    </row>
    <row r="2" spans="1:12">
      <c r="A2" s="6" t="s">
        <v>76</v>
      </c>
      <c r="B2" s="6" t="s">
        <v>65</v>
      </c>
      <c r="C2" s="2" t="s">
        <v>233</v>
      </c>
      <c r="D2" s="2" t="s">
        <v>233</v>
      </c>
      <c r="E2" s="2">
        <v>56.87</v>
      </c>
      <c r="F2" s="2">
        <v>8.6599999999999996E-2</v>
      </c>
      <c r="G2" s="2">
        <v>3.4700000000000002E-2</v>
      </c>
      <c r="H2" s="2">
        <v>0.124</v>
      </c>
      <c r="I2" s="2">
        <v>0</v>
      </c>
      <c r="J2" s="2">
        <v>2.53E-2</v>
      </c>
      <c r="K2" s="2">
        <v>57.140599999999999</v>
      </c>
      <c r="L2" s="6">
        <v>82</v>
      </c>
    </row>
    <row r="3" spans="1:12">
      <c r="A3" s="6" t="s">
        <v>76</v>
      </c>
      <c r="B3" s="6" t="s">
        <v>65</v>
      </c>
      <c r="C3" s="2" t="s">
        <v>233</v>
      </c>
      <c r="D3" s="2" t="s">
        <v>233</v>
      </c>
      <c r="E3" s="2">
        <v>56.08</v>
      </c>
      <c r="F3" s="2">
        <v>0.1419</v>
      </c>
      <c r="G3" s="2">
        <v>0</v>
      </c>
      <c r="H3" s="2">
        <v>9.1999999999999998E-2</v>
      </c>
      <c r="I3" s="2">
        <v>8.5000000000000006E-3</v>
      </c>
      <c r="J3" s="2">
        <v>3.4099999999999998E-2</v>
      </c>
      <c r="K3" s="2">
        <v>56.356499999999997</v>
      </c>
      <c r="L3" s="6">
        <v>83</v>
      </c>
    </row>
    <row r="4" spans="1:12">
      <c r="A4" s="6" t="s">
        <v>76</v>
      </c>
      <c r="B4" s="6" t="s">
        <v>65</v>
      </c>
      <c r="C4" s="2" t="s">
        <v>233</v>
      </c>
      <c r="D4" s="2" t="s">
        <v>233</v>
      </c>
      <c r="E4" s="2">
        <v>55.88</v>
      </c>
      <c r="F4" s="2">
        <v>7.5800000000000006E-2</v>
      </c>
      <c r="G4" s="2">
        <v>0</v>
      </c>
      <c r="H4" s="2">
        <v>0.1628</v>
      </c>
      <c r="I4" s="2">
        <v>0.1598</v>
      </c>
      <c r="J4" s="2">
        <v>1.95E-2</v>
      </c>
      <c r="K4" s="2">
        <v>56.304600000000001</v>
      </c>
      <c r="L4" s="6">
        <v>84</v>
      </c>
    </row>
    <row r="5" spans="1:12">
      <c r="A5" s="6" t="s">
        <v>76</v>
      </c>
      <c r="B5" s="6" t="s">
        <v>65</v>
      </c>
      <c r="C5" s="2" t="s">
        <v>233</v>
      </c>
      <c r="D5" s="2" t="s">
        <v>233</v>
      </c>
      <c r="E5" s="2">
        <v>56.15</v>
      </c>
      <c r="F5" s="2">
        <v>8.48E-2</v>
      </c>
      <c r="G5" s="2">
        <v>1.0500000000000001E-2</v>
      </c>
      <c r="H5" s="2">
        <v>0</v>
      </c>
      <c r="I5" s="2">
        <v>0.16209999999999999</v>
      </c>
      <c r="J5" s="2">
        <v>0</v>
      </c>
      <c r="K5" s="2">
        <v>56.407499999999999</v>
      </c>
      <c r="L5" s="6">
        <v>85</v>
      </c>
    </row>
    <row r="6" spans="1:12">
      <c r="A6" s="6" t="s">
        <v>76</v>
      </c>
      <c r="B6" s="6" t="s">
        <v>65</v>
      </c>
      <c r="C6" s="2" t="s">
        <v>233</v>
      </c>
      <c r="D6" s="2" t="s">
        <v>233</v>
      </c>
      <c r="E6" s="2">
        <v>55.65</v>
      </c>
      <c r="F6" s="2">
        <v>9.9699999999999997E-2</v>
      </c>
      <c r="G6" s="2">
        <v>2.47E-2</v>
      </c>
      <c r="H6" s="2">
        <v>0</v>
      </c>
      <c r="I6" s="2">
        <v>0</v>
      </c>
      <c r="J6" s="2">
        <v>0</v>
      </c>
      <c r="K6" s="2">
        <v>55.778199999999998</v>
      </c>
      <c r="L6" s="6">
        <v>86</v>
      </c>
    </row>
    <row r="7" spans="1:12">
      <c r="A7" s="6" t="s">
        <v>76</v>
      </c>
      <c r="B7" s="6" t="s">
        <v>65</v>
      </c>
      <c r="C7" s="2" t="s">
        <v>233</v>
      </c>
      <c r="D7" s="2" t="s">
        <v>233</v>
      </c>
      <c r="E7" s="2">
        <v>55.28</v>
      </c>
      <c r="F7" s="2">
        <v>0.1177</v>
      </c>
      <c r="G7" s="2">
        <v>8.0000000000000002E-3</v>
      </c>
      <c r="H7" s="2">
        <v>0</v>
      </c>
      <c r="I7" s="2">
        <v>0</v>
      </c>
      <c r="J7" s="2">
        <v>6.9999999999999999E-4</v>
      </c>
      <c r="K7" s="2">
        <v>55.406399999999998</v>
      </c>
      <c r="L7" s="6">
        <v>87</v>
      </c>
    </row>
    <row r="8" spans="1:12">
      <c r="A8" s="6" t="s">
        <v>76</v>
      </c>
      <c r="B8" s="6" t="s">
        <v>65</v>
      </c>
      <c r="C8" s="2" t="s">
        <v>233</v>
      </c>
      <c r="D8" s="2" t="s">
        <v>233</v>
      </c>
      <c r="E8" s="2">
        <v>55.6</v>
      </c>
      <c r="F8" s="2">
        <v>0.10299999999999999</v>
      </c>
      <c r="G8" s="2">
        <v>2.3999999999999998E-3</v>
      </c>
      <c r="H8" s="2">
        <v>0</v>
      </c>
      <c r="I8" s="2">
        <v>0</v>
      </c>
      <c r="J8" s="2">
        <v>5.1200000000000002E-2</v>
      </c>
      <c r="K8" s="2">
        <v>55.768700000000003</v>
      </c>
      <c r="L8" s="6">
        <v>88</v>
      </c>
    </row>
    <row r="9" spans="1:12">
      <c r="A9" s="6" t="s">
        <v>76</v>
      </c>
      <c r="B9" s="6" t="s">
        <v>65</v>
      </c>
      <c r="C9" s="2" t="s">
        <v>233</v>
      </c>
      <c r="D9" s="2" t="s">
        <v>233</v>
      </c>
      <c r="E9" s="2">
        <v>55.73</v>
      </c>
      <c r="F9" s="2">
        <v>6.3899999999999998E-2</v>
      </c>
      <c r="G9" s="2">
        <v>4.3299999999999998E-2</v>
      </c>
      <c r="H9" s="2">
        <v>9.3899999999999997E-2</v>
      </c>
      <c r="I9" s="2">
        <v>8.9899999999999994E-2</v>
      </c>
      <c r="J9" s="2">
        <v>6.13E-2</v>
      </c>
      <c r="K9" s="2">
        <v>56.082299999999996</v>
      </c>
      <c r="L9" s="6">
        <v>89</v>
      </c>
    </row>
    <row r="10" spans="1:12">
      <c r="A10" s="6" t="s">
        <v>76</v>
      </c>
      <c r="B10" s="6" t="s">
        <v>65</v>
      </c>
      <c r="C10" s="2" t="s">
        <v>233</v>
      </c>
      <c r="D10" s="2" t="s">
        <v>233</v>
      </c>
      <c r="E10" s="2">
        <v>55.62</v>
      </c>
      <c r="F10" s="2">
        <v>0.15570000000000001</v>
      </c>
      <c r="G10" s="2">
        <v>1.4200000000000001E-2</v>
      </c>
      <c r="H10" s="2">
        <v>0</v>
      </c>
      <c r="I10" s="2">
        <v>3.8399999999999997E-2</v>
      </c>
      <c r="J10" s="2">
        <v>5.5399999999999998E-2</v>
      </c>
      <c r="K10" s="2">
        <v>55.914200000000001</v>
      </c>
      <c r="L10" s="6">
        <v>90</v>
      </c>
    </row>
    <row r="11" spans="1:12">
      <c r="A11" s="6" t="s">
        <v>76</v>
      </c>
      <c r="B11" s="6" t="s">
        <v>65</v>
      </c>
      <c r="C11" s="2" t="s">
        <v>233</v>
      </c>
      <c r="D11" s="2" t="s">
        <v>233</v>
      </c>
      <c r="E11" s="2">
        <v>55.75</v>
      </c>
      <c r="F11" s="2">
        <v>5.28E-2</v>
      </c>
      <c r="G11" s="2">
        <v>8.8000000000000005E-3</v>
      </c>
      <c r="H11" s="2">
        <v>9.7799999999999998E-2</v>
      </c>
      <c r="I11" s="2">
        <v>0</v>
      </c>
      <c r="J11" s="2">
        <v>3.78E-2</v>
      </c>
      <c r="K11" s="2">
        <v>55.947299999999998</v>
      </c>
      <c r="L11" s="6">
        <v>91</v>
      </c>
    </row>
    <row r="12" spans="1:12">
      <c r="A12" s="6" t="s">
        <v>76</v>
      </c>
      <c r="B12" s="6" t="s">
        <v>65</v>
      </c>
      <c r="C12" s="2" t="s">
        <v>233</v>
      </c>
      <c r="D12" s="2" t="s">
        <v>233</v>
      </c>
      <c r="E12" s="2">
        <v>55.45</v>
      </c>
      <c r="F12" s="2">
        <v>3.39E-2</v>
      </c>
      <c r="G12" s="2">
        <v>3.0000000000000001E-3</v>
      </c>
      <c r="H12" s="2">
        <v>3.2599999999999997E-2</v>
      </c>
      <c r="I12" s="2">
        <v>2.0299999999999999E-2</v>
      </c>
      <c r="J12" s="2">
        <v>3.7699999999999997E-2</v>
      </c>
      <c r="K12" s="2">
        <v>55.577599999999997</v>
      </c>
      <c r="L12" s="6">
        <v>92</v>
      </c>
    </row>
    <row r="13" spans="1:12">
      <c r="A13" s="6" t="s">
        <v>76</v>
      </c>
      <c r="B13" s="6" t="s">
        <v>65</v>
      </c>
      <c r="C13" s="2" t="s">
        <v>233</v>
      </c>
      <c r="D13" s="2" t="s">
        <v>233</v>
      </c>
      <c r="E13" s="2">
        <v>54.84</v>
      </c>
      <c r="F13" s="2">
        <v>9.4500000000000001E-2</v>
      </c>
      <c r="G13" s="2">
        <v>3.6600000000000001E-2</v>
      </c>
      <c r="H13" s="2">
        <v>3.85E-2</v>
      </c>
      <c r="I13" s="2">
        <v>7.6399999999999996E-2</v>
      </c>
      <c r="J13" s="2">
        <v>0</v>
      </c>
      <c r="K13" s="2">
        <v>55.086100000000002</v>
      </c>
      <c r="L13" s="6">
        <v>93</v>
      </c>
    </row>
    <row r="14" spans="1:12">
      <c r="A14" s="6" t="s">
        <v>76</v>
      </c>
      <c r="B14" s="6" t="s">
        <v>65</v>
      </c>
      <c r="C14" s="2" t="s">
        <v>233</v>
      </c>
      <c r="D14" s="2" t="s">
        <v>233</v>
      </c>
      <c r="E14" s="2">
        <v>54.27</v>
      </c>
      <c r="F14" s="2">
        <v>7.5800000000000006E-2</v>
      </c>
      <c r="G14" s="2">
        <v>0</v>
      </c>
      <c r="H14" s="2">
        <v>1.11E-2</v>
      </c>
      <c r="I14" s="2">
        <v>0</v>
      </c>
      <c r="J14" s="2">
        <v>4.9799999999999997E-2</v>
      </c>
      <c r="K14" s="2">
        <v>54.406799999999997</v>
      </c>
      <c r="L14" s="6">
        <v>94</v>
      </c>
    </row>
    <row r="15" spans="1:12">
      <c r="A15" s="6" t="s">
        <v>76</v>
      </c>
      <c r="B15" s="6" t="s">
        <v>65</v>
      </c>
      <c r="C15" s="2" t="s">
        <v>233</v>
      </c>
      <c r="D15" s="2" t="s">
        <v>233</v>
      </c>
      <c r="E15" s="2">
        <v>54.89</v>
      </c>
      <c r="F15" s="2">
        <v>6.4100000000000004E-2</v>
      </c>
      <c r="G15" s="2">
        <v>2.7099999999999999E-2</v>
      </c>
      <c r="H15" s="2">
        <v>3.0300000000000001E-2</v>
      </c>
      <c r="I15" s="2">
        <v>0</v>
      </c>
      <c r="J15" s="2">
        <v>6.6799999999999998E-2</v>
      </c>
      <c r="K15" s="2">
        <v>55.105899999999998</v>
      </c>
      <c r="L15" s="6">
        <v>95</v>
      </c>
    </row>
    <row r="16" spans="1:12">
      <c r="A16" s="6" t="s">
        <v>76</v>
      </c>
      <c r="B16" s="50" t="s">
        <v>34</v>
      </c>
      <c r="C16" s="2" t="s">
        <v>233</v>
      </c>
      <c r="D16" s="2" t="s">
        <v>233</v>
      </c>
      <c r="E16" s="51">
        <v>55.575714285714291</v>
      </c>
      <c r="F16" s="51">
        <v>8.9300000000000018E-2</v>
      </c>
      <c r="G16" s="51">
        <v>1.5235714285714285E-2</v>
      </c>
      <c r="H16" s="51">
        <v>4.8785714285714279E-2</v>
      </c>
      <c r="I16" s="51">
        <v>3.9671428571428573E-2</v>
      </c>
      <c r="J16" s="51">
        <v>3.1399999999999997E-2</v>
      </c>
      <c r="K16" s="51">
        <v>55.805907142857144</v>
      </c>
    </row>
    <row r="17" spans="1:11">
      <c r="A17" s="6" t="s">
        <v>76</v>
      </c>
      <c r="B17" s="50" t="s">
        <v>35</v>
      </c>
      <c r="C17" s="2" t="s">
        <v>233</v>
      </c>
      <c r="D17" s="2" t="s">
        <v>233</v>
      </c>
      <c r="E17" s="51">
        <v>0.63450421936784829</v>
      </c>
      <c r="F17" s="51">
        <v>3.3257526620647453E-2</v>
      </c>
      <c r="G17" s="51">
        <v>1.5143803360443514E-2</v>
      </c>
      <c r="H17" s="51">
        <v>5.476632678435308E-2</v>
      </c>
      <c r="I17" s="51">
        <v>5.9262654326330981E-2</v>
      </c>
      <c r="J17" s="51">
        <v>2.4212044046777154E-2</v>
      </c>
      <c r="K17" s="51">
        <v>0.67839140218640737</v>
      </c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BB8C7-0E42-F64E-BEF6-37F3558D055A}">
  <dimension ref="A1:AA19"/>
  <sheetViews>
    <sheetView zoomScale="75" workbookViewId="0">
      <selection activeCell="L16" sqref="L16"/>
    </sheetView>
  </sheetViews>
  <sheetFormatPr baseColWidth="10" defaultColWidth="11" defaultRowHeight="16"/>
  <sheetData>
    <row r="1" spans="1:27">
      <c r="A1" s="11" t="s">
        <v>0</v>
      </c>
      <c r="B1" s="1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77</v>
      </c>
      <c r="L1" s="1" t="s">
        <v>10</v>
      </c>
      <c r="M1" s="1" t="s">
        <v>11</v>
      </c>
      <c r="N1" s="1" t="s">
        <v>12</v>
      </c>
      <c r="O1" s="1" t="s">
        <v>80</v>
      </c>
      <c r="P1" s="1" t="s">
        <v>19</v>
      </c>
      <c r="Q1" s="1" t="s">
        <v>25</v>
      </c>
      <c r="R1" s="1" t="s">
        <v>91</v>
      </c>
      <c r="S1" s="1" t="s">
        <v>21</v>
      </c>
      <c r="T1" s="1" t="s">
        <v>24</v>
      </c>
      <c r="U1" s="1" t="s">
        <v>23</v>
      </c>
      <c r="V1" s="1" t="s">
        <v>159</v>
      </c>
      <c r="W1" s="1" t="s">
        <v>77</v>
      </c>
      <c r="X1" s="1" t="s">
        <v>20</v>
      </c>
      <c r="Y1" s="1" t="s">
        <v>205</v>
      </c>
      <c r="Z1" s="1" t="s">
        <v>12</v>
      </c>
      <c r="AA1" s="1" t="s">
        <v>75</v>
      </c>
    </row>
    <row r="2" spans="1:27">
      <c r="A2" s="13" t="s">
        <v>28</v>
      </c>
      <c r="B2" s="13" t="s">
        <v>65</v>
      </c>
      <c r="C2" s="2" t="s">
        <v>233</v>
      </c>
      <c r="D2" s="2" t="s">
        <v>233</v>
      </c>
      <c r="E2" s="2" t="s">
        <v>233</v>
      </c>
      <c r="F2" s="2" t="s">
        <v>233</v>
      </c>
      <c r="G2" s="2">
        <v>4.6100000000000002E-2</v>
      </c>
      <c r="H2" s="2">
        <v>0.92549999999999999</v>
      </c>
      <c r="I2" s="2">
        <v>0.63460000000000005</v>
      </c>
      <c r="J2" s="2">
        <v>47.92</v>
      </c>
      <c r="K2" s="2" t="s">
        <v>233</v>
      </c>
      <c r="L2" s="2">
        <v>47.67</v>
      </c>
      <c r="M2" s="2">
        <v>0</v>
      </c>
      <c r="N2" s="2">
        <v>97.458200000000005</v>
      </c>
      <c r="O2" s="2">
        <v>4.4543499615269037E-4</v>
      </c>
      <c r="P2" s="2">
        <v>0</v>
      </c>
      <c r="Q2" s="2">
        <v>4.3248355509697585E-3</v>
      </c>
      <c r="R2" s="2">
        <v>4.1829747127808913E-4</v>
      </c>
      <c r="S2" s="2">
        <v>9.5319713204298248E-4</v>
      </c>
      <c r="T2" s="2">
        <v>2.4193171980324862E-2</v>
      </c>
      <c r="U2" s="2">
        <v>9.4252263723364465E-3</v>
      </c>
      <c r="V2" s="2">
        <v>0.70271424143360717</v>
      </c>
      <c r="W2" s="2">
        <v>0</v>
      </c>
      <c r="X2" s="2">
        <v>0.62874078863578031</v>
      </c>
      <c r="Y2" s="2">
        <v>0</v>
      </c>
      <c r="Z2" s="2">
        <v>0</v>
      </c>
      <c r="AA2" s="38" t="s">
        <v>206</v>
      </c>
    </row>
    <row r="3" spans="1:27">
      <c r="A3" s="13" t="s">
        <v>28</v>
      </c>
      <c r="B3" s="13" t="s">
        <v>65</v>
      </c>
      <c r="C3" s="2" t="s">
        <v>233</v>
      </c>
      <c r="D3" s="2" t="s">
        <v>233</v>
      </c>
      <c r="E3" s="2" t="s">
        <v>233</v>
      </c>
      <c r="F3" s="2" t="s">
        <v>233</v>
      </c>
      <c r="G3" s="2">
        <v>7.1900000000000006E-2</v>
      </c>
      <c r="H3" s="2">
        <v>0.87649999999999995</v>
      </c>
      <c r="I3" s="2">
        <v>0.69310000000000005</v>
      </c>
      <c r="J3" s="2">
        <v>47.98</v>
      </c>
      <c r="K3" s="2" t="s">
        <v>233</v>
      </c>
      <c r="L3" s="2">
        <v>47.93</v>
      </c>
      <c r="M3" s="2">
        <v>3.0000000000000001E-3</v>
      </c>
      <c r="N3" s="2">
        <v>97.7256</v>
      </c>
      <c r="O3" s="2">
        <v>6.8796429543568547E-4</v>
      </c>
      <c r="P3" s="2">
        <v>0</v>
      </c>
      <c r="Q3" s="2">
        <v>2.8218527888630891E-3</v>
      </c>
      <c r="R3" s="2">
        <v>0</v>
      </c>
      <c r="S3" s="2">
        <v>1.4817246784968067E-3</v>
      </c>
      <c r="T3" s="2">
        <v>2.2836268060836759E-2</v>
      </c>
      <c r="U3" s="2">
        <v>1.0259931071401098E-2</v>
      </c>
      <c r="V3" s="2">
        <v>0.70125991007977295</v>
      </c>
      <c r="W3" s="2">
        <v>0</v>
      </c>
      <c r="X3" s="2">
        <v>0.63007280450047065</v>
      </c>
      <c r="Y3" s="2">
        <v>4.4388228344748562E-5</v>
      </c>
      <c r="Z3" s="2">
        <v>0</v>
      </c>
      <c r="AA3" s="6" t="s">
        <v>207</v>
      </c>
    </row>
    <row r="4" spans="1:27">
      <c r="A4" s="13" t="s">
        <v>28</v>
      </c>
      <c r="B4" s="50" t="s">
        <v>34</v>
      </c>
      <c r="C4" s="2" t="s">
        <v>233</v>
      </c>
      <c r="D4" s="2" t="s">
        <v>233</v>
      </c>
      <c r="E4" s="2" t="s">
        <v>233</v>
      </c>
      <c r="F4" s="2" t="s">
        <v>233</v>
      </c>
      <c r="G4" s="51">
        <v>5.9000000000000004E-2</v>
      </c>
      <c r="H4" s="51">
        <v>0.90100000000000002</v>
      </c>
      <c r="I4" s="51">
        <v>0.66385000000000005</v>
      </c>
      <c r="J4" s="51">
        <v>47.95</v>
      </c>
      <c r="K4" s="2" t="s">
        <v>233</v>
      </c>
      <c r="L4" s="51">
        <v>47.8</v>
      </c>
      <c r="M4" s="51">
        <v>1.5E-3</v>
      </c>
      <c r="N4" s="51">
        <v>97.59190000000001</v>
      </c>
      <c r="O4" s="51">
        <v>5.6669964579418792E-4</v>
      </c>
      <c r="P4" s="51">
        <v>0</v>
      </c>
      <c r="Q4" s="51">
        <v>3.5733441699164238E-3</v>
      </c>
      <c r="R4" s="51">
        <v>2.0914873563904456E-4</v>
      </c>
      <c r="S4" s="51">
        <v>1.2174609052698947E-3</v>
      </c>
      <c r="T4" s="51">
        <v>2.3514720020580811E-2</v>
      </c>
      <c r="U4" s="51">
        <v>9.8425787218687725E-3</v>
      </c>
      <c r="V4" s="51">
        <v>0.70198707575669006</v>
      </c>
      <c r="W4" s="51">
        <v>0</v>
      </c>
      <c r="X4" s="51">
        <v>0.62940679656812548</v>
      </c>
      <c r="Y4" s="51">
        <v>2.2194114172374281E-5</v>
      </c>
      <c r="Z4" s="51">
        <v>0</v>
      </c>
    </row>
    <row r="5" spans="1:27">
      <c r="A5" s="13" t="s">
        <v>28</v>
      </c>
      <c r="B5" s="50" t="s">
        <v>35</v>
      </c>
      <c r="C5" s="2" t="s">
        <v>233</v>
      </c>
      <c r="D5" s="2" t="s">
        <v>233</v>
      </c>
      <c r="E5" s="2" t="s">
        <v>233</v>
      </c>
      <c r="F5" s="2" t="s">
        <v>233</v>
      </c>
      <c r="G5" s="51">
        <v>1.8243354954612906E-2</v>
      </c>
      <c r="H5" s="51">
        <v>3.4648232278140859E-2</v>
      </c>
      <c r="I5" s="51">
        <v>4.1365746699413029E-2</v>
      </c>
      <c r="J5" s="51">
        <v>4.2426406871189433E-2</v>
      </c>
      <c r="K5" s="2" t="s">
        <v>233</v>
      </c>
      <c r="L5" s="51">
        <v>0.18384776310850096</v>
      </c>
      <c r="M5" s="51">
        <v>2.1213203435596424E-3</v>
      </c>
      <c r="N5" s="51">
        <v>0.18908035328927925</v>
      </c>
      <c r="O5" s="51">
        <v>1.7149411215942751E-4</v>
      </c>
      <c r="P5" s="51">
        <v>0</v>
      </c>
      <c r="Q5" s="51">
        <v>1.0627693030921136E-3</v>
      </c>
      <c r="R5" s="51">
        <v>2.9578097849392189E-4</v>
      </c>
      <c r="S5" s="51">
        <v>3.7372541214138714E-4</v>
      </c>
      <c r="T5" s="51">
        <v>9.5947596288864295E-4</v>
      </c>
      <c r="U5" s="51">
        <v>5.9022535299689191E-4</v>
      </c>
      <c r="V5" s="51">
        <v>1.0283675623883857E-3</v>
      </c>
      <c r="W5" s="51">
        <v>0</v>
      </c>
      <c r="X5" s="51">
        <v>9.4187745057060148E-4</v>
      </c>
      <c r="Y5" s="51">
        <v>3.1387217267428627E-5</v>
      </c>
      <c r="Z5" s="51">
        <v>0</v>
      </c>
    </row>
    <row r="6" spans="1:27">
      <c r="A6" s="13"/>
    </row>
    <row r="7" spans="1:27">
      <c r="A7" s="13"/>
    </row>
    <row r="8" spans="1:27">
      <c r="A8" s="13"/>
    </row>
    <row r="9" spans="1:27">
      <c r="A9" s="13"/>
    </row>
    <row r="10" spans="1:27">
      <c r="A10" s="13"/>
    </row>
    <row r="11" spans="1:27">
      <c r="A11" s="13"/>
      <c r="B11" s="13"/>
      <c r="C11" s="6"/>
    </row>
    <row r="12" spans="1:27">
      <c r="A12" s="13"/>
      <c r="B12" s="13"/>
      <c r="C12" s="6"/>
    </row>
    <row r="13" spans="1:27">
      <c r="A13" s="38"/>
      <c r="B13" s="6"/>
      <c r="C13" s="6"/>
    </row>
    <row r="14" spans="1:27">
      <c r="A14" s="38"/>
      <c r="B14" s="38"/>
    </row>
    <row r="18" spans="16:16">
      <c r="P18" s="38"/>
    </row>
    <row r="19" spans="16:16">
      <c r="P19" s="38"/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989F8-7570-3140-A5B6-6280138FD06F}">
  <dimension ref="A1:AU487"/>
  <sheetViews>
    <sheetView topLeftCell="L1" zoomScale="90" zoomScaleNormal="90" workbookViewId="0">
      <selection activeCell="AQ23" sqref="AQ23"/>
    </sheetView>
  </sheetViews>
  <sheetFormatPr baseColWidth="10" defaultColWidth="11" defaultRowHeight="16"/>
  <cols>
    <col min="11" max="19" width="11.6640625" bestFit="1" customWidth="1"/>
    <col min="20" max="20" width="12.6640625" style="6" bestFit="1" customWidth="1"/>
    <col min="21" max="21" width="10.83203125" style="6"/>
    <col min="22" max="22" width="11.6640625" style="6" bestFit="1" customWidth="1"/>
    <col min="23" max="24" width="12.6640625" style="6" bestFit="1" customWidth="1"/>
    <col min="25" max="25" width="14.6640625" style="6" customWidth="1"/>
    <col min="26" max="27" width="13.6640625" style="6" bestFit="1" customWidth="1"/>
    <col min="28" max="28" width="13" style="6" customWidth="1"/>
    <col min="29" max="29" width="12.1640625" style="6" customWidth="1"/>
    <col min="30" max="30" width="11" style="6"/>
    <col min="31" max="33" width="10.83203125" style="6"/>
    <col min="34" max="34" width="11" style="6"/>
    <col min="35" max="37" width="10.83203125" style="6"/>
    <col min="38" max="38" width="12.5" style="6" customWidth="1"/>
    <col min="39" max="40" width="10.83203125" style="6"/>
    <col min="41" max="41" width="11" customWidth="1"/>
  </cols>
  <sheetData>
    <row r="1" spans="1:47">
      <c r="A1" t="s">
        <v>208</v>
      </c>
      <c r="N1" t="s">
        <v>209</v>
      </c>
    </row>
    <row r="2" spans="1:47" ht="51">
      <c r="A2" s="16" t="s">
        <v>19</v>
      </c>
      <c r="B2" s="16" t="s">
        <v>20</v>
      </c>
      <c r="C2" s="16" t="s">
        <v>21</v>
      </c>
      <c r="D2" s="16" t="s">
        <v>78</v>
      </c>
      <c r="E2" s="16" t="s">
        <v>79</v>
      </c>
      <c r="F2" s="16" t="s">
        <v>23</v>
      </c>
      <c r="G2" s="16" t="s">
        <v>24</v>
      </c>
      <c r="H2" s="16" t="s">
        <v>25</v>
      </c>
      <c r="I2" s="1" t="s">
        <v>80</v>
      </c>
      <c r="J2" s="1" t="s">
        <v>81</v>
      </c>
      <c r="K2" s="18" t="s">
        <v>210</v>
      </c>
      <c r="L2" s="18" t="s">
        <v>211</v>
      </c>
      <c r="N2" s="6" t="s">
        <v>212</v>
      </c>
      <c r="O2" s="6" t="s">
        <v>160</v>
      </c>
      <c r="P2" s="6" t="s">
        <v>19</v>
      </c>
      <c r="Q2" s="6" t="s">
        <v>20</v>
      </c>
      <c r="R2" s="6" t="s">
        <v>21</v>
      </c>
      <c r="S2" s="6" t="s">
        <v>24</v>
      </c>
      <c r="T2" s="6" t="s">
        <v>159</v>
      </c>
      <c r="U2" s="6" t="s">
        <v>23</v>
      </c>
      <c r="V2" s="6" t="s">
        <v>25</v>
      </c>
      <c r="W2" s="6" t="s">
        <v>213</v>
      </c>
      <c r="X2" s="6" t="s">
        <v>214</v>
      </c>
      <c r="Y2" s="6" t="s">
        <v>215</v>
      </c>
      <c r="Z2" s="6" t="s">
        <v>216</v>
      </c>
      <c r="AA2" s="6" t="s">
        <v>217</v>
      </c>
      <c r="AB2" s="6" t="s">
        <v>218</v>
      </c>
      <c r="AC2" s="6" t="s">
        <v>219</v>
      </c>
      <c r="AD2" s="6" t="s">
        <v>220</v>
      </c>
      <c r="AE2" s="6" t="s">
        <v>220</v>
      </c>
      <c r="AF2" s="6" t="s">
        <v>220</v>
      </c>
      <c r="AG2" s="6" t="s">
        <v>220</v>
      </c>
      <c r="AH2" s="6" t="s">
        <v>245</v>
      </c>
      <c r="AI2" s="6" t="s">
        <v>221</v>
      </c>
      <c r="AJ2" s="6" t="s">
        <v>222</v>
      </c>
      <c r="AK2" s="6" t="s">
        <v>223</v>
      </c>
      <c r="AL2" s="6" t="s">
        <v>1</v>
      </c>
      <c r="AM2" s="39" t="s">
        <v>246</v>
      </c>
      <c r="AN2" s="39" t="s">
        <v>224</v>
      </c>
      <c r="AO2" s="39" t="s">
        <v>225</v>
      </c>
      <c r="AP2" s="39" t="s">
        <v>226</v>
      </c>
    </row>
    <row r="3" spans="1:47">
      <c r="A3" s="2">
        <v>1.9266382574938394</v>
      </c>
      <c r="B3" s="2">
        <v>0</v>
      </c>
      <c r="C3" s="2">
        <v>0.3434374733302088</v>
      </c>
      <c r="D3" s="2">
        <v>3.5621099909722176E-2</v>
      </c>
      <c r="E3" s="2">
        <v>0.1508605110224088</v>
      </c>
      <c r="F3" s="2">
        <v>3.9684881803328737E-3</v>
      </c>
      <c r="G3" s="2">
        <v>0.55514011932871909</v>
      </c>
      <c r="H3" s="2">
        <v>0.75199896250715959</v>
      </c>
      <c r="I3" s="2">
        <v>0.23233508822760934</v>
      </c>
      <c r="J3" s="2">
        <v>4</v>
      </c>
      <c r="K3" s="2">
        <v>0.78631674741228108</v>
      </c>
      <c r="L3" s="2">
        <v>0.21368325258771892</v>
      </c>
      <c r="N3" s="2">
        <v>248.97166469000001</v>
      </c>
      <c r="O3" s="2">
        <v>8.0146311400000005</v>
      </c>
      <c r="P3" s="2">
        <v>2.97271112</v>
      </c>
      <c r="Q3" s="2" t="s">
        <v>227</v>
      </c>
      <c r="R3" s="2">
        <v>2.0315435000000002</v>
      </c>
      <c r="S3" s="2">
        <v>0.71757841</v>
      </c>
      <c r="T3" s="2">
        <v>1.6005557699999999</v>
      </c>
      <c r="U3" s="2">
        <v>3.5846210000000003E-2</v>
      </c>
      <c r="V3" s="2">
        <v>0.65016812000000002</v>
      </c>
      <c r="W3" s="2">
        <v>0.2164234284143296</v>
      </c>
      <c r="X3" s="2">
        <v>0.30954998903471587</v>
      </c>
      <c r="Y3" s="2">
        <v>0.69045001096528413</v>
      </c>
      <c r="Z3" s="2">
        <v>0.21</v>
      </c>
      <c r="AA3" s="2">
        <v>0.79</v>
      </c>
      <c r="AB3" s="2">
        <v>8.3909135070788192</v>
      </c>
      <c r="AC3" s="2">
        <v>4.0305493950143827</v>
      </c>
      <c r="AD3" s="7">
        <v>23</v>
      </c>
      <c r="AE3" s="7">
        <v>25</v>
      </c>
      <c r="AF3" s="7">
        <v>27</v>
      </c>
      <c r="AG3" s="7">
        <v>30</v>
      </c>
      <c r="AH3" s="7">
        <v>709.18495664847603</v>
      </c>
      <c r="AI3" s="7">
        <v>714.57380017111518</v>
      </c>
      <c r="AJ3" s="7">
        <v>719.96264369375422</v>
      </c>
      <c r="AK3" s="7">
        <v>728.04590897771288</v>
      </c>
      <c r="AL3" t="s">
        <v>50</v>
      </c>
      <c r="AM3" s="7">
        <v>790.17640220612009</v>
      </c>
      <c r="AN3" s="7">
        <v>796.04413987951909</v>
      </c>
      <c r="AO3" s="7">
        <v>801.91187755291833</v>
      </c>
      <c r="AP3" s="7">
        <v>810.71348406301684</v>
      </c>
    </row>
    <row r="4" spans="1:47">
      <c r="A4" s="2">
        <v>1.9551300446970377</v>
      </c>
      <c r="B4" s="2">
        <v>0</v>
      </c>
      <c r="C4" s="2">
        <v>0.3417744206134718</v>
      </c>
      <c r="D4" s="2">
        <v>5.3130017084175307E-3</v>
      </c>
      <c r="E4" s="2">
        <v>0.15074214337070058</v>
      </c>
      <c r="F4" s="2">
        <v>1.6550735364695343E-3</v>
      </c>
      <c r="G4" s="2">
        <v>0.56019421367100108</v>
      </c>
      <c r="H4" s="2">
        <v>0.72784359068693683</v>
      </c>
      <c r="I4" s="2">
        <v>0.25734751171596526</v>
      </c>
      <c r="J4" s="2">
        <v>4</v>
      </c>
      <c r="K4" s="2">
        <v>0.7879667541579134</v>
      </c>
      <c r="L4" s="2">
        <v>0.2120332458420866</v>
      </c>
      <c r="N4" s="2">
        <v>257.00300871000002</v>
      </c>
      <c r="O4" s="2">
        <v>8.0461073200000008</v>
      </c>
      <c r="P4" s="2">
        <v>3.01068164</v>
      </c>
      <c r="Q4" s="2">
        <v>2.9856299999999999E-2</v>
      </c>
      <c r="R4" s="2">
        <v>1.88267359</v>
      </c>
      <c r="S4" s="2">
        <v>0.88746952999999995</v>
      </c>
      <c r="T4" s="2">
        <v>1.4307938600000001</v>
      </c>
      <c r="U4" s="2">
        <v>2.6252379999999999E-2</v>
      </c>
      <c r="V4" s="2">
        <v>0.72241591999999999</v>
      </c>
      <c r="W4" s="2">
        <v>0.23555005230651227</v>
      </c>
      <c r="X4" s="2">
        <v>0.38281652284557705</v>
      </c>
      <c r="Y4" s="2">
        <v>0.6171834771544229</v>
      </c>
      <c r="Z4" s="2">
        <v>0.21</v>
      </c>
      <c r="AA4" s="2">
        <v>0.79</v>
      </c>
      <c r="AB4" s="2">
        <v>6.0650084913203681</v>
      </c>
      <c r="AC4" s="2">
        <v>3.705935942447856</v>
      </c>
      <c r="AD4" s="7">
        <v>23</v>
      </c>
      <c r="AE4" s="7">
        <v>25</v>
      </c>
      <c r="AF4" s="7">
        <v>27</v>
      </c>
      <c r="AG4" s="7">
        <v>30</v>
      </c>
      <c r="AH4" s="7">
        <v>811.43624937470929</v>
      </c>
      <c r="AI4" s="7">
        <v>817.29711700364453</v>
      </c>
      <c r="AJ4" s="7">
        <v>823.15798463257954</v>
      </c>
      <c r="AK4" s="7">
        <v>831.94928607598229</v>
      </c>
      <c r="AL4" t="s">
        <v>50</v>
      </c>
      <c r="AM4" s="6" t="s">
        <v>50</v>
      </c>
      <c r="AN4" s="6" t="s">
        <v>50</v>
      </c>
      <c r="AO4" s="6" t="s">
        <v>50</v>
      </c>
      <c r="AP4" s="6" t="s">
        <v>50</v>
      </c>
    </row>
    <row r="5" spans="1:47">
      <c r="A5" s="2">
        <v>1.9682435251068007</v>
      </c>
      <c r="B5" s="2">
        <v>0</v>
      </c>
      <c r="C5" s="2">
        <v>0.35135655459124576</v>
      </c>
      <c r="D5" s="2">
        <v>0</v>
      </c>
      <c r="E5" s="2">
        <v>0.15044762897009595</v>
      </c>
      <c r="F5" s="2">
        <v>2.1114889752186445E-3</v>
      </c>
      <c r="G5" s="2">
        <v>0.55826947636762758</v>
      </c>
      <c r="H5" s="2">
        <v>0.72181793628807245</v>
      </c>
      <c r="I5" s="2">
        <v>0.24775338970093883</v>
      </c>
      <c r="J5" s="2">
        <v>4</v>
      </c>
      <c r="K5" s="2">
        <v>0.78771836063078593</v>
      </c>
      <c r="L5" s="2">
        <v>0.21228163936921407</v>
      </c>
      <c r="N5" s="2">
        <v>305.19107285000001</v>
      </c>
      <c r="O5" s="2">
        <v>8.0207535500000002</v>
      </c>
      <c r="P5" s="2">
        <v>2.9596218900000002</v>
      </c>
      <c r="Q5" s="2">
        <v>3.3112089999999997E-2</v>
      </c>
      <c r="R5" s="2">
        <v>1.97302493</v>
      </c>
      <c r="S5" s="2">
        <v>0.75459151000000002</v>
      </c>
      <c r="T5" s="2">
        <v>1.6212496000000001</v>
      </c>
      <c r="U5" s="2">
        <v>2.293686E-2</v>
      </c>
      <c r="V5" s="2">
        <v>0.65621666999999995</v>
      </c>
      <c r="W5" s="2">
        <v>0.21480125084605711</v>
      </c>
      <c r="X5" s="2">
        <v>0.31761025887796007</v>
      </c>
      <c r="Y5" s="2">
        <v>0.68238974112203987</v>
      </c>
      <c r="Z5" s="2">
        <v>0.21</v>
      </c>
      <c r="AA5" s="2">
        <v>0.79</v>
      </c>
      <c r="AB5" s="2">
        <v>8.082500942100701</v>
      </c>
      <c r="AC5" s="2">
        <v>3.9931013471780012</v>
      </c>
      <c r="AD5" s="7">
        <v>23</v>
      </c>
      <c r="AE5" s="7">
        <v>25</v>
      </c>
      <c r="AF5" s="7">
        <v>27</v>
      </c>
      <c r="AG5" s="7">
        <v>30</v>
      </c>
      <c r="AH5" s="7">
        <v>717.12186736724448</v>
      </c>
      <c r="AI5" s="7">
        <v>722.56124846768921</v>
      </c>
      <c r="AJ5" s="7">
        <v>728.00062956813383</v>
      </c>
      <c r="AK5" s="7">
        <v>736.15970121880082</v>
      </c>
      <c r="AL5" t="s">
        <v>50</v>
      </c>
      <c r="AM5"/>
    </row>
    <row r="6" spans="1:47">
      <c r="A6" s="2">
        <v>1.9448333368475941</v>
      </c>
      <c r="B6" s="2">
        <v>0</v>
      </c>
      <c r="C6" s="2">
        <v>0.33174582924279339</v>
      </c>
      <c r="D6" s="2">
        <v>1.8148218473461597E-2</v>
      </c>
      <c r="E6" s="2">
        <v>0.14641382978313988</v>
      </c>
      <c r="F6" s="2">
        <v>2.3308845526938972E-3</v>
      </c>
      <c r="G6" s="2">
        <v>0.56519246219427299</v>
      </c>
      <c r="H6" s="2">
        <v>0.7517747174946029</v>
      </c>
      <c r="I6" s="2">
        <v>0.23956072141144127</v>
      </c>
      <c r="J6" s="2">
        <v>4</v>
      </c>
      <c r="K6" s="2">
        <v>0.79424882630494331</v>
      </c>
      <c r="L6" s="2">
        <v>0.20575117369505669</v>
      </c>
      <c r="N6" s="2">
        <v>313.22241687000002</v>
      </c>
      <c r="O6" s="2">
        <v>8.0419011499999993</v>
      </c>
      <c r="P6" s="2">
        <v>2.9830870300000001</v>
      </c>
      <c r="Q6" s="2">
        <v>3.2072049999999998E-2</v>
      </c>
      <c r="R6" s="2">
        <v>1.8873200699999999</v>
      </c>
      <c r="S6" s="2">
        <v>0.82565573000000003</v>
      </c>
      <c r="T6" s="2">
        <v>1.6414267899999999</v>
      </c>
      <c r="U6" s="2">
        <v>3.1764590000000002E-2</v>
      </c>
      <c r="V6" s="2">
        <v>0.63913438</v>
      </c>
      <c r="W6" s="2">
        <v>0.2036769120648956</v>
      </c>
      <c r="X6" s="2">
        <v>0.3346688743917654</v>
      </c>
      <c r="Y6" s="2">
        <v>0.6653311256082346</v>
      </c>
      <c r="Z6" s="2">
        <v>0.21</v>
      </c>
      <c r="AA6" s="2">
        <v>0.79</v>
      </c>
      <c r="AB6" s="2">
        <v>7.4787723663215502</v>
      </c>
      <c r="AC6" s="2">
        <v>3.9154686563673469</v>
      </c>
      <c r="AD6" s="7">
        <v>23</v>
      </c>
      <c r="AE6" s="7">
        <v>25</v>
      </c>
      <c r="AF6" s="7">
        <v>27</v>
      </c>
      <c r="AG6" s="7">
        <v>30</v>
      </c>
      <c r="AH6" s="7">
        <v>727.83502832097849</v>
      </c>
      <c r="AI6" s="7">
        <v>733.3822569942763</v>
      </c>
      <c r="AJ6" s="7">
        <v>738.92948566757411</v>
      </c>
      <c r="AK6" s="7">
        <v>747.25032867752088</v>
      </c>
      <c r="AL6" t="s">
        <v>50</v>
      </c>
      <c r="AM6"/>
    </row>
    <row r="7" spans="1:47">
      <c r="A7" s="2">
        <v>2.0008939072025851</v>
      </c>
      <c r="B7" s="2">
        <v>0</v>
      </c>
      <c r="C7" s="2">
        <v>0.3367632888693734</v>
      </c>
      <c r="D7" s="2">
        <v>0</v>
      </c>
      <c r="E7" s="2">
        <v>0.13368076281627569</v>
      </c>
      <c r="F7" s="2">
        <v>1.9605518651123108E-3</v>
      </c>
      <c r="G7" s="2">
        <v>0.54979520867806775</v>
      </c>
      <c r="H7" s="2">
        <v>0.71275149782337544</v>
      </c>
      <c r="I7" s="2">
        <v>0.26415478274520937</v>
      </c>
      <c r="J7" s="2">
        <v>3.9999999999999987</v>
      </c>
      <c r="K7" s="2">
        <v>0.80441044251490257</v>
      </c>
      <c r="L7" s="2">
        <v>0.19558955748509743</v>
      </c>
      <c r="N7" s="2">
        <v>321.25376089000002</v>
      </c>
      <c r="O7" s="2">
        <v>8.0420121800000004</v>
      </c>
      <c r="P7" s="2">
        <v>2.9890804000000002</v>
      </c>
      <c r="Q7" s="2">
        <v>7.13994E-3</v>
      </c>
      <c r="R7" s="2">
        <v>1.9249807999999999</v>
      </c>
      <c r="S7" s="2">
        <v>0.84400554000000005</v>
      </c>
      <c r="T7" s="2">
        <v>1.5807997300000001</v>
      </c>
      <c r="U7" s="2">
        <v>3.5003039999999999E-2</v>
      </c>
      <c r="V7" s="2">
        <v>0.6595569</v>
      </c>
      <c r="W7" s="2">
        <v>0.21143946142811534</v>
      </c>
      <c r="X7" s="2">
        <v>0.34807147214753453</v>
      </c>
      <c r="Y7" s="2">
        <v>0.65192852785246547</v>
      </c>
      <c r="Z7" s="2">
        <v>0.21</v>
      </c>
      <c r="AA7" s="2">
        <v>0.79</v>
      </c>
      <c r="AB7" s="2">
        <v>7.0459466793366818</v>
      </c>
      <c r="AC7" s="2">
        <v>3.8558525123821354</v>
      </c>
      <c r="AD7" s="7">
        <v>23</v>
      </c>
      <c r="AE7" s="7">
        <v>25</v>
      </c>
      <c r="AF7" s="7">
        <v>27</v>
      </c>
      <c r="AG7" s="7">
        <v>30</v>
      </c>
      <c r="AH7" s="7">
        <v>749.63287258655419</v>
      </c>
      <c r="AI7" s="7">
        <v>755.26586812521953</v>
      </c>
      <c r="AJ7" s="7">
        <v>760.89886366388475</v>
      </c>
      <c r="AK7" s="7">
        <v>769.34835697188294</v>
      </c>
      <c r="AL7" t="s">
        <v>50</v>
      </c>
      <c r="AM7"/>
    </row>
    <row r="8" spans="1:47">
      <c r="A8" s="2">
        <v>1.9651481327646838</v>
      </c>
      <c r="B8" s="2">
        <v>0</v>
      </c>
      <c r="C8" s="2">
        <v>0.36904634567552508</v>
      </c>
      <c r="D8" s="2">
        <v>0</v>
      </c>
      <c r="E8" s="2">
        <v>0.1581779209297916</v>
      </c>
      <c r="F8" s="2">
        <v>2.8319674901161008E-3</v>
      </c>
      <c r="G8" s="2">
        <v>0.52508272552504653</v>
      </c>
      <c r="H8" s="2">
        <v>0.75156298450939096</v>
      </c>
      <c r="I8" s="2">
        <v>0.22814992310544543</v>
      </c>
      <c r="J8" s="2">
        <v>4</v>
      </c>
      <c r="K8" s="2">
        <v>0.76849549033664899</v>
      </c>
      <c r="L8" s="2">
        <v>0.23150450966335101</v>
      </c>
      <c r="N8" s="2">
        <v>329.28510490999997</v>
      </c>
      <c r="O8" s="2">
        <v>8.0525997199999999</v>
      </c>
      <c r="P8" s="2">
        <v>3.0076614300000002</v>
      </c>
      <c r="Q8" s="2">
        <v>3.1326100000000001E-3</v>
      </c>
      <c r="R8" s="2">
        <v>1.8732124800000001</v>
      </c>
      <c r="S8" s="2">
        <v>0.89414473999999999</v>
      </c>
      <c r="T8" s="2">
        <v>1.61906101</v>
      </c>
      <c r="U8" s="2">
        <v>2.3171230000000001E-2</v>
      </c>
      <c r="V8" s="2">
        <v>0.63221620999999995</v>
      </c>
      <c r="W8" s="2">
        <v>0.19952583752160369</v>
      </c>
      <c r="X8" s="2">
        <v>0.35577856687618992</v>
      </c>
      <c r="Y8" s="2">
        <v>0.64422143312381008</v>
      </c>
      <c r="Z8" s="2">
        <v>0.21</v>
      </c>
      <c r="AA8" s="2">
        <v>0.79</v>
      </c>
      <c r="AB8" s="2">
        <v>6.8118203360826497</v>
      </c>
      <c r="AC8" s="2">
        <v>3.8220593878317577</v>
      </c>
      <c r="AD8" s="7">
        <v>23</v>
      </c>
      <c r="AE8" s="7">
        <v>25</v>
      </c>
      <c r="AF8" s="7">
        <v>27</v>
      </c>
      <c r="AG8" s="7">
        <v>30</v>
      </c>
      <c r="AH8" s="7">
        <v>748.88831323350053</v>
      </c>
      <c r="AI8" s="7">
        <v>754.5711134718091</v>
      </c>
      <c r="AJ8" s="7">
        <v>760.25391371011767</v>
      </c>
      <c r="AK8" s="7">
        <v>768.77811406758076</v>
      </c>
      <c r="AL8" t="s">
        <v>50</v>
      </c>
      <c r="AM8"/>
    </row>
    <row r="9" spans="1:47">
      <c r="A9" s="2">
        <v>1.9763457277058643</v>
      </c>
      <c r="B9" s="2">
        <v>0</v>
      </c>
      <c r="C9" s="2">
        <v>0.36427466363702865</v>
      </c>
      <c r="D9" s="2">
        <v>0</v>
      </c>
      <c r="E9" s="2">
        <v>0.14673780155732796</v>
      </c>
      <c r="F9" s="2">
        <v>1.728696207844514E-3</v>
      </c>
      <c r="G9" s="2">
        <v>0.54832276471147523</v>
      </c>
      <c r="H9" s="2">
        <v>0.69494909595352361</v>
      </c>
      <c r="I9" s="2">
        <v>0.26764125022693575</v>
      </c>
      <c r="J9" s="2">
        <v>4</v>
      </c>
      <c r="K9" s="2">
        <v>0.78888487035735599</v>
      </c>
      <c r="L9" s="2">
        <v>0.21111512964264401</v>
      </c>
      <c r="N9" s="2">
        <v>337.31644892999998</v>
      </c>
      <c r="O9" s="2">
        <v>8.0344109499999998</v>
      </c>
      <c r="P9" s="2">
        <v>3.0206634499999998</v>
      </c>
      <c r="Q9" s="2">
        <v>7.2250200000000004E-3</v>
      </c>
      <c r="R9" s="2">
        <v>1.87540116</v>
      </c>
      <c r="S9" s="2">
        <v>0.85793653999999997</v>
      </c>
      <c r="T9" s="2">
        <v>1.5886250799999999</v>
      </c>
      <c r="U9" s="2">
        <v>3.0857590000000001E-2</v>
      </c>
      <c r="V9" s="2">
        <v>0.65370209999999995</v>
      </c>
      <c r="W9" s="2">
        <v>0.20877571811486281</v>
      </c>
      <c r="X9" s="2">
        <v>0.35067031747191391</v>
      </c>
      <c r="Y9" s="2">
        <v>0.64932968252808609</v>
      </c>
      <c r="Z9" s="2">
        <v>0.21</v>
      </c>
      <c r="AA9" s="2">
        <v>0.79</v>
      </c>
      <c r="AB9" s="2">
        <v>6.9658488416093496</v>
      </c>
      <c r="AC9" s="2">
        <v>3.8444194722552218</v>
      </c>
      <c r="AD9" s="7">
        <v>23</v>
      </c>
      <c r="AE9" s="7">
        <v>25</v>
      </c>
      <c r="AF9" s="7">
        <v>27</v>
      </c>
      <c r="AG9" s="7">
        <v>30</v>
      </c>
      <c r="AH9" s="7">
        <v>750.49889765062858</v>
      </c>
      <c r="AI9" s="7">
        <v>756.14864533210596</v>
      </c>
      <c r="AJ9" s="7">
        <v>761.798393013583</v>
      </c>
      <c r="AK9" s="7">
        <v>770.27301453579901</v>
      </c>
      <c r="AL9" t="s">
        <v>50</v>
      </c>
      <c r="AM9"/>
    </row>
    <row r="10" spans="1:47">
      <c r="A10" s="2">
        <v>1.9755637830646173</v>
      </c>
      <c r="B10" s="2">
        <v>0</v>
      </c>
      <c r="C10" s="2">
        <v>0.36674274566044657</v>
      </c>
      <c r="D10" s="2">
        <v>0</v>
      </c>
      <c r="E10" s="2">
        <v>0.15280458775219288</v>
      </c>
      <c r="F10" s="2">
        <v>1.8165071146969344E-3</v>
      </c>
      <c r="G10" s="2">
        <v>0.53157281757873265</v>
      </c>
      <c r="H10" s="2">
        <v>0.72097498476363353</v>
      </c>
      <c r="I10" s="2">
        <v>0.25052457406567974</v>
      </c>
      <c r="J10" s="2">
        <v>3.9999999999999991</v>
      </c>
      <c r="K10" s="2">
        <v>0.77672467477457796</v>
      </c>
      <c r="L10" s="2">
        <v>0.22327532522542204</v>
      </c>
      <c r="N10" s="2">
        <v>345.34779295999999</v>
      </c>
      <c r="O10" s="2">
        <v>8.0805754699999994</v>
      </c>
      <c r="P10" s="2">
        <v>2.9359143400000001</v>
      </c>
      <c r="Q10" s="2">
        <v>8.1795700000000006E-3</v>
      </c>
      <c r="R10" s="2">
        <v>1.95066126</v>
      </c>
      <c r="S10" s="2">
        <v>0.91244437</v>
      </c>
      <c r="T10" s="2">
        <v>1.61292028</v>
      </c>
      <c r="U10" s="2">
        <v>2.5129459999999999E-2</v>
      </c>
      <c r="V10" s="2">
        <v>0.63532619999999995</v>
      </c>
      <c r="W10" s="2">
        <v>0.19942311184525027</v>
      </c>
      <c r="X10" s="2">
        <v>0.36131192776457055</v>
      </c>
      <c r="Y10" s="2">
        <v>0.63868807223542945</v>
      </c>
      <c r="Z10" s="2">
        <v>0.21</v>
      </c>
      <c r="AA10" s="2">
        <v>0.79</v>
      </c>
      <c r="AB10" s="2">
        <v>6.6498875782473874</v>
      </c>
      <c r="AC10" s="2">
        <v>3.7979999489981537</v>
      </c>
      <c r="AD10" s="7">
        <v>23</v>
      </c>
      <c r="AE10" s="7">
        <v>25</v>
      </c>
      <c r="AF10" s="7">
        <v>27</v>
      </c>
      <c r="AG10" s="7">
        <v>30</v>
      </c>
      <c r="AH10" s="7">
        <v>755.27775767398623</v>
      </c>
      <c r="AI10" s="7">
        <v>760.99655711887033</v>
      </c>
      <c r="AJ10" s="7">
        <v>766.7153565637542</v>
      </c>
      <c r="AK10" s="7">
        <v>775.29355573108035</v>
      </c>
      <c r="AL10" t="s">
        <v>50</v>
      </c>
      <c r="AM10"/>
    </row>
    <row r="11" spans="1:47">
      <c r="A11" s="2">
        <v>1.942513831710541</v>
      </c>
      <c r="B11" s="2">
        <v>0</v>
      </c>
      <c r="C11" s="2">
        <v>0.35181562923237231</v>
      </c>
      <c r="D11" s="2">
        <v>1.8992596023037933E-2</v>
      </c>
      <c r="E11" s="2">
        <v>0.14096125664331721</v>
      </c>
      <c r="F11" s="2">
        <v>2.5190144459709138E-3</v>
      </c>
      <c r="G11" s="2">
        <v>0.54939131668046115</v>
      </c>
      <c r="H11" s="2">
        <v>0.73797046658780507</v>
      </c>
      <c r="I11" s="2">
        <v>0.25583588867649421</v>
      </c>
      <c r="J11" s="2">
        <v>4</v>
      </c>
      <c r="K11" s="2">
        <v>0.79581265850195404</v>
      </c>
      <c r="L11" s="2">
        <v>0.20418734149804596</v>
      </c>
      <c r="N11" s="2">
        <v>353.37913698</v>
      </c>
      <c r="O11" s="2">
        <v>8.0781672600000007</v>
      </c>
      <c r="P11" s="2">
        <v>2.9395892899999998</v>
      </c>
      <c r="Q11" s="2" t="s">
        <v>227</v>
      </c>
      <c r="R11" s="2">
        <v>1.9644869</v>
      </c>
      <c r="S11" s="2">
        <v>0.89736766999999995</v>
      </c>
      <c r="T11" s="2">
        <v>1.6099939400000001</v>
      </c>
      <c r="U11" s="2">
        <v>2.6794559999999999E-2</v>
      </c>
      <c r="V11" s="2">
        <v>0.63993489999999997</v>
      </c>
      <c r="W11" s="2">
        <v>0.20161201612907723</v>
      </c>
      <c r="X11" s="2">
        <v>0.35789319993616708</v>
      </c>
      <c r="Y11" s="2">
        <v>0.64210680006383292</v>
      </c>
      <c r="Z11" s="2">
        <v>0.21</v>
      </c>
      <c r="AA11" s="2">
        <v>0.79</v>
      </c>
      <c r="AB11" s="2">
        <v>6.7493448583051938</v>
      </c>
      <c r="AC11" s="2">
        <v>3.812845442145143</v>
      </c>
      <c r="AD11" s="7">
        <v>23</v>
      </c>
      <c r="AE11" s="7">
        <v>25</v>
      </c>
      <c r="AF11" s="7">
        <v>27</v>
      </c>
      <c r="AG11" s="7">
        <v>30</v>
      </c>
      <c r="AH11" s="7">
        <v>753.07615839468701</v>
      </c>
      <c r="AI11" s="7">
        <v>758.77269142482749</v>
      </c>
      <c r="AJ11" s="7">
        <v>764.46922445496773</v>
      </c>
      <c r="AK11" s="7">
        <v>773.01402400017844</v>
      </c>
      <c r="AL11" t="s">
        <v>50</v>
      </c>
      <c r="AM11"/>
    </row>
    <row r="12" spans="1:47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N12" s="2">
        <v>361.410481</v>
      </c>
      <c r="O12" s="2">
        <v>8.0404857700000001</v>
      </c>
      <c r="P12" s="2">
        <v>2.9861842900000002</v>
      </c>
      <c r="Q12" s="2">
        <v>9.5535800000000008E-3</v>
      </c>
      <c r="R12" s="2">
        <v>1.9310848599999999</v>
      </c>
      <c r="S12" s="2">
        <v>0.88833947999999996</v>
      </c>
      <c r="T12" s="2">
        <v>1.526122</v>
      </c>
      <c r="U12" s="2">
        <v>2.4037380000000001E-2</v>
      </c>
      <c r="V12" s="2">
        <v>0.67163203999999999</v>
      </c>
      <c r="W12" s="2">
        <v>0.21594976597287274</v>
      </c>
      <c r="X12" s="2">
        <v>0.36792447813249024</v>
      </c>
      <c r="Y12" s="2">
        <v>0.63207552186750982</v>
      </c>
      <c r="Z12" s="2">
        <v>0.21</v>
      </c>
      <c r="AA12" s="2">
        <v>0.79</v>
      </c>
      <c r="AB12" s="2">
        <v>6.4627608569728539</v>
      </c>
      <c r="AC12" s="2">
        <v>3.7694566037352493</v>
      </c>
      <c r="AD12" s="7">
        <v>23</v>
      </c>
      <c r="AE12" s="7">
        <v>25</v>
      </c>
      <c r="AF12" s="7">
        <v>27</v>
      </c>
      <c r="AG12" s="7">
        <v>30</v>
      </c>
      <c r="AH12" s="7">
        <v>776.83218078247012</v>
      </c>
      <c r="AI12" s="7">
        <v>782.5942845240221</v>
      </c>
      <c r="AJ12" s="7">
        <v>788.35638826557363</v>
      </c>
      <c r="AK12" s="7">
        <v>796.9995438779016</v>
      </c>
      <c r="AL12" t="s">
        <v>50</v>
      </c>
      <c r="AM12"/>
    </row>
    <row r="13" spans="1:47">
      <c r="A13" s="2">
        <v>2.2143438617648673E-2</v>
      </c>
      <c r="B13" s="2">
        <v>0</v>
      </c>
      <c r="C13" s="2">
        <v>1.3535878650679215E-2</v>
      </c>
      <c r="D13" s="2">
        <v>1.2795839723309943E-2</v>
      </c>
      <c r="E13" s="2">
        <v>7.1318599891265931E-3</v>
      </c>
      <c r="F13" s="2">
        <v>7.2776190821212893E-4</v>
      </c>
      <c r="G13" s="2">
        <v>1.3170468964926359E-2</v>
      </c>
      <c r="H13" s="2">
        <v>1.9891602471369094E-2</v>
      </c>
      <c r="I13" s="2">
        <v>1.3685795244637453E-2</v>
      </c>
      <c r="J13" s="2">
        <v>4</v>
      </c>
      <c r="K13" s="2">
        <v>0.78784209166570707</v>
      </c>
      <c r="L13" s="2">
        <v>0.21215790833429296</v>
      </c>
      <c r="N13" s="2">
        <v>377.47316905000002</v>
      </c>
      <c r="O13" s="2">
        <v>8.0298328600000008</v>
      </c>
      <c r="P13" s="2">
        <v>2.9331985600000001</v>
      </c>
      <c r="Q13" s="2">
        <v>3.07209E-3</v>
      </c>
      <c r="R13" s="2">
        <v>2.0740688500000002</v>
      </c>
      <c r="S13" s="2">
        <v>0.7771806</v>
      </c>
      <c r="T13" s="2">
        <v>1.5287256199999999</v>
      </c>
      <c r="U13" s="2">
        <v>1.5699890000000001E-2</v>
      </c>
      <c r="V13" s="2">
        <v>0.69161139000000005</v>
      </c>
      <c r="W13" s="2">
        <v>0.22952587723919698</v>
      </c>
      <c r="X13" s="2">
        <v>0.33703911861602076</v>
      </c>
      <c r="Y13" s="2">
        <v>0.66296088138397924</v>
      </c>
      <c r="Z13" s="2">
        <v>0.21</v>
      </c>
      <c r="AA13" s="2">
        <v>0.79</v>
      </c>
      <c r="AB13" s="2">
        <v>7.3997217500331445</v>
      </c>
      <c r="AC13" s="2">
        <v>3.9048423981563034</v>
      </c>
      <c r="AD13" s="7">
        <v>23</v>
      </c>
      <c r="AE13" s="7">
        <v>25</v>
      </c>
      <c r="AF13" s="7">
        <v>27</v>
      </c>
      <c r="AG13" s="7">
        <v>30</v>
      </c>
      <c r="AH13" s="7">
        <v>751.34493388515136</v>
      </c>
      <c r="AI13" s="7">
        <v>756.90725824688627</v>
      </c>
      <c r="AJ13" s="7">
        <v>762.46958260862118</v>
      </c>
      <c r="AK13" s="7">
        <v>770.81306915122366</v>
      </c>
      <c r="AL13" t="s">
        <v>50</v>
      </c>
      <c r="AM13"/>
    </row>
    <row r="14" spans="1:47">
      <c r="N14" s="2">
        <v>385.50451306999997</v>
      </c>
      <c r="O14" s="2">
        <v>8.0300348699999997</v>
      </c>
      <c r="P14" s="2">
        <v>2.99107733</v>
      </c>
      <c r="Q14" s="2" t="s">
        <v>227</v>
      </c>
      <c r="R14" s="2">
        <v>1.96268704</v>
      </c>
      <c r="S14" s="2">
        <v>0.86372822000000005</v>
      </c>
      <c r="T14" s="2">
        <v>1.5514030999999999</v>
      </c>
      <c r="U14" s="2">
        <v>3.3635430000000001E-2</v>
      </c>
      <c r="V14" s="2">
        <v>0.62259231000000004</v>
      </c>
      <c r="W14" s="2">
        <v>0.20270906065929004</v>
      </c>
      <c r="X14" s="2">
        <v>0.35763198996566364</v>
      </c>
      <c r="Y14" s="2">
        <v>0.6423680100343363</v>
      </c>
      <c r="Z14" s="2">
        <v>0.21</v>
      </c>
      <c r="AA14" s="2">
        <v>0.79</v>
      </c>
      <c r="AB14" s="2">
        <v>6.7570221446785768</v>
      </c>
      <c r="AC14" s="2">
        <v>3.813982281859114</v>
      </c>
      <c r="AD14" s="7">
        <v>23</v>
      </c>
      <c r="AE14" s="7">
        <v>25</v>
      </c>
      <c r="AF14" s="7">
        <v>27</v>
      </c>
      <c r="AG14" s="7">
        <v>30</v>
      </c>
      <c r="AH14" s="7">
        <v>753.67345146112973</v>
      </c>
      <c r="AI14" s="7">
        <v>759.36828651668554</v>
      </c>
      <c r="AJ14" s="7">
        <v>765.06312157224136</v>
      </c>
      <c r="AK14" s="7">
        <v>773.60537415557508</v>
      </c>
      <c r="AL14" t="s">
        <v>50</v>
      </c>
      <c r="AM14"/>
    </row>
    <row r="15" spans="1:47">
      <c r="N15" s="2">
        <v>393.53585708999998</v>
      </c>
      <c r="O15" s="2">
        <v>8.0551446700000007</v>
      </c>
      <c r="P15" s="2">
        <v>2.9360971899999999</v>
      </c>
      <c r="Q15" s="2">
        <v>1.8219899999999999E-3</v>
      </c>
      <c r="R15" s="2">
        <v>2.0138723000000001</v>
      </c>
      <c r="S15" s="2">
        <v>0.91349966000000005</v>
      </c>
      <c r="T15" s="2">
        <v>1.5655721199999999</v>
      </c>
      <c r="U15" s="2">
        <v>2.7733890000000001E-2</v>
      </c>
      <c r="V15" s="2">
        <v>0.59654753000000005</v>
      </c>
      <c r="W15" s="2">
        <v>0.19222675975135542</v>
      </c>
      <c r="X15" s="2">
        <v>0.36848455432782995</v>
      </c>
      <c r="Y15" s="2">
        <v>0.63151544567217011</v>
      </c>
      <c r="Z15" s="2">
        <v>0.21</v>
      </c>
      <c r="AA15" s="2">
        <v>0.79</v>
      </c>
      <c r="AB15" s="2">
        <v>6.447219929269961</v>
      </c>
      <c r="AC15" s="2">
        <v>3.7670490191745785</v>
      </c>
      <c r="AD15" s="7">
        <v>23</v>
      </c>
      <c r="AE15" s="7">
        <v>25</v>
      </c>
      <c r="AF15" s="7">
        <v>27</v>
      </c>
      <c r="AG15" s="7">
        <v>30</v>
      </c>
      <c r="AH15" s="7">
        <v>757.72907957995346</v>
      </c>
      <c r="AI15" s="7">
        <v>763.49486597918633</v>
      </c>
      <c r="AJ15" s="7">
        <v>769.26065237841897</v>
      </c>
      <c r="AK15" s="7">
        <v>777.90933197726815</v>
      </c>
      <c r="AL15" t="s">
        <v>50</v>
      </c>
      <c r="AM15"/>
      <c r="AT15" s="6"/>
      <c r="AU15" s="6"/>
    </row>
    <row r="16" spans="1:47">
      <c r="N16" s="2">
        <v>401.56720110999998</v>
      </c>
      <c r="O16" s="2">
        <v>8.0724957199999992</v>
      </c>
      <c r="P16" s="2">
        <v>2.96342668</v>
      </c>
      <c r="Q16" s="2">
        <v>8.51061E-3</v>
      </c>
      <c r="R16" s="2">
        <v>1.9111339899999999</v>
      </c>
      <c r="S16" s="2">
        <v>0.84922606</v>
      </c>
      <c r="T16" s="2">
        <v>1.64533588</v>
      </c>
      <c r="U16" s="2">
        <v>3.3823590000000001E-2</v>
      </c>
      <c r="V16" s="2">
        <v>0.66103891999999997</v>
      </c>
      <c r="W16" s="2">
        <v>0.20725962641943127</v>
      </c>
      <c r="X16" s="2">
        <v>0.34043093754569187</v>
      </c>
      <c r="Y16" s="2">
        <v>0.65956906245430813</v>
      </c>
      <c r="Z16" s="2">
        <v>0.21</v>
      </c>
      <c r="AA16" s="2">
        <v>0.79</v>
      </c>
      <c r="AB16" s="2">
        <v>7.2885150061277715</v>
      </c>
      <c r="AC16" s="2">
        <v>3.8896998224071888</v>
      </c>
      <c r="AD16" s="7">
        <v>23</v>
      </c>
      <c r="AE16" s="7">
        <v>25</v>
      </c>
      <c r="AF16" s="7">
        <v>27</v>
      </c>
      <c r="AG16" s="7">
        <v>30</v>
      </c>
      <c r="AH16" s="7">
        <v>737.35862699336246</v>
      </c>
      <c r="AI16" s="7">
        <v>742.94260544714416</v>
      </c>
      <c r="AJ16" s="7">
        <v>748.52658390092574</v>
      </c>
      <c r="AK16" s="7">
        <v>756.90255158159823</v>
      </c>
      <c r="AL16" t="s">
        <v>50</v>
      </c>
      <c r="AM16"/>
      <c r="AT16" s="34"/>
      <c r="AU16" s="34"/>
    </row>
    <row r="17" spans="14:47">
      <c r="N17" s="2">
        <v>409.59854512999999</v>
      </c>
      <c r="O17" s="2">
        <v>8.0344709900000009</v>
      </c>
      <c r="P17" s="2">
        <v>2.9264197099999998</v>
      </c>
      <c r="Q17" s="2">
        <v>5.5567699999999999E-3</v>
      </c>
      <c r="R17" s="2">
        <v>2.0671050499999999</v>
      </c>
      <c r="S17" s="2">
        <v>0.87503573000000001</v>
      </c>
      <c r="T17" s="2">
        <v>1.45565934</v>
      </c>
      <c r="U17" s="2">
        <v>2.645877E-2</v>
      </c>
      <c r="V17" s="2">
        <v>0.67823562000000004</v>
      </c>
      <c r="W17" s="2">
        <v>0.22344270115506037</v>
      </c>
      <c r="X17" s="2">
        <v>0.37543981675818278</v>
      </c>
      <c r="Y17" s="2">
        <v>0.62456018324181728</v>
      </c>
      <c r="Z17" s="2">
        <v>0.21</v>
      </c>
      <c r="AA17" s="2">
        <v>0.79</v>
      </c>
      <c r="AB17" s="2">
        <v>6.2580893729415417</v>
      </c>
      <c r="AC17" s="2">
        <v>3.7372749265351795</v>
      </c>
      <c r="AD17" s="7">
        <v>23</v>
      </c>
      <c r="AE17" s="7">
        <v>25</v>
      </c>
      <c r="AF17" s="7">
        <v>27</v>
      </c>
      <c r="AG17" s="7">
        <v>30</v>
      </c>
      <c r="AH17" s="7">
        <v>792.16902519626217</v>
      </c>
      <c r="AI17" s="7">
        <v>797.98074641746132</v>
      </c>
      <c r="AJ17" s="7">
        <v>803.79246763866047</v>
      </c>
      <c r="AK17" s="7">
        <v>812.51004947045919</v>
      </c>
      <c r="AL17" t="s">
        <v>50</v>
      </c>
      <c r="AM17"/>
      <c r="AU17" s="9"/>
    </row>
    <row r="18" spans="14:47">
      <c r="N18" s="2">
        <v>425.66123318000001</v>
      </c>
      <c r="O18" s="2">
        <v>8.0290300200000004</v>
      </c>
      <c r="P18" s="2">
        <v>2.9677779499999999</v>
      </c>
      <c r="Q18" s="2" t="s">
        <v>227</v>
      </c>
      <c r="R18" s="2">
        <v>2.0389067000000001</v>
      </c>
      <c r="S18" s="2">
        <v>0.79215705000000003</v>
      </c>
      <c r="T18" s="2">
        <v>1.50423281</v>
      </c>
      <c r="U18" s="2">
        <v>3.2893180000000001E-2</v>
      </c>
      <c r="V18" s="2">
        <v>0.66053969000000001</v>
      </c>
      <c r="W18" s="2">
        <v>0.22092938265941939</v>
      </c>
      <c r="X18" s="2">
        <v>0.34495756308556424</v>
      </c>
      <c r="Y18" s="2">
        <v>0.65504243691443576</v>
      </c>
      <c r="Z18" s="2">
        <v>0.21</v>
      </c>
      <c r="AA18" s="2">
        <v>0.79</v>
      </c>
      <c r="AB18" s="2">
        <v>7.1435084380709357</v>
      </c>
      <c r="AC18" s="2">
        <v>3.8696040335459987</v>
      </c>
      <c r="AD18" s="7">
        <v>23</v>
      </c>
      <c r="AE18" s="7">
        <v>25</v>
      </c>
      <c r="AF18" s="7">
        <v>27</v>
      </c>
      <c r="AG18" s="7">
        <v>30</v>
      </c>
      <c r="AH18" s="7">
        <v>753.69880083437704</v>
      </c>
      <c r="AI18" s="7">
        <v>759.31177823767382</v>
      </c>
      <c r="AJ18" s="7">
        <v>764.9247556409706</v>
      </c>
      <c r="AK18" s="7">
        <v>773.34422174591612</v>
      </c>
      <c r="AL18" t="s">
        <v>50</v>
      </c>
      <c r="AM18"/>
      <c r="AT18" s="34"/>
      <c r="AU18" s="34"/>
    </row>
    <row r="19" spans="14:47">
      <c r="N19" s="2">
        <v>433.69257720000002</v>
      </c>
      <c r="O19" s="2">
        <v>8.0745714399999997</v>
      </c>
      <c r="P19" s="2">
        <v>2.9884256599999999</v>
      </c>
      <c r="Q19" s="2" t="s">
        <v>227</v>
      </c>
      <c r="R19" s="2">
        <v>1.8740058100000001</v>
      </c>
      <c r="S19" s="2">
        <v>0.85941533000000003</v>
      </c>
      <c r="T19" s="2">
        <v>1.52112709</v>
      </c>
      <c r="U19" s="2">
        <v>3.0497699999999999E-2</v>
      </c>
      <c r="V19" s="2">
        <v>0.80109984000000001</v>
      </c>
      <c r="W19" s="2">
        <v>0.24939755115776463</v>
      </c>
      <c r="X19" s="2">
        <v>0.36101659973780259</v>
      </c>
      <c r="Y19" s="2">
        <v>0.63898340026219747</v>
      </c>
      <c r="Z19" s="2">
        <v>0.21</v>
      </c>
      <c r="AA19" s="2">
        <v>0.79</v>
      </c>
      <c r="AB19" s="2">
        <v>6.6584048987505664</v>
      </c>
      <c r="AC19" s="2">
        <v>3.7992799511743618</v>
      </c>
      <c r="AD19" s="7">
        <v>23</v>
      </c>
      <c r="AE19" s="7">
        <v>25</v>
      </c>
      <c r="AF19" s="7">
        <v>27</v>
      </c>
      <c r="AG19" s="7">
        <v>30</v>
      </c>
      <c r="AH19" s="7">
        <v>796.23376820048168</v>
      </c>
      <c r="AI19" s="7">
        <v>801.950640944562</v>
      </c>
      <c r="AJ19" s="7">
        <v>807.66751368864254</v>
      </c>
      <c r="AK19" s="7">
        <v>816.24282280476325</v>
      </c>
      <c r="AL19" t="s">
        <v>50</v>
      </c>
      <c r="AM19"/>
      <c r="AT19" s="2"/>
      <c r="AU19" s="2"/>
    </row>
    <row r="20" spans="14:47">
      <c r="N20" s="2">
        <v>441.72392122000002</v>
      </c>
      <c r="O20" s="2">
        <v>8.0387247599999991</v>
      </c>
      <c r="P20" s="2">
        <v>2.9948506099999999</v>
      </c>
      <c r="Q20" s="2">
        <v>5.7750299999999996E-3</v>
      </c>
      <c r="R20" s="2">
        <v>1.9502093300000001</v>
      </c>
      <c r="S20" s="2">
        <v>0.79548702999999998</v>
      </c>
      <c r="T20" s="2">
        <v>1.4184184200000001</v>
      </c>
      <c r="U20" s="2">
        <v>3.0594329999999999E-2</v>
      </c>
      <c r="V20" s="2">
        <v>0.81447990000000003</v>
      </c>
      <c r="W20" s="2">
        <v>0.26625868269906261</v>
      </c>
      <c r="X20" s="2">
        <v>0.3593139128863882</v>
      </c>
      <c r="Y20" s="2">
        <v>0.64068608711361175</v>
      </c>
      <c r="Z20" s="2">
        <v>0.21</v>
      </c>
      <c r="AA20" s="2">
        <v>0.79</v>
      </c>
      <c r="AB20" s="2">
        <v>6.7077837945031344</v>
      </c>
      <c r="AC20" s="2">
        <v>3.8066686124491556</v>
      </c>
      <c r="AD20" s="7">
        <v>23</v>
      </c>
      <c r="AE20" s="7">
        <v>25</v>
      </c>
      <c r="AF20" s="7">
        <v>27</v>
      </c>
      <c r="AG20" s="7">
        <v>30</v>
      </c>
      <c r="AH20" s="7">
        <v>808.06632921101311</v>
      </c>
      <c r="AI20" s="7">
        <v>813.77210562899916</v>
      </c>
      <c r="AJ20" s="7">
        <v>819.4778820469852</v>
      </c>
      <c r="AK20" s="7">
        <v>828.03654667396438</v>
      </c>
      <c r="AL20" t="s">
        <v>50</v>
      </c>
      <c r="AM20"/>
      <c r="AT20" s="34"/>
      <c r="AU20" s="34"/>
    </row>
    <row r="21" spans="14:47">
      <c r="N21" s="2">
        <v>449.75526524999998</v>
      </c>
      <c r="O21" s="2">
        <v>8.0357026600000001</v>
      </c>
      <c r="P21" s="2">
        <v>3.0380229000000001</v>
      </c>
      <c r="Q21" s="2">
        <v>7.0134200000000002E-3</v>
      </c>
      <c r="R21" s="2">
        <v>1.86572866</v>
      </c>
      <c r="S21" s="2">
        <v>0.79897108999999999</v>
      </c>
      <c r="T21" s="2">
        <v>1.59020677</v>
      </c>
      <c r="U21" s="2">
        <v>2.9613179999999999E-2</v>
      </c>
      <c r="V21" s="2">
        <v>0.67894003999999997</v>
      </c>
      <c r="W21" s="2">
        <v>0.21917333121117794</v>
      </c>
      <c r="X21" s="2">
        <v>0.33441256231965916</v>
      </c>
      <c r="Y21" s="2">
        <v>0.66558743768034079</v>
      </c>
      <c r="Z21" s="2">
        <v>0.21</v>
      </c>
      <c r="AA21" s="2">
        <v>0.79</v>
      </c>
      <c r="AB21" s="2">
        <v>7.4873878358679917</v>
      </c>
      <c r="AC21" s="2">
        <v>3.9166199831447881</v>
      </c>
      <c r="AD21" s="7">
        <v>23</v>
      </c>
      <c r="AE21" s="7">
        <v>25</v>
      </c>
      <c r="AF21" s="7">
        <v>27</v>
      </c>
      <c r="AG21" s="7">
        <v>30</v>
      </c>
      <c r="AH21" s="7">
        <v>739.9644397667779</v>
      </c>
      <c r="AI21" s="7">
        <v>745.5100377807471</v>
      </c>
      <c r="AJ21" s="7">
        <v>751.0556357947163</v>
      </c>
      <c r="AK21" s="7">
        <v>759.37403281567015</v>
      </c>
      <c r="AL21" t="s">
        <v>50</v>
      </c>
      <c r="AM21"/>
      <c r="AT21" s="34"/>
      <c r="AU21" s="34"/>
    </row>
    <row r="22" spans="14:47">
      <c r="N22" s="2">
        <v>457.78660926999999</v>
      </c>
      <c r="O22" s="2">
        <v>8.0611527499999998</v>
      </c>
      <c r="P22" s="2">
        <v>3.0160016600000001</v>
      </c>
      <c r="Q22" s="2" t="s">
        <v>227</v>
      </c>
      <c r="R22" s="2">
        <v>1.8456911899999999</v>
      </c>
      <c r="S22" s="2">
        <v>0.95187666000000004</v>
      </c>
      <c r="T22" s="2">
        <v>1.5588603299999999</v>
      </c>
      <c r="U22" s="2">
        <v>2.3705259999999999E-2</v>
      </c>
      <c r="V22" s="2">
        <v>0.66501765000000002</v>
      </c>
      <c r="W22" s="2">
        <v>0.20785309733058382</v>
      </c>
      <c r="X22" s="2">
        <v>0.37912241058749852</v>
      </c>
      <c r="Y22" s="2">
        <v>0.62087758941250148</v>
      </c>
      <c r="Z22" s="2">
        <v>0.21</v>
      </c>
      <c r="AA22" s="2">
        <v>0.79</v>
      </c>
      <c r="AB22" s="2">
        <v>6.1607604692938125</v>
      </c>
      <c r="AC22" s="2">
        <v>3.721600222733195</v>
      </c>
      <c r="AD22" s="7">
        <v>23</v>
      </c>
      <c r="AE22" s="7">
        <v>25</v>
      </c>
      <c r="AF22" s="7">
        <v>27</v>
      </c>
      <c r="AG22" s="7">
        <v>30</v>
      </c>
      <c r="AH22" s="7">
        <v>783.50264678267774</v>
      </c>
      <c r="AI22" s="7">
        <v>789.33884591748131</v>
      </c>
      <c r="AJ22" s="7">
        <v>795.17504505228464</v>
      </c>
      <c r="AK22" s="7">
        <v>803.92934375448988</v>
      </c>
      <c r="AL22" t="s">
        <v>50</v>
      </c>
      <c r="AM22"/>
      <c r="AT22" s="34"/>
      <c r="AU22" s="34"/>
    </row>
    <row r="23" spans="14:47">
      <c r="N23" s="2">
        <v>465.81795328999999</v>
      </c>
      <c r="O23" s="2">
        <v>8.1375974200000005</v>
      </c>
      <c r="P23" s="2">
        <v>2.9220295100000002</v>
      </c>
      <c r="Q23" s="2" t="s">
        <v>227</v>
      </c>
      <c r="R23" s="2">
        <v>1.88149663</v>
      </c>
      <c r="S23" s="2">
        <v>1.1385254</v>
      </c>
      <c r="T23" s="2">
        <v>1.5055637500000001</v>
      </c>
      <c r="U23" s="2">
        <v>2.193695E-2</v>
      </c>
      <c r="V23" s="2">
        <v>0.66729470999999996</v>
      </c>
      <c r="W23" s="2">
        <v>0.20018916511069332</v>
      </c>
      <c r="X23" s="2">
        <v>0.430592667421974</v>
      </c>
      <c r="Y23" s="2">
        <v>0.569407332578026</v>
      </c>
      <c r="Z23" s="2">
        <v>0.21</v>
      </c>
      <c r="AA23" s="2">
        <v>0.79</v>
      </c>
      <c r="AB23" s="2">
        <v>4.9746693753834492</v>
      </c>
      <c r="AC23" s="2">
        <v>3.5077589111928207</v>
      </c>
      <c r="AD23" s="7">
        <v>23</v>
      </c>
      <c r="AE23" s="7">
        <v>25</v>
      </c>
      <c r="AF23" s="7">
        <v>27</v>
      </c>
      <c r="AG23" s="7">
        <v>30</v>
      </c>
      <c r="AH23" s="7">
        <v>841.05826727185934</v>
      </c>
      <c r="AI23" s="7">
        <v>847.25025496254545</v>
      </c>
      <c r="AJ23" s="7">
        <v>853.44224265323135</v>
      </c>
      <c r="AK23" s="7">
        <v>862.73022418926041</v>
      </c>
      <c r="AL23" t="s">
        <v>50</v>
      </c>
      <c r="AM23"/>
      <c r="AT23" s="34"/>
      <c r="AU23" s="34"/>
    </row>
    <row r="24" spans="14:47">
      <c r="N24" s="2">
        <v>473.84929731</v>
      </c>
      <c r="O24" s="2">
        <v>8.03420384</v>
      </c>
      <c r="P24" s="2">
        <v>3.1125755700000002</v>
      </c>
      <c r="Q24" s="2">
        <v>1.9302200000000001E-3</v>
      </c>
      <c r="R24" s="2">
        <v>1.7100564</v>
      </c>
      <c r="S24" s="2">
        <v>0.90046895000000005</v>
      </c>
      <c r="T24" s="2">
        <v>1.59105454</v>
      </c>
      <c r="U24" s="2">
        <v>2.7946929999999998E-2</v>
      </c>
      <c r="V24" s="2">
        <v>0.68269555999999998</v>
      </c>
      <c r="W24" s="2">
        <v>0.21319805539873982</v>
      </c>
      <c r="X24" s="2">
        <v>0.36141298832386287</v>
      </c>
      <c r="Y24" s="2">
        <v>0.63858701167613718</v>
      </c>
      <c r="Z24" s="2">
        <v>0.21</v>
      </c>
      <c r="AA24" s="2">
        <v>0.79</v>
      </c>
      <c r="AB24" s="2">
        <v>6.6469761677803438</v>
      </c>
      <c r="AC24" s="2">
        <v>3.7975620396431093</v>
      </c>
      <c r="AD24" s="7">
        <v>23</v>
      </c>
      <c r="AE24" s="7">
        <v>25</v>
      </c>
      <c r="AF24" s="7">
        <v>27</v>
      </c>
      <c r="AG24" s="7">
        <v>30</v>
      </c>
      <c r="AH24" s="7">
        <v>766.78610972664603</v>
      </c>
      <c r="AI24" s="7">
        <v>772.50556862508222</v>
      </c>
      <c r="AJ24" s="7">
        <v>778.22502752351841</v>
      </c>
      <c r="AK24" s="7">
        <v>786.80421587117269</v>
      </c>
      <c r="AL24" t="s">
        <v>50</v>
      </c>
      <c r="AM24"/>
      <c r="AT24" s="34"/>
      <c r="AU24" s="34"/>
    </row>
    <row r="25" spans="14:47">
      <c r="N25" s="2">
        <v>481.88064133</v>
      </c>
      <c r="O25" s="2">
        <v>8.0473988399999996</v>
      </c>
      <c r="P25" s="2">
        <v>2.9618547799999999</v>
      </c>
      <c r="Q25" s="2" t="s">
        <v>227</v>
      </c>
      <c r="R25" s="2">
        <v>2.0112374800000001</v>
      </c>
      <c r="S25" s="2">
        <v>0.90260074000000001</v>
      </c>
      <c r="T25" s="2">
        <v>1.49748411</v>
      </c>
      <c r="U25" s="2">
        <v>1.8187430000000001E-2</v>
      </c>
      <c r="V25" s="2">
        <v>0.62628958000000001</v>
      </c>
      <c r="W25" s="2">
        <v>0.20570762191706626</v>
      </c>
      <c r="X25" s="2">
        <v>0.37607034601297534</v>
      </c>
      <c r="Y25" s="2">
        <v>0.62392965398702471</v>
      </c>
      <c r="Z25" s="2">
        <v>0.21</v>
      </c>
      <c r="AA25" s="2">
        <v>0.79</v>
      </c>
      <c r="AB25" s="2">
        <v>6.2412895919913769</v>
      </c>
      <c r="AC25" s="2">
        <v>3.7345868264122215</v>
      </c>
      <c r="AD25" s="7">
        <v>23</v>
      </c>
      <c r="AE25" s="7">
        <v>25</v>
      </c>
      <c r="AF25" s="7">
        <v>27</v>
      </c>
      <c r="AG25" s="7">
        <v>30</v>
      </c>
      <c r="AH25" s="7">
        <v>778.02436420429115</v>
      </c>
      <c r="AI25" s="7">
        <v>783.8402686160963</v>
      </c>
      <c r="AJ25" s="7">
        <v>789.65617302790122</v>
      </c>
      <c r="AK25" s="7">
        <v>798.38002964560894</v>
      </c>
      <c r="AL25" t="s">
        <v>50</v>
      </c>
      <c r="AM25"/>
      <c r="AT25" s="34"/>
      <c r="AU25" s="34"/>
    </row>
    <row r="26" spans="14:47">
      <c r="N26" s="2">
        <v>489.91198536000002</v>
      </c>
      <c r="O26" s="2">
        <v>8.0783975199999993</v>
      </c>
      <c r="P26" s="2">
        <v>2.93188716</v>
      </c>
      <c r="Q26" s="2">
        <v>1.81456E-3</v>
      </c>
      <c r="R26" s="2">
        <v>1.9758015099999999</v>
      </c>
      <c r="S26" s="2">
        <v>0.92466320999999996</v>
      </c>
      <c r="T26" s="2">
        <v>1.55919143</v>
      </c>
      <c r="U26" s="2">
        <v>3.132944E-2</v>
      </c>
      <c r="V26" s="2">
        <v>0.65371022000000001</v>
      </c>
      <c r="W26" s="2">
        <v>0.20628968911964027</v>
      </c>
      <c r="X26" s="2">
        <v>0.37226945373904807</v>
      </c>
      <c r="Y26" s="2">
        <v>0.62773054626095193</v>
      </c>
      <c r="Z26" s="2">
        <v>0.21</v>
      </c>
      <c r="AA26" s="2">
        <v>0.79</v>
      </c>
      <c r="AB26" s="2">
        <v>6.3434227746966343</v>
      </c>
      <c r="AC26" s="2">
        <v>3.7508184925978165</v>
      </c>
      <c r="AD26" s="7">
        <v>23</v>
      </c>
      <c r="AE26" s="7">
        <v>25</v>
      </c>
      <c r="AF26" s="7">
        <v>27</v>
      </c>
      <c r="AG26" s="7">
        <v>30</v>
      </c>
      <c r="AH26" s="7">
        <v>773.96268529431393</v>
      </c>
      <c r="AI26" s="7">
        <v>779.75342138108124</v>
      </c>
      <c r="AJ26" s="7">
        <v>785.54415746784832</v>
      </c>
      <c r="AK26" s="7">
        <v>794.2302615979994</v>
      </c>
      <c r="AL26" t="s">
        <v>50</v>
      </c>
      <c r="AM26"/>
    </row>
    <row r="27" spans="14:47">
      <c r="N27" s="2">
        <v>497.94332938000002</v>
      </c>
      <c r="O27" s="2">
        <v>8.0495959399999997</v>
      </c>
      <c r="P27" s="2">
        <v>2.8990573899999998</v>
      </c>
      <c r="Q27" s="2">
        <v>5.3591999999999995E-4</v>
      </c>
      <c r="R27" s="2">
        <v>2.1016215100000002</v>
      </c>
      <c r="S27" s="2">
        <v>0.84362199000000004</v>
      </c>
      <c r="T27" s="2">
        <v>1.55302264</v>
      </c>
      <c r="U27" s="2">
        <v>2.9804480000000001E-2</v>
      </c>
      <c r="V27" s="2">
        <v>0.62193200999999998</v>
      </c>
      <c r="W27" s="2">
        <v>0.20402042445401314</v>
      </c>
      <c r="X27" s="2">
        <v>0.35200128523017621</v>
      </c>
      <c r="Y27" s="2">
        <v>0.64799871476982385</v>
      </c>
      <c r="Z27" s="2">
        <v>0.21</v>
      </c>
      <c r="AA27" s="2">
        <v>0.79</v>
      </c>
      <c r="AB27" s="2">
        <v>6.9252856540189338</v>
      </c>
      <c r="AC27" s="2">
        <v>3.838579300900482</v>
      </c>
      <c r="AD27" s="7">
        <v>23</v>
      </c>
      <c r="AE27" s="7">
        <v>25</v>
      </c>
      <c r="AF27" s="7">
        <v>27</v>
      </c>
      <c r="AG27" s="7">
        <v>30</v>
      </c>
      <c r="AH27" s="7">
        <v>748.16643649147068</v>
      </c>
      <c r="AI27" s="7">
        <v>753.82477992986344</v>
      </c>
      <c r="AJ27" s="7">
        <v>759.48312336825609</v>
      </c>
      <c r="AK27" s="7">
        <v>767.97063852584495</v>
      </c>
      <c r="AL27" t="s">
        <v>50</v>
      </c>
      <c r="AM27"/>
    </row>
    <row r="28" spans="14:47">
      <c r="N28" s="2">
        <v>505.97467339999997</v>
      </c>
      <c r="O28" s="2">
        <v>8.0922149700000006</v>
      </c>
      <c r="P28" s="2">
        <v>2.96757743</v>
      </c>
      <c r="Q28" s="2">
        <v>1.8299900000000001E-3</v>
      </c>
      <c r="R28" s="2">
        <v>1.88218591</v>
      </c>
      <c r="S28" s="2">
        <v>0.9212669</v>
      </c>
      <c r="T28" s="2">
        <v>1.6524962599999999</v>
      </c>
      <c r="U28" s="2">
        <v>2.683576E-2</v>
      </c>
      <c r="V28" s="2">
        <v>0.63459200999999998</v>
      </c>
      <c r="W28" s="2">
        <v>0.19615287744392879</v>
      </c>
      <c r="X28" s="2">
        <v>0.357945483997059</v>
      </c>
      <c r="Y28" s="2">
        <v>0.64205451600294094</v>
      </c>
      <c r="Z28" s="2">
        <v>0.21</v>
      </c>
      <c r="AA28" s="2">
        <v>0.79</v>
      </c>
      <c r="AB28" s="2">
        <v>6.7478095104945268</v>
      </c>
      <c r="AC28" s="2">
        <v>3.8126179352536402</v>
      </c>
      <c r="AD28" s="7">
        <v>23</v>
      </c>
      <c r="AE28" s="7">
        <v>25</v>
      </c>
      <c r="AF28" s="7">
        <v>27</v>
      </c>
      <c r="AG28" s="7">
        <v>30</v>
      </c>
      <c r="AH28" s="7">
        <v>748.64135211846735</v>
      </c>
      <c r="AI28" s="7">
        <v>754.33822507265575</v>
      </c>
      <c r="AJ28" s="7">
        <v>760.03509802684414</v>
      </c>
      <c r="AK28" s="7">
        <v>768.58040745812684</v>
      </c>
      <c r="AL28" t="s">
        <v>50</v>
      </c>
      <c r="AM28"/>
    </row>
    <row r="29" spans="14:47">
      <c r="N29" s="2">
        <v>514.00601742000003</v>
      </c>
      <c r="O29" s="2">
        <v>8.0328797200000004</v>
      </c>
      <c r="P29" s="2">
        <v>2.9953246</v>
      </c>
      <c r="Q29" s="2" t="s">
        <v>227</v>
      </c>
      <c r="R29" s="2">
        <v>1.94504068</v>
      </c>
      <c r="S29" s="2">
        <v>0.79617139999999997</v>
      </c>
      <c r="T29" s="2">
        <v>1.6296362799999999</v>
      </c>
      <c r="U29" s="2">
        <v>2.6744E-2</v>
      </c>
      <c r="V29" s="2">
        <v>0.63851342</v>
      </c>
      <c r="W29" s="2">
        <v>0.20656744498846047</v>
      </c>
      <c r="X29" s="2">
        <v>0.32820878858788999</v>
      </c>
      <c r="Y29" s="2">
        <v>0.67179121141211007</v>
      </c>
      <c r="Z29" s="2">
        <v>0.21</v>
      </c>
      <c r="AA29" s="2">
        <v>0.79</v>
      </c>
      <c r="AB29" s="2">
        <v>7.7000209777753437</v>
      </c>
      <c r="AC29" s="2">
        <v>3.9446230532423354</v>
      </c>
      <c r="AD29" s="7">
        <v>23</v>
      </c>
      <c r="AE29" s="7">
        <v>25</v>
      </c>
      <c r="AF29" s="7">
        <v>27</v>
      </c>
      <c r="AG29" s="7">
        <v>30</v>
      </c>
      <c r="AH29" s="7">
        <v>722.73775004363574</v>
      </c>
      <c r="AI29" s="7">
        <v>728.24397958872419</v>
      </c>
      <c r="AJ29" s="7">
        <v>733.75020913381263</v>
      </c>
      <c r="AK29" s="7">
        <v>742.0095534514453</v>
      </c>
      <c r="AL29" t="s">
        <v>50</v>
      </c>
      <c r="AM29"/>
    </row>
    <row r="30" spans="14:47">
      <c r="N30" s="2">
        <v>522.03736145000005</v>
      </c>
      <c r="O30" s="2">
        <v>8.0426321999999999</v>
      </c>
      <c r="P30" s="2">
        <v>3.0082024700000001</v>
      </c>
      <c r="Q30" s="2" t="s">
        <v>227</v>
      </c>
      <c r="R30" s="2">
        <v>1.9034854400000001</v>
      </c>
      <c r="S30" s="2">
        <v>0.85583019999999999</v>
      </c>
      <c r="T30" s="2">
        <v>1.5880798300000001</v>
      </c>
      <c r="U30" s="2">
        <v>2.6469880000000001E-2</v>
      </c>
      <c r="V30" s="2">
        <v>0.65540960000000004</v>
      </c>
      <c r="W30" s="2">
        <v>0.20967809825428715</v>
      </c>
      <c r="X30" s="2">
        <v>0.35018891427848509</v>
      </c>
      <c r="Y30" s="2">
        <v>0.64981108572151491</v>
      </c>
      <c r="Z30" s="2">
        <v>0.21</v>
      </c>
      <c r="AA30" s="2">
        <v>0.79</v>
      </c>
      <c r="AB30" s="2">
        <v>6.9805962383214641</v>
      </c>
      <c r="AC30" s="2">
        <v>3.8465343340890792</v>
      </c>
      <c r="AD30" s="7">
        <v>23</v>
      </c>
      <c r="AE30" s="7">
        <v>25</v>
      </c>
      <c r="AF30" s="7">
        <v>27</v>
      </c>
      <c r="AG30" s="7">
        <v>30</v>
      </c>
      <c r="AH30" s="7">
        <v>750.67271584508899</v>
      </c>
      <c r="AI30" s="7">
        <v>756.31935724056837</v>
      </c>
      <c r="AJ30" s="7">
        <v>761.96599863604763</v>
      </c>
      <c r="AK30" s="7">
        <v>770.43596072926664</v>
      </c>
      <c r="AL30" t="s">
        <v>50</v>
      </c>
      <c r="AM30"/>
    </row>
    <row r="31" spans="14:47">
      <c r="N31" s="2">
        <v>530.06870547000005</v>
      </c>
      <c r="O31" s="2">
        <v>8.0396774200000003</v>
      </c>
      <c r="P31" s="2">
        <v>2.9838822299999999</v>
      </c>
      <c r="Q31" s="2" t="s">
        <v>227</v>
      </c>
      <c r="R31" s="2">
        <v>1.95288072</v>
      </c>
      <c r="S31" s="2">
        <v>0.83137848000000003</v>
      </c>
      <c r="T31" s="2">
        <v>1.6168283800000001</v>
      </c>
      <c r="U31" s="2">
        <v>2.8201960000000002E-2</v>
      </c>
      <c r="V31" s="2">
        <v>0.62650565000000003</v>
      </c>
      <c r="W31" s="2">
        <v>0.20190877191661682</v>
      </c>
      <c r="X31" s="2">
        <v>0.33958669652612605</v>
      </c>
      <c r="Y31" s="2">
        <v>0.66041330347387395</v>
      </c>
      <c r="Z31" s="2">
        <v>0.21</v>
      </c>
      <c r="AA31" s="2">
        <v>0.79</v>
      </c>
      <c r="AB31" s="2">
        <v>7.3159872768233818</v>
      </c>
      <c r="AC31" s="2">
        <v>3.8934619914379027</v>
      </c>
      <c r="AD31" s="7">
        <v>23</v>
      </c>
      <c r="AE31" s="7">
        <v>25</v>
      </c>
      <c r="AF31" s="7">
        <v>27</v>
      </c>
      <c r="AG31" s="7">
        <v>30</v>
      </c>
      <c r="AH31" s="7">
        <v>732.06683592261629</v>
      </c>
      <c r="AI31" s="7">
        <v>737.64541869747427</v>
      </c>
      <c r="AJ31" s="7">
        <v>743.22400147233236</v>
      </c>
      <c r="AK31" s="7">
        <v>751.59187563461944</v>
      </c>
      <c r="AL31" t="s">
        <v>50</v>
      </c>
      <c r="AM31"/>
    </row>
    <row r="32" spans="14:47">
      <c r="N32" s="2">
        <v>538.10004948999995</v>
      </c>
      <c r="O32" s="2">
        <v>8.12032679</v>
      </c>
      <c r="P32" s="2">
        <v>2.9574463500000001</v>
      </c>
      <c r="Q32" s="2">
        <v>3.1501799999999998E-3</v>
      </c>
      <c r="R32" s="2">
        <v>1.8381533400000001</v>
      </c>
      <c r="S32" s="2">
        <v>1.0165519999999999</v>
      </c>
      <c r="T32" s="2">
        <v>1.6187217599999999</v>
      </c>
      <c r="U32" s="2">
        <v>2.9475359999999999E-2</v>
      </c>
      <c r="V32" s="2">
        <v>0.65682779999999996</v>
      </c>
      <c r="W32" s="2">
        <v>0.19774577431733842</v>
      </c>
      <c r="X32" s="2">
        <v>0.38574815847595284</v>
      </c>
      <c r="Y32" s="2">
        <v>0.61425184152404722</v>
      </c>
      <c r="Z32" s="2">
        <v>0.21</v>
      </c>
      <c r="AA32" s="2">
        <v>0.79</v>
      </c>
      <c r="AB32" s="2">
        <v>5.9903252338718112</v>
      </c>
      <c r="AC32" s="2">
        <v>3.6935457067922428</v>
      </c>
      <c r="AD32" s="7">
        <v>23</v>
      </c>
      <c r="AE32" s="7">
        <v>25</v>
      </c>
      <c r="AF32" s="7">
        <v>27</v>
      </c>
      <c r="AG32" s="7">
        <v>30</v>
      </c>
      <c r="AH32" s="7">
        <v>782.93595128070331</v>
      </c>
      <c r="AI32" s="7">
        <v>788.81647956550489</v>
      </c>
      <c r="AJ32" s="7">
        <v>794.6970078503067</v>
      </c>
      <c r="AK32" s="7">
        <v>803.51780027750931</v>
      </c>
      <c r="AL32" t="s">
        <v>50</v>
      </c>
      <c r="AM32"/>
    </row>
    <row r="33" spans="14:39">
      <c r="N33" s="2">
        <v>546.13139350999995</v>
      </c>
      <c r="O33" s="2">
        <v>8.0447229799999995</v>
      </c>
      <c r="P33" s="2">
        <v>2.9304304000000001</v>
      </c>
      <c r="Q33" s="2">
        <v>3.1476500000000001E-3</v>
      </c>
      <c r="R33" s="2">
        <v>2.04411239</v>
      </c>
      <c r="S33" s="2">
        <v>0.89465368000000001</v>
      </c>
      <c r="T33" s="2">
        <v>1.48836021</v>
      </c>
      <c r="U33" s="2">
        <v>2.6366959999999998E-2</v>
      </c>
      <c r="V33" s="2">
        <v>0.65693725999999997</v>
      </c>
      <c r="W33" s="2">
        <v>0.2142430225544994</v>
      </c>
      <c r="X33" s="2">
        <v>0.37542948606145138</v>
      </c>
      <c r="Y33" s="2">
        <v>0.62457051393854868</v>
      </c>
      <c r="Z33" s="2">
        <v>0.21</v>
      </c>
      <c r="AA33" s="2">
        <v>0.79</v>
      </c>
      <c r="AB33" s="2">
        <v>6.2583650932152564</v>
      </c>
      <c r="AC33" s="2">
        <v>3.7373189837838998</v>
      </c>
      <c r="AD33" s="7">
        <v>23</v>
      </c>
      <c r="AE33" s="7">
        <v>25</v>
      </c>
      <c r="AF33" s="7">
        <v>27</v>
      </c>
      <c r="AG33" s="7">
        <v>30</v>
      </c>
      <c r="AH33" s="7">
        <v>784.42713162052939</v>
      </c>
      <c r="AI33" s="7">
        <v>790.23878433046445</v>
      </c>
      <c r="AJ33" s="7">
        <v>796.05043704039974</v>
      </c>
      <c r="AK33" s="7">
        <v>804.76791610530256</v>
      </c>
      <c r="AL33" t="s">
        <v>50</v>
      </c>
      <c r="AM33"/>
    </row>
    <row r="34" spans="14:39">
      <c r="N34" s="2">
        <v>554.16273753999997</v>
      </c>
      <c r="O34" s="2">
        <v>8.0569026499999996</v>
      </c>
      <c r="P34" s="2">
        <v>2.9913676599999999</v>
      </c>
      <c r="Q34" s="2">
        <v>4.5037100000000002E-3</v>
      </c>
      <c r="R34" s="2">
        <v>1.8944519799999999</v>
      </c>
      <c r="S34" s="2">
        <v>0.92065629000000004</v>
      </c>
      <c r="T34" s="2">
        <v>1.56462923</v>
      </c>
      <c r="U34" s="2">
        <v>2.425422E-2</v>
      </c>
      <c r="V34" s="2">
        <v>0.65703955999999997</v>
      </c>
      <c r="W34" s="2">
        <v>0.20749190143445956</v>
      </c>
      <c r="X34" s="2">
        <v>0.37044286565513002</v>
      </c>
      <c r="Y34" s="2">
        <v>0.62955713434487004</v>
      </c>
      <c r="Z34" s="2">
        <v>0.21</v>
      </c>
      <c r="AA34" s="2">
        <v>0.79</v>
      </c>
      <c r="AB34" s="2">
        <v>6.3932503529111635</v>
      </c>
      <c r="AC34" s="2">
        <v>3.7586428014919764</v>
      </c>
      <c r="AD34" s="7">
        <v>23</v>
      </c>
      <c r="AE34" s="7">
        <v>25</v>
      </c>
      <c r="AF34" s="7">
        <v>27</v>
      </c>
      <c r="AG34" s="7">
        <v>30</v>
      </c>
      <c r="AH34" s="7">
        <v>772.78726462745806</v>
      </c>
      <c r="AI34" s="7">
        <v>778.56594622800219</v>
      </c>
      <c r="AJ34" s="7">
        <v>784.34462782854655</v>
      </c>
      <c r="AK34" s="7">
        <v>793.01265022936298</v>
      </c>
      <c r="AL34" t="s">
        <v>50</v>
      </c>
      <c r="AM34"/>
    </row>
    <row r="35" spans="14:39">
      <c r="N35" s="2">
        <v>562.19408155999997</v>
      </c>
      <c r="O35" s="2">
        <v>8.0432029499999995</v>
      </c>
      <c r="P35" s="2">
        <v>2.9876860700000001</v>
      </c>
      <c r="Q35" s="2">
        <v>4.4243900000000003E-3</v>
      </c>
      <c r="R35" s="2">
        <v>1.9315039300000001</v>
      </c>
      <c r="S35" s="2">
        <v>1.0210539599999999</v>
      </c>
      <c r="T35" s="2">
        <v>1.44755558</v>
      </c>
      <c r="U35" s="2">
        <v>3.064163E-2</v>
      </c>
      <c r="V35" s="2">
        <v>0.61820662000000004</v>
      </c>
      <c r="W35" s="2">
        <v>0.19830472828952084</v>
      </c>
      <c r="X35" s="2">
        <v>0.41361501017289265</v>
      </c>
      <c r="Y35" s="2">
        <v>0.58638498982710741</v>
      </c>
      <c r="Z35" s="2">
        <v>0.21</v>
      </c>
      <c r="AA35" s="2">
        <v>0.79</v>
      </c>
      <c r="AB35" s="2">
        <v>5.3332795746894828</v>
      </c>
      <c r="AC35" s="2">
        <v>3.5773663537751483</v>
      </c>
      <c r="AD35" s="7">
        <v>23</v>
      </c>
      <c r="AE35" s="7">
        <v>25</v>
      </c>
      <c r="AF35" s="7">
        <v>27</v>
      </c>
      <c r="AG35" s="7">
        <v>30</v>
      </c>
      <c r="AH35" s="7">
        <v>817.72425242619704</v>
      </c>
      <c r="AI35" s="7">
        <v>823.79575806807236</v>
      </c>
      <c r="AJ35" s="7">
        <v>829.86726370994722</v>
      </c>
      <c r="AK35" s="7">
        <v>838.9745221727602</v>
      </c>
      <c r="AL35" t="s">
        <v>50</v>
      </c>
      <c r="AM35"/>
    </row>
    <row r="36" spans="14:39">
      <c r="N36" s="2">
        <v>570.22542557999998</v>
      </c>
      <c r="O36" s="2">
        <v>8.0401248200000008</v>
      </c>
      <c r="P36" s="2">
        <v>2.9822624900000001</v>
      </c>
      <c r="Q36" s="2">
        <v>3.1296399999999999E-3</v>
      </c>
      <c r="R36" s="2">
        <v>1.96198367</v>
      </c>
      <c r="S36" s="2">
        <v>0.93091539000000001</v>
      </c>
      <c r="T36" s="2">
        <v>1.45044946</v>
      </c>
      <c r="U36" s="2">
        <v>2.9964729999999998E-2</v>
      </c>
      <c r="V36" s="2">
        <v>0.66840186999999995</v>
      </c>
      <c r="W36" s="2">
        <v>0.21703251755928266</v>
      </c>
      <c r="X36" s="2">
        <v>0.39091674255626985</v>
      </c>
      <c r="Y36" s="2">
        <v>0.60908325744373015</v>
      </c>
      <c r="Z36" s="2">
        <v>0.21</v>
      </c>
      <c r="AA36" s="2">
        <v>0.79</v>
      </c>
      <c r="AB36" s="2">
        <v>5.8613841699149365</v>
      </c>
      <c r="AC36" s="2">
        <v>3.6717857821666908</v>
      </c>
      <c r="AD36" s="7">
        <v>23</v>
      </c>
      <c r="AE36" s="7">
        <v>25</v>
      </c>
      <c r="AF36" s="7">
        <v>27</v>
      </c>
      <c r="AG36" s="7">
        <v>30</v>
      </c>
      <c r="AH36" s="7">
        <v>805.68802055539288</v>
      </c>
      <c r="AI36" s="7">
        <v>811.60339832756324</v>
      </c>
      <c r="AJ36" s="7">
        <v>817.5187760997336</v>
      </c>
      <c r="AK36" s="7">
        <v>826.39184275798914</v>
      </c>
      <c r="AL36" t="s">
        <v>50</v>
      </c>
      <c r="AM36"/>
    </row>
    <row r="37" spans="14:39">
      <c r="N37" s="2">
        <v>578.25676959999998</v>
      </c>
      <c r="O37" s="2">
        <v>7.9974074999999996</v>
      </c>
      <c r="P37" s="2">
        <v>3.0306592600000002</v>
      </c>
      <c r="Q37" s="2">
        <v>3.12394E-3</v>
      </c>
      <c r="R37" s="2">
        <v>1.93832765</v>
      </c>
      <c r="S37" s="2">
        <v>0.98179601999999999</v>
      </c>
      <c r="T37" s="2">
        <v>1.4011390800000001</v>
      </c>
      <c r="U37" s="2">
        <v>2.0046040000000001E-2</v>
      </c>
      <c r="V37" s="2">
        <v>0.62160643999999998</v>
      </c>
      <c r="W37" s="2">
        <v>0.20551775194421712</v>
      </c>
      <c r="X37" s="2">
        <v>0.4120112293448529</v>
      </c>
      <c r="Y37" s="2">
        <v>0.5879887706551471</v>
      </c>
      <c r="Z37" s="2">
        <v>0.21</v>
      </c>
      <c r="AA37" s="2">
        <v>0.79</v>
      </c>
      <c r="AB37" s="2">
        <v>5.3686831783478386</v>
      </c>
      <c r="AC37" s="2">
        <v>3.5839826602651179</v>
      </c>
      <c r="AD37" s="7">
        <v>23</v>
      </c>
      <c r="AE37" s="7">
        <v>25</v>
      </c>
      <c r="AF37" s="7">
        <v>27</v>
      </c>
      <c r="AG37" s="7">
        <v>30</v>
      </c>
      <c r="AH37" s="7">
        <v>822.02989152729049</v>
      </c>
      <c r="AI37" s="7">
        <v>828.09018870473085</v>
      </c>
      <c r="AJ37" s="7">
        <v>834.15048588217121</v>
      </c>
      <c r="AK37" s="7">
        <v>843.24093164833187</v>
      </c>
      <c r="AL37" t="s">
        <v>50</v>
      </c>
      <c r="AM37"/>
    </row>
    <row r="38" spans="14:39">
      <c r="N38" s="2">
        <v>586.28811361999999</v>
      </c>
      <c r="O38" s="2">
        <v>8.0328443899999993</v>
      </c>
      <c r="P38" s="2">
        <v>2.9891646600000001</v>
      </c>
      <c r="Q38" s="2">
        <v>6.9726099999999997E-3</v>
      </c>
      <c r="R38" s="2">
        <v>1.94486059</v>
      </c>
      <c r="S38" s="2">
        <v>0.95133493000000002</v>
      </c>
      <c r="T38" s="2">
        <v>1.44679812</v>
      </c>
      <c r="U38" s="2">
        <v>3.4182740000000003E-2</v>
      </c>
      <c r="V38" s="2">
        <v>0.65670682000000002</v>
      </c>
      <c r="W38" s="2">
        <v>0.2125937239416969</v>
      </c>
      <c r="X38" s="2">
        <v>0.39669814399997527</v>
      </c>
      <c r="Y38" s="2">
        <v>0.60330185600002473</v>
      </c>
      <c r="Z38" s="2">
        <v>0.21</v>
      </c>
      <c r="AA38" s="2">
        <v>0.79</v>
      </c>
      <c r="AB38" s="2">
        <v>5.721136232370716</v>
      </c>
      <c r="AC38" s="2">
        <v>3.6475674276878447</v>
      </c>
      <c r="AD38" s="7">
        <v>23</v>
      </c>
      <c r="AE38" s="7">
        <v>25</v>
      </c>
      <c r="AF38" s="7">
        <v>27</v>
      </c>
      <c r="AG38" s="7">
        <v>30</v>
      </c>
      <c r="AH38" s="7">
        <v>809.02993811812723</v>
      </c>
      <c r="AI38" s="7">
        <v>814.98459157706782</v>
      </c>
      <c r="AJ38" s="7">
        <v>820.93924503600817</v>
      </c>
      <c r="AK38" s="7">
        <v>829.87122522441894</v>
      </c>
      <c r="AL38" t="s">
        <v>50</v>
      </c>
      <c r="AM38"/>
    </row>
    <row r="39" spans="14:39">
      <c r="N39" s="2">
        <v>594.31945765</v>
      </c>
      <c r="O39" s="2">
        <v>8.0524262699999998</v>
      </c>
      <c r="P39" s="2">
        <v>2.9588192599999998</v>
      </c>
      <c r="Q39" s="2" t="s">
        <v>227</v>
      </c>
      <c r="R39" s="2">
        <v>1.9934072300000001</v>
      </c>
      <c r="S39" s="2">
        <v>0.99788898000000004</v>
      </c>
      <c r="T39" s="2">
        <v>1.43033386</v>
      </c>
      <c r="U39" s="2">
        <v>2.386456E-2</v>
      </c>
      <c r="V39" s="2">
        <v>0.6322141</v>
      </c>
      <c r="W39" s="2">
        <v>0.20497804770383179</v>
      </c>
      <c r="X39" s="2">
        <v>0.4109544493041668</v>
      </c>
      <c r="Y39" s="2">
        <v>0.5890455506958332</v>
      </c>
      <c r="Z39" s="2">
        <v>0.21</v>
      </c>
      <c r="AA39" s="2">
        <v>0.79</v>
      </c>
      <c r="AB39" s="2">
        <v>5.392162722397857</v>
      </c>
      <c r="AC39" s="2">
        <v>3.5883465516408939</v>
      </c>
      <c r="AD39" s="7">
        <v>23</v>
      </c>
      <c r="AE39" s="7">
        <v>25</v>
      </c>
      <c r="AF39" s="7">
        <v>27</v>
      </c>
      <c r="AG39" s="7">
        <v>30</v>
      </c>
      <c r="AH39" s="7">
        <v>820.22574097906397</v>
      </c>
      <c r="AI39" s="7">
        <v>826.27866805492511</v>
      </c>
      <c r="AJ39" s="7">
        <v>832.33159513078624</v>
      </c>
      <c r="AK39" s="7">
        <v>841.41098574457794</v>
      </c>
      <c r="AL39" t="s">
        <v>50</v>
      </c>
      <c r="AM39"/>
    </row>
    <row r="40" spans="14:39">
      <c r="N40" s="2">
        <v>602.35080167000001</v>
      </c>
      <c r="O40" s="2">
        <v>8.0223359900000002</v>
      </c>
      <c r="P40" s="2">
        <v>3.0246272900000002</v>
      </c>
      <c r="Q40" s="2" t="s">
        <v>227</v>
      </c>
      <c r="R40" s="2">
        <v>1.91572327</v>
      </c>
      <c r="S40" s="2">
        <v>0.93679986999999998</v>
      </c>
      <c r="T40" s="2">
        <v>1.4687036499999999</v>
      </c>
      <c r="U40" s="2">
        <v>1.9289899999999999E-2</v>
      </c>
      <c r="V40" s="2">
        <v>0.64754219000000002</v>
      </c>
      <c r="W40" s="2">
        <v>0.21076544759379334</v>
      </c>
      <c r="X40" s="2">
        <v>0.38944024076921741</v>
      </c>
      <c r="Y40" s="2">
        <v>0.61055975923078254</v>
      </c>
      <c r="Z40" s="2">
        <v>0.21</v>
      </c>
      <c r="AA40" s="2">
        <v>0.79</v>
      </c>
      <c r="AB40" s="2">
        <v>5.8978693653767316</v>
      </c>
      <c r="AC40" s="2">
        <v>3.6779911611780962</v>
      </c>
      <c r="AD40" s="7">
        <v>23</v>
      </c>
      <c r="AE40" s="7">
        <v>25</v>
      </c>
      <c r="AF40" s="7">
        <v>27</v>
      </c>
      <c r="AG40" s="7">
        <v>30</v>
      </c>
      <c r="AH40" s="7">
        <v>798.51747627038424</v>
      </c>
      <c r="AI40" s="7">
        <v>804.42287382252073</v>
      </c>
      <c r="AJ40" s="7">
        <v>810.32827137465699</v>
      </c>
      <c r="AK40" s="7">
        <v>819.1863677028615</v>
      </c>
      <c r="AL40" t="s">
        <v>50</v>
      </c>
      <c r="AM40"/>
    </row>
    <row r="41" spans="14:39" ht="16" customHeight="1">
      <c r="N41" s="2">
        <v>610.38214569000002</v>
      </c>
      <c r="O41" s="2">
        <v>8.0329203499999995</v>
      </c>
      <c r="P41" s="2">
        <v>2.9675018199999998</v>
      </c>
      <c r="Q41" s="2">
        <v>4.3988300000000003E-3</v>
      </c>
      <c r="R41" s="2">
        <v>1.9903580000000001</v>
      </c>
      <c r="S41" s="2">
        <v>1.0263759100000001</v>
      </c>
      <c r="T41" s="2">
        <v>1.3834197500000001</v>
      </c>
      <c r="U41" s="2">
        <v>2.6060650000000001E-2</v>
      </c>
      <c r="V41" s="2">
        <v>0.63480539000000002</v>
      </c>
      <c r="W41" s="2">
        <v>0.206732441414826</v>
      </c>
      <c r="X41" s="2">
        <v>0.42591823324970213</v>
      </c>
      <c r="Y41" s="2">
        <v>0.57408176675029787</v>
      </c>
      <c r="Z41" s="2">
        <v>0.21</v>
      </c>
      <c r="AA41" s="2">
        <v>0.79</v>
      </c>
      <c r="AB41" s="2">
        <v>5.0705528983412105</v>
      </c>
      <c r="AC41" s="2">
        <v>3.5268498645845141</v>
      </c>
      <c r="AD41" s="7">
        <v>23</v>
      </c>
      <c r="AE41" s="7">
        <v>25</v>
      </c>
      <c r="AF41" s="7">
        <v>27</v>
      </c>
      <c r="AG41" s="7">
        <v>30</v>
      </c>
      <c r="AH41" s="7">
        <v>840.8525849967408</v>
      </c>
      <c r="AI41" s="7">
        <v>847.01105525602372</v>
      </c>
      <c r="AJ41" s="7">
        <v>853.16952551530665</v>
      </c>
      <c r="AK41" s="7">
        <v>862.40723090423137</v>
      </c>
      <c r="AL41" t="s">
        <v>50</v>
      </c>
      <c r="AM41"/>
    </row>
    <row r="42" spans="14:39">
      <c r="N42" s="2">
        <v>618.41348971000002</v>
      </c>
      <c r="O42" s="2">
        <v>8.1114151499999991</v>
      </c>
      <c r="P42" s="2">
        <v>2.9604628100000001</v>
      </c>
      <c r="Q42" s="2">
        <v>8.2182499999999999E-3</v>
      </c>
      <c r="R42" s="2">
        <v>1.8405099700000001</v>
      </c>
      <c r="S42" s="2">
        <v>1.1362712399999999</v>
      </c>
      <c r="T42" s="2">
        <v>1.51479198</v>
      </c>
      <c r="U42" s="2">
        <v>2.5922219999999999E-2</v>
      </c>
      <c r="V42" s="2">
        <v>0.62453628000000005</v>
      </c>
      <c r="W42" s="2">
        <v>0.18916618849322608</v>
      </c>
      <c r="X42" s="2">
        <v>0.42860963534472024</v>
      </c>
      <c r="Y42" s="2">
        <v>0.57139036465527981</v>
      </c>
      <c r="Z42" s="2">
        <v>0.21</v>
      </c>
      <c r="AA42" s="2">
        <v>0.79</v>
      </c>
      <c r="AB42" s="2">
        <v>5.0150905543091495</v>
      </c>
      <c r="AC42" s="2">
        <v>3.5158514779426335</v>
      </c>
      <c r="AD42" s="7">
        <v>23</v>
      </c>
      <c r="AE42" s="7">
        <v>25</v>
      </c>
      <c r="AF42" s="7">
        <v>27</v>
      </c>
      <c r="AG42" s="7">
        <v>30</v>
      </c>
      <c r="AH42" s="7">
        <v>828.64905384841074</v>
      </c>
      <c r="AI42" s="7">
        <v>834.82678920960677</v>
      </c>
      <c r="AJ42" s="7">
        <v>841.00452457080303</v>
      </c>
      <c r="AK42" s="7">
        <v>850.27112761259707</v>
      </c>
      <c r="AL42" t="s">
        <v>50</v>
      </c>
      <c r="AM42"/>
    </row>
    <row r="43" spans="14:39">
      <c r="N43" s="2">
        <v>626.44483374000004</v>
      </c>
      <c r="O43" s="2">
        <v>8.0055740899999996</v>
      </c>
      <c r="P43" s="2">
        <v>3.0564639599999999</v>
      </c>
      <c r="Q43" s="2" t="s">
        <v>227</v>
      </c>
      <c r="R43" s="2">
        <v>1.8821125999999999</v>
      </c>
      <c r="S43" s="2">
        <v>0.95892750000000004</v>
      </c>
      <c r="T43" s="2">
        <v>1.4412573900000001</v>
      </c>
      <c r="U43" s="2">
        <v>1.7113179999999999E-2</v>
      </c>
      <c r="V43" s="2">
        <v>0.64351079</v>
      </c>
      <c r="W43" s="2">
        <v>0.21024206980373153</v>
      </c>
      <c r="X43" s="2">
        <v>0.39952234679720861</v>
      </c>
      <c r="Y43" s="2">
        <v>0.60047765320279134</v>
      </c>
      <c r="Z43" s="2">
        <v>0.21</v>
      </c>
      <c r="AA43" s="2">
        <v>0.79</v>
      </c>
      <c r="AB43" s="2">
        <v>5.6541011062582198</v>
      </c>
      <c r="AC43" s="2">
        <v>3.6357811413644701</v>
      </c>
      <c r="AD43" s="7">
        <v>23</v>
      </c>
      <c r="AE43" s="7">
        <v>25</v>
      </c>
      <c r="AF43" s="7">
        <v>27</v>
      </c>
      <c r="AG43" s="7">
        <v>30</v>
      </c>
      <c r="AH43" s="7">
        <v>810.50711410921156</v>
      </c>
      <c r="AI43" s="7">
        <v>816.48107105422412</v>
      </c>
      <c r="AJ43" s="7">
        <v>822.45502799923668</v>
      </c>
      <c r="AK43" s="7">
        <v>831.41596341675552</v>
      </c>
      <c r="AL43" t="s">
        <v>50</v>
      </c>
      <c r="AM43"/>
    </row>
    <row r="44" spans="14:39">
      <c r="N44" s="2">
        <v>634.47617776000004</v>
      </c>
      <c r="O44" s="2">
        <v>8.1024202200000008</v>
      </c>
      <c r="P44" s="2">
        <v>2.88356397</v>
      </c>
      <c r="Q44" s="2">
        <v>5.4012999999999999E-4</v>
      </c>
      <c r="R44" s="2">
        <v>2.0324080699999998</v>
      </c>
      <c r="S44" s="2">
        <v>1.01242443</v>
      </c>
      <c r="T44" s="2">
        <v>1.45270302</v>
      </c>
      <c r="U44" s="2">
        <v>2.4914599999999999E-2</v>
      </c>
      <c r="V44" s="2">
        <v>0.69040928999999995</v>
      </c>
      <c r="W44" s="2">
        <v>0.21707902941851009</v>
      </c>
      <c r="X44" s="2">
        <v>0.41069861519736034</v>
      </c>
      <c r="Y44" s="2">
        <v>0.58930138480263961</v>
      </c>
      <c r="Z44" s="2">
        <v>0.21</v>
      </c>
      <c r="AA44" s="2">
        <v>0.79</v>
      </c>
      <c r="AB44" s="2">
        <v>5.3978650125732619</v>
      </c>
      <c r="AC44" s="2">
        <v>3.5894035073496893</v>
      </c>
      <c r="AD44" s="7">
        <v>23</v>
      </c>
      <c r="AE44" s="7">
        <v>25</v>
      </c>
      <c r="AF44" s="7">
        <v>27</v>
      </c>
      <c r="AG44" s="7">
        <v>30</v>
      </c>
      <c r="AH44" s="7">
        <v>830.48968393709777</v>
      </c>
      <c r="AI44" s="7">
        <v>836.54082863440647</v>
      </c>
      <c r="AJ44" s="7">
        <v>842.59197333171517</v>
      </c>
      <c r="AK44" s="7">
        <v>851.66869037767822</v>
      </c>
      <c r="AL44" t="s">
        <v>50</v>
      </c>
      <c r="AM44"/>
    </row>
    <row r="45" spans="14:39">
      <c r="N45" s="2">
        <v>650.53886580000005</v>
      </c>
      <c r="O45" s="2">
        <v>8.0601499800000003</v>
      </c>
      <c r="P45" s="2">
        <v>2.9556319200000001</v>
      </c>
      <c r="Q45" s="2">
        <v>3.0368000000000001E-3</v>
      </c>
      <c r="R45" s="2">
        <v>1.96236261</v>
      </c>
      <c r="S45" s="2">
        <v>1.0712440700000001</v>
      </c>
      <c r="T45" s="2">
        <v>1.40612611</v>
      </c>
      <c r="U45" s="2">
        <v>2.609974E-2</v>
      </c>
      <c r="V45" s="2">
        <v>0.63564873</v>
      </c>
      <c r="W45" s="2">
        <v>0.20249273788998068</v>
      </c>
      <c r="X45" s="2">
        <v>0.43241178837471916</v>
      </c>
      <c r="Y45" s="2">
        <v>0.56758821162528084</v>
      </c>
      <c r="Z45" s="2">
        <v>0.21</v>
      </c>
      <c r="AA45" s="2">
        <v>0.79</v>
      </c>
      <c r="AB45" s="2">
        <v>4.9379153240471334</v>
      </c>
      <c r="AC45" s="2">
        <v>3.5003432429523764</v>
      </c>
      <c r="AD45" s="7">
        <v>23</v>
      </c>
      <c r="AE45" s="7">
        <v>25</v>
      </c>
      <c r="AF45" s="7">
        <v>27</v>
      </c>
      <c r="AG45" s="7">
        <v>30</v>
      </c>
      <c r="AH45" s="7">
        <v>845.48520952074034</v>
      </c>
      <c r="AI45" s="7">
        <v>851.69031527536356</v>
      </c>
      <c r="AJ45" s="7">
        <v>857.89542102998655</v>
      </c>
      <c r="AK45" s="7">
        <v>867.20307966192138</v>
      </c>
      <c r="AL45" t="s">
        <v>50</v>
      </c>
    </row>
    <row r="46" spans="14:39">
      <c r="N46" s="2">
        <v>658.57020981999995</v>
      </c>
      <c r="O46" s="2">
        <v>8.0172456899999993</v>
      </c>
      <c r="P46" s="2">
        <v>2.9433802</v>
      </c>
      <c r="Q46" s="2" t="s">
        <v>227</v>
      </c>
      <c r="R46" s="2">
        <v>2.0848637700000001</v>
      </c>
      <c r="S46" s="2">
        <v>0.83170264999999999</v>
      </c>
      <c r="T46" s="2">
        <v>1.4773412100000001</v>
      </c>
      <c r="U46" s="2">
        <v>2.4699470000000001E-2</v>
      </c>
      <c r="V46" s="2">
        <v>0.64914284</v>
      </c>
      <c r="W46" s="2">
        <v>0.21762239757208032</v>
      </c>
      <c r="X46" s="2">
        <v>0.36019352616368228</v>
      </c>
      <c r="Y46" s="2">
        <v>0.63980647383631772</v>
      </c>
      <c r="Z46" s="2">
        <v>0.21</v>
      </c>
      <c r="AA46" s="2">
        <v>0.79</v>
      </c>
      <c r="AB46" s="2">
        <v>6.6822162137599825</v>
      </c>
      <c r="AC46" s="2">
        <v>3.80284970105249</v>
      </c>
      <c r="AD46" s="7">
        <v>23</v>
      </c>
      <c r="AE46" s="7">
        <v>25</v>
      </c>
      <c r="AF46" s="7">
        <v>27</v>
      </c>
      <c r="AG46" s="7">
        <v>30</v>
      </c>
      <c r="AH46" s="7">
        <v>768.99329776942989</v>
      </c>
      <c r="AI46" s="7">
        <v>774.70480406272065</v>
      </c>
      <c r="AJ46" s="7">
        <v>780.41631035601119</v>
      </c>
      <c r="AK46" s="7">
        <v>788.98356979594735</v>
      </c>
      <c r="AL46" t="s">
        <v>50</v>
      </c>
      <c r="AM46" s="7"/>
    </row>
    <row r="47" spans="14:39">
      <c r="N47" s="2">
        <v>666.60155384999996</v>
      </c>
      <c r="O47" s="2">
        <v>8.0743766000000008</v>
      </c>
      <c r="P47" s="2">
        <v>2.9328584700000002</v>
      </c>
      <c r="Q47" s="2">
        <v>1.85315E-3</v>
      </c>
      <c r="R47" s="2">
        <v>1.9873229699999999</v>
      </c>
      <c r="S47" s="2">
        <v>0.93672586000000002</v>
      </c>
      <c r="T47" s="2">
        <v>1.5315778799999999</v>
      </c>
      <c r="U47" s="2">
        <v>1.925719E-2</v>
      </c>
      <c r="V47" s="2">
        <v>0.65928164</v>
      </c>
      <c r="W47" s="2">
        <v>0.20950575865636648</v>
      </c>
      <c r="X47" s="2">
        <v>0.37950185984809148</v>
      </c>
      <c r="Y47" s="2">
        <v>0.62049814015190852</v>
      </c>
      <c r="Z47" s="2">
        <v>0.21</v>
      </c>
      <c r="AA47" s="2">
        <v>0.79</v>
      </c>
      <c r="AB47" s="2">
        <v>6.1508391793517907</v>
      </c>
      <c r="AC47" s="2">
        <v>3.7199885244368298</v>
      </c>
      <c r="AD47" s="7">
        <v>23</v>
      </c>
      <c r="AE47" s="7">
        <v>25</v>
      </c>
      <c r="AF47" s="7">
        <v>27</v>
      </c>
      <c r="AG47" s="7">
        <v>30</v>
      </c>
      <c r="AH47" s="7">
        <v>785.35543793736827</v>
      </c>
      <c r="AI47" s="7">
        <v>791.19416562626304</v>
      </c>
      <c r="AJ47" s="7">
        <v>797.03289331515759</v>
      </c>
      <c r="AK47" s="7">
        <v>805.79098484849999</v>
      </c>
      <c r="AL47" t="s">
        <v>50</v>
      </c>
      <c r="AM47"/>
    </row>
    <row r="48" spans="14:39">
      <c r="N48" s="2">
        <v>674.63289786999997</v>
      </c>
      <c r="O48" s="2">
        <v>8.0783498599999994</v>
      </c>
      <c r="P48" s="2">
        <v>2.9310422300000001</v>
      </c>
      <c r="Q48" s="2" t="s">
        <v>227</v>
      </c>
      <c r="R48" s="2">
        <v>1.9974249500000001</v>
      </c>
      <c r="S48" s="2">
        <v>1.03233953</v>
      </c>
      <c r="T48" s="2">
        <v>1.4437114600000001</v>
      </c>
      <c r="U48" s="2">
        <v>2.5007649999999999E-2</v>
      </c>
      <c r="V48" s="2">
        <v>0.63261491000000003</v>
      </c>
      <c r="W48" s="2">
        <v>0.20187645582929339</v>
      </c>
      <c r="X48" s="2">
        <v>0.41692983471232958</v>
      </c>
      <c r="Y48" s="2">
        <v>0.58307016528767042</v>
      </c>
      <c r="Z48" s="2">
        <v>0.21</v>
      </c>
      <c r="AA48" s="2">
        <v>0.79</v>
      </c>
      <c r="AB48" s="2">
        <v>5.2609677905005503</v>
      </c>
      <c r="AC48" s="2">
        <v>3.5637150004148843</v>
      </c>
      <c r="AD48" s="7">
        <v>23</v>
      </c>
      <c r="AE48" s="7">
        <v>25</v>
      </c>
      <c r="AF48" s="7">
        <v>27</v>
      </c>
      <c r="AG48" s="7">
        <v>30</v>
      </c>
      <c r="AH48" s="7">
        <v>825.05007235380924</v>
      </c>
      <c r="AI48" s="7">
        <v>831.14483582324272</v>
      </c>
      <c r="AJ48" s="7">
        <v>837.23959929267573</v>
      </c>
      <c r="AK48" s="7">
        <v>846.38174449682572</v>
      </c>
      <c r="AL48" t="s">
        <v>50</v>
      </c>
      <c r="AM48"/>
    </row>
    <row r="49" spans="14:39">
      <c r="N49" s="2">
        <v>682.66424188999997</v>
      </c>
      <c r="O49" s="2">
        <v>8.0316248899999998</v>
      </c>
      <c r="P49" s="2">
        <v>2.9537287999999999</v>
      </c>
      <c r="Q49" s="2" t="s">
        <v>227</v>
      </c>
      <c r="R49" s="2">
        <v>2.0292926200000001</v>
      </c>
      <c r="S49" s="2">
        <v>0.94592396000000001</v>
      </c>
      <c r="T49" s="2">
        <v>1.43532869</v>
      </c>
      <c r="U49" s="2">
        <v>2.373536E-2</v>
      </c>
      <c r="V49" s="2">
        <v>0.64361546000000003</v>
      </c>
      <c r="W49" s="2">
        <v>0.21111812878701475</v>
      </c>
      <c r="X49" s="2">
        <v>0.39723796632835245</v>
      </c>
      <c r="Y49" s="2">
        <v>0.60276203367164749</v>
      </c>
      <c r="Z49" s="2">
        <v>0.21</v>
      </c>
      <c r="AA49" s="2">
        <v>0.79</v>
      </c>
      <c r="AB49" s="2">
        <v>5.7082493542182018</v>
      </c>
      <c r="AC49" s="2">
        <v>3.6453123837021577</v>
      </c>
      <c r="AD49" s="7">
        <v>23</v>
      </c>
      <c r="AE49" s="7">
        <v>25</v>
      </c>
      <c r="AF49" s="7">
        <v>27</v>
      </c>
      <c r="AG49" s="7">
        <v>30</v>
      </c>
      <c r="AH49" s="7">
        <v>808.42834209726982</v>
      </c>
      <c r="AI49" s="7">
        <v>814.3866791926331</v>
      </c>
      <c r="AJ49" s="7">
        <v>820.34501628799637</v>
      </c>
      <c r="AK49" s="7">
        <v>829.28252193104152</v>
      </c>
      <c r="AL49" t="s">
        <v>50</v>
      </c>
      <c r="AM49"/>
    </row>
    <row r="50" spans="14:39">
      <c r="N50" s="2">
        <v>690.69558590999998</v>
      </c>
      <c r="O50" s="2">
        <v>8.0336837299999999</v>
      </c>
      <c r="P50" s="2">
        <v>2.9934324000000001</v>
      </c>
      <c r="Q50" s="2" t="s">
        <v>227</v>
      </c>
      <c r="R50" s="2">
        <v>1.9502093700000001</v>
      </c>
      <c r="S50" s="2">
        <v>1.01714595</v>
      </c>
      <c r="T50" s="2">
        <v>1.42241521</v>
      </c>
      <c r="U50" s="2">
        <v>2.4833850000000001E-2</v>
      </c>
      <c r="V50" s="2">
        <v>0.62120527999999997</v>
      </c>
      <c r="W50" s="2">
        <v>0.20132396344829223</v>
      </c>
      <c r="X50" s="2">
        <v>0.41693808160152862</v>
      </c>
      <c r="Y50" s="2">
        <v>0.58306191839847132</v>
      </c>
      <c r="Z50" s="2">
        <v>0.21</v>
      </c>
      <c r="AA50" s="2">
        <v>0.79</v>
      </c>
      <c r="AB50" s="2">
        <v>5.2607893212422105</v>
      </c>
      <c r="AC50" s="2">
        <v>3.5636810765642455</v>
      </c>
      <c r="AD50" s="7">
        <v>23</v>
      </c>
      <c r="AE50" s="7">
        <v>25</v>
      </c>
      <c r="AF50" s="7">
        <v>27</v>
      </c>
      <c r="AG50" s="7">
        <v>30</v>
      </c>
      <c r="AH50" s="7">
        <v>824.57371914917451</v>
      </c>
      <c r="AI50" s="7">
        <v>830.66854063666312</v>
      </c>
      <c r="AJ50" s="7">
        <v>836.76336212415151</v>
      </c>
      <c r="AK50" s="7">
        <v>845.90559435538455</v>
      </c>
      <c r="AL50" t="s">
        <v>50</v>
      </c>
      <c r="AM50"/>
    </row>
    <row r="51" spans="14:39">
      <c r="N51" s="2">
        <v>698.72692993999999</v>
      </c>
      <c r="O51" s="2">
        <v>8.0663832600000003</v>
      </c>
      <c r="P51" s="2">
        <v>2.96852881</v>
      </c>
      <c r="Q51" s="2" t="s">
        <v>227</v>
      </c>
      <c r="R51" s="2">
        <v>1.9301758600000001</v>
      </c>
      <c r="S51" s="2">
        <v>1.05919509</v>
      </c>
      <c r="T51" s="2">
        <v>1.47936633</v>
      </c>
      <c r="U51" s="2">
        <v>2.115208E-2</v>
      </c>
      <c r="V51" s="2">
        <v>0.60796508999999999</v>
      </c>
      <c r="W51" s="2">
        <v>0.19192764440157417</v>
      </c>
      <c r="X51" s="2">
        <v>0.41724225447340174</v>
      </c>
      <c r="Y51" s="2">
        <v>0.5827577455265982</v>
      </c>
      <c r="Z51" s="2">
        <v>0.21</v>
      </c>
      <c r="AA51" s="2">
        <v>0.79</v>
      </c>
      <c r="AB51" s="2">
        <v>5.2542117065785972</v>
      </c>
      <c r="AC51" s="2">
        <v>3.5624299848136758</v>
      </c>
      <c r="AD51" s="7">
        <v>23</v>
      </c>
      <c r="AE51" s="7">
        <v>25</v>
      </c>
      <c r="AF51" s="7">
        <v>27</v>
      </c>
      <c r="AG51" s="7">
        <v>30</v>
      </c>
      <c r="AH51" s="7">
        <v>816.67711799850406</v>
      </c>
      <c r="AI51" s="7">
        <v>822.77407992971132</v>
      </c>
      <c r="AJ51" s="7">
        <v>828.87104186091835</v>
      </c>
      <c r="AK51" s="7">
        <v>838.01648475772924</v>
      </c>
      <c r="AL51" t="s">
        <v>50</v>
      </c>
      <c r="AM51"/>
    </row>
    <row r="52" spans="14:39">
      <c r="N52" s="2">
        <v>706.75827396</v>
      </c>
      <c r="O52" s="2">
        <v>8.0133360299999996</v>
      </c>
      <c r="P52" s="2">
        <v>3.0101733799999999</v>
      </c>
      <c r="Q52" s="2">
        <v>1.85626E-3</v>
      </c>
      <c r="R52" s="2">
        <v>1.9550199800000001</v>
      </c>
      <c r="S52" s="2">
        <v>1.0220619399999999</v>
      </c>
      <c r="T52" s="2">
        <v>1.3935314599999999</v>
      </c>
      <c r="U52" s="2">
        <v>1.6531029999999999E-2</v>
      </c>
      <c r="V52" s="2">
        <v>0.60841065000000005</v>
      </c>
      <c r="W52" s="2">
        <v>0.20009986202823221</v>
      </c>
      <c r="X52" s="2">
        <v>0.42311008963677416</v>
      </c>
      <c r="Y52" s="2">
        <v>0.5768899103632259</v>
      </c>
      <c r="Z52" s="2">
        <v>0.21</v>
      </c>
      <c r="AA52" s="2">
        <v>0.79</v>
      </c>
      <c r="AB52" s="2">
        <v>5.1291731254938382</v>
      </c>
      <c r="AC52" s="2">
        <v>3.5383444620768612</v>
      </c>
      <c r="AD52" s="7">
        <v>23</v>
      </c>
      <c r="AE52" s="7">
        <v>25</v>
      </c>
      <c r="AF52" s="7">
        <v>27</v>
      </c>
      <c r="AG52" s="7">
        <v>30</v>
      </c>
      <c r="AH52" s="7">
        <v>831.34776969276766</v>
      </c>
      <c r="AI52" s="7">
        <v>837.48623366448953</v>
      </c>
      <c r="AJ52" s="7">
        <v>843.62469763621118</v>
      </c>
      <c r="AK52" s="7">
        <v>852.83239359379388</v>
      </c>
      <c r="AL52" t="s">
        <v>50</v>
      </c>
      <c r="AM52"/>
    </row>
    <row r="53" spans="14:39">
      <c r="N53" s="2">
        <v>722.82096200000001</v>
      </c>
      <c r="O53" s="2">
        <v>8.0828566500000001</v>
      </c>
      <c r="P53" s="2">
        <v>2.9525091699999999</v>
      </c>
      <c r="Q53" s="2" t="s">
        <v>227</v>
      </c>
      <c r="R53" s="2">
        <v>1.95064159</v>
      </c>
      <c r="S53" s="2">
        <v>1.03200336</v>
      </c>
      <c r="T53" s="2">
        <v>1.4316794500000001</v>
      </c>
      <c r="U53" s="2">
        <v>2.6069129999999999E-2</v>
      </c>
      <c r="V53" s="2">
        <v>0.66858072000000002</v>
      </c>
      <c r="W53" s="2">
        <v>0.21168787204321915</v>
      </c>
      <c r="X53" s="2">
        <v>0.4188864555985598</v>
      </c>
      <c r="Y53" s="2">
        <v>0.58111354440144014</v>
      </c>
      <c r="Z53" s="2">
        <v>0.21</v>
      </c>
      <c r="AA53" s="2">
        <v>0.79</v>
      </c>
      <c r="AB53" s="2">
        <v>5.2188219042970845</v>
      </c>
      <c r="AC53" s="2">
        <v>3.5556716875910142</v>
      </c>
      <c r="AD53" s="7">
        <v>23</v>
      </c>
      <c r="AE53" s="7">
        <v>25</v>
      </c>
      <c r="AF53" s="7">
        <v>27</v>
      </c>
      <c r="AG53" s="7">
        <v>30</v>
      </c>
      <c r="AH53" s="7">
        <v>836.19874329978245</v>
      </c>
      <c r="AI53" s="7">
        <v>842.30729378148214</v>
      </c>
      <c r="AJ53" s="7">
        <v>848.41584426318184</v>
      </c>
      <c r="AK53" s="7">
        <v>857.57866998573138</v>
      </c>
      <c r="AL53" t="s">
        <v>50</v>
      </c>
      <c r="AM53"/>
    </row>
    <row r="54" spans="14:39">
      <c r="N54" s="2">
        <v>730.85230602000001</v>
      </c>
      <c r="O54" s="2">
        <v>8.0305585900000001</v>
      </c>
      <c r="P54" s="2">
        <v>2.9387964499999999</v>
      </c>
      <c r="Q54" s="2" t="s">
        <v>227</v>
      </c>
      <c r="R54" s="2">
        <v>2.09174997</v>
      </c>
      <c r="S54" s="2">
        <v>0.94765860999999996</v>
      </c>
      <c r="T54" s="2">
        <v>1.3645055500000001</v>
      </c>
      <c r="U54" s="2">
        <v>1.954405E-2</v>
      </c>
      <c r="V54" s="2">
        <v>0.63784390999999996</v>
      </c>
      <c r="W54" s="2">
        <v>0.21479465058185271</v>
      </c>
      <c r="X54" s="2">
        <v>0.40985784071663839</v>
      </c>
      <c r="Y54" s="2">
        <v>0.59014215928336156</v>
      </c>
      <c r="Z54" s="2">
        <v>0.21</v>
      </c>
      <c r="AA54" s="2">
        <v>0.79</v>
      </c>
      <c r="AB54" s="2">
        <v>5.4166551878745413</v>
      </c>
      <c r="AC54" s="2">
        <v>3.592878500943768</v>
      </c>
      <c r="AD54" s="7">
        <v>23</v>
      </c>
      <c r="AE54" s="7">
        <v>25</v>
      </c>
      <c r="AF54" s="7">
        <v>27</v>
      </c>
      <c r="AG54" s="7">
        <v>30</v>
      </c>
      <c r="AH54" s="7">
        <v>827.42582013650861</v>
      </c>
      <c r="AI54" s="7">
        <v>833.47111223149443</v>
      </c>
      <c r="AJ54" s="7">
        <v>839.51640432648026</v>
      </c>
      <c r="AK54" s="7">
        <v>848.58434246895933</v>
      </c>
      <c r="AL54" t="s">
        <v>50</v>
      </c>
      <c r="AM54"/>
    </row>
    <row r="55" spans="14:39">
      <c r="N55" s="2">
        <v>738.88365005000003</v>
      </c>
      <c r="O55" s="2">
        <v>8.0756163999999995</v>
      </c>
      <c r="P55" s="2">
        <v>3.04432781</v>
      </c>
      <c r="Q55" s="2" t="s">
        <v>227</v>
      </c>
      <c r="R55" s="2">
        <v>1.7608343399999999</v>
      </c>
      <c r="S55" s="2">
        <v>1.1041331299999999</v>
      </c>
      <c r="T55" s="2">
        <v>1.4703472399999999</v>
      </c>
      <c r="U55" s="2">
        <v>1.904666E-2</v>
      </c>
      <c r="V55" s="2">
        <v>0.67620444999999996</v>
      </c>
      <c r="W55" s="2">
        <v>0.20680733391599482</v>
      </c>
      <c r="X55" s="2">
        <v>0.4288761114150581</v>
      </c>
      <c r="Y55" s="2">
        <v>0.5711238885849419</v>
      </c>
      <c r="Z55" s="2">
        <v>0.21</v>
      </c>
      <c r="AA55" s="2">
        <v>0.79</v>
      </c>
      <c r="AB55" s="2">
        <v>5.0096370931370613</v>
      </c>
      <c r="AC55" s="2">
        <v>3.5147634759735347</v>
      </c>
      <c r="AD55" s="7">
        <v>23</v>
      </c>
      <c r="AE55" s="7">
        <v>25</v>
      </c>
      <c r="AF55" s="7">
        <v>27</v>
      </c>
      <c r="AG55" s="7">
        <v>30</v>
      </c>
      <c r="AH55" s="7">
        <v>844.75026707498694</v>
      </c>
      <c r="AI55" s="7">
        <v>850.92991476635382</v>
      </c>
      <c r="AJ55" s="7">
        <v>857.10956245772047</v>
      </c>
      <c r="AK55" s="7">
        <v>866.37903399477057</v>
      </c>
      <c r="AL55" t="s">
        <v>50</v>
      </c>
      <c r="AM55"/>
    </row>
    <row r="56" spans="14:39">
      <c r="N56" s="2">
        <v>746.91499407000003</v>
      </c>
      <c r="O56" s="2">
        <v>8.0519742099999991</v>
      </c>
      <c r="P56" s="2">
        <v>2.9684936</v>
      </c>
      <c r="Q56" s="2" t="s">
        <v>227</v>
      </c>
      <c r="R56" s="2">
        <v>1.96405506</v>
      </c>
      <c r="S56" s="2">
        <v>1.0098117600000001</v>
      </c>
      <c r="T56" s="2">
        <v>1.42085306</v>
      </c>
      <c r="U56" s="2">
        <v>2.631124E-2</v>
      </c>
      <c r="V56" s="2">
        <v>0.65745882</v>
      </c>
      <c r="W56" s="2">
        <v>0.21110051914137309</v>
      </c>
      <c r="X56" s="2">
        <v>0.41544673362244988</v>
      </c>
      <c r="Y56" s="2">
        <v>0.58455326637755012</v>
      </c>
      <c r="Z56" s="2">
        <v>0.21</v>
      </c>
      <c r="AA56" s="2">
        <v>0.79</v>
      </c>
      <c r="AB56" s="2">
        <v>5.2931784953474414</v>
      </c>
      <c r="AC56" s="2">
        <v>3.5698189152143764</v>
      </c>
      <c r="AD56" s="7">
        <v>23</v>
      </c>
      <c r="AE56" s="7">
        <v>25</v>
      </c>
      <c r="AF56" s="7">
        <v>27</v>
      </c>
      <c r="AG56" s="7">
        <v>30</v>
      </c>
      <c r="AH56" s="7">
        <v>831.28574975207005</v>
      </c>
      <c r="AI56" s="7">
        <v>837.37009198787121</v>
      </c>
      <c r="AJ56" s="7">
        <v>843.45443422367214</v>
      </c>
      <c r="AK56" s="7">
        <v>852.58094757737365</v>
      </c>
      <c r="AL56" t="s">
        <v>50</v>
      </c>
      <c r="AM56"/>
    </row>
    <row r="57" spans="14:39">
      <c r="N57" s="2">
        <v>754.94633809000004</v>
      </c>
      <c r="O57" s="2">
        <v>7.9899877400000001</v>
      </c>
      <c r="P57" s="2">
        <v>2.9752522099999998</v>
      </c>
      <c r="Q57" s="2">
        <v>1.7807299999999999E-3</v>
      </c>
      <c r="R57" s="2">
        <v>2.0659586499999998</v>
      </c>
      <c r="S57" s="2">
        <v>1.0060414200000001</v>
      </c>
      <c r="T57" s="2">
        <v>1.3355279900000001</v>
      </c>
      <c r="U57" s="2">
        <v>1.6850649999999998E-2</v>
      </c>
      <c r="V57" s="2">
        <v>0.58857610000000005</v>
      </c>
      <c r="W57" s="2">
        <v>0.19972068779349886</v>
      </c>
      <c r="X57" s="2">
        <v>0.42964407363008733</v>
      </c>
      <c r="Y57" s="2">
        <v>0.57035592636991272</v>
      </c>
      <c r="Z57" s="2">
        <v>0.21</v>
      </c>
      <c r="AA57" s="2">
        <v>0.79</v>
      </c>
      <c r="AB57" s="2">
        <v>4.9939585044501396</v>
      </c>
      <c r="AC57" s="2">
        <v>3.5116288827421918</v>
      </c>
      <c r="AD57" s="7">
        <v>23</v>
      </c>
      <c r="AE57" s="7">
        <v>25</v>
      </c>
      <c r="AF57" s="7">
        <v>27</v>
      </c>
      <c r="AG57" s="7">
        <v>30</v>
      </c>
      <c r="AH57" s="7">
        <v>839.41146082860826</v>
      </c>
      <c r="AI57" s="7">
        <v>845.59662467286955</v>
      </c>
      <c r="AJ57" s="7">
        <v>851.78178851713039</v>
      </c>
      <c r="AK57" s="7">
        <v>861.05953428352234</v>
      </c>
      <c r="AL57" t="s">
        <v>50</v>
      </c>
      <c r="AM57"/>
    </row>
    <row r="58" spans="14:39">
      <c r="N58" s="2">
        <v>771.00902613999995</v>
      </c>
      <c r="O58" s="2">
        <v>8.0622007700000005</v>
      </c>
      <c r="P58" s="2">
        <v>2.9432100800000001</v>
      </c>
      <c r="Q58" s="2" t="s">
        <v>227</v>
      </c>
      <c r="R58" s="2">
        <v>1.9898896399999999</v>
      </c>
      <c r="S58" s="2">
        <v>1.0113213299999999</v>
      </c>
      <c r="T58" s="2">
        <v>1.4685135499999999</v>
      </c>
      <c r="U58" s="2">
        <v>1.6698480000000002E-2</v>
      </c>
      <c r="V58" s="2">
        <v>0.63185634000000002</v>
      </c>
      <c r="W58" s="2">
        <v>0.2019749457684252</v>
      </c>
      <c r="X58" s="2">
        <v>0.40781801165729226</v>
      </c>
      <c r="Y58" s="2">
        <v>0.59218198834270774</v>
      </c>
      <c r="Z58" s="2">
        <v>0.21</v>
      </c>
      <c r="AA58" s="2">
        <v>0.79</v>
      </c>
      <c r="AB58" s="2">
        <v>5.4625646199578002</v>
      </c>
      <c r="AC58" s="2">
        <v>3.6013183900922963</v>
      </c>
      <c r="AD58" s="7">
        <v>23</v>
      </c>
      <c r="AE58" s="7">
        <v>25</v>
      </c>
      <c r="AF58" s="7">
        <v>27</v>
      </c>
      <c r="AG58" s="7">
        <v>30</v>
      </c>
      <c r="AH58" s="7">
        <v>813.66902174512973</v>
      </c>
      <c r="AI58" s="7">
        <v>819.7001463632015</v>
      </c>
      <c r="AJ58" s="7">
        <v>825.73127098127327</v>
      </c>
      <c r="AK58" s="7">
        <v>834.77795790838093</v>
      </c>
      <c r="AL58" t="s">
        <v>50</v>
      </c>
      <c r="AM58"/>
    </row>
    <row r="59" spans="14:39">
      <c r="N59" s="2">
        <v>779.04037015999995</v>
      </c>
      <c r="O59" s="2">
        <v>8.0327224499999996</v>
      </c>
      <c r="P59" s="2">
        <v>3.03397483</v>
      </c>
      <c r="Q59" s="2">
        <v>7.0018099999999998E-3</v>
      </c>
      <c r="R59" s="2">
        <v>1.8526018099999999</v>
      </c>
      <c r="S59" s="2">
        <v>1.0604573900000001</v>
      </c>
      <c r="T59" s="2">
        <v>1.3955301200000001</v>
      </c>
      <c r="U59" s="2">
        <v>1.8001860000000001E-2</v>
      </c>
      <c r="V59" s="2">
        <v>0.66515462999999997</v>
      </c>
      <c r="W59" s="2">
        <v>0.21189044847894839</v>
      </c>
      <c r="X59" s="2">
        <v>0.43178452076085683</v>
      </c>
      <c r="Y59" s="2">
        <v>0.56821547923914317</v>
      </c>
      <c r="Z59" s="2">
        <v>0.21</v>
      </c>
      <c r="AA59" s="2">
        <v>0.79</v>
      </c>
      <c r="AB59" s="2">
        <v>4.9505538396120983</v>
      </c>
      <c r="AC59" s="2">
        <v>3.5028994571120617</v>
      </c>
      <c r="AD59" s="7">
        <v>23</v>
      </c>
      <c r="AE59" s="7">
        <v>25</v>
      </c>
      <c r="AF59" s="7">
        <v>27</v>
      </c>
      <c r="AG59" s="7">
        <v>30</v>
      </c>
      <c r="AH59" s="7">
        <v>853.09300426721859</v>
      </c>
      <c r="AI59" s="7">
        <v>859.29358189324819</v>
      </c>
      <c r="AJ59" s="7">
        <v>865.49415951927779</v>
      </c>
      <c r="AK59" s="7">
        <v>874.79502595832207</v>
      </c>
      <c r="AL59" t="s">
        <v>50</v>
      </c>
      <c r="AM59"/>
    </row>
    <row r="60" spans="14:39">
      <c r="N60" s="2">
        <v>787.07171417999996</v>
      </c>
      <c r="O60" s="2">
        <v>8.0645365400000006</v>
      </c>
      <c r="P60" s="2">
        <v>2.9045317700000002</v>
      </c>
      <c r="Q60" s="2" t="s">
        <v>227</v>
      </c>
      <c r="R60" s="2">
        <v>2.0618633800000001</v>
      </c>
      <c r="S60" s="2">
        <v>1.08897661</v>
      </c>
      <c r="T60" s="2">
        <v>1.3813824100000001</v>
      </c>
      <c r="U60" s="2">
        <v>1.9083019999999999E-2</v>
      </c>
      <c r="V60" s="2">
        <v>0.60869934999999997</v>
      </c>
      <c r="W60" s="2">
        <v>0.19647242439119281</v>
      </c>
      <c r="X60" s="2">
        <v>0.44081714486989831</v>
      </c>
      <c r="Y60" s="2">
        <v>0.55918285513010169</v>
      </c>
      <c r="Z60" s="2">
        <v>0.21</v>
      </c>
      <c r="AA60" s="2">
        <v>0.79</v>
      </c>
      <c r="AB60" s="2">
        <v>4.7720300128305571</v>
      </c>
      <c r="AC60" s="2">
        <v>3.4661717935768634</v>
      </c>
      <c r="AD60" s="7">
        <v>23</v>
      </c>
      <c r="AE60" s="7">
        <v>25</v>
      </c>
      <c r="AF60" s="7">
        <v>27</v>
      </c>
      <c r="AG60" s="7">
        <v>30</v>
      </c>
      <c r="AH60" s="7">
        <v>851.05954431897965</v>
      </c>
      <c r="AI60" s="7">
        <v>857.32582345732146</v>
      </c>
      <c r="AJ60" s="7">
        <v>863.59210259566328</v>
      </c>
      <c r="AK60" s="7">
        <v>872.99152130317623</v>
      </c>
      <c r="AL60" t="s">
        <v>50</v>
      </c>
      <c r="AM60"/>
    </row>
    <row r="61" spans="14:39">
      <c r="N61" s="2">
        <v>811.16574624999998</v>
      </c>
      <c r="O61" s="2">
        <v>8.0830385200000006</v>
      </c>
      <c r="P61" s="2">
        <v>3.01668833</v>
      </c>
      <c r="Q61" s="2" t="s">
        <v>227</v>
      </c>
      <c r="R61" s="2">
        <v>1.8074735399999999</v>
      </c>
      <c r="S61" s="2">
        <v>1.0913873999999999</v>
      </c>
      <c r="T61" s="2">
        <v>1.4759604799999999</v>
      </c>
      <c r="U61" s="2">
        <v>1.5797619999999998E-2</v>
      </c>
      <c r="V61" s="2">
        <v>0.66880390999999995</v>
      </c>
      <c r="W61" s="2">
        <v>0.20566245832219143</v>
      </c>
      <c r="X61" s="2">
        <v>0.42510304446937669</v>
      </c>
      <c r="Y61" s="2">
        <v>0.57489695553062337</v>
      </c>
      <c r="Z61" s="2">
        <v>0.21</v>
      </c>
      <c r="AA61" s="2">
        <v>0.79</v>
      </c>
      <c r="AB61" s="2">
        <v>5.0874902514865381</v>
      </c>
      <c r="AC61" s="2">
        <v>3.5301846345971555</v>
      </c>
      <c r="AD61" s="7">
        <v>23</v>
      </c>
      <c r="AE61" s="7">
        <v>25</v>
      </c>
      <c r="AF61" s="7">
        <v>27</v>
      </c>
      <c r="AG61" s="7">
        <v>30</v>
      </c>
      <c r="AH61" s="7">
        <v>838.84852853578684</v>
      </c>
      <c r="AI61" s="7">
        <v>845.0011812291151</v>
      </c>
      <c r="AJ61" s="7">
        <v>851.15383392244314</v>
      </c>
      <c r="AK61" s="7">
        <v>860.38281296243565</v>
      </c>
      <c r="AL61" t="s">
        <v>50</v>
      </c>
      <c r="AM61"/>
    </row>
    <row r="62" spans="14:39">
      <c r="N62" s="2">
        <v>819.19709026999999</v>
      </c>
      <c r="O62" s="2">
        <v>8.1064387199999999</v>
      </c>
      <c r="P62" s="2">
        <v>2.87348859</v>
      </c>
      <c r="Q62" s="2">
        <v>1.8028600000000001E-3</v>
      </c>
      <c r="R62" s="2">
        <v>2.0372378800000002</v>
      </c>
      <c r="S62" s="2">
        <v>1.0555322</v>
      </c>
      <c r="T62" s="2">
        <v>1.50709157</v>
      </c>
      <c r="U62" s="2">
        <v>1.973929E-2</v>
      </c>
      <c r="V62" s="2">
        <v>0.6108481</v>
      </c>
      <c r="W62" s="2">
        <v>0.19129586782478863</v>
      </c>
      <c r="X62" s="2">
        <v>0.41189511014330443</v>
      </c>
      <c r="Y62" s="2">
        <v>0.58810488985669562</v>
      </c>
      <c r="Z62" s="2">
        <v>0.21</v>
      </c>
      <c r="AA62" s="2">
        <v>0.79</v>
      </c>
      <c r="AB62" s="2">
        <v>5.3712572234267455</v>
      </c>
      <c r="AC62" s="2">
        <v>3.5844620009377661</v>
      </c>
      <c r="AD62" s="7">
        <v>23</v>
      </c>
      <c r="AE62" s="7">
        <v>25</v>
      </c>
      <c r="AF62" s="7">
        <v>27</v>
      </c>
      <c r="AG62" s="7">
        <v>30</v>
      </c>
      <c r="AH62" s="7">
        <v>809.4250207296476</v>
      </c>
      <c r="AI62" s="7">
        <v>815.48450747949107</v>
      </c>
      <c r="AJ62" s="7">
        <v>821.54399422933454</v>
      </c>
      <c r="AK62" s="7">
        <v>830.63322435409998</v>
      </c>
      <c r="AL62" t="s">
        <v>50</v>
      </c>
      <c r="AM62"/>
    </row>
    <row r="63" spans="14:39">
      <c r="AM63"/>
    </row>
    <row r="64" spans="14:39">
      <c r="AM64"/>
    </row>
    <row r="65" spans="20:39">
      <c r="AM65"/>
    </row>
    <row r="66" spans="20:39">
      <c r="AM66"/>
    </row>
    <row r="67" spans="20:39">
      <c r="AM67"/>
    </row>
    <row r="68" spans="20:39">
      <c r="AM68"/>
    </row>
    <row r="69" spans="20:39">
      <c r="AM69"/>
    </row>
    <row r="70" spans="20:39">
      <c r="AM70"/>
    </row>
    <row r="71" spans="20:39">
      <c r="AM71"/>
    </row>
    <row r="72" spans="20:39">
      <c r="AM72"/>
    </row>
    <row r="73" spans="20:39">
      <c r="AM73"/>
    </row>
    <row r="74" spans="20:39">
      <c r="AM74"/>
    </row>
    <row r="75" spans="20:39">
      <c r="T75" s="2"/>
      <c r="Y75" s="2"/>
      <c r="Z75" s="2"/>
      <c r="AA75" s="2"/>
      <c r="AB75" s="2"/>
      <c r="AC75" s="2"/>
      <c r="AD75" s="2"/>
      <c r="AE75" s="2"/>
      <c r="AF75" s="2"/>
      <c r="AG75" s="7"/>
      <c r="AH75" s="7"/>
      <c r="AI75" s="7"/>
      <c r="AJ75" s="7"/>
      <c r="AK75" s="7"/>
      <c r="AL75" s="7"/>
      <c r="AM75"/>
    </row>
    <row r="76" spans="20:39">
      <c r="T76" s="2"/>
      <c r="Y76" s="2"/>
      <c r="Z76" s="2"/>
      <c r="AA76" s="2"/>
      <c r="AB76" s="2"/>
      <c r="AC76" s="2"/>
      <c r="AD76" s="2"/>
      <c r="AE76" s="2"/>
      <c r="AF76" s="2"/>
      <c r="AG76" s="7"/>
      <c r="AH76" s="7"/>
      <c r="AI76" s="7"/>
      <c r="AJ76" s="7"/>
      <c r="AK76" s="7"/>
      <c r="AL76" s="7"/>
      <c r="AM76"/>
    </row>
    <row r="77" spans="20:39">
      <c r="T77" s="2"/>
      <c r="Y77" s="2"/>
      <c r="Z77" s="2"/>
      <c r="AA77" s="2"/>
      <c r="AB77" s="2"/>
      <c r="AC77" s="2"/>
      <c r="AD77" s="2"/>
      <c r="AE77" s="2"/>
      <c r="AF77" s="2"/>
      <c r="AG77" s="7"/>
      <c r="AH77" s="7"/>
      <c r="AI77" s="7"/>
      <c r="AJ77" s="7"/>
      <c r="AK77" s="7"/>
      <c r="AL77" s="7"/>
      <c r="AM77"/>
    </row>
    <row r="78" spans="20:39">
      <c r="AM78"/>
    </row>
    <row r="79" spans="20:39">
      <c r="AM79"/>
    </row>
    <row r="80" spans="20:39">
      <c r="AM80"/>
    </row>
    <row r="81" spans="14:39">
      <c r="AM81"/>
    </row>
    <row r="82" spans="14:39">
      <c r="AM82"/>
    </row>
    <row r="83" spans="14:39">
      <c r="AM83"/>
    </row>
    <row r="84" spans="14:39">
      <c r="N84" s="2"/>
      <c r="O84" s="2"/>
      <c r="P84" s="2"/>
      <c r="Q84" s="2"/>
      <c r="R84" s="6"/>
      <c r="S84" s="6"/>
      <c r="Y84" s="7"/>
      <c r="Z84" s="7"/>
      <c r="AA84" s="7"/>
      <c r="AM84"/>
    </row>
    <row r="85" spans="14:39">
      <c r="N85" s="2"/>
      <c r="O85" s="2"/>
      <c r="P85" s="2"/>
      <c r="Q85" s="2"/>
      <c r="R85" s="6"/>
      <c r="S85" s="6"/>
      <c r="Y85" s="7"/>
      <c r="Z85" s="7"/>
      <c r="AA85" s="7"/>
      <c r="AM85"/>
    </row>
    <row r="86" spans="14:39">
      <c r="N86" s="2"/>
      <c r="O86" s="2"/>
      <c r="P86" s="2"/>
      <c r="Q86" s="2"/>
      <c r="R86" s="6"/>
      <c r="S86" s="6"/>
      <c r="Y86" s="7"/>
      <c r="Z86" s="7"/>
      <c r="AA86" s="7"/>
      <c r="AM86"/>
    </row>
    <row r="87" spans="14:39">
      <c r="N87" s="2"/>
      <c r="O87" s="2"/>
      <c r="P87" s="2"/>
      <c r="Q87" s="2"/>
      <c r="R87" s="6"/>
      <c r="S87" s="6"/>
      <c r="Y87" s="7"/>
      <c r="Z87" s="7"/>
      <c r="AA87" s="7"/>
      <c r="AM87"/>
    </row>
    <row r="88" spans="14:39">
      <c r="N88" s="2"/>
      <c r="O88" s="2"/>
      <c r="P88" s="2"/>
      <c r="Q88" s="2"/>
      <c r="R88" s="6"/>
      <c r="S88" s="6"/>
      <c r="Y88" s="7"/>
      <c r="Z88" s="7"/>
      <c r="AA88" s="7"/>
      <c r="AM88"/>
    </row>
    <row r="89" spans="14:39">
      <c r="N89" s="2"/>
      <c r="O89" s="2"/>
      <c r="P89" s="2"/>
      <c r="Q89" s="2"/>
      <c r="R89" s="6"/>
      <c r="S89" s="6"/>
      <c r="Y89" s="7"/>
      <c r="Z89" s="7"/>
      <c r="AA89" s="7"/>
      <c r="AM89"/>
    </row>
    <row r="90" spans="14:39">
      <c r="N90" s="2"/>
      <c r="O90" s="2"/>
      <c r="P90" s="2"/>
      <c r="Q90" s="2"/>
      <c r="R90" s="6"/>
      <c r="S90" s="6"/>
      <c r="Y90" s="7"/>
      <c r="Z90" s="7"/>
      <c r="AA90" s="7"/>
      <c r="AM90"/>
    </row>
    <row r="91" spans="14:39">
      <c r="N91" s="2"/>
      <c r="O91" s="2"/>
      <c r="P91" s="2"/>
      <c r="Q91" s="2"/>
      <c r="R91" s="6"/>
      <c r="S91" s="6"/>
      <c r="Y91" s="7"/>
      <c r="Z91" s="7"/>
      <c r="AA91" s="7"/>
      <c r="AM91"/>
    </row>
    <row r="92" spans="14:39">
      <c r="N92" s="2"/>
      <c r="O92" s="2"/>
      <c r="P92" s="2"/>
      <c r="Q92" s="2"/>
      <c r="R92" s="6"/>
      <c r="S92" s="6"/>
      <c r="Y92" s="7"/>
      <c r="Z92" s="7"/>
      <c r="AA92" s="7"/>
      <c r="AM92"/>
    </row>
    <row r="93" spans="14:39">
      <c r="N93" s="2"/>
      <c r="O93" s="2"/>
      <c r="P93" s="2"/>
      <c r="Q93" s="2"/>
      <c r="R93" s="6"/>
      <c r="S93" s="6"/>
      <c r="Y93" s="7"/>
      <c r="Z93" s="7"/>
      <c r="AA93" s="7"/>
      <c r="AM93"/>
    </row>
    <row r="94" spans="14:39">
      <c r="N94" s="2"/>
      <c r="O94" s="2"/>
      <c r="P94" s="2"/>
      <c r="Q94" s="2"/>
      <c r="R94" s="6"/>
      <c r="S94" s="6"/>
      <c r="Y94" s="7"/>
      <c r="Z94" s="7"/>
      <c r="AA94" s="7"/>
      <c r="AM94"/>
    </row>
    <row r="95" spans="14:39">
      <c r="N95" s="2"/>
      <c r="O95" s="2"/>
      <c r="P95" s="2"/>
      <c r="Q95" s="2"/>
      <c r="R95" s="6"/>
      <c r="S95" s="6"/>
      <c r="Y95" s="7"/>
      <c r="Z95" s="7"/>
      <c r="AA95" s="7"/>
    </row>
    <row r="96" spans="14:39">
      <c r="N96" s="2"/>
      <c r="O96" s="2"/>
      <c r="P96" s="2"/>
      <c r="Q96" s="2"/>
      <c r="R96" s="6"/>
      <c r="S96" s="6"/>
      <c r="Y96" s="7"/>
      <c r="Z96" s="7"/>
      <c r="AA96" s="7"/>
    </row>
    <row r="97" spans="14:39">
      <c r="N97" s="2"/>
      <c r="O97" s="2"/>
      <c r="P97" s="2"/>
      <c r="Q97" s="2"/>
      <c r="R97" s="6"/>
      <c r="S97" s="6"/>
      <c r="Y97" s="7"/>
      <c r="Z97" s="7"/>
      <c r="AA97" s="7"/>
    </row>
    <row r="98" spans="14:39">
      <c r="N98" s="2"/>
      <c r="O98" s="2"/>
      <c r="P98" s="2"/>
      <c r="Q98" s="2"/>
      <c r="R98" s="6"/>
      <c r="S98" s="6"/>
      <c r="Y98" s="7"/>
      <c r="Z98" s="7"/>
      <c r="AA98" s="7"/>
    </row>
    <row r="99" spans="14:39">
      <c r="N99" s="2"/>
      <c r="O99" s="2"/>
      <c r="P99" s="2"/>
      <c r="Q99" s="2"/>
      <c r="R99" s="6"/>
      <c r="S99" s="6"/>
      <c r="Y99" s="7"/>
      <c r="Z99" s="7"/>
      <c r="AA99" s="7"/>
    </row>
    <row r="100" spans="14:39">
      <c r="N100" s="2"/>
      <c r="O100" s="2"/>
      <c r="P100" s="2"/>
      <c r="Q100" s="2"/>
      <c r="R100" s="6"/>
      <c r="S100" s="6"/>
      <c r="Y100" s="7"/>
      <c r="Z100" s="7"/>
      <c r="AA100" s="7"/>
    </row>
    <row r="101" spans="14:39">
      <c r="N101" s="2"/>
      <c r="O101" s="2"/>
      <c r="P101" s="2"/>
      <c r="Q101" s="2"/>
      <c r="R101" s="6"/>
      <c r="S101" s="6"/>
      <c r="Y101" s="7"/>
      <c r="Z101" s="7"/>
      <c r="AA101" s="7"/>
    </row>
    <row r="102" spans="14:39">
      <c r="N102" s="2"/>
      <c r="O102" s="2"/>
      <c r="P102" s="2"/>
      <c r="Q102" s="2"/>
      <c r="R102" s="6"/>
      <c r="S102" s="6"/>
      <c r="Y102" s="7"/>
      <c r="Z102" s="7"/>
      <c r="AA102" s="7"/>
    </row>
    <row r="103" spans="14:39">
      <c r="N103" s="2"/>
      <c r="O103" s="2"/>
      <c r="P103" s="2"/>
      <c r="Q103" s="2"/>
      <c r="R103" s="6"/>
      <c r="S103" s="6"/>
      <c r="Y103" s="7"/>
      <c r="Z103" s="7"/>
      <c r="AA103" s="7"/>
    </row>
    <row r="104" spans="14:39">
      <c r="N104" s="2"/>
      <c r="O104" s="2"/>
      <c r="P104" s="2"/>
      <c r="Q104" s="2"/>
      <c r="R104" s="6"/>
      <c r="S104" s="6"/>
      <c r="Y104" s="7"/>
      <c r="Z104" s="7"/>
      <c r="AA104" s="7"/>
    </row>
    <row r="105" spans="14:39">
      <c r="N105" s="2"/>
      <c r="O105" s="2"/>
      <c r="P105" s="2"/>
      <c r="Q105" s="2"/>
      <c r="R105" s="6"/>
      <c r="S105" s="6"/>
      <c r="Y105" s="7"/>
      <c r="Z105" s="7"/>
      <c r="AA105" s="7"/>
    </row>
    <row r="106" spans="14:39">
      <c r="N106" s="2"/>
      <c r="O106" s="2"/>
      <c r="P106" s="2"/>
      <c r="Q106" s="2"/>
      <c r="R106" s="6"/>
      <c r="S106" s="6"/>
      <c r="Y106" s="7"/>
      <c r="Z106" s="7"/>
      <c r="AA106" s="7"/>
    </row>
    <row r="107" spans="14:39">
      <c r="N107" s="2"/>
      <c r="O107" s="2"/>
      <c r="P107" s="2"/>
      <c r="Q107" s="2"/>
      <c r="R107" s="6"/>
      <c r="S107" s="6"/>
      <c r="Y107" s="7"/>
      <c r="Z107" s="7"/>
      <c r="AA107" s="7"/>
      <c r="AM107" s="7"/>
    </row>
    <row r="108" spans="14:39">
      <c r="N108" s="2"/>
      <c r="O108" s="2"/>
      <c r="P108" s="2"/>
      <c r="Q108" s="2"/>
      <c r="R108" s="6"/>
      <c r="S108" s="6"/>
      <c r="Y108" s="7"/>
      <c r="Z108" s="7"/>
      <c r="AA108" s="7"/>
      <c r="AM108" s="7"/>
    </row>
    <row r="109" spans="14:39">
      <c r="N109" s="2"/>
      <c r="O109" s="2"/>
      <c r="P109" s="2"/>
      <c r="Q109" s="2"/>
      <c r="R109" s="6"/>
      <c r="S109" s="6"/>
      <c r="Y109" s="7"/>
      <c r="Z109" s="7"/>
      <c r="AA109" s="7"/>
      <c r="AM109" s="7"/>
    </row>
    <row r="110" spans="14:39">
      <c r="N110" s="2"/>
      <c r="O110" s="2"/>
      <c r="P110" s="2"/>
      <c r="Q110" s="2"/>
      <c r="R110" s="6"/>
      <c r="S110" s="6"/>
      <c r="Y110" s="7"/>
      <c r="Z110" s="7"/>
      <c r="AA110" s="7"/>
    </row>
    <row r="111" spans="14:39">
      <c r="N111" s="2"/>
      <c r="O111" s="2"/>
      <c r="P111" s="2"/>
      <c r="Q111" s="2"/>
      <c r="R111" s="6"/>
      <c r="S111" s="6"/>
      <c r="Y111" s="7"/>
      <c r="Z111" s="7"/>
      <c r="AA111" s="7"/>
    </row>
    <row r="112" spans="14:39">
      <c r="N112" s="2"/>
      <c r="O112" s="2"/>
      <c r="P112" s="2"/>
      <c r="Q112" s="2"/>
      <c r="R112" s="6"/>
      <c r="S112" s="6"/>
      <c r="Y112" s="7"/>
      <c r="Z112" s="7"/>
      <c r="AA112" s="7"/>
    </row>
    <row r="113" spans="10:27">
      <c r="N113" s="2"/>
      <c r="O113" s="2"/>
      <c r="P113" s="2"/>
      <c r="Q113" s="2"/>
      <c r="R113" s="6"/>
      <c r="S113" s="6"/>
      <c r="Y113" s="7"/>
      <c r="Z113" s="7"/>
      <c r="AA113" s="7"/>
    </row>
    <row r="114" spans="10:27">
      <c r="N114" s="2"/>
      <c r="O114" s="2"/>
      <c r="P114" s="2"/>
      <c r="Q114" s="2"/>
      <c r="R114" s="6"/>
      <c r="S114" s="6"/>
      <c r="Y114" s="7"/>
      <c r="Z114" s="7"/>
      <c r="AA114" s="7"/>
    </row>
    <row r="115" spans="10:27">
      <c r="N115" s="2"/>
      <c r="O115" s="2"/>
      <c r="P115" s="2"/>
      <c r="Q115" s="2"/>
      <c r="R115" s="6"/>
      <c r="S115" s="6"/>
      <c r="Y115" s="7"/>
      <c r="Z115" s="7"/>
      <c r="AA115" s="7"/>
    </row>
    <row r="116" spans="10:27">
      <c r="J116" s="2"/>
      <c r="K116" s="2"/>
      <c r="L116" s="2"/>
      <c r="M116" s="2"/>
      <c r="N116" s="2"/>
      <c r="O116" s="2"/>
      <c r="P116" s="2"/>
      <c r="Q116" s="2"/>
      <c r="R116" s="6"/>
      <c r="S116" s="6"/>
      <c r="Y116" s="7"/>
      <c r="Z116" s="7"/>
      <c r="AA116" s="7"/>
    </row>
    <row r="117" spans="10:27">
      <c r="J117" s="2"/>
      <c r="K117" s="2"/>
      <c r="L117" s="2"/>
      <c r="M117" s="2"/>
      <c r="N117" s="2"/>
      <c r="O117" s="2"/>
      <c r="P117" s="2"/>
      <c r="Q117" s="2"/>
      <c r="R117" s="6"/>
      <c r="S117" s="6"/>
      <c r="Y117" s="7"/>
      <c r="Z117" s="7"/>
      <c r="AA117" s="7"/>
    </row>
    <row r="118" spans="10:27">
      <c r="J118" s="2"/>
      <c r="K118" s="2"/>
      <c r="L118" s="2"/>
      <c r="M118" s="2"/>
      <c r="N118" s="2"/>
      <c r="O118" s="2"/>
      <c r="P118" s="2"/>
      <c r="Q118" s="2"/>
      <c r="R118" s="6"/>
      <c r="S118" s="6"/>
      <c r="Y118" s="7"/>
      <c r="Z118" s="7"/>
      <c r="AA118" s="7"/>
    </row>
    <row r="119" spans="10:27">
      <c r="J119" s="2"/>
      <c r="K119" s="2"/>
      <c r="L119" s="2"/>
      <c r="M119" s="2"/>
      <c r="N119" s="2"/>
      <c r="O119" s="2"/>
      <c r="P119" s="2"/>
      <c r="Q119" s="2"/>
      <c r="R119" s="6"/>
      <c r="S119" s="6"/>
      <c r="Y119" s="7"/>
      <c r="Z119" s="7"/>
      <c r="AA119" s="7"/>
    </row>
    <row r="120" spans="10:27">
      <c r="J120" s="2"/>
      <c r="K120" s="2"/>
      <c r="L120" s="2"/>
      <c r="M120" s="2"/>
      <c r="N120" s="2"/>
      <c r="O120" s="2"/>
      <c r="P120" s="2"/>
      <c r="Q120" s="2"/>
      <c r="R120" s="6"/>
      <c r="S120" s="6"/>
      <c r="Y120" s="7"/>
      <c r="Z120" s="7"/>
      <c r="AA120" s="7"/>
    </row>
    <row r="121" spans="10:27">
      <c r="J121" s="2"/>
      <c r="K121" s="2"/>
      <c r="L121" s="2"/>
      <c r="M121" s="2"/>
      <c r="N121" s="2"/>
      <c r="O121" s="2"/>
      <c r="P121" s="2"/>
      <c r="Q121" s="2"/>
      <c r="R121" s="6"/>
      <c r="S121" s="6"/>
      <c r="Y121" s="7"/>
      <c r="Z121" s="7"/>
      <c r="AA121" s="7"/>
    </row>
    <row r="122" spans="10:27">
      <c r="J122" s="2"/>
      <c r="K122" s="2"/>
      <c r="L122" s="2"/>
      <c r="M122" s="2"/>
      <c r="N122" s="2"/>
      <c r="O122" s="2"/>
      <c r="P122" s="2"/>
      <c r="Q122" s="2"/>
      <c r="R122" s="6"/>
      <c r="S122" s="6"/>
      <c r="Y122" s="7"/>
      <c r="Z122" s="7"/>
      <c r="AA122" s="7"/>
    </row>
    <row r="123" spans="10:27">
      <c r="J123" s="2"/>
      <c r="K123" s="2"/>
      <c r="L123" s="2"/>
      <c r="M123" s="2"/>
      <c r="N123" s="2"/>
      <c r="O123" s="2"/>
      <c r="P123" s="2"/>
      <c r="Q123" s="2"/>
      <c r="R123" s="6"/>
      <c r="S123" s="6"/>
      <c r="Y123" s="7"/>
      <c r="Z123" s="7"/>
      <c r="AA123" s="7"/>
    </row>
    <row r="124" spans="10:27">
      <c r="J124" s="2"/>
      <c r="K124" s="2"/>
      <c r="L124" s="2"/>
      <c r="M124" s="2"/>
      <c r="N124" s="2"/>
      <c r="O124" s="2"/>
      <c r="P124" s="2"/>
      <c r="Q124" s="2"/>
      <c r="R124" s="6"/>
      <c r="S124" s="6"/>
      <c r="Y124" s="7"/>
      <c r="Z124" s="7"/>
      <c r="AA124" s="7"/>
    </row>
    <row r="125" spans="10:27">
      <c r="J125" s="2"/>
      <c r="K125" s="2"/>
      <c r="L125" s="2"/>
      <c r="M125" s="2"/>
      <c r="N125" s="2"/>
      <c r="O125" s="2"/>
      <c r="P125" s="2"/>
      <c r="Q125" s="2"/>
      <c r="R125" s="6"/>
      <c r="S125" s="6"/>
      <c r="Y125" s="7"/>
      <c r="Z125" s="7"/>
      <c r="AA125" s="7"/>
    </row>
    <row r="126" spans="10:27">
      <c r="J126" s="2"/>
      <c r="K126" s="2"/>
      <c r="L126" s="2"/>
      <c r="M126" s="2"/>
      <c r="N126" s="2"/>
      <c r="O126" s="2"/>
      <c r="P126" s="2"/>
      <c r="Q126" s="2"/>
      <c r="R126" s="6"/>
      <c r="S126" s="6"/>
      <c r="Y126" s="7"/>
      <c r="Z126" s="7"/>
      <c r="AA126" s="7"/>
    </row>
    <row r="127" spans="10:27">
      <c r="J127" s="2"/>
      <c r="K127" s="2"/>
      <c r="L127" s="2"/>
      <c r="M127" s="2"/>
      <c r="N127" s="2"/>
      <c r="O127" s="2"/>
      <c r="P127" s="2"/>
      <c r="Q127" s="2"/>
      <c r="R127" s="6"/>
      <c r="S127" s="6"/>
      <c r="Y127" s="7"/>
      <c r="Z127" s="7"/>
      <c r="AA127" s="7"/>
    </row>
    <row r="128" spans="10:27">
      <c r="J128" s="2"/>
      <c r="K128" s="2"/>
      <c r="L128" s="2"/>
      <c r="M128" s="2"/>
      <c r="N128" s="2"/>
      <c r="O128" s="2"/>
      <c r="P128" s="2"/>
      <c r="Q128" s="2"/>
      <c r="R128" s="6"/>
      <c r="S128" s="6"/>
      <c r="Y128" s="7"/>
      <c r="Z128" s="7"/>
      <c r="AA128" s="7"/>
    </row>
    <row r="129" spans="10:27">
      <c r="J129" s="2"/>
      <c r="K129" s="2"/>
      <c r="L129" s="2"/>
      <c r="M129" s="2"/>
      <c r="N129" s="2"/>
      <c r="O129" s="2"/>
      <c r="P129" s="2"/>
      <c r="Q129" s="2"/>
      <c r="R129" s="6"/>
      <c r="S129" s="6"/>
      <c r="Y129" s="7"/>
      <c r="Z129" s="7"/>
      <c r="AA129" s="7"/>
    </row>
    <row r="130" spans="10:27">
      <c r="J130" s="2"/>
      <c r="K130" s="2"/>
      <c r="L130" s="2"/>
      <c r="M130" s="2"/>
      <c r="N130" s="2"/>
      <c r="O130" s="2"/>
      <c r="P130" s="2"/>
      <c r="Q130" s="2"/>
      <c r="R130" s="6"/>
      <c r="S130" s="6"/>
      <c r="Y130" s="7"/>
      <c r="Z130" s="7"/>
      <c r="AA130" s="7"/>
    </row>
    <row r="131" spans="10:27">
      <c r="J131" s="2"/>
      <c r="K131" s="2"/>
      <c r="L131" s="2"/>
      <c r="M131" s="2"/>
      <c r="N131" s="2"/>
      <c r="O131" s="2"/>
      <c r="P131" s="2"/>
      <c r="Q131" s="2"/>
      <c r="R131" s="6"/>
      <c r="S131" s="6"/>
      <c r="Y131" s="7"/>
      <c r="Z131" s="7"/>
      <c r="AA131" s="7"/>
    </row>
    <row r="132" spans="10:27">
      <c r="J132" s="2"/>
      <c r="K132" s="2"/>
      <c r="L132" s="2"/>
      <c r="M132" s="2"/>
      <c r="N132" s="2"/>
      <c r="O132" s="2"/>
      <c r="P132" s="2"/>
      <c r="Q132" s="2"/>
      <c r="R132" s="6"/>
      <c r="S132" s="6"/>
      <c r="Y132" s="7"/>
      <c r="Z132" s="7"/>
      <c r="AA132" s="7"/>
    </row>
    <row r="133" spans="10:27">
      <c r="J133" s="2"/>
      <c r="K133" s="2"/>
      <c r="L133" s="2"/>
      <c r="M133" s="2"/>
      <c r="N133" s="2"/>
      <c r="O133" s="2"/>
      <c r="P133" s="2"/>
      <c r="Q133" s="2"/>
      <c r="R133" s="6"/>
      <c r="S133" s="6"/>
      <c r="Y133" s="7"/>
      <c r="Z133" s="7"/>
      <c r="AA133" s="7"/>
    </row>
    <row r="134" spans="10:27">
      <c r="J134" s="2"/>
      <c r="K134" s="2"/>
      <c r="L134" s="2"/>
      <c r="M134" s="2"/>
      <c r="N134" s="2"/>
      <c r="O134" s="2"/>
      <c r="P134" s="2"/>
      <c r="Q134" s="2"/>
      <c r="R134" s="6"/>
      <c r="S134" s="6"/>
      <c r="Y134" s="7"/>
      <c r="Z134" s="7"/>
      <c r="AA134" s="7"/>
    </row>
    <row r="135" spans="10:27">
      <c r="J135" s="2"/>
      <c r="K135" s="2"/>
      <c r="L135" s="2"/>
      <c r="M135" s="2"/>
      <c r="N135" s="2"/>
      <c r="O135" s="2"/>
      <c r="P135" s="2"/>
      <c r="Q135" s="2"/>
      <c r="R135" s="6"/>
      <c r="S135" s="6"/>
      <c r="Y135" s="7"/>
      <c r="Z135" s="7"/>
      <c r="AA135" s="7"/>
    </row>
    <row r="136" spans="10:27">
      <c r="J136" s="2"/>
      <c r="K136" s="2"/>
      <c r="L136" s="2"/>
      <c r="M136" s="2"/>
      <c r="N136" s="2"/>
      <c r="O136" s="2"/>
      <c r="P136" s="2"/>
      <c r="Q136" s="2"/>
      <c r="R136" s="6"/>
      <c r="S136" s="6"/>
      <c r="Y136" s="7"/>
      <c r="Z136" s="7"/>
      <c r="AA136" s="7"/>
    </row>
    <row r="137" spans="10:27">
      <c r="J137" s="2"/>
      <c r="K137" s="2"/>
      <c r="L137" s="2"/>
      <c r="M137" s="2"/>
      <c r="N137" s="2"/>
      <c r="O137" s="2"/>
      <c r="P137" s="2"/>
      <c r="Q137" s="2"/>
      <c r="R137" s="6"/>
      <c r="S137" s="6"/>
      <c r="Y137" s="7"/>
      <c r="Z137" s="7"/>
      <c r="AA137" s="7"/>
    </row>
    <row r="138" spans="10:27">
      <c r="J138" s="2"/>
      <c r="K138" s="2"/>
      <c r="L138" s="2"/>
      <c r="M138" s="2"/>
      <c r="N138" s="2"/>
      <c r="O138" s="2"/>
      <c r="P138" s="2"/>
      <c r="Q138" s="2"/>
      <c r="R138" s="6"/>
      <c r="S138" s="6"/>
      <c r="Y138" s="7"/>
      <c r="Z138" s="7"/>
      <c r="AA138" s="7"/>
    </row>
    <row r="139" spans="10:27">
      <c r="J139" s="2"/>
      <c r="K139" s="2"/>
      <c r="L139" s="2"/>
      <c r="M139" s="2"/>
      <c r="N139" s="2"/>
      <c r="O139" s="2"/>
      <c r="P139" s="2"/>
      <c r="Q139" s="2"/>
      <c r="R139" s="6"/>
      <c r="S139" s="6"/>
      <c r="Y139" s="7"/>
      <c r="Z139" s="7"/>
      <c r="AA139" s="7"/>
    </row>
    <row r="140" spans="10:27">
      <c r="J140" s="2"/>
      <c r="K140" s="2"/>
      <c r="L140" s="2"/>
      <c r="M140" s="2"/>
      <c r="N140" s="2"/>
      <c r="O140" s="2"/>
      <c r="P140" s="2"/>
      <c r="Q140" s="2"/>
      <c r="R140" s="6"/>
      <c r="S140" s="6"/>
      <c r="Y140" s="7"/>
      <c r="Z140" s="7"/>
      <c r="AA140" s="7"/>
    </row>
    <row r="141" spans="10:27">
      <c r="J141" s="2"/>
      <c r="K141" s="2"/>
      <c r="L141" s="2"/>
      <c r="M141" s="2"/>
      <c r="N141" s="2"/>
      <c r="O141" s="2"/>
      <c r="P141" s="2"/>
      <c r="Q141" s="2"/>
      <c r="R141" s="6"/>
      <c r="S141" s="6"/>
      <c r="Y141" s="7"/>
      <c r="Z141" s="7"/>
      <c r="AA141" s="7"/>
    </row>
    <row r="142" spans="10:27">
      <c r="J142" s="2"/>
      <c r="K142" s="2"/>
      <c r="L142" s="2"/>
      <c r="M142" s="2"/>
      <c r="N142" s="2"/>
      <c r="O142" s="2"/>
      <c r="P142" s="2"/>
      <c r="Q142" s="2"/>
      <c r="R142" s="6"/>
      <c r="S142" s="6"/>
      <c r="Y142" s="7"/>
      <c r="Z142" s="7"/>
      <c r="AA142" s="7"/>
    </row>
    <row r="143" spans="10:27">
      <c r="J143" s="2"/>
      <c r="K143" s="2"/>
      <c r="L143" s="2"/>
      <c r="M143" s="2"/>
      <c r="N143" s="2"/>
      <c r="O143" s="2"/>
      <c r="P143" s="2"/>
      <c r="Q143" s="2"/>
      <c r="R143" s="6"/>
      <c r="S143" s="6"/>
      <c r="Y143" s="7"/>
      <c r="Z143" s="7"/>
      <c r="AA143" s="7"/>
    </row>
    <row r="144" spans="10:27">
      <c r="J144" s="2"/>
      <c r="K144" s="2"/>
      <c r="L144" s="2"/>
      <c r="M144" s="2"/>
      <c r="N144" s="2"/>
      <c r="O144" s="2"/>
      <c r="P144" s="2"/>
      <c r="Q144" s="2"/>
      <c r="R144" s="6"/>
      <c r="S144" s="6"/>
      <c r="Y144" s="7"/>
      <c r="Z144" s="7"/>
      <c r="AA144" s="7"/>
    </row>
    <row r="145" spans="10:27">
      <c r="J145" s="2"/>
      <c r="K145" s="2"/>
      <c r="L145" s="2"/>
      <c r="M145" s="2"/>
      <c r="N145" s="2"/>
      <c r="O145" s="2"/>
      <c r="P145" s="2"/>
      <c r="Q145" s="2"/>
      <c r="R145" s="6"/>
      <c r="S145" s="6"/>
      <c r="Y145" s="7"/>
      <c r="Z145" s="7"/>
      <c r="AA145" s="7"/>
    </row>
    <row r="146" spans="10:27">
      <c r="J146" s="2"/>
      <c r="K146" s="2"/>
      <c r="L146" s="2"/>
      <c r="M146" s="2"/>
      <c r="N146" s="2"/>
      <c r="O146" s="2"/>
      <c r="P146" s="2"/>
      <c r="Q146" s="2"/>
      <c r="R146" s="6"/>
      <c r="S146" s="6"/>
      <c r="Y146" s="7"/>
      <c r="Z146" s="7"/>
      <c r="AA146" s="7"/>
    </row>
    <row r="147" spans="10:27">
      <c r="J147" s="2"/>
      <c r="K147" s="2"/>
      <c r="L147" s="2"/>
      <c r="M147" s="2"/>
      <c r="N147" s="2"/>
      <c r="O147" s="2"/>
      <c r="P147" s="2"/>
      <c r="Q147" s="2"/>
      <c r="R147" s="6"/>
      <c r="S147" s="6"/>
      <c r="Y147" s="7"/>
      <c r="Z147" s="7"/>
      <c r="AA147" s="7"/>
    </row>
    <row r="148" spans="10:27">
      <c r="J148" s="2"/>
      <c r="K148" s="2"/>
      <c r="L148" s="2"/>
      <c r="M148" s="2"/>
      <c r="N148" s="2"/>
      <c r="O148" s="2"/>
      <c r="P148" s="2"/>
      <c r="Q148" s="2"/>
      <c r="R148" s="6"/>
      <c r="S148" s="6"/>
      <c r="Y148" s="7"/>
      <c r="Z148" s="7"/>
      <c r="AA148" s="7"/>
    </row>
    <row r="149" spans="10:27">
      <c r="J149" s="2"/>
      <c r="K149" s="2"/>
      <c r="L149" s="2"/>
      <c r="M149" s="2"/>
      <c r="N149" s="2"/>
      <c r="O149" s="2"/>
      <c r="P149" s="2"/>
      <c r="Q149" s="2"/>
      <c r="R149" s="6"/>
      <c r="S149" s="6"/>
      <c r="Y149" s="7"/>
      <c r="Z149" s="7"/>
      <c r="AA149" s="7"/>
    </row>
    <row r="150" spans="10:27">
      <c r="J150" s="2"/>
      <c r="K150" s="2"/>
      <c r="L150" s="2"/>
      <c r="M150" s="2"/>
      <c r="N150" s="2"/>
      <c r="O150" s="2"/>
      <c r="P150" s="2"/>
      <c r="Q150" s="2"/>
      <c r="R150" s="6"/>
      <c r="S150" s="6"/>
      <c r="Y150" s="7"/>
      <c r="Z150" s="7"/>
      <c r="AA150" s="7"/>
    </row>
    <row r="151" spans="10:27">
      <c r="J151" s="2"/>
      <c r="K151" s="2"/>
      <c r="L151" s="2"/>
      <c r="M151" s="2"/>
      <c r="N151" s="2"/>
      <c r="O151" s="2"/>
      <c r="P151" s="2"/>
      <c r="Q151" s="2"/>
      <c r="R151" s="6"/>
      <c r="S151" s="6"/>
      <c r="Y151" s="7"/>
      <c r="Z151" s="7"/>
      <c r="AA151" s="7"/>
    </row>
    <row r="152" spans="10:27">
      <c r="J152" s="2"/>
      <c r="K152" s="2"/>
      <c r="L152" s="2"/>
      <c r="M152" s="2"/>
      <c r="N152" s="2"/>
      <c r="O152" s="2"/>
      <c r="P152" s="2"/>
      <c r="Q152" s="2"/>
      <c r="R152" s="6"/>
      <c r="S152" s="6"/>
      <c r="Y152" s="7"/>
      <c r="Z152" s="7"/>
      <c r="AA152" s="7"/>
    </row>
    <row r="153" spans="10:27">
      <c r="J153" s="2"/>
      <c r="K153" s="2"/>
      <c r="L153" s="2"/>
      <c r="M153" s="2"/>
      <c r="N153" s="2"/>
      <c r="O153" s="2"/>
      <c r="P153" s="2"/>
      <c r="Q153" s="2"/>
      <c r="R153" s="6"/>
      <c r="S153" s="6"/>
      <c r="Y153" s="7"/>
      <c r="Z153" s="7"/>
      <c r="AA153" s="7"/>
    </row>
    <row r="154" spans="10:27">
      <c r="J154" s="2"/>
      <c r="K154" s="2"/>
      <c r="L154" s="2"/>
      <c r="M154" s="2"/>
      <c r="N154" s="2"/>
      <c r="O154" s="2"/>
      <c r="P154" s="2"/>
      <c r="Q154" s="2"/>
      <c r="R154" s="6"/>
      <c r="S154" s="6"/>
      <c r="Y154" s="7"/>
      <c r="Z154" s="7"/>
      <c r="AA154" s="7"/>
    </row>
    <row r="155" spans="10:27">
      <c r="J155" s="2"/>
      <c r="K155" s="2"/>
      <c r="L155" s="2"/>
      <c r="M155" s="2"/>
      <c r="N155" s="2"/>
      <c r="O155" s="2"/>
      <c r="P155" s="2"/>
      <c r="Q155" s="2"/>
      <c r="R155" s="6"/>
      <c r="S155" s="6"/>
      <c r="Y155" s="7"/>
      <c r="Z155" s="7"/>
      <c r="AA155" s="7"/>
    </row>
    <row r="156" spans="10:27">
      <c r="J156" s="2"/>
      <c r="K156" s="2"/>
      <c r="L156" s="2"/>
      <c r="M156" s="2"/>
      <c r="N156" s="2"/>
      <c r="O156" s="2"/>
      <c r="P156" s="2"/>
      <c r="Q156" s="2"/>
      <c r="R156" s="6"/>
      <c r="S156" s="6"/>
      <c r="Y156" s="7"/>
      <c r="Z156" s="7"/>
      <c r="AA156" s="7"/>
    </row>
    <row r="157" spans="10:27">
      <c r="J157" s="2"/>
      <c r="K157" s="2"/>
      <c r="L157" s="2"/>
      <c r="M157" s="2"/>
      <c r="N157" s="2"/>
      <c r="O157" s="2"/>
      <c r="P157" s="2"/>
      <c r="Q157" s="2"/>
      <c r="R157" s="6"/>
      <c r="S157" s="6"/>
      <c r="Y157" s="7"/>
      <c r="Z157" s="7"/>
      <c r="AA157" s="7"/>
    </row>
    <row r="158" spans="10:27">
      <c r="J158" s="2"/>
      <c r="K158" s="2"/>
      <c r="L158" s="2"/>
      <c r="M158" s="2"/>
      <c r="N158" s="2"/>
      <c r="O158" s="2"/>
      <c r="P158" s="2"/>
      <c r="Q158" s="2"/>
      <c r="R158" s="6"/>
      <c r="S158" s="6"/>
      <c r="Y158" s="7"/>
      <c r="Z158" s="7"/>
      <c r="AA158" s="7"/>
    </row>
    <row r="159" spans="10:27">
      <c r="J159" s="2"/>
      <c r="K159" s="2"/>
      <c r="L159" s="2"/>
      <c r="M159" s="2"/>
      <c r="N159" s="2"/>
      <c r="O159" s="2"/>
      <c r="P159" s="2"/>
      <c r="Q159" s="2"/>
      <c r="R159" s="6"/>
      <c r="S159" s="6"/>
      <c r="Y159" s="7"/>
      <c r="Z159" s="7"/>
      <c r="AA159" s="7"/>
    </row>
    <row r="160" spans="10:27">
      <c r="J160" s="2"/>
      <c r="K160" s="2"/>
      <c r="L160" s="2"/>
      <c r="M160" s="2"/>
      <c r="N160" s="2"/>
      <c r="O160" s="2"/>
      <c r="P160" s="2"/>
      <c r="Q160" s="2"/>
      <c r="R160" s="6"/>
      <c r="S160" s="6"/>
      <c r="Y160" s="7"/>
      <c r="Z160" s="7"/>
      <c r="AA160" s="7"/>
    </row>
    <row r="161" spans="10:27">
      <c r="J161" s="2"/>
      <c r="K161" s="2"/>
      <c r="L161" s="2"/>
      <c r="M161" s="2"/>
      <c r="N161" s="2"/>
      <c r="O161" s="2"/>
      <c r="P161" s="2"/>
      <c r="Q161" s="2"/>
      <c r="R161" s="6"/>
      <c r="S161" s="6"/>
      <c r="Y161" s="7"/>
      <c r="Z161" s="7"/>
      <c r="AA161" s="7"/>
    </row>
    <row r="162" spans="10:27">
      <c r="J162" s="2"/>
      <c r="K162" s="2"/>
      <c r="L162" s="2"/>
      <c r="M162" s="2"/>
      <c r="N162" s="2"/>
      <c r="O162" s="2"/>
      <c r="P162" s="2"/>
      <c r="Q162" s="2"/>
      <c r="R162" s="6"/>
      <c r="S162" s="6"/>
      <c r="Y162" s="7"/>
      <c r="Z162" s="7"/>
      <c r="AA162" s="7"/>
    </row>
    <row r="163" spans="10:27">
      <c r="J163" s="2"/>
      <c r="K163" s="2"/>
      <c r="L163" s="2"/>
      <c r="M163" s="2"/>
      <c r="N163" s="2"/>
      <c r="O163" s="2"/>
      <c r="P163" s="2"/>
      <c r="Q163" s="2"/>
      <c r="R163" s="6"/>
      <c r="S163" s="6"/>
      <c r="Y163" s="7"/>
      <c r="Z163" s="7"/>
      <c r="AA163" s="7"/>
    </row>
    <row r="164" spans="10:27">
      <c r="J164" s="2"/>
      <c r="K164" s="2"/>
      <c r="L164" s="2"/>
      <c r="M164" s="2"/>
      <c r="N164" s="2"/>
      <c r="O164" s="2"/>
      <c r="P164" s="2"/>
      <c r="Q164" s="2"/>
      <c r="R164" s="6"/>
      <c r="S164" s="6"/>
      <c r="Y164" s="7"/>
      <c r="Z164" s="7"/>
      <c r="AA164" s="7"/>
    </row>
    <row r="165" spans="10:27">
      <c r="J165" s="2"/>
      <c r="K165" s="2"/>
      <c r="L165" s="2"/>
      <c r="M165" s="2"/>
      <c r="N165" s="2"/>
      <c r="O165" s="2"/>
      <c r="P165" s="2"/>
      <c r="Q165" s="2"/>
      <c r="R165" s="6"/>
      <c r="S165" s="6"/>
      <c r="Y165" s="7"/>
      <c r="Z165" s="7"/>
      <c r="AA165" s="7"/>
    </row>
    <row r="166" spans="10:27">
      <c r="J166" s="2"/>
      <c r="K166" s="2"/>
      <c r="L166" s="2"/>
      <c r="M166" s="2"/>
      <c r="N166" s="2"/>
      <c r="O166" s="2"/>
      <c r="P166" s="2"/>
      <c r="Q166" s="2"/>
      <c r="R166" s="6"/>
      <c r="S166" s="6"/>
      <c r="Y166" s="7"/>
      <c r="Z166" s="7"/>
      <c r="AA166" s="7"/>
    </row>
    <row r="167" spans="10:27">
      <c r="J167" s="2"/>
      <c r="K167" s="2"/>
      <c r="L167" s="2"/>
      <c r="M167" s="2"/>
      <c r="N167" s="2"/>
      <c r="O167" s="2"/>
      <c r="P167" s="2"/>
      <c r="Q167" s="2"/>
      <c r="R167" s="6"/>
      <c r="S167" s="6"/>
      <c r="Y167" s="7"/>
      <c r="Z167" s="7"/>
      <c r="AA167" s="7"/>
    </row>
    <row r="168" spans="10:27">
      <c r="J168" s="2"/>
      <c r="K168" s="2"/>
      <c r="L168" s="2"/>
      <c r="M168" s="2"/>
      <c r="N168" s="2"/>
      <c r="O168" s="2"/>
      <c r="P168" s="2"/>
      <c r="Q168" s="2"/>
      <c r="R168" s="6"/>
      <c r="S168" s="6"/>
      <c r="Y168" s="7"/>
      <c r="Z168" s="7"/>
      <c r="AA168" s="7"/>
    </row>
    <row r="169" spans="10:27">
      <c r="J169" s="2"/>
      <c r="K169" s="2"/>
      <c r="L169" s="2"/>
      <c r="M169" s="2"/>
      <c r="N169" s="2"/>
      <c r="O169" s="2"/>
      <c r="P169" s="2"/>
      <c r="Q169" s="2"/>
      <c r="R169" s="6"/>
      <c r="S169" s="6"/>
      <c r="Y169" s="7"/>
      <c r="Z169" s="7"/>
      <c r="AA169" s="7"/>
    </row>
    <row r="170" spans="10:27">
      <c r="J170" s="2"/>
      <c r="K170" s="2"/>
      <c r="L170" s="2"/>
      <c r="M170" s="2"/>
      <c r="N170" s="2"/>
      <c r="O170" s="2"/>
      <c r="P170" s="2"/>
      <c r="Q170" s="2"/>
      <c r="R170" s="6"/>
      <c r="S170" s="6"/>
      <c r="Y170" s="7"/>
      <c r="Z170" s="7"/>
      <c r="AA170" s="7"/>
    </row>
    <row r="171" spans="10:27">
      <c r="J171" s="2"/>
      <c r="K171" s="2"/>
      <c r="L171" s="2"/>
      <c r="M171" s="2"/>
      <c r="N171" s="2"/>
      <c r="O171" s="2"/>
      <c r="P171" s="2"/>
      <c r="Q171" s="2"/>
      <c r="R171" s="6"/>
      <c r="S171" s="6"/>
      <c r="Y171" s="7"/>
      <c r="Z171" s="7"/>
      <c r="AA171" s="7"/>
    </row>
    <row r="172" spans="10:27">
      <c r="J172" s="2"/>
      <c r="K172" s="2"/>
      <c r="L172" s="2"/>
      <c r="M172" s="2"/>
      <c r="N172" s="2"/>
      <c r="O172" s="2"/>
      <c r="P172" s="2"/>
      <c r="Q172" s="2"/>
      <c r="R172" s="6"/>
      <c r="S172" s="6"/>
      <c r="Y172" s="7"/>
      <c r="Z172" s="7"/>
      <c r="AA172" s="7"/>
    </row>
    <row r="173" spans="10:27">
      <c r="J173" s="2"/>
      <c r="K173" s="2"/>
      <c r="L173" s="2"/>
      <c r="M173" s="2"/>
      <c r="N173" s="2"/>
      <c r="O173" s="2"/>
      <c r="P173" s="2"/>
      <c r="Q173" s="2"/>
      <c r="R173" s="6"/>
      <c r="S173" s="6"/>
      <c r="Y173" s="7"/>
      <c r="Z173" s="7"/>
      <c r="AA173" s="7"/>
    </row>
    <row r="174" spans="10:27">
      <c r="J174" s="2"/>
      <c r="K174" s="2"/>
      <c r="L174" s="2"/>
      <c r="M174" s="2"/>
      <c r="N174" s="2"/>
      <c r="O174" s="2"/>
      <c r="P174" s="2"/>
      <c r="Q174" s="2"/>
      <c r="R174" s="6"/>
      <c r="S174" s="6"/>
      <c r="Y174" s="7"/>
      <c r="Z174" s="7"/>
      <c r="AA174" s="7"/>
    </row>
    <row r="175" spans="10:27">
      <c r="J175" s="2"/>
      <c r="K175" s="2"/>
      <c r="L175" s="2"/>
      <c r="M175" s="2"/>
      <c r="N175" s="2"/>
      <c r="O175" s="2"/>
      <c r="P175" s="2"/>
      <c r="Q175" s="2"/>
      <c r="R175" s="6"/>
      <c r="S175" s="6"/>
      <c r="Y175" s="7"/>
      <c r="Z175" s="7"/>
      <c r="AA175" s="7"/>
    </row>
    <row r="176" spans="10:27">
      <c r="J176" s="2"/>
      <c r="K176" s="2"/>
      <c r="L176" s="2"/>
      <c r="M176" s="2"/>
      <c r="N176" s="2"/>
      <c r="O176" s="2"/>
      <c r="P176" s="2"/>
      <c r="Q176" s="2"/>
      <c r="R176" s="6"/>
      <c r="S176" s="6"/>
      <c r="Y176" s="7"/>
      <c r="Z176" s="7"/>
      <c r="AA176" s="7"/>
    </row>
    <row r="177" spans="10:27">
      <c r="J177" s="2"/>
      <c r="K177" s="2"/>
      <c r="L177" s="2"/>
      <c r="M177" s="2"/>
      <c r="N177" s="2"/>
      <c r="O177" s="2"/>
      <c r="P177" s="2"/>
      <c r="Q177" s="2"/>
      <c r="R177" s="6"/>
      <c r="S177" s="6"/>
      <c r="Y177" s="7"/>
      <c r="Z177" s="7"/>
      <c r="AA177" s="7"/>
    </row>
    <row r="178" spans="10:27">
      <c r="J178" s="2"/>
      <c r="K178" s="2"/>
      <c r="L178" s="2"/>
      <c r="M178" s="2"/>
      <c r="N178" s="2"/>
      <c r="O178" s="2"/>
      <c r="P178" s="2"/>
      <c r="Q178" s="2"/>
      <c r="R178" s="6"/>
      <c r="S178" s="6"/>
      <c r="Y178" s="7"/>
      <c r="Z178" s="7"/>
      <c r="AA178" s="7"/>
    </row>
    <row r="179" spans="10:27">
      <c r="J179" s="2"/>
      <c r="K179" s="2"/>
      <c r="L179" s="2"/>
      <c r="M179" s="2"/>
      <c r="N179" s="2"/>
      <c r="O179" s="2"/>
      <c r="P179" s="2"/>
      <c r="Q179" s="2"/>
      <c r="R179" s="6"/>
      <c r="S179" s="6"/>
      <c r="Y179" s="7"/>
      <c r="Z179" s="7"/>
      <c r="AA179" s="7"/>
    </row>
    <row r="180" spans="10:27">
      <c r="J180" s="2"/>
      <c r="K180" s="2"/>
      <c r="L180" s="2"/>
      <c r="M180" s="2"/>
      <c r="N180" s="2"/>
      <c r="O180" s="2"/>
      <c r="P180" s="2"/>
      <c r="Q180" s="2"/>
      <c r="R180" s="6"/>
      <c r="S180" s="6"/>
      <c r="Y180" s="7"/>
      <c r="Z180" s="7"/>
      <c r="AA180" s="7"/>
    </row>
    <row r="181" spans="10:27">
      <c r="J181" s="2"/>
      <c r="K181" s="2"/>
      <c r="L181" s="2"/>
      <c r="M181" s="2"/>
      <c r="N181" s="2"/>
      <c r="O181" s="2"/>
      <c r="P181" s="2"/>
      <c r="Q181" s="2"/>
      <c r="R181" s="6"/>
      <c r="S181" s="6"/>
      <c r="Y181" s="7"/>
      <c r="Z181" s="7"/>
      <c r="AA181" s="7"/>
    </row>
    <row r="182" spans="10:27">
      <c r="J182" s="2"/>
      <c r="K182" s="2"/>
      <c r="L182" s="2"/>
      <c r="M182" s="2"/>
      <c r="N182" s="2"/>
      <c r="O182" s="2"/>
      <c r="P182" s="2"/>
      <c r="Q182" s="2"/>
      <c r="R182" s="6"/>
      <c r="S182" s="6"/>
      <c r="Y182" s="7"/>
      <c r="Z182" s="7"/>
      <c r="AA182" s="7"/>
    </row>
    <row r="183" spans="10:27">
      <c r="J183" s="2"/>
      <c r="K183" s="2"/>
      <c r="L183" s="2"/>
      <c r="M183" s="2"/>
      <c r="N183" s="2"/>
      <c r="O183" s="2"/>
      <c r="P183" s="2"/>
      <c r="Q183" s="2"/>
      <c r="R183" s="6"/>
      <c r="S183" s="6"/>
      <c r="Y183" s="7"/>
      <c r="Z183" s="7"/>
      <c r="AA183" s="7"/>
    </row>
    <row r="184" spans="10:27">
      <c r="J184" s="2"/>
      <c r="K184" s="2"/>
      <c r="L184" s="2"/>
      <c r="M184" s="2"/>
      <c r="N184" s="2"/>
      <c r="O184" s="2"/>
      <c r="P184" s="2"/>
      <c r="Q184" s="2"/>
      <c r="R184" s="6"/>
      <c r="S184" s="6"/>
      <c r="Y184" s="7"/>
      <c r="Z184" s="7"/>
      <c r="AA184" s="7"/>
    </row>
    <row r="185" spans="10:27">
      <c r="J185" s="2"/>
      <c r="K185" s="2"/>
      <c r="L185" s="2"/>
      <c r="M185" s="2"/>
      <c r="N185" s="2"/>
      <c r="O185" s="2"/>
      <c r="P185" s="2"/>
      <c r="Q185" s="2"/>
      <c r="R185" s="6"/>
      <c r="S185" s="6"/>
      <c r="Y185" s="7"/>
      <c r="Z185" s="7"/>
      <c r="AA185" s="7"/>
    </row>
    <row r="186" spans="10:27">
      <c r="J186" s="2"/>
      <c r="K186" s="2"/>
      <c r="L186" s="2"/>
      <c r="M186" s="2"/>
      <c r="N186" s="2"/>
      <c r="O186" s="2"/>
      <c r="P186" s="2"/>
      <c r="Q186" s="2"/>
      <c r="R186" s="6"/>
      <c r="S186" s="6"/>
      <c r="Y186" s="7"/>
      <c r="Z186" s="7"/>
      <c r="AA186" s="7"/>
    </row>
    <row r="187" spans="10:27">
      <c r="J187" s="2"/>
      <c r="K187" s="2"/>
      <c r="L187" s="2"/>
      <c r="M187" s="2"/>
      <c r="N187" s="2"/>
      <c r="O187" s="2"/>
      <c r="P187" s="2"/>
      <c r="Q187" s="2"/>
      <c r="R187" s="6"/>
      <c r="S187" s="6"/>
      <c r="Y187" s="7"/>
      <c r="Z187" s="7"/>
      <c r="AA187" s="7"/>
    </row>
    <row r="188" spans="10:27">
      <c r="J188" s="2"/>
      <c r="K188" s="2"/>
      <c r="L188" s="2"/>
      <c r="M188" s="2"/>
      <c r="N188" s="2"/>
      <c r="O188" s="2"/>
      <c r="P188" s="2"/>
      <c r="Q188" s="2"/>
      <c r="R188" s="6"/>
      <c r="S188" s="6"/>
      <c r="Y188" s="7"/>
      <c r="Z188" s="7"/>
      <c r="AA188" s="7"/>
    </row>
    <row r="189" spans="10:27">
      <c r="J189" s="2"/>
      <c r="K189" s="2"/>
      <c r="L189" s="2"/>
      <c r="M189" s="2"/>
      <c r="N189" s="2"/>
      <c r="O189" s="2"/>
      <c r="P189" s="2"/>
      <c r="Q189" s="2"/>
      <c r="R189" s="6"/>
      <c r="S189" s="6"/>
      <c r="Y189" s="7"/>
      <c r="Z189" s="7"/>
      <c r="AA189" s="7"/>
    </row>
    <row r="190" spans="10:27">
      <c r="J190" s="2"/>
      <c r="K190" s="2"/>
      <c r="L190" s="2"/>
      <c r="M190" s="2"/>
      <c r="N190" s="2"/>
      <c r="O190" s="2"/>
      <c r="P190" s="2"/>
      <c r="Q190" s="2"/>
      <c r="R190" s="6"/>
      <c r="S190" s="6"/>
      <c r="Y190" s="7"/>
      <c r="Z190" s="7"/>
      <c r="AA190" s="7"/>
    </row>
    <row r="191" spans="10:27">
      <c r="J191" s="2"/>
      <c r="K191" s="2"/>
      <c r="L191" s="2"/>
      <c r="M191" s="2"/>
      <c r="N191" s="2"/>
      <c r="O191" s="2"/>
      <c r="P191" s="2"/>
      <c r="Q191" s="2"/>
      <c r="R191" s="6"/>
      <c r="S191" s="6"/>
      <c r="Y191" s="7"/>
      <c r="Z191" s="7"/>
      <c r="AA191" s="7"/>
    </row>
    <row r="192" spans="10:27">
      <c r="J192" s="2"/>
      <c r="K192" s="2"/>
      <c r="L192" s="2"/>
      <c r="M192" s="2"/>
      <c r="N192" s="2"/>
      <c r="O192" s="2"/>
      <c r="P192" s="2"/>
      <c r="Q192" s="2"/>
      <c r="R192" s="6"/>
      <c r="S192" s="6"/>
      <c r="Y192" s="7"/>
      <c r="Z192" s="7"/>
      <c r="AA192" s="7"/>
    </row>
    <row r="193" spans="10:27">
      <c r="J193" s="2"/>
      <c r="K193" s="2"/>
      <c r="L193" s="2"/>
      <c r="M193" s="2"/>
      <c r="N193" s="2"/>
      <c r="O193" s="2"/>
      <c r="P193" s="2"/>
      <c r="Q193" s="2"/>
      <c r="R193" s="6"/>
      <c r="S193" s="6"/>
      <c r="Y193" s="7"/>
      <c r="Z193" s="7"/>
      <c r="AA193" s="7"/>
    </row>
    <row r="194" spans="10:27">
      <c r="J194" s="2"/>
      <c r="K194" s="2"/>
      <c r="L194" s="2"/>
      <c r="M194" s="2"/>
      <c r="N194" s="2"/>
      <c r="O194" s="2"/>
      <c r="P194" s="2"/>
      <c r="Q194" s="2"/>
      <c r="R194" s="6"/>
      <c r="S194" s="6"/>
      <c r="Y194" s="7"/>
      <c r="Z194" s="7"/>
      <c r="AA194" s="7"/>
    </row>
    <row r="195" spans="10:27">
      <c r="J195" s="2"/>
      <c r="K195" s="2"/>
      <c r="L195" s="2"/>
      <c r="M195" s="2"/>
      <c r="N195" s="2"/>
      <c r="O195" s="2"/>
      <c r="P195" s="2"/>
      <c r="Q195" s="2"/>
      <c r="R195" s="6"/>
      <c r="S195" s="6"/>
      <c r="Y195" s="7"/>
      <c r="Z195" s="7"/>
      <c r="AA195" s="7"/>
    </row>
    <row r="196" spans="10:27">
      <c r="J196" s="2"/>
      <c r="K196" s="2"/>
      <c r="L196" s="2"/>
      <c r="M196" s="2"/>
      <c r="N196" s="2"/>
      <c r="O196" s="2"/>
      <c r="P196" s="2"/>
      <c r="Q196" s="2"/>
      <c r="R196" s="6"/>
      <c r="S196" s="6"/>
      <c r="Y196" s="7"/>
      <c r="Z196" s="7"/>
      <c r="AA196" s="7"/>
    </row>
    <row r="197" spans="10:27">
      <c r="J197" s="2"/>
      <c r="K197" s="2"/>
      <c r="L197" s="2"/>
      <c r="M197" s="2"/>
      <c r="N197" s="2"/>
      <c r="O197" s="2"/>
      <c r="P197" s="2"/>
      <c r="Q197" s="2"/>
      <c r="R197" s="6"/>
      <c r="S197" s="6"/>
      <c r="Y197" s="7"/>
      <c r="Z197" s="7"/>
      <c r="AA197" s="7"/>
    </row>
    <row r="198" spans="10:27">
      <c r="J198" s="2"/>
      <c r="K198" s="2"/>
      <c r="L198" s="2"/>
      <c r="M198" s="2"/>
      <c r="N198" s="2"/>
      <c r="O198" s="2"/>
      <c r="P198" s="2"/>
      <c r="Q198" s="2"/>
      <c r="R198" s="6"/>
      <c r="S198" s="6"/>
      <c r="Y198" s="7"/>
      <c r="Z198" s="7"/>
      <c r="AA198" s="7"/>
    </row>
    <row r="199" spans="10:27">
      <c r="J199" s="2"/>
      <c r="K199" s="2"/>
      <c r="L199" s="2"/>
      <c r="M199" s="2"/>
      <c r="N199" s="2"/>
      <c r="O199" s="2"/>
      <c r="P199" s="2"/>
      <c r="Q199" s="2"/>
      <c r="R199" s="6"/>
      <c r="S199" s="6"/>
      <c r="Y199" s="7"/>
      <c r="Z199" s="7"/>
      <c r="AA199" s="7"/>
    </row>
    <row r="200" spans="10:27">
      <c r="J200" s="2"/>
      <c r="K200" s="2"/>
      <c r="L200" s="2"/>
      <c r="M200" s="2"/>
      <c r="N200" s="2"/>
      <c r="O200" s="2"/>
      <c r="P200" s="2"/>
      <c r="Q200" s="2"/>
      <c r="R200" s="6"/>
      <c r="S200" s="6"/>
      <c r="Y200" s="7"/>
      <c r="Z200" s="7"/>
      <c r="AA200" s="7"/>
    </row>
    <row r="201" spans="10:27">
      <c r="J201" s="2"/>
      <c r="K201" s="2"/>
      <c r="L201" s="2"/>
      <c r="M201" s="2"/>
      <c r="N201" s="2"/>
      <c r="O201" s="2"/>
      <c r="P201" s="2"/>
      <c r="Q201" s="2"/>
      <c r="R201" s="6"/>
      <c r="S201" s="6"/>
      <c r="Y201" s="7"/>
      <c r="Z201" s="7"/>
      <c r="AA201" s="7"/>
    </row>
    <row r="202" spans="10:27">
      <c r="J202" s="2"/>
      <c r="K202" s="2"/>
      <c r="L202" s="2"/>
      <c r="M202" s="2"/>
      <c r="N202" s="2"/>
      <c r="O202" s="2"/>
      <c r="P202" s="2"/>
      <c r="Q202" s="2"/>
      <c r="R202" s="6"/>
      <c r="S202" s="6"/>
      <c r="Y202" s="7"/>
      <c r="Z202" s="7"/>
      <c r="AA202" s="7"/>
    </row>
    <row r="203" spans="10:27">
      <c r="J203" s="2"/>
      <c r="K203" s="2"/>
      <c r="L203" s="2"/>
      <c r="M203" s="2"/>
      <c r="N203" s="2"/>
      <c r="O203" s="2"/>
      <c r="P203" s="2"/>
      <c r="Q203" s="2"/>
      <c r="R203" s="6"/>
      <c r="S203" s="6"/>
      <c r="Y203" s="7"/>
      <c r="Z203" s="7"/>
      <c r="AA203" s="7"/>
    </row>
    <row r="204" spans="10:27">
      <c r="J204" s="2"/>
      <c r="K204" s="2"/>
      <c r="L204" s="2"/>
      <c r="M204" s="2"/>
      <c r="N204" s="2"/>
      <c r="O204" s="2"/>
      <c r="P204" s="2"/>
      <c r="Q204" s="2"/>
      <c r="R204" s="6"/>
      <c r="S204" s="6"/>
      <c r="Y204" s="7"/>
      <c r="Z204" s="7"/>
      <c r="AA204" s="7"/>
    </row>
    <row r="205" spans="10:27">
      <c r="J205" s="2"/>
      <c r="K205" s="2"/>
      <c r="L205" s="2"/>
      <c r="M205" s="2"/>
      <c r="N205" s="2"/>
      <c r="O205" s="2"/>
      <c r="P205" s="2"/>
      <c r="Q205" s="2"/>
      <c r="R205" s="6"/>
      <c r="S205" s="6"/>
      <c r="Y205" s="7"/>
      <c r="Z205" s="7"/>
      <c r="AA205" s="7"/>
    </row>
    <row r="206" spans="10:27">
      <c r="J206" s="2"/>
      <c r="K206" s="2"/>
      <c r="L206" s="2"/>
      <c r="M206" s="2"/>
      <c r="N206" s="2"/>
      <c r="O206" s="2"/>
      <c r="P206" s="2"/>
      <c r="Q206" s="2"/>
      <c r="R206" s="6"/>
      <c r="S206" s="6"/>
      <c r="Y206" s="7"/>
      <c r="Z206" s="7"/>
      <c r="AA206" s="7"/>
    </row>
    <row r="207" spans="10:27">
      <c r="J207" s="2"/>
      <c r="K207" s="2"/>
      <c r="L207" s="2"/>
      <c r="M207" s="2"/>
      <c r="N207" s="2"/>
      <c r="O207" s="2"/>
      <c r="P207" s="2"/>
      <c r="Q207" s="2"/>
      <c r="R207" s="6"/>
      <c r="S207" s="6"/>
      <c r="Y207" s="7"/>
      <c r="Z207" s="7"/>
      <c r="AA207" s="7"/>
    </row>
    <row r="208" spans="10:27">
      <c r="J208" s="2"/>
      <c r="K208" s="2"/>
      <c r="L208" s="2"/>
      <c r="M208" s="2"/>
      <c r="N208" s="2"/>
      <c r="O208" s="2"/>
      <c r="P208" s="2"/>
      <c r="Q208" s="2"/>
      <c r="R208" s="6"/>
      <c r="S208" s="6"/>
      <c r="Y208" s="7"/>
      <c r="Z208" s="7"/>
      <c r="AA208" s="7"/>
    </row>
    <row r="209" spans="10:27">
      <c r="J209" s="2"/>
      <c r="K209" s="2"/>
      <c r="L209" s="2"/>
      <c r="M209" s="2"/>
      <c r="N209" s="2"/>
      <c r="O209" s="2"/>
      <c r="P209" s="2"/>
      <c r="Q209" s="2"/>
      <c r="R209" s="6"/>
      <c r="S209" s="6"/>
      <c r="Y209" s="7"/>
      <c r="Z209" s="7"/>
      <c r="AA209" s="7"/>
    </row>
    <row r="210" spans="10:27">
      <c r="J210" s="2"/>
      <c r="K210" s="2"/>
      <c r="L210" s="2"/>
      <c r="M210" s="2"/>
      <c r="N210" s="2"/>
      <c r="O210" s="2"/>
      <c r="P210" s="2"/>
      <c r="Q210" s="2"/>
      <c r="R210" s="6"/>
      <c r="S210" s="6"/>
      <c r="Y210" s="7"/>
      <c r="Z210" s="7"/>
      <c r="AA210" s="7"/>
    </row>
    <row r="211" spans="10:27">
      <c r="J211" s="2"/>
      <c r="K211" s="2"/>
      <c r="L211" s="2"/>
      <c r="M211" s="2"/>
      <c r="N211" s="2"/>
      <c r="O211" s="2"/>
      <c r="P211" s="2"/>
      <c r="Q211" s="2"/>
      <c r="R211" s="6"/>
      <c r="S211" s="6"/>
      <c r="Y211" s="7"/>
      <c r="Z211" s="7"/>
      <c r="AA211" s="7"/>
    </row>
    <row r="212" spans="10:27">
      <c r="J212" s="2"/>
      <c r="K212" s="2"/>
      <c r="L212" s="2"/>
      <c r="M212" s="2"/>
      <c r="N212" s="2"/>
      <c r="O212" s="2"/>
      <c r="P212" s="2"/>
      <c r="Q212" s="2"/>
      <c r="R212" s="6"/>
      <c r="S212" s="6"/>
      <c r="Y212" s="7"/>
      <c r="Z212" s="7"/>
      <c r="AA212" s="7"/>
    </row>
    <row r="213" spans="10:27">
      <c r="J213" s="2"/>
      <c r="K213" s="2"/>
      <c r="L213" s="2"/>
      <c r="M213" s="2"/>
      <c r="N213" s="2"/>
      <c r="O213" s="2"/>
      <c r="P213" s="2"/>
      <c r="Q213" s="2"/>
      <c r="R213" s="6"/>
      <c r="S213" s="6"/>
      <c r="Y213" s="7"/>
      <c r="Z213" s="7"/>
      <c r="AA213" s="7"/>
    </row>
    <row r="214" spans="10:27">
      <c r="J214" s="2"/>
      <c r="K214" s="2"/>
      <c r="L214" s="2"/>
      <c r="M214" s="2"/>
      <c r="N214" s="2"/>
      <c r="O214" s="2"/>
      <c r="P214" s="2"/>
      <c r="Q214" s="2"/>
      <c r="R214" s="6"/>
      <c r="S214" s="6"/>
      <c r="Y214" s="7"/>
      <c r="Z214" s="7"/>
      <c r="AA214" s="7"/>
    </row>
    <row r="215" spans="10:27">
      <c r="J215" s="2"/>
      <c r="K215" s="2"/>
      <c r="L215" s="2"/>
      <c r="M215" s="2"/>
      <c r="N215" s="2"/>
      <c r="O215" s="2"/>
      <c r="P215" s="2"/>
      <c r="Q215" s="2"/>
      <c r="R215" s="6"/>
      <c r="S215" s="6"/>
      <c r="Y215" s="7"/>
      <c r="Z215" s="7"/>
      <c r="AA215" s="7"/>
    </row>
    <row r="216" spans="10:27">
      <c r="J216" s="2"/>
      <c r="K216" s="2"/>
      <c r="L216" s="2"/>
      <c r="M216" s="2"/>
      <c r="N216" s="2"/>
      <c r="O216" s="2"/>
      <c r="P216" s="2"/>
      <c r="Q216" s="2"/>
      <c r="R216" s="6"/>
      <c r="S216" s="6"/>
      <c r="Y216" s="7"/>
      <c r="Z216" s="7"/>
      <c r="AA216" s="7"/>
    </row>
    <row r="217" spans="10:27">
      <c r="J217" s="2"/>
      <c r="K217" s="2"/>
      <c r="L217" s="2"/>
      <c r="M217" s="2"/>
      <c r="N217" s="2"/>
      <c r="O217" s="2"/>
      <c r="P217" s="2"/>
      <c r="Q217" s="2"/>
      <c r="R217" s="6"/>
      <c r="S217" s="6"/>
      <c r="Y217" s="7"/>
      <c r="Z217" s="7"/>
      <c r="AA217" s="7"/>
    </row>
    <row r="218" spans="10:27">
      <c r="J218" s="2"/>
      <c r="K218" s="2"/>
      <c r="L218" s="2"/>
      <c r="M218" s="2"/>
      <c r="N218" s="2"/>
      <c r="O218" s="2"/>
      <c r="P218" s="2"/>
      <c r="Q218" s="2"/>
      <c r="R218" s="6"/>
      <c r="S218" s="6"/>
      <c r="Y218" s="7"/>
      <c r="Z218" s="7"/>
      <c r="AA218" s="7"/>
    </row>
    <row r="219" spans="10:27">
      <c r="J219" s="2"/>
      <c r="K219" s="2"/>
      <c r="L219" s="2"/>
      <c r="M219" s="2"/>
      <c r="N219" s="2"/>
      <c r="O219" s="2"/>
      <c r="P219" s="2"/>
      <c r="Q219" s="2"/>
      <c r="R219" s="6"/>
      <c r="S219" s="6"/>
      <c r="Y219" s="7"/>
      <c r="Z219" s="7"/>
      <c r="AA219" s="7"/>
    </row>
    <row r="220" spans="10:27">
      <c r="J220" s="2"/>
      <c r="K220" s="2"/>
      <c r="L220" s="2"/>
      <c r="M220" s="2"/>
      <c r="N220" s="2"/>
      <c r="O220" s="2"/>
      <c r="P220" s="2"/>
      <c r="Q220" s="2"/>
      <c r="R220" s="6"/>
      <c r="S220" s="6"/>
      <c r="Y220" s="7"/>
      <c r="Z220" s="7"/>
      <c r="AA220" s="7"/>
    </row>
    <row r="221" spans="10:27">
      <c r="J221" s="2"/>
      <c r="K221" s="2"/>
      <c r="L221" s="2"/>
      <c r="M221" s="2"/>
      <c r="N221" s="2"/>
      <c r="O221" s="2"/>
      <c r="P221" s="2"/>
      <c r="Q221" s="2"/>
      <c r="R221" s="6"/>
      <c r="S221" s="6"/>
      <c r="Y221" s="7"/>
      <c r="Z221" s="7"/>
      <c r="AA221" s="7"/>
    </row>
    <row r="222" spans="10:27">
      <c r="J222" s="2"/>
      <c r="K222" s="2"/>
      <c r="L222" s="2"/>
      <c r="M222" s="2"/>
      <c r="N222" s="2"/>
      <c r="O222" s="2"/>
      <c r="P222" s="2"/>
      <c r="Q222" s="2"/>
      <c r="R222" s="6"/>
      <c r="S222" s="6"/>
      <c r="Y222" s="7"/>
      <c r="Z222" s="7"/>
      <c r="AA222" s="7"/>
    </row>
    <row r="223" spans="10:27">
      <c r="J223" s="2"/>
      <c r="K223" s="2"/>
      <c r="L223" s="2"/>
      <c r="M223" s="2"/>
      <c r="N223" s="2"/>
      <c r="O223" s="2"/>
      <c r="P223" s="2"/>
      <c r="Q223" s="2"/>
      <c r="R223" s="6"/>
      <c r="S223" s="6"/>
      <c r="Y223" s="7"/>
      <c r="Z223" s="7"/>
      <c r="AA223" s="7"/>
    </row>
    <row r="224" spans="10:27">
      <c r="J224" s="2"/>
      <c r="K224" s="2"/>
      <c r="L224" s="2"/>
      <c r="M224" s="2"/>
      <c r="N224" s="2"/>
      <c r="O224" s="2"/>
      <c r="P224" s="2"/>
      <c r="Q224" s="2"/>
      <c r="R224" s="6"/>
      <c r="S224" s="6"/>
      <c r="Y224" s="7"/>
      <c r="Z224" s="7"/>
      <c r="AA224" s="7"/>
    </row>
    <row r="225" spans="10:27">
      <c r="J225" s="2"/>
      <c r="K225" s="2"/>
      <c r="L225" s="2"/>
      <c r="M225" s="2"/>
      <c r="N225" s="2"/>
      <c r="O225" s="2"/>
      <c r="P225" s="2"/>
      <c r="Q225" s="2"/>
      <c r="R225" s="6"/>
      <c r="S225" s="6"/>
      <c r="Y225" s="7"/>
      <c r="Z225" s="7"/>
      <c r="AA225" s="7"/>
    </row>
    <row r="226" spans="10:27">
      <c r="J226" s="2"/>
      <c r="K226" s="2"/>
      <c r="L226" s="2"/>
      <c r="M226" s="2"/>
      <c r="N226" s="2"/>
      <c r="O226" s="2"/>
      <c r="P226" s="2"/>
      <c r="Q226" s="2"/>
      <c r="R226" s="6"/>
      <c r="S226" s="6"/>
      <c r="Y226" s="7"/>
      <c r="Z226" s="7"/>
      <c r="AA226" s="7"/>
    </row>
    <row r="227" spans="10:27">
      <c r="J227" s="2"/>
      <c r="K227" s="2"/>
      <c r="L227" s="2"/>
      <c r="M227" s="2"/>
      <c r="N227" s="2"/>
      <c r="O227" s="2"/>
      <c r="P227" s="2"/>
      <c r="Q227" s="2"/>
      <c r="R227" s="6"/>
      <c r="S227" s="6"/>
      <c r="Y227" s="7"/>
      <c r="Z227" s="7"/>
      <c r="AA227" s="7"/>
    </row>
    <row r="228" spans="10:27">
      <c r="J228" s="2"/>
      <c r="K228" s="2"/>
      <c r="L228" s="2"/>
      <c r="M228" s="2"/>
      <c r="N228" s="2"/>
      <c r="O228" s="2"/>
      <c r="P228" s="2"/>
      <c r="Q228" s="2"/>
      <c r="R228" s="6"/>
      <c r="S228" s="6"/>
      <c r="Y228" s="7"/>
      <c r="Z228" s="7"/>
      <c r="AA228" s="7"/>
    </row>
    <row r="229" spans="10:27">
      <c r="J229" s="2"/>
      <c r="K229" s="2"/>
      <c r="L229" s="2"/>
      <c r="M229" s="2"/>
      <c r="N229" s="2"/>
      <c r="O229" s="2"/>
      <c r="P229" s="2"/>
      <c r="Q229" s="2"/>
      <c r="R229" s="6"/>
      <c r="S229" s="6"/>
      <c r="Y229" s="7"/>
      <c r="Z229" s="7"/>
      <c r="AA229" s="7"/>
    </row>
    <row r="230" spans="10:27">
      <c r="J230" s="2"/>
      <c r="K230" s="2"/>
      <c r="L230" s="2"/>
      <c r="M230" s="2"/>
      <c r="N230" s="2"/>
      <c r="O230" s="2"/>
      <c r="P230" s="2"/>
      <c r="Q230" s="2"/>
      <c r="R230" s="6"/>
      <c r="S230" s="6"/>
      <c r="Y230" s="7"/>
      <c r="Z230" s="7"/>
      <c r="AA230" s="7"/>
    </row>
    <row r="231" spans="10:27">
      <c r="J231" s="2"/>
      <c r="K231" s="2"/>
      <c r="L231" s="2"/>
      <c r="M231" s="2"/>
      <c r="N231" s="2"/>
      <c r="O231" s="2"/>
      <c r="P231" s="2"/>
      <c r="Q231" s="2"/>
      <c r="R231" s="6"/>
      <c r="S231" s="6"/>
      <c r="Y231" s="7"/>
      <c r="Z231" s="7"/>
      <c r="AA231" s="7"/>
    </row>
    <row r="232" spans="10:27">
      <c r="J232" s="2"/>
      <c r="K232" s="2"/>
      <c r="L232" s="2"/>
      <c r="M232" s="2"/>
      <c r="N232" s="2"/>
      <c r="O232" s="2"/>
      <c r="P232" s="2"/>
      <c r="Q232" s="2"/>
      <c r="R232" s="6"/>
      <c r="S232" s="6"/>
      <c r="Y232" s="7"/>
      <c r="Z232" s="7"/>
      <c r="AA232" s="7"/>
    </row>
    <row r="233" spans="10:27">
      <c r="J233" s="2"/>
      <c r="K233" s="2"/>
      <c r="L233" s="2"/>
      <c r="M233" s="2"/>
      <c r="N233" s="2"/>
      <c r="O233" s="2"/>
      <c r="P233" s="2"/>
      <c r="Q233" s="2"/>
      <c r="R233" s="6"/>
      <c r="S233" s="6"/>
      <c r="Y233" s="7"/>
      <c r="Z233" s="7"/>
      <c r="AA233" s="7"/>
    </row>
    <row r="234" spans="10:27">
      <c r="J234" s="2"/>
      <c r="K234" s="2"/>
      <c r="L234" s="2"/>
      <c r="M234" s="2"/>
      <c r="N234" s="2"/>
      <c r="O234" s="2"/>
      <c r="P234" s="2"/>
      <c r="Q234" s="2"/>
      <c r="R234" s="6"/>
      <c r="S234" s="6"/>
      <c r="Y234" s="7"/>
      <c r="Z234" s="7"/>
      <c r="AA234" s="7"/>
    </row>
    <row r="235" spans="10:27">
      <c r="J235" s="2"/>
      <c r="K235" s="2"/>
      <c r="L235" s="2"/>
      <c r="M235" s="2"/>
      <c r="N235" s="2"/>
      <c r="O235" s="2"/>
      <c r="P235" s="2"/>
      <c r="Q235" s="2"/>
      <c r="R235" s="6"/>
      <c r="S235" s="6"/>
      <c r="Y235" s="7"/>
      <c r="Z235" s="7"/>
      <c r="AA235" s="7"/>
    </row>
    <row r="236" spans="10:27">
      <c r="J236" s="2"/>
      <c r="K236" s="2"/>
      <c r="L236" s="2"/>
      <c r="M236" s="2"/>
      <c r="N236" s="2"/>
      <c r="O236" s="2"/>
      <c r="P236" s="2"/>
      <c r="Q236" s="2"/>
      <c r="R236" s="6"/>
      <c r="S236" s="6"/>
      <c r="Y236" s="7"/>
      <c r="Z236" s="7"/>
      <c r="AA236" s="7"/>
    </row>
    <row r="237" spans="10:27">
      <c r="J237" s="2"/>
      <c r="K237" s="2"/>
      <c r="L237" s="2"/>
      <c r="M237" s="2"/>
      <c r="N237" s="2"/>
      <c r="O237" s="2"/>
      <c r="P237" s="2"/>
      <c r="Q237" s="2"/>
      <c r="R237" s="6"/>
      <c r="S237" s="6"/>
      <c r="Y237" s="7"/>
      <c r="Z237" s="7"/>
      <c r="AA237" s="7"/>
    </row>
    <row r="238" spans="10:27">
      <c r="J238" s="2"/>
      <c r="K238" s="2"/>
      <c r="L238" s="2"/>
      <c r="M238" s="2"/>
      <c r="N238" s="2"/>
      <c r="O238" s="2"/>
      <c r="P238" s="2"/>
      <c r="Q238" s="2"/>
      <c r="R238" s="6"/>
      <c r="S238" s="6"/>
      <c r="Y238" s="7"/>
      <c r="Z238" s="7"/>
      <c r="AA238" s="7"/>
    </row>
    <row r="239" spans="10:27">
      <c r="J239" s="2"/>
      <c r="K239" s="2"/>
      <c r="L239" s="2"/>
      <c r="M239" s="2"/>
      <c r="N239" s="2"/>
      <c r="O239" s="2"/>
      <c r="P239" s="2"/>
      <c r="Q239" s="2"/>
      <c r="R239" s="6"/>
      <c r="S239" s="6"/>
      <c r="Y239" s="7"/>
      <c r="Z239" s="7"/>
      <c r="AA239" s="7"/>
    </row>
    <row r="240" spans="10:27">
      <c r="J240" s="2"/>
      <c r="K240" s="2"/>
      <c r="L240" s="2"/>
      <c r="M240" s="2"/>
      <c r="N240" s="2"/>
      <c r="O240" s="2"/>
      <c r="P240" s="2"/>
      <c r="Q240" s="2"/>
      <c r="R240" s="6"/>
      <c r="S240" s="6"/>
      <c r="Y240" s="7"/>
      <c r="Z240" s="7"/>
      <c r="AA240" s="7"/>
    </row>
    <row r="241" spans="10:27">
      <c r="J241" s="2"/>
      <c r="K241" s="2"/>
      <c r="L241" s="2"/>
      <c r="M241" s="2"/>
      <c r="N241" s="2"/>
      <c r="O241" s="2"/>
      <c r="P241" s="2"/>
      <c r="Q241" s="2"/>
      <c r="R241" s="6"/>
      <c r="S241" s="6"/>
      <c r="Y241" s="7"/>
      <c r="Z241" s="7"/>
      <c r="AA241" s="7"/>
    </row>
    <row r="242" spans="10:27">
      <c r="J242" s="2"/>
      <c r="K242" s="2"/>
      <c r="L242" s="2"/>
      <c r="M242" s="2"/>
      <c r="N242" s="2"/>
      <c r="O242" s="2"/>
      <c r="P242" s="2"/>
      <c r="Q242" s="2"/>
      <c r="R242" s="6"/>
      <c r="S242" s="6"/>
      <c r="Y242" s="7"/>
      <c r="Z242" s="7"/>
      <c r="AA242" s="7"/>
    </row>
    <row r="243" spans="10:27">
      <c r="J243" s="2"/>
      <c r="K243" s="2"/>
      <c r="L243" s="2"/>
      <c r="M243" s="2"/>
      <c r="N243" s="2"/>
      <c r="O243" s="2"/>
      <c r="P243" s="2"/>
      <c r="Q243" s="2"/>
      <c r="R243" s="6"/>
      <c r="S243" s="6"/>
      <c r="Y243" s="7"/>
      <c r="Z243" s="7"/>
      <c r="AA243" s="7"/>
    </row>
    <row r="244" spans="10:27">
      <c r="J244" s="2"/>
      <c r="K244" s="2"/>
      <c r="L244" s="2"/>
      <c r="M244" s="2"/>
      <c r="N244" s="2"/>
      <c r="O244" s="2"/>
      <c r="P244" s="2"/>
      <c r="Q244" s="2"/>
      <c r="R244" s="6"/>
      <c r="S244" s="6"/>
      <c r="Y244" s="7"/>
      <c r="Z244" s="7"/>
      <c r="AA244" s="7"/>
    </row>
    <row r="245" spans="10:27">
      <c r="J245" s="2"/>
      <c r="K245" s="2"/>
      <c r="L245" s="2"/>
      <c r="M245" s="2"/>
      <c r="N245" s="2"/>
      <c r="O245" s="2"/>
      <c r="P245" s="2"/>
      <c r="Q245" s="2"/>
      <c r="R245" s="6"/>
      <c r="S245" s="6"/>
      <c r="Y245" s="7"/>
      <c r="Z245" s="7"/>
      <c r="AA245" s="7"/>
    </row>
    <row r="246" spans="10:27">
      <c r="J246" s="2"/>
      <c r="K246" s="2"/>
      <c r="L246" s="2"/>
      <c r="M246" s="2"/>
      <c r="N246" s="2"/>
      <c r="O246" s="2"/>
      <c r="P246" s="2"/>
      <c r="Q246" s="2"/>
      <c r="R246" s="6"/>
      <c r="S246" s="6"/>
      <c r="Y246" s="7"/>
      <c r="Z246" s="7"/>
      <c r="AA246" s="7"/>
    </row>
    <row r="247" spans="10:27">
      <c r="J247" s="2"/>
      <c r="K247" s="2"/>
      <c r="L247" s="2"/>
      <c r="M247" s="2"/>
      <c r="N247" s="2"/>
      <c r="O247" s="2"/>
      <c r="P247" s="2"/>
      <c r="Q247" s="2"/>
      <c r="R247" s="6"/>
      <c r="S247" s="6"/>
      <c r="Y247" s="7"/>
      <c r="Z247" s="7"/>
      <c r="AA247" s="7"/>
    </row>
    <row r="248" spans="10:27">
      <c r="J248" s="2"/>
      <c r="K248" s="2"/>
      <c r="L248" s="2"/>
      <c r="M248" s="2"/>
      <c r="N248" s="2"/>
      <c r="O248" s="2"/>
      <c r="P248" s="2"/>
      <c r="Q248" s="2"/>
      <c r="R248" s="6"/>
      <c r="S248" s="6"/>
      <c r="Y248" s="7"/>
      <c r="Z248" s="7"/>
      <c r="AA248" s="7"/>
    </row>
    <row r="249" spans="10:27">
      <c r="J249" s="2"/>
      <c r="K249" s="2"/>
      <c r="L249" s="2"/>
      <c r="M249" s="2"/>
      <c r="N249" s="2"/>
      <c r="O249" s="2"/>
      <c r="P249" s="2"/>
      <c r="Q249" s="2"/>
      <c r="R249" s="6"/>
      <c r="S249" s="6"/>
      <c r="Y249" s="7"/>
      <c r="Z249" s="7"/>
      <c r="AA249" s="7"/>
    </row>
    <row r="250" spans="10:27">
      <c r="J250" s="2"/>
      <c r="K250" s="2"/>
      <c r="L250" s="2"/>
      <c r="M250" s="2"/>
      <c r="N250" s="2"/>
      <c r="O250" s="2"/>
      <c r="P250" s="2"/>
      <c r="Q250" s="2"/>
      <c r="R250" s="6"/>
      <c r="S250" s="6"/>
      <c r="Y250" s="7"/>
      <c r="Z250" s="7"/>
      <c r="AA250" s="7"/>
    </row>
    <row r="251" spans="10:27">
      <c r="J251" s="2"/>
      <c r="K251" s="2"/>
      <c r="L251" s="2"/>
      <c r="M251" s="2"/>
      <c r="N251" s="2"/>
      <c r="O251" s="2"/>
      <c r="P251" s="2"/>
      <c r="Q251" s="2"/>
      <c r="R251" s="6"/>
      <c r="S251" s="6"/>
      <c r="Y251" s="7"/>
      <c r="Z251" s="7"/>
      <c r="AA251" s="7"/>
    </row>
    <row r="252" spans="10:27">
      <c r="J252" s="2"/>
      <c r="K252" s="2"/>
      <c r="L252" s="2"/>
      <c r="M252" s="2"/>
      <c r="N252" s="2"/>
      <c r="O252" s="2"/>
      <c r="P252" s="2"/>
      <c r="Q252" s="2"/>
      <c r="R252" s="6"/>
      <c r="S252" s="6"/>
      <c r="Y252" s="7"/>
      <c r="Z252" s="7"/>
      <c r="AA252" s="7"/>
    </row>
    <row r="253" spans="10:27">
      <c r="J253" s="2"/>
      <c r="K253" s="2"/>
      <c r="L253" s="2"/>
      <c r="M253" s="2"/>
      <c r="N253" s="2"/>
      <c r="O253" s="2"/>
      <c r="P253" s="2"/>
      <c r="Q253" s="2"/>
      <c r="R253" s="6"/>
      <c r="S253" s="6"/>
      <c r="Y253" s="7"/>
      <c r="Z253" s="7"/>
      <c r="AA253" s="7"/>
    </row>
    <row r="254" spans="10:27">
      <c r="J254" s="2"/>
      <c r="K254" s="2"/>
      <c r="L254" s="2"/>
      <c r="M254" s="2"/>
      <c r="N254" s="2"/>
      <c r="O254" s="2"/>
      <c r="P254" s="2"/>
      <c r="Q254" s="2"/>
      <c r="R254" s="6"/>
      <c r="S254" s="6"/>
      <c r="Y254" s="7"/>
      <c r="Z254" s="7"/>
      <c r="AA254" s="7"/>
    </row>
    <row r="255" spans="10:27">
      <c r="J255" s="2"/>
      <c r="K255" s="2"/>
      <c r="L255" s="2"/>
      <c r="M255" s="2"/>
      <c r="N255" s="2"/>
      <c r="O255" s="2"/>
      <c r="P255" s="2"/>
      <c r="Q255" s="2"/>
      <c r="R255" s="6"/>
      <c r="S255" s="6"/>
      <c r="Y255" s="7"/>
      <c r="Z255" s="7"/>
      <c r="AA255" s="7"/>
    </row>
    <row r="256" spans="10:27">
      <c r="J256" s="2"/>
      <c r="K256" s="2"/>
      <c r="L256" s="2"/>
      <c r="M256" s="2"/>
      <c r="N256" s="2"/>
      <c r="O256" s="2"/>
      <c r="P256" s="2"/>
      <c r="Q256" s="2"/>
      <c r="R256" s="6"/>
      <c r="S256" s="6"/>
      <c r="Y256" s="7"/>
      <c r="Z256" s="7"/>
      <c r="AA256" s="7"/>
    </row>
    <row r="257" spans="10:27">
      <c r="J257" s="2"/>
      <c r="K257" s="2"/>
      <c r="L257" s="2"/>
      <c r="M257" s="2"/>
      <c r="N257" s="2"/>
      <c r="O257" s="2"/>
      <c r="P257" s="2"/>
      <c r="Q257" s="2"/>
      <c r="R257" s="6"/>
      <c r="S257" s="6"/>
      <c r="Y257" s="7"/>
      <c r="Z257" s="7"/>
      <c r="AA257" s="7"/>
    </row>
    <row r="258" spans="10:27">
      <c r="J258" s="2"/>
      <c r="K258" s="2"/>
      <c r="L258" s="2"/>
      <c r="M258" s="2"/>
      <c r="N258" s="2"/>
      <c r="O258" s="2"/>
      <c r="P258" s="2"/>
      <c r="Q258" s="2"/>
      <c r="R258" s="6"/>
      <c r="S258" s="6"/>
      <c r="Y258" s="7"/>
      <c r="Z258" s="7"/>
      <c r="AA258" s="7"/>
    </row>
    <row r="259" spans="10:27">
      <c r="J259" s="2"/>
      <c r="K259" s="2"/>
      <c r="L259" s="2"/>
      <c r="M259" s="2"/>
      <c r="N259" s="2"/>
      <c r="O259" s="2"/>
      <c r="P259" s="2"/>
      <c r="Q259" s="2"/>
      <c r="R259" s="6"/>
      <c r="S259" s="6"/>
      <c r="Y259" s="7"/>
      <c r="Z259" s="7"/>
      <c r="AA259" s="7"/>
    </row>
    <row r="260" spans="10:27">
      <c r="J260" s="2"/>
      <c r="K260" s="2"/>
      <c r="L260" s="2"/>
      <c r="M260" s="2"/>
      <c r="N260" s="2"/>
      <c r="O260" s="2"/>
      <c r="P260" s="2"/>
      <c r="Q260" s="2"/>
      <c r="R260" s="6"/>
      <c r="S260" s="6"/>
      <c r="Y260" s="7"/>
      <c r="Z260" s="7"/>
      <c r="AA260" s="7"/>
    </row>
    <row r="261" spans="10:27">
      <c r="J261" s="2"/>
      <c r="K261" s="2"/>
      <c r="L261" s="2"/>
      <c r="M261" s="2"/>
      <c r="N261" s="2"/>
      <c r="O261" s="2"/>
      <c r="P261" s="2"/>
      <c r="Q261" s="2"/>
      <c r="R261" s="6"/>
      <c r="S261" s="6"/>
      <c r="Y261" s="7"/>
      <c r="Z261" s="7"/>
      <c r="AA261" s="7"/>
    </row>
    <row r="262" spans="10:27">
      <c r="J262" s="2"/>
      <c r="K262" s="2"/>
      <c r="L262" s="2"/>
      <c r="M262" s="2"/>
      <c r="N262" s="2"/>
      <c r="O262" s="2"/>
      <c r="P262" s="2"/>
      <c r="Q262" s="2"/>
      <c r="R262" s="6"/>
      <c r="S262" s="6"/>
      <c r="Y262" s="7"/>
      <c r="Z262" s="7"/>
      <c r="AA262" s="7"/>
    </row>
    <row r="263" spans="10:27">
      <c r="J263" s="2"/>
      <c r="K263" s="2"/>
      <c r="L263" s="2"/>
      <c r="M263" s="2"/>
      <c r="N263" s="2"/>
      <c r="O263" s="2"/>
      <c r="P263" s="2"/>
      <c r="Q263" s="2"/>
      <c r="R263" s="6"/>
      <c r="S263" s="6"/>
      <c r="Y263" s="7"/>
      <c r="Z263" s="7"/>
      <c r="AA263" s="7"/>
    </row>
    <row r="264" spans="10:27">
      <c r="J264" s="2"/>
      <c r="K264" s="2"/>
      <c r="L264" s="2"/>
      <c r="M264" s="2"/>
      <c r="N264" s="2"/>
      <c r="O264" s="2"/>
      <c r="P264" s="2"/>
      <c r="Q264" s="2"/>
      <c r="R264" s="6"/>
      <c r="S264" s="6"/>
      <c r="Y264" s="7"/>
      <c r="Z264" s="7"/>
      <c r="AA264" s="7"/>
    </row>
    <row r="265" spans="10:27">
      <c r="J265" s="2"/>
      <c r="K265" s="2"/>
      <c r="L265" s="2"/>
      <c r="M265" s="2"/>
      <c r="N265" s="2"/>
      <c r="O265" s="2"/>
      <c r="P265" s="2"/>
      <c r="Q265" s="2"/>
      <c r="R265" s="6"/>
      <c r="S265" s="6"/>
      <c r="Y265" s="7"/>
      <c r="Z265" s="7"/>
      <c r="AA265" s="7"/>
    </row>
    <row r="266" spans="10:27">
      <c r="J266" s="2"/>
      <c r="K266" s="2"/>
      <c r="L266" s="2"/>
      <c r="M266" s="2"/>
      <c r="N266" s="2"/>
      <c r="O266" s="2"/>
      <c r="P266" s="2"/>
      <c r="Q266" s="2"/>
      <c r="R266" s="6"/>
      <c r="S266" s="6"/>
      <c r="Y266" s="7"/>
      <c r="Z266" s="7"/>
      <c r="AA266" s="7"/>
    </row>
    <row r="267" spans="10:27">
      <c r="J267" s="2"/>
      <c r="K267" s="2"/>
      <c r="L267" s="2"/>
      <c r="M267" s="2"/>
      <c r="N267" s="2"/>
      <c r="O267" s="2"/>
      <c r="P267" s="2"/>
      <c r="Q267" s="2"/>
      <c r="R267" s="6"/>
      <c r="S267" s="6"/>
      <c r="Y267" s="7"/>
      <c r="Z267" s="7"/>
      <c r="AA267" s="7"/>
    </row>
    <row r="268" spans="10:27">
      <c r="J268" s="2"/>
      <c r="K268" s="2"/>
      <c r="L268" s="2"/>
      <c r="M268" s="2"/>
      <c r="N268" s="2"/>
      <c r="O268" s="2"/>
      <c r="P268" s="2"/>
      <c r="Q268" s="2"/>
      <c r="R268" s="6"/>
      <c r="S268" s="6"/>
      <c r="Y268" s="7"/>
      <c r="Z268" s="7"/>
      <c r="AA268" s="7"/>
    </row>
    <row r="269" spans="10:27">
      <c r="J269" s="2"/>
      <c r="K269" s="2"/>
      <c r="L269" s="2"/>
      <c r="M269" s="2"/>
      <c r="N269" s="2"/>
      <c r="O269" s="2"/>
      <c r="P269" s="2"/>
      <c r="Q269" s="2"/>
      <c r="R269" s="6"/>
      <c r="S269" s="6"/>
      <c r="Y269" s="7"/>
      <c r="Z269" s="7"/>
      <c r="AA269" s="7"/>
    </row>
    <row r="270" spans="10:27">
      <c r="J270" s="2"/>
      <c r="K270" s="2"/>
      <c r="L270" s="2"/>
      <c r="M270" s="2"/>
      <c r="N270" s="2"/>
      <c r="O270" s="2"/>
      <c r="P270" s="2"/>
      <c r="Q270" s="2"/>
      <c r="R270" s="6"/>
      <c r="S270" s="6"/>
      <c r="Y270" s="7"/>
      <c r="Z270" s="7"/>
      <c r="AA270" s="7"/>
    </row>
    <row r="271" spans="10:27">
      <c r="J271" s="2"/>
      <c r="K271" s="2"/>
      <c r="L271" s="2"/>
      <c r="M271" s="2"/>
      <c r="N271" s="2"/>
      <c r="O271" s="2"/>
      <c r="P271" s="2"/>
      <c r="Q271" s="2"/>
      <c r="R271" s="6"/>
      <c r="S271" s="6"/>
      <c r="Y271" s="7"/>
      <c r="Z271" s="7"/>
      <c r="AA271" s="7"/>
    </row>
    <row r="272" spans="10:27">
      <c r="J272" s="2"/>
      <c r="K272" s="2"/>
      <c r="L272" s="2"/>
      <c r="M272" s="2"/>
      <c r="N272" s="2"/>
      <c r="O272" s="2"/>
      <c r="P272" s="2"/>
      <c r="Q272" s="2"/>
      <c r="R272" s="6"/>
      <c r="S272" s="6"/>
      <c r="Y272" s="7"/>
      <c r="Z272" s="7"/>
      <c r="AA272" s="7"/>
    </row>
    <row r="273" spans="10:27">
      <c r="J273" s="2"/>
      <c r="K273" s="2"/>
      <c r="L273" s="2"/>
      <c r="M273" s="2"/>
      <c r="N273" s="2"/>
      <c r="O273" s="2"/>
      <c r="P273" s="2"/>
      <c r="Q273" s="2"/>
      <c r="R273" s="6"/>
      <c r="S273" s="6"/>
      <c r="Y273" s="7"/>
      <c r="Z273" s="7"/>
      <c r="AA273" s="7"/>
    </row>
    <row r="274" spans="10:27">
      <c r="J274" s="2"/>
      <c r="K274" s="2"/>
      <c r="L274" s="2"/>
      <c r="M274" s="2"/>
      <c r="N274" s="2"/>
      <c r="O274" s="2"/>
      <c r="P274" s="2"/>
      <c r="Q274" s="2"/>
      <c r="R274" s="6"/>
      <c r="S274" s="6"/>
      <c r="Y274" s="7"/>
      <c r="Z274" s="7"/>
      <c r="AA274" s="7"/>
    </row>
    <row r="275" spans="10:27">
      <c r="J275" s="2"/>
      <c r="K275" s="2"/>
      <c r="L275" s="2"/>
      <c r="M275" s="2"/>
      <c r="N275" s="2"/>
      <c r="O275" s="2"/>
      <c r="P275" s="2"/>
      <c r="Q275" s="2"/>
      <c r="R275" s="6"/>
      <c r="S275" s="6"/>
      <c r="Y275" s="7"/>
      <c r="Z275" s="7"/>
      <c r="AA275" s="7"/>
    </row>
    <row r="276" spans="10:27">
      <c r="J276" s="2"/>
      <c r="K276" s="2"/>
      <c r="L276" s="2"/>
      <c r="M276" s="2"/>
      <c r="N276" s="2"/>
      <c r="O276" s="2"/>
      <c r="P276" s="2"/>
      <c r="Q276" s="2"/>
      <c r="R276" s="6"/>
      <c r="S276" s="6"/>
      <c r="Y276" s="7"/>
      <c r="Z276" s="7"/>
      <c r="AA276" s="7"/>
    </row>
    <row r="277" spans="10:27">
      <c r="J277" s="2"/>
      <c r="K277" s="2"/>
      <c r="L277" s="2"/>
      <c r="M277" s="2"/>
      <c r="N277" s="2"/>
      <c r="O277" s="2"/>
      <c r="P277" s="2"/>
      <c r="Q277" s="2"/>
      <c r="R277" s="6"/>
      <c r="S277" s="6"/>
      <c r="Y277" s="7"/>
      <c r="Z277" s="7"/>
      <c r="AA277" s="7"/>
    </row>
    <row r="278" spans="10:27">
      <c r="J278" s="2"/>
      <c r="K278" s="2"/>
      <c r="L278" s="2"/>
      <c r="M278" s="2"/>
      <c r="N278" s="2"/>
      <c r="O278" s="2"/>
      <c r="P278" s="2"/>
      <c r="Q278" s="2"/>
      <c r="R278" s="6"/>
      <c r="S278" s="6"/>
      <c r="Y278" s="7"/>
      <c r="Z278" s="7"/>
      <c r="AA278" s="7"/>
    </row>
    <row r="279" spans="10:27">
      <c r="J279" s="2"/>
      <c r="K279" s="2"/>
      <c r="L279" s="2"/>
      <c r="M279" s="2"/>
      <c r="N279" s="2"/>
      <c r="O279" s="2"/>
      <c r="P279" s="2"/>
      <c r="Q279" s="2"/>
      <c r="R279" s="6"/>
      <c r="S279" s="6"/>
      <c r="Y279" s="7"/>
      <c r="Z279" s="7"/>
      <c r="AA279" s="7"/>
    </row>
    <row r="280" spans="10:27">
      <c r="J280" s="2"/>
      <c r="K280" s="2"/>
      <c r="L280" s="2"/>
      <c r="M280" s="2"/>
      <c r="N280" s="2"/>
      <c r="O280" s="2"/>
      <c r="P280" s="2"/>
      <c r="Q280" s="2"/>
      <c r="R280" s="6"/>
      <c r="S280" s="6"/>
      <c r="Y280" s="7"/>
      <c r="Z280" s="7"/>
      <c r="AA280" s="7"/>
    </row>
    <row r="281" spans="10:27">
      <c r="J281" s="2"/>
      <c r="K281" s="2"/>
      <c r="L281" s="2"/>
      <c r="M281" s="2"/>
      <c r="N281" s="2"/>
      <c r="O281" s="2"/>
      <c r="P281" s="2"/>
      <c r="Q281" s="2"/>
      <c r="R281" s="6"/>
      <c r="S281" s="6"/>
      <c r="Y281" s="7"/>
      <c r="Z281" s="7"/>
      <c r="AA281" s="7"/>
    </row>
    <row r="282" spans="10:27">
      <c r="J282" s="2"/>
      <c r="K282" s="2"/>
      <c r="L282" s="2"/>
      <c r="M282" s="2"/>
      <c r="N282" s="2"/>
      <c r="O282" s="2"/>
      <c r="P282" s="2"/>
      <c r="Q282" s="2"/>
      <c r="R282" s="6"/>
      <c r="S282" s="6"/>
      <c r="Y282" s="7"/>
      <c r="Z282" s="7"/>
      <c r="AA282" s="7"/>
    </row>
    <row r="283" spans="10:27">
      <c r="J283" s="2"/>
      <c r="K283" s="2"/>
      <c r="L283" s="2"/>
      <c r="M283" s="2"/>
      <c r="N283" s="2"/>
      <c r="O283" s="2"/>
      <c r="P283" s="2"/>
      <c r="Q283" s="2"/>
      <c r="R283" s="6"/>
      <c r="S283" s="6"/>
      <c r="Y283" s="7"/>
      <c r="Z283" s="7"/>
      <c r="AA283" s="7"/>
    </row>
    <row r="284" spans="10:27">
      <c r="J284" s="2"/>
      <c r="K284" s="2"/>
      <c r="L284" s="2"/>
      <c r="M284" s="2"/>
      <c r="N284" s="2"/>
      <c r="O284" s="2"/>
      <c r="P284" s="2"/>
      <c r="Q284" s="2"/>
      <c r="R284" s="6"/>
      <c r="S284" s="6"/>
      <c r="Y284" s="7"/>
      <c r="Z284" s="7"/>
      <c r="AA284" s="7"/>
    </row>
    <row r="285" spans="10:27">
      <c r="J285" s="2"/>
      <c r="K285" s="2"/>
      <c r="L285" s="2"/>
      <c r="M285" s="2"/>
      <c r="N285" s="2"/>
      <c r="O285" s="2"/>
      <c r="P285" s="2"/>
      <c r="Q285" s="2"/>
      <c r="R285" s="6"/>
      <c r="S285" s="6"/>
      <c r="Y285" s="7"/>
      <c r="Z285" s="7"/>
      <c r="AA285" s="7"/>
    </row>
    <row r="286" spans="10:27">
      <c r="J286" s="2"/>
      <c r="K286" s="2"/>
      <c r="L286" s="2"/>
      <c r="M286" s="2"/>
      <c r="N286" s="2"/>
      <c r="O286" s="2"/>
      <c r="P286" s="2"/>
      <c r="Q286" s="2"/>
      <c r="R286" s="6"/>
      <c r="S286" s="6"/>
      <c r="Y286" s="7"/>
      <c r="Z286" s="7"/>
      <c r="AA286" s="7"/>
    </row>
    <row r="287" spans="10:27">
      <c r="J287" s="2"/>
      <c r="K287" s="2"/>
      <c r="L287" s="2"/>
      <c r="M287" s="2"/>
      <c r="N287" s="2"/>
      <c r="O287" s="2"/>
      <c r="P287" s="2"/>
      <c r="Q287" s="2"/>
      <c r="R287" s="6"/>
      <c r="S287" s="6"/>
      <c r="Y287" s="7"/>
      <c r="Z287" s="7"/>
      <c r="AA287" s="7"/>
    </row>
    <row r="288" spans="10:27">
      <c r="J288" s="2"/>
      <c r="K288" s="2"/>
      <c r="L288" s="2"/>
      <c r="M288" s="2"/>
      <c r="N288" s="2"/>
      <c r="O288" s="2"/>
      <c r="P288" s="2"/>
      <c r="Q288" s="2"/>
      <c r="R288" s="6"/>
      <c r="S288" s="6"/>
      <c r="Y288" s="7"/>
      <c r="Z288" s="7"/>
      <c r="AA288" s="7"/>
    </row>
    <row r="289" spans="10:27">
      <c r="J289" s="2"/>
      <c r="K289" s="2"/>
      <c r="L289" s="2"/>
      <c r="M289" s="2"/>
      <c r="N289" s="2"/>
      <c r="O289" s="2"/>
      <c r="P289" s="2"/>
      <c r="Q289" s="2"/>
      <c r="R289" s="6"/>
      <c r="S289" s="6"/>
      <c r="Y289" s="7"/>
      <c r="Z289" s="7"/>
      <c r="AA289" s="7"/>
    </row>
    <row r="290" spans="10:27">
      <c r="J290" s="2"/>
      <c r="K290" s="2"/>
      <c r="L290" s="2"/>
      <c r="M290" s="2"/>
      <c r="N290" s="2"/>
      <c r="O290" s="2"/>
      <c r="P290" s="2"/>
      <c r="Q290" s="2"/>
      <c r="R290" s="6"/>
      <c r="S290" s="6"/>
      <c r="Y290" s="7"/>
      <c r="Z290" s="7"/>
      <c r="AA290" s="7"/>
    </row>
    <row r="291" spans="10:27">
      <c r="J291" s="2"/>
      <c r="K291" s="2"/>
      <c r="L291" s="2"/>
      <c r="M291" s="2"/>
      <c r="N291" s="2"/>
      <c r="O291" s="2"/>
      <c r="P291" s="2"/>
      <c r="Q291" s="2"/>
      <c r="R291" s="6"/>
      <c r="S291" s="6"/>
      <c r="Y291" s="7"/>
      <c r="Z291" s="7"/>
      <c r="AA291" s="7"/>
    </row>
    <row r="292" spans="10:27">
      <c r="J292" s="2"/>
      <c r="K292" s="2"/>
      <c r="L292" s="2"/>
      <c r="M292" s="2"/>
      <c r="N292" s="2"/>
      <c r="O292" s="2"/>
      <c r="P292" s="2"/>
      <c r="Q292" s="2"/>
      <c r="R292" s="6"/>
      <c r="S292" s="6"/>
      <c r="Y292" s="7"/>
      <c r="Z292" s="7"/>
      <c r="AA292" s="7"/>
    </row>
    <row r="293" spans="10:27">
      <c r="J293" s="2"/>
      <c r="K293" s="2"/>
      <c r="L293" s="2"/>
      <c r="M293" s="2"/>
      <c r="N293" s="2"/>
      <c r="O293" s="2"/>
      <c r="P293" s="2"/>
      <c r="Q293" s="2"/>
      <c r="R293" s="6"/>
      <c r="S293" s="6"/>
      <c r="Y293" s="7"/>
      <c r="Z293" s="7"/>
      <c r="AA293" s="7"/>
    </row>
    <row r="294" spans="10:27">
      <c r="J294" s="2"/>
      <c r="K294" s="2"/>
      <c r="L294" s="2"/>
      <c r="M294" s="2"/>
      <c r="N294" s="2"/>
      <c r="O294" s="2"/>
      <c r="P294" s="2"/>
      <c r="Q294" s="2"/>
      <c r="R294" s="6"/>
      <c r="S294" s="6"/>
      <c r="Y294" s="7"/>
      <c r="Z294" s="7"/>
      <c r="AA294" s="7"/>
    </row>
    <row r="295" spans="10:27">
      <c r="J295" s="2"/>
      <c r="K295" s="2"/>
      <c r="L295" s="2"/>
      <c r="M295" s="2"/>
      <c r="N295" s="2"/>
      <c r="O295" s="2"/>
      <c r="P295" s="2"/>
      <c r="Q295" s="2"/>
      <c r="R295" s="6"/>
      <c r="S295" s="6"/>
      <c r="Y295" s="7"/>
      <c r="Z295" s="7"/>
      <c r="AA295" s="7"/>
    </row>
    <row r="296" spans="10:27">
      <c r="J296" s="2"/>
      <c r="K296" s="2"/>
      <c r="L296" s="2"/>
      <c r="M296" s="2"/>
      <c r="N296" s="2"/>
      <c r="O296" s="2"/>
      <c r="P296" s="2"/>
      <c r="Q296" s="2"/>
      <c r="R296" s="6"/>
      <c r="S296" s="6"/>
      <c r="Y296" s="7"/>
      <c r="Z296" s="7"/>
      <c r="AA296" s="7"/>
    </row>
    <row r="297" spans="10:27">
      <c r="J297" s="2"/>
      <c r="K297" s="2"/>
      <c r="L297" s="2"/>
      <c r="M297" s="2"/>
      <c r="N297" s="2"/>
      <c r="O297" s="2"/>
      <c r="P297" s="2"/>
      <c r="Q297" s="2"/>
      <c r="R297" s="6"/>
      <c r="S297" s="6"/>
      <c r="Y297" s="7"/>
      <c r="Z297" s="7"/>
      <c r="AA297" s="7"/>
    </row>
    <row r="298" spans="10:27">
      <c r="J298" s="2"/>
      <c r="K298" s="2"/>
      <c r="L298" s="2"/>
      <c r="M298" s="2"/>
      <c r="N298" s="2"/>
      <c r="O298" s="2"/>
      <c r="P298" s="2"/>
      <c r="Q298" s="2"/>
      <c r="R298" s="6"/>
      <c r="S298" s="6"/>
      <c r="Y298" s="7"/>
      <c r="Z298" s="7"/>
      <c r="AA298" s="7"/>
    </row>
    <row r="299" spans="10:27">
      <c r="J299" s="2"/>
      <c r="K299" s="2"/>
      <c r="L299" s="2"/>
      <c r="M299" s="2"/>
      <c r="N299" s="2"/>
      <c r="O299" s="2"/>
      <c r="P299" s="2"/>
      <c r="Q299" s="2"/>
      <c r="R299" s="6"/>
      <c r="S299" s="6"/>
      <c r="Y299" s="7"/>
      <c r="Z299" s="7"/>
      <c r="AA299" s="7"/>
    </row>
    <row r="300" spans="10:27">
      <c r="J300" s="2"/>
      <c r="K300" s="2"/>
      <c r="L300" s="2"/>
      <c r="M300" s="2"/>
      <c r="N300" s="2"/>
      <c r="O300" s="2"/>
      <c r="P300" s="2"/>
      <c r="Q300" s="2"/>
      <c r="R300" s="6"/>
      <c r="S300" s="6"/>
      <c r="Y300" s="7"/>
      <c r="Z300" s="7"/>
      <c r="AA300" s="7"/>
    </row>
    <row r="301" spans="10:27">
      <c r="J301" s="2"/>
      <c r="K301" s="2"/>
      <c r="L301" s="2"/>
      <c r="M301" s="2"/>
      <c r="N301" s="2"/>
      <c r="O301" s="2"/>
      <c r="P301" s="2"/>
      <c r="Q301" s="2"/>
      <c r="R301" s="6"/>
      <c r="S301" s="6"/>
      <c r="Y301" s="7"/>
      <c r="Z301" s="7"/>
      <c r="AA301" s="7"/>
    </row>
    <row r="302" spans="10:27">
      <c r="J302" s="2"/>
      <c r="K302" s="2"/>
      <c r="L302" s="2"/>
      <c r="M302" s="2"/>
      <c r="N302" s="2"/>
      <c r="O302" s="2"/>
      <c r="P302" s="2"/>
      <c r="Q302" s="2"/>
      <c r="R302" s="6"/>
      <c r="S302" s="6"/>
      <c r="Y302" s="7"/>
      <c r="Z302" s="7"/>
      <c r="AA302" s="7"/>
    </row>
    <row r="303" spans="10:27">
      <c r="J303" s="2"/>
      <c r="K303" s="2"/>
      <c r="L303" s="2"/>
      <c r="M303" s="2"/>
      <c r="N303" s="2"/>
      <c r="O303" s="2"/>
      <c r="P303" s="2"/>
      <c r="Q303" s="2"/>
      <c r="R303" s="6"/>
      <c r="S303" s="6"/>
      <c r="Y303" s="7"/>
      <c r="Z303" s="7"/>
      <c r="AA303" s="7"/>
    </row>
    <row r="304" spans="10:27">
      <c r="J304" s="2"/>
      <c r="K304" s="2"/>
      <c r="L304" s="2"/>
      <c r="M304" s="2"/>
      <c r="N304" s="2"/>
      <c r="O304" s="2"/>
      <c r="P304" s="2"/>
      <c r="Q304" s="2"/>
      <c r="R304" s="6"/>
      <c r="S304" s="6"/>
      <c r="Y304" s="7"/>
      <c r="Z304" s="7"/>
      <c r="AA304" s="7"/>
    </row>
    <row r="305" spans="10:27">
      <c r="J305" s="2"/>
      <c r="K305" s="2"/>
      <c r="L305" s="2"/>
      <c r="M305" s="2"/>
      <c r="N305" s="2"/>
      <c r="O305" s="2"/>
      <c r="P305" s="2"/>
      <c r="Q305" s="2"/>
      <c r="R305" s="6"/>
      <c r="S305" s="6"/>
      <c r="Y305" s="7"/>
      <c r="Z305" s="7"/>
      <c r="AA305" s="7"/>
    </row>
    <row r="306" spans="10:27">
      <c r="J306" s="2"/>
      <c r="K306" s="2"/>
      <c r="L306" s="2"/>
      <c r="M306" s="2"/>
      <c r="N306" s="2"/>
      <c r="O306" s="2"/>
      <c r="P306" s="2"/>
      <c r="Q306" s="2"/>
      <c r="R306" s="6"/>
      <c r="S306" s="6"/>
      <c r="Y306" s="7"/>
      <c r="Z306" s="7"/>
      <c r="AA306" s="7"/>
    </row>
    <row r="307" spans="10:27">
      <c r="J307" s="2"/>
      <c r="K307" s="2"/>
      <c r="L307" s="2"/>
      <c r="M307" s="2"/>
      <c r="N307" s="2"/>
      <c r="O307" s="2"/>
      <c r="P307" s="2"/>
      <c r="Q307" s="2"/>
      <c r="R307" s="6"/>
      <c r="S307" s="6"/>
      <c r="Y307" s="7"/>
      <c r="Z307" s="7"/>
      <c r="AA307" s="7"/>
    </row>
    <row r="308" spans="10:27">
      <c r="J308" s="2"/>
      <c r="K308" s="2"/>
      <c r="L308" s="2"/>
      <c r="M308" s="2"/>
      <c r="N308" s="2"/>
      <c r="O308" s="2"/>
      <c r="P308" s="2"/>
      <c r="Q308" s="2"/>
      <c r="R308" s="6"/>
      <c r="S308" s="6"/>
      <c r="Y308" s="7"/>
      <c r="Z308" s="7"/>
      <c r="AA308" s="7"/>
    </row>
    <row r="309" spans="10:27">
      <c r="J309" s="2"/>
      <c r="K309" s="2"/>
      <c r="L309" s="2"/>
      <c r="M309" s="2"/>
      <c r="N309" s="2"/>
      <c r="O309" s="2"/>
      <c r="P309" s="2"/>
      <c r="Q309" s="2"/>
      <c r="R309" s="6"/>
      <c r="S309" s="6"/>
      <c r="Y309" s="7"/>
      <c r="Z309" s="7"/>
      <c r="AA309" s="7"/>
    </row>
    <row r="310" spans="10:27">
      <c r="J310" s="2"/>
      <c r="K310" s="2"/>
      <c r="L310" s="2"/>
      <c r="M310" s="2"/>
      <c r="N310" s="2"/>
      <c r="O310" s="2"/>
      <c r="P310" s="2"/>
      <c r="Q310" s="2"/>
      <c r="R310" s="6"/>
      <c r="S310" s="6"/>
      <c r="Y310" s="7"/>
      <c r="Z310" s="7"/>
      <c r="AA310" s="7"/>
    </row>
    <row r="311" spans="10:27">
      <c r="J311" s="2"/>
      <c r="K311" s="2"/>
      <c r="L311" s="2"/>
      <c r="M311" s="2"/>
      <c r="N311" s="2"/>
      <c r="O311" s="2"/>
      <c r="P311" s="2"/>
      <c r="Q311" s="2"/>
      <c r="R311" s="6"/>
      <c r="S311" s="6"/>
      <c r="Y311" s="7"/>
      <c r="Z311" s="7"/>
      <c r="AA311" s="7"/>
    </row>
    <row r="312" spans="10:27">
      <c r="J312" s="2"/>
      <c r="K312" s="2"/>
      <c r="L312" s="2"/>
      <c r="M312" s="2"/>
      <c r="N312" s="2"/>
      <c r="O312" s="2"/>
      <c r="P312" s="2"/>
      <c r="Q312" s="2"/>
      <c r="R312" s="6"/>
      <c r="S312" s="6"/>
      <c r="Y312" s="7"/>
      <c r="Z312" s="7"/>
      <c r="AA312" s="7"/>
    </row>
    <row r="313" spans="10:27">
      <c r="J313" s="2"/>
      <c r="K313" s="2"/>
      <c r="L313" s="2"/>
      <c r="M313" s="2"/>
      <c r="N313" s="2"/>
      <c r="O313" s="2"/>
      <c r="P313" s="2"/>
      <c r="Q313" s="2"/>
      <c r="R313" s="6"/>
      <c r="S313" s="6"/>
      <c r="Y313" s="7"/>
      <c r="Z313" s="7"/>
      <c r="AA313" s="7"/>
    </row>
    <row r="314" spans="10:27">
      <c r="J314" s="2"/>
      <c r="K314" s="2"/>
      <c r="L314" s="2"/>
      <c r="M314" s="2"/>
      <c r="N314" s="2"/>
      <c r="O314" s="2"/>
      <c r="P314" s="2"/>
      <c r="Q314" s="2"/>
      <c r="R314" s="6"/>
      <c r="S314" s="6"/>
      <c r="Y314" s="7"/>
      <c r="Z314" s="7"/>
      <c r="AA314" s="7"/>
    </row>
    <row r="315" spans="10:27">
      <c r="J315" s="2"/>
      <c r="K315" s="2"/>
      <c r="L315" s="2"/>
      <c r="M315" s="2"/>
      <c r="N315" s="2"/>
      <c r="O315" s="2"/>
      <c r="P315" s="2"/>
      <c r="Q315" s="2"/>
      <c r="R315" s="6"/>
      <c r="S315" s="6"/>
      <c r="Y315" s="7"/>
      <c r="Z315" s="7"/>
      <c r="AA315" s="7"/>
    </row>
    <row r="316" spans="10:27">
      <c r="J316" s="2"/>
      <c r="K316" s="2"/>
      <c r="L316" s="2"/>
      <c r="M316" s="2"/>
      <c r="N316" s="2"/>
      <c r="O316" s="2"/>
      <c r="P316" s="2"/>
      <c r="Q316" s="2"/>
      <c r="R316" s="6"/>
      <c r="S316" s="6"/>
      <c r="Y316" s="7"/>
      <c r="Z316" s="7"/>
      <c r="AA316" s="7"/>
    </row>
    <row r="317" spans="10:27">
      <c r="J317" s="2"/>
      <c r="K317" s="2"/>
      <c r="L317" s="2"/>
      <c r="M317" s="2"/>
      <c r="N317" s="2"/>
      <c r="O317" s="2"/>
      <c r="P317" s="2"/>
      <c r="Q317" s="2"/>
      <c r="R317" s="6"/>
      <c r="S317" s="6"/>
      <c r="Y317" s="7"/>
      <c r="Z317" s="7"/>
      <c r="AA317" s="7"/>
    </row>
    <row r="318" spans="10:27">
      <c r="J318" s="2"/>
      <c r="K318" s="2"/>
      <c r="L318" s="2"/>
      <c r="M318" s="2"/>
      <c r="N318" s="2"/>
      <c r="O318" s="2"/>
      <c r="P318" s="2"/>
      <c r="Q318" s="2"/>
      <c r="R318" s="6"/>
      <c r="S318" s="6"/>
      <c r="Y318" s="7"/>
      <c r="Z318" s="7"/>
      <c r="AA318" s="7"/>
    </row>
    <row r="319" spans="10:27">
      <c r="J319" s="2"/>
      <c r="K319" s="2"/>
      <c r="L319" s="2"/>
      <c r="M319" s="2"/>
      <c r="N319" s="2"/>
      <c r="O319" s="2"/>
      <c r="P319" s="2"/>
      <c r="Q319" s="2"/>
      <c r="R319" s="6"/>
      <c r="S319" s="6"/>
      <c r="Y319" s="7"/>
      <c r="Z319" s="7"/>
      <c r="AA319" s="7"/>
    </row>
    <row r="320" spans="10:27">
      <c r="J320" s="2"/>
      <c r="K320" s="2"/>
      <c r="L320" s="2"/>
      <c r="M320" s="2"/>
      <c r="N320" s="2"/>
      <c r="O320" s="2"/>
      <c r="P320" s="2"/>
      <c r="Q320" s="2"/>
      <c r="R320" s="6"/>
      <c r="S320" s="6"/>
      <c r="Y320" s="7"/>
      <c r="Z320" s="7"/>
      <c r="AA320" s="7"/>
    </row>
    <row r="321" spans="10:27">
      <c r="J321" s="2"/>
      <c r="K321" s="2"/>
      <c r="L321" s="2"/>
      <c r="M321" s="2"/>
      <c r="N321" s="2"/>
      <c r="O321" s="2"/>
      <c r="P321" s="2"/>
      <c r="Q321" s="2"/>
      <c r="R321" s="6"/>
      <c r="S321" s="6"/>
      <c r="Y321" s="7"/>
      <c r="Z321" s="7"/>
      <c r="AA321" s="7"/>
    </row>
    <row r="322" spans="10:27">
      <c r="J322" s="2"/>
      <c r="K322" s="2"/>
      <c r="L322" s="2"/>
      <c r="M322" s="2"/>
      <c r="N322" s="2"/>
      <c r="O322" s="2"/>
      <c r="P322" s="2"/>
      <c r="Q322" s="2"/>
      <c r="R322" s="6"/>
      <c r="S322" s="6"/>
      <c r="Y322" s="7"/>
      <c r="Z322" s="7"/>
      <c r="AA322" s="7"/>
    </row>
    <row r="323" spans="10:27">
      <c r="J323" s="2"/>
      <c r="K323" s="2"/>
      <c r="L323" s="2"/>
      <c r="M323" s="2"/>
      <c r="N323" s="2"/>
      <c r="O323" s="2"/>
      <c r="P323" s="2"/>
      <c r="Q323" s="2"/>
      <c r="R323" s="6"/>
      <c r="S323" s="6"/>
      <c r="Y323" s="7"/>
      <c r="Z323" s="7"/>
      <c r="AA323" s="7"/>
    </row>
    <row r="324" spans="10:27">
      <c r="J324" s="2"/>
      <c r="K324" s="2"/>
      <c r="L324" s="2"/>
      <c r="M324" s="2"/>
      <c r="N324" s="2"/>
      <c r="O324" s="2"/>
      <c r="P324" s="2"/>
      <c r="Q324" s="2"/>
      <c r="R324" s="6"/>
      <c r="S324" s="6"/>
      <c r="Y324" s="7"/>
      <c r="Z324" s="7"/>
      <c r="AA324" s="7"/>
    </row>
    <row r="325" spans="10:27">
      <c r="J325" s="2"/>
      <c r="K325" s="2"/>
      <c r="L325" s="2"/>
      <c r="M325" s="2"/>
      <c r="N325" s="2"/>
      <c r="O325" s="2"/>
      <c r="P325" s="2"/>
      <c r="Q325" s="2"/>
      <c r="R325" s="6"/>
      <c r="S325" s="6"/>
      <c r="Y325" s="7"/>
      <c r="Z325" s="7"/>
      <c r="AA325" s="7"/>
    </row>
    <row r="326" spans="10:27">
      <c r="J326" s="2"/>
      <c r="K326" s="2"/>
      <c r="L326" s="2"/>
      <c r="M326" s="2"/>
      <c r="N326" s="2"/>
      <c r="O326" s="2"/>
      <c r="P326" s="2"/>
      <c r="Q326" s="2"/>
      <c r="R326" s="6"/>
      <c r="S326" s="6"/>
      <c r="Y326" s="7"/>
      <c r="Z326" s="7"/>
      <c r="AA326" s="7"/>
    </row>
    <row r="327" spans="10:27">
      <c r="J327" s="2"/>
      <c r="K327" s="2"/>
      <c r="L327" s="2"/>
      <c r="M327" s="2"/>
      <c r="N327" s="2"/>
      <c r="O327" s="2"/>
      <c r="P327" s="2"/>
      <c r="Q327" s="2"/>
      <c r="R327" s="6"/>
      <c r="S327" s="6"/>
      <c r="Y327" s="7"/>
      <c r="Z327" s="7"/>
      <c r="AA327" s="7"/>
    </row>
    <row r="328" spans="10:27">
      <c r="J328" s="2"/>
      <c r="K328" s="2"/>
      <c r="L328" s="2"/>
      <c r="M328" s="2"/>
      <c r="N328" s="2"/>
      <c r="O328" s="2"/>
      <c r="P328" s="2"/>
      <c r="Q328" s="2"/>
      <c r="R328" s="6"/>
      <c r="S328" s="6"/>
      <c r="Y328" s="7"/>
      <c r="Z328" s="7"/>
      <c r="AA328" s="7"/>
    </row>
    <row r="329" spans="10:27">
      <c r="J329" s="2"/>
      <c r="K329" s="2"/>
      <c r="L329" s="2"/>
      <c r="M329" s="2"/>
      <c r="N329" s="2"/>
      <c r="O329" s="2"/>
      <c r="P329" s="2"/>
      <c r="Q329" s="2"/>
      <c r="R329" s="6"/>
      <c r="S329" s="6"/>
      <c r="Y329" s="7"/>
      <c r="Z329" s="7"/>
      <c r="AA329" s="7"/>
    </row>
    <row r="330" spans="10:27">
      <c r="J330" s="2"/>
      <c r="K330" s="2"/>
      <c r="L330" s="2"/>
      <c r="M330" s="2"/>
      <c r="N330" s="2"/>
      <c r="O330" s="2"/>
      <c r="P330" s="2"/>
      <c r="Q330" s="2"/>
      <c r="R330" s="6"/>
      <c r="S330" s="6"/>
      <c r="Y330" s="7"/>
      <c r="Z330" s="7"/>
      <c r="AA330" s="7"/>
    </row>
    <row r="331" spans="10:27">
      <c r="J331" s="2"/>
      <c r="K331" s="2"/>
      <c r="L331" s="2"/>
      <c r="M331" s="2"/>
      <c r="N331" s="2"/>
      <c r="O331" s="2"/>
      <c r="P331" s="2"/>
      <c r="Q331" s="2"/>
      <c r="R331" s="6"/>
      <c r="S331" s="6"/>
      <c r="Y331" s="7"/>
      <c r="Z331" s="7"/>
      <c r="AA331" s="7"/>
    </row>
    <row r="332" spans="10:27">
      <c r="J332" s="2"/>
      <c r="K332" s="2"/>
      <c r="L332" s="2"/>
      <c r="M332" s="2"/>
      <c r="N332" s="2"/>
      <c r="O332" s="2"/>
      <c r="P332" s="2"/>
      <c r="Q332" s="2"/>
      <c r="R332" s="6"/>
      <c r="S332" s="6"/>
      <c r="Y332" s="7"/>
      <c r="Z332" s="7"/>
      <c r="AA332" s="7"/>
    </row>
    <row r="333" spans="10:27">
      <c r="J333" s="2"/>
      <c r="K333" s="2"/>
      <c r="L333" s="2"/>
      <c r="M333" s="2"/>
      <c r="N333" s="2"/>
      <c r="O333" s="2"/>
      <c r="P333" s="2"/>
      <c r="Q333" s="2"/>
      <c r="R333" s="6"/>
      <c r="S333" s="6"/>
      <c r="Y333" s="7"/>
      <c r="Z333" s="7"/>
      <c r="AA333" s="7"/>
    </row>
    <row r="334" spans="10:27">
      <c r="J334" s="2"/>
      <c r="K334" s="2"/>
      <c r="L334" s="2"/>
      <c r="M334" s="2"/>
      <c r="N334" s="2"/>
      <c r="O334" s="2"/>
      <c r="P334" s="2"/>
      <c r="Q334" s="2"/>
      <c r="R334" s="6"/>
      <c r="S334" s="6"/>
      <c r="Y334" s="7"/>
      <c r="Z334" s="7"/>
      <c r="AA334" s="7"/>
    </row>
    <row r="335" spans="10:27">
      <c r="J335" s="2"/>
      <c r="K335" s="2"/>
      <c r="L335" s="2"/>
      <c r="M335" s="2"/>
      <c r="N335" s="2"/>
      <c r="O335" s="2"/>
      <c r="P335" s="2"/>
      <c r="Q335" s="2"/>
      <c r="R335" s="6"/>
      <c r="S335" s="6"/>
      <c r="Y335" s="7"/>
      <c r="Z335" s="7"/>
      <c r="AA335" s="7"/>
    </row>
    <row r="336" spans="10:27">
      <c r="J336" s="2"/>
      <c r="K336" s="2"/>
      <c r="L336" s="2"/>
      <c r="M336" s="2"/>
      <c r="N336" s="2"/>
      <c r="O336" s="2"/>
      <c r="P336" s="2"/>
      <c r="Q336" s="2"/>
      <c r="R336" s="6"/>
      <c r="S336" s="6"/>
      <c r="Y336" s="7"/>
      <c r="Z336" s="7"/>
      <c r="AA336" s="7"/>
    </row>
    <row r="337" spans="10:27">
      <c r="J337" s="2"/>
      <c r="K337" s="2"/>
      <c r="L337" s="2"/>
      <c r="M337" s="2"/>
      <c r="N337" s="2"/>
      <c r="O337" s="2"/>
      <c r="P337" s="2"/>
      <c r="Q337" s="2"/>
      <c r="R337" s="6"/>
      <c r="S337" s="6"/>
      <c r="Y337" s="7"/>
      <c r="Z337" s="7"/>
      <c r="AA337" s="7"/>
    </row>
    <row r="338" spans="10:27">
      <c r="J338" s="2"/>
      <c r="K338" s="2"/>
      <c r="L338" s="2"/>
      <c r="M338" s="2"/>
      <c r="N338" s="2"/>
      <c r="O338" s="2"/>
      <c r="P338" s="2"/>
      <c r="Q338" s="2"/>
      <c r="R338" s="6"/>
      <c r="S338" s="6"/>
      <c r="Y338" s="7"/>
      <c r="Z338" s="7"/>
      <c r="AA338" s="7"/>
    </row>
    <row r="339" spans="10:27">
      <c r="J339" s="2"/>
      <c r="K339" s="2"/>
      <c r="L339" s="2"/>
      <c r="M339" s="2"/>
      <c r="N339" s="2"/>
      <c r="O339" s="2"/>
      <c r="P339" s="2"/>
      <c r="Q339" s="2"/>
      <c r="R339" s="6"/>
      <c r="S339" s="6"/>
      <c r="Y339" s="7"/>
      <c r="Z339" s="7"/>
      <c r="AA339" s="7"/>
    </row>
    <row r="340" spans="10:27">
      <c r="J340" s="2"/>
      <c r="K340" s="2"/>
      <c r="L340" s="2"/>
      <c r="M340" s="2"/>
      <c r="N340" s="2"/>
      <c r="O340" s="2"/>
      <c r="P340" s="2"/>
      <c r="Q340" s="2"/>
      <c r="R340" s="6"/>
      <c r="S340" s="6"/>
      <c r="Y340" s="7"/>
      <c r="Z340" s="7"/>
      <c r="AA340" s="7"/>
    </row>
    <row r="341" spans="10:27">
      <c r="J341" s="2"/>
      <c r="K341" s="2"/>
      <c r="L341" s="2"/>
      <c r="M341" s="2"/>
      <c r="N341" s="2"/>
      <c r="O341" s="2"/>
      <c r="P341" s="2"/>
      <c r="Q341" s="2"/>
      <c r="R341" s="6"/>
      <c r="S341" s="6"/>
      <c r="Y341" s="7"/>
      <c r="Z341" s="7"/>
      <c r="AA341" s="7"/>
    </row>
    <row r="342" spans="10:27">
      <c r="J342" s="2"/>
      <c r="K342" s="2"/>
      <c r="L342" s="2"/>
      <c r="M342" s="2"/>
      <c r="N342" s="2"/>
      <c r="O342" s="2"/>
      <c r="P342" s="2"/>
      <c r="Q342" s="2"/>
      <c r="R342" s="6"/>
      <c r="S342" s="6"/>
      <c r="Y342" s="7"/>
      <c r="Z342" s="7"/>
      <c r="AA342" s="7"/>
    </row>
    <row r="343" spans="10:27">
      <c r="J343" s="2"/>
      <c r="K343" s="2"/>
      <c r="L343" s="2"/>
      <c r="M343" s="2"/>
      <c r="N343" s="2"/>
      <c r="O343" s="2"/>
      <c r="P343" s="2"/>
      <c r="Q343" s="2"/>
      <c r="R343" s="6"/>
      <c r="S343" s="6"/>
      <c r="Y343" s="7"/>
      <c r="Z343" s="7"/>
      <c r="AA343" s="7"/>
    </row>
    <row r="344" spans="10:27">
      <c r="J344" s="2"/>
      <c r="K344" s="2"/>
      <c r="L344" s="2"/>
      <c r="M344" s="2"/>
      <c r="N344" s="2"/>
      <c r="O344" s="2"/>
      <c r="P344" s="2"/>
      <c r="Q344" s="2"/>
      <c r="R344" s="6"/>
      <c r="S344" s="6"/>
      <c r="Y344" s="7"/>
      <c r="Z344" s="7"/>
      <c r="AA344" s="7"/>
    </row>
    <row r="345" spans="10:27">
      <c r="J345" s="2"/>
      <c r="K345" s="2"/>
      <c r="L345" s="2"/>
      <c r="M345" s="2"/>
      <c r="N345" s="2"/>
      <c r="O345" s="2"/>
      <c r="P345" s="2"/>
      <c r="Q345" s="2"/>
      <c r="R345" s="6"/>
      <c r="S345" s="6"/>
      <c r="Y345" s="7"/>
      <c r="Z345" s="7"/>
      <c r="AA345" s="7"/>
    </row>
    <row r="346" spans="10:27">
      <c r="J346" s="2"/>
      <c r="K346" s="2"/>
      <c r="L346" s="2"/>
      <c r="M346" s="2"/>
      <c r="N346" s="2"/>
      <c r="O346" s="2"/>
      <c r="P346" s="2"/>
      <c r="Q346" s="2"/>
      <c r="R346" s="6"/>
      <c r="S346" s="6"/>
      <c r="Y346" s="7"/>
      <c r="Z346" s="7"/>
      <c r="AA346" s="7"/>
    </row>
    <row r="347" spans="10:27">
      <c r="J347" s="2"/>
      <c r="K347" s="2"/>
      <c r="L347" s="2"/>
      <c r="M347" s="2"/>
      <c r="N347" s="2"/>
      <c r="O347" s="2"/>
      <c r="P347" s="2"/>
      <c r="Q347" s="2"/>
      <c r="R347" s="6"/>
      <c r="S347" s="6"/>
      <c r="Y347" s="7"/>
      <c r="Z347" s="7"/>
      <c r="AA347" s="7"/>
    </row>
    <row r="348" spans="10:27">
      <c r="J348" s="2"/>
      <c r="K348" s="2"/>
      <c r="L348" s="2"/>
      <c r="M348" s="2"/>
      <c r="N348" s="2"/>
      <c r="O348" s="2"/>
      <c r="P348" s="2"/>
      <c r="Q348" s="2"/>
      <c r="R348" s="6"/>
      <c r="S348" s="6"/>
      <c r="Y348" s="7"/>
      <c r="Z348" s="7"/>
      <c r="AA348" s="7"/>
    </row>
    <row r="349" spans="10:27">
      <c r="J349" s="2"/>
      <c r="K349" s="2"/>
      <c r="L349" s="2"/>
      <c r="M349" s="2"/>
      <c r="N349" s="2"/>
      <c r="O349" s="2"/>
      <c r="P349" s="2"/>
      <c r="Q349" s="2"/>
      <c r="R349" s="6"/>
      <c r="S349" s="6"/>
      <c r="Y349" s="7"/>
      <c r="Z349" s="7"/>
      <c r="AA349" s="7"/>
    </row>
    <row r="350" spans="10:27">
      <c r="J350" s="2"/>
      <c r="K350" s="2"/>
      <c r="L350" s="2"/>
      <c r="M350" s="2"/>
      <c r="N350" s="2"/>
      <c r="O350" s="2"/>
      <c r="P350" s="2"/>
      <c r="Q350" s="2"/>
      <c r="R350" s="6"/>
      <c r="S350" s="6"/>
      <c r="Y350" s="7"/>
      <c r="Z350" s="7"/>
      <c r="AA350" s="7"/>
    </row>
    <row r="351" spans="10:27">
      <c r="J351" s="2"/>
      <c r="K351" s="2"/>
      <c r="L351" s="2"/>
      <c r="M351" s="2"/>
      <c r="N351" s="2"/>
      <c r="O351" s="2"/>
      <c r="P351" s="2"/>
      <c r="Q351" s="2"/>
      <c r="R351" s="6"/>
      <c r="S351" s="6"/>
      <c r="Y351" s="7"/>
      <c r="Z351" s="7"/>
      <c r="AA351" s="7"/>
    </row>
    <row r="352" spans="10:27">
      <c r="J352" s="2"/>
      <c r="K352" s="2"/>
      <c r="L352" s="2"/>
      <c r="M352" s="2"/>
      <c r="N352" s="2"/>
      <c r="O352" s="2"/>
      <c r="P352" s="2"/>
      <c r="Q352" s="2"/>
      <c r="R352" s="6"/>
      <c r="S352" s="6"/>
      <c r="Y352" s="7"/>
      <c r="Z352" s="7"/>
      <c r="AA352" s="7"/>
    </row>
    <row r="353" spans="10:27">
      <c r="J353" s="2"/>
      <c r="K353" s="2"/>
      <c r="L353" s="2"/>
      <c r="M353" s="2"/>
      <c r="N353" s="2"/>
      <c r="O353" s="2"/>
      <c r="P353" s="2"/>
      <c r="Q353" s="2"/>
      <c r="R353" s="6"/>
      <c r="S353" s="6"/>
      <c r="Y353" s="7"/>
      <c r="Z353" s="7"/>
      <c r="AA353" s="7"/>
    </row>
    <row r="354" spans="10:27">
      <c r="J354" s="2"/>
      <c r="K354" s="2"/>
      <c r="L354" s="2"/>
      <c r="M354" s="2"/>
      <c r="N354" s="2"/>
      <c r="O354" s="2"/>
      <c r="P354" s="2"/>
      <c r="Q354" s="2"/>
      <c r="R354" s="6"/>
      <c r="S354" s="6"/>
      <c r="Y354" s="7"/>
      <c r="Z354" s="7"/>
      <c r="AA354" s="7"/>
    </row>
    <row r="355" spans="10:27">
      <c r="J355" s="2"/>
      <c r="K355" s="2"/>
      <c r="L355" s="2"/>
      <c r="M355" s="2"/>
      <c r="N355" s="2"/>
      <c r="O355" s="2"/>
      <c r="P355" s="2"/>
      <c r="Q355" s="2"/>
      <c r="R355" s="6"/>
      <c r="S355" s="6"/>
      <c r="Y355" s="7"/>
      <c r="Z355" s="7"/>
      <c r="AA355" s="7"/>
    </row>
    <row r="356" spans="10:27">
      <c r="J356" s="2"/>
      <c r="K356" s="2"/>
      <c r="L356" s="2"/>
      <c r="M356" s="2"/>
      <c r="N356" s="2"/>
      <c r="O356" s="2"/>
      <c r="P356" s="2"/>
      <c r="Q356" s="2"/>
      <c r="R356" s="6"/>
      <c r="S356" s="6"/>
      <c r="Y356" s="7"/>
      <c r="Z356" s="7"/>
      <c r="AA356" s="7"/>
    </row>
    <row r="357" spans="10:27">
      <c r="J357" s="2"/>
      <c r="K357" s="2"/>
      <c r="L357" s="2"/>
      <c r="M357" s="2"/>
      <c r="N357" s="2"/>
      <c r="O357" s="2"/>
      <c r="P357" s="2"/>
      <c r="Q357" s="2"/>
      <c r="R357" s="6"/>
      <c r="S357" s="6"/>
      <c r="Y357" s="7"/>
      <c r="Z357" s="7"/>
      <c r="AA357" s="7"/>
    </row>
    <row r="358" spans="10:27">
      <c r="J358" s="2"/>
      <c r="K358" s="2"/>
      <c r="L358" s="2"/>
      <c r="M358" s="2"/>
      <c r="N358" s="2"/>
      <c r="O358" s="2"/>
      <c r="P358" s="2"/>
      <c r="Q358" s="2"/>
      <c r="R358" s="6"/>
      <c r="S358" s="6"/>
      <c r="Y358" s="7"/>
      <c r="Z358" s="7"/>
      <c r="AA358" s="7"/>
    </row>
    <row r="359" spans="10:27">
      <c r="J359" s="2"/>
      <c r="K359" s="2"/>
      <c r="L359" s="2"/>
      <c r="M359" s="2"/>
      <c r="N359" s="2"/>
      <c r="O359" s="2"/>
      <c r="P359" s="2"/>
      <c r="Q359" s="2"/>
      <c r="R359" s="6"/>
      <c r="S359" s="6"/>
      <c r="Y359" s="7"/>
      <c r="Z359" s="7"/>
      <c r="AA359" s="7"/>
    </row>
    <row r="360" spans="10:27">
      <c r="J360" s="2"/>
      <c r="K360" s="2"/>
      <c r="L360" s="2"/>
      <c r="M360" s="2"/>
      <c r="N360" s="2"/>
      <c r="O360" s="2"/>
      <c r="P360" s="2"/>
      <c r="Q360" s="2"/>
      <c r="R360" s="6"/>
      <c r="S360" s="6"/>
      <c r="Y360" s="7"/>
      <c r="Z360" s="7"/>
      <c r="AA360" s="7"/>
    </row>
    <row r="361" spans="10:27">
      <c r="J361" s="2"/>
      <c r="K361" s="2"/>
      <c r="L361" s="2"/>
      <c r="M361" s="2"/>
      <c r="N361" s="2"/>
      <c r="O361" s="2"/>
      <c r="P361" s="2"/>
      <c r="Q361" s="2"/>
      <c r="R361" s="6"/>
      <c r="S361" s="6"/>
      <c r="Y361" s="7"/>
      <c r="Z361" s="7"/>
      <c r="AA361" s="7"/>
    </row>
    <row r="362" spans="10:27">
      <c r="J362" s="2"/>
      <c r="K362" s="2"/>
      <c r="L362" s="2"/>
      <c r="M362" s="2"/>
      <c r="N362" s="2"/>
      <c r="O362" s="2"/>
      <c r="P362" s="2"/>
      <c r="Q362" s="2"/>
      <c r="R362" s="6"/>
      <c r="S362" s="6"/>
      <c r="Y362" s="7"/>
      <c r="Z362" s="7"/>
      <c r="AA362" s="7"/>
    </row>
    <row r="363" spans="10:27">
      <c r="J363" s="2"/>
      <c r="K363" s="2"/>
      <c r="L363" s="2"/>
      <c r="M363" s="2"/>
      <c r="N363" s="2"/>
      <c r="O363" s="2"/>
      <c r="P363" s="2"/>
      <c r="Q363" s="2"/>
      <c r="R363" s="6"/>
      <c r="S363" s="6"/>
      <c r="Y363" s="7"/>
      <c r="Z363" s="7"/>
      <c r="AA363" s="7"/>
    </row>
    <row r="364" spans="10:27">
      <c r="J364" s="2"/>
      <c r="K364" s="2"/>
      <c r="L364" s="2"/>
      <c r="M364" s="2"/>
      <c r="N364" s="2"/>
      <c r="O364" s="2"/>
      <c r="P364" s="2"/>
      <c r="Q364" s="2"/>
      <c r="R364" s="6"/>
      <c r="S364" s="6"/>
      <c r="Y364" s="7"/>
      <c r="Z364" s="7"/>
      <c r="AA364" s="7"/>
    </row>
    <row r="365" spans="10:27">
      <c r="J365" s="2"/>
      <c r="K365" s="2"/>
      <c r="L365" s="2"/>
      <c r="M365" s="2"/>
      <c r="N365" s="2"/>
      <c r="O365" s="2"/>
      <c r="P365" s="2"/>
      <c r="Q365" s="2"/>
      <c r="R365" s="6"/>
      <c r="S365" s="6"/>
      <c r="Y365" s="7"/>
      <c r="Z365" s="7"/>
      <c r="AA365" s="7"/>
    </row>
    <row r="366" spans="10:27">
      <c r="J366" s="2"/>
      <c r="K366" s="2"/>
      <c r="L366" s="2"/>
      <c r="M366" s="2"/>
      <c r="N366" s="2"/>
      <c r="O366" s="2"/>
      <c r="P366" s="2"/>
      <c r="Q366" s="2"/>
      <c r="R366" s="6"/>
      <c r="S366" s="6"/>
      <c r="Y366" s="7"/>
      <c r="Z366" s="7"/>
      <c r="AA366" s="7"/>
    </row>
    <row r="367" spans="10:27">
      <c r="J367" s="2"/>
      <c r="K367" s="2"/>
      <c r="L367" s="2"/>
      <c r="M367" s="2"/>
      <c r="N367" s="2"/>
      <c r="O367" s="2"/>
      <c r="P367" s="2"/>
      <c r="Q367" s="2"/>
      <c r="R367" s="6"/>
      <c r="S367" s="6"/>
      <c r="Y367" s="7"/>
      <c r="Z367" s="7"/>
      <c r="AA367" s="7"/>
    </row>
    <row r="368" spans="10:27">
      <c r="J368" s="2"/>
      <c r="K368" s="2"/>
      <c r="L368" s="2"/>
      <c r="M368" s="2"/>
      <c r="N368" s="2"/>
      <c r="O368" s="2"/>
      <c r="P368" s="2"/>
      <c r="Q368" s="2"/>
      <c r="R368" s="6"/>
      <c r="S368" s="6"/>
      <c r="Y368" s="7"/>
      <c r="Z368" s="7"/>
      <c r="AA368" s="7"/>
    </row>
    <row r="369" spans="10:27">
      <c r="J369" s="2"/>
      <c r="K369" s="2"/>
      <c r="L369" s="2"/>
      <c r="M369" s="2"/>
      <c r="N369" s="2"/>
      <c r="O369" s="2"/>
      <c r="P369" s="2"/>
      <c r="Q369" s="2"/>
      <c r="R369" s="6"/>
      <c r="S369" s="6"/>
      <c r="Y369" s="7"/>
      <c r="Z369" s="7"/>
      <c r="AA369" s="7"/>
    </row>
    <row r="370" spans="10:27">
      <c r="J370" s="2"/>
      <c r="K370" s="2"/>
      <c r="L370" s="2"/>
      <c r="M370" s="2"/>
      <c r="N370" s="2"/>
      <c r="O370" s="2"/>
      <c r="P370" s="2"/>
      <c r="Q370" s="2"/>
      <c r="R370" s="6"/>
      <c r="S370" s="6"/>
      <c r="Y370" s="7"/>
      <c r="Z370" s="7"/>
      <c r="AA370" s="7"/>
    </row>
    <row r="371" spans="10:27">
      <c r="J371" s="2"/>
      <c r="K371" s="2"/>
      <c r="L371" s="2"/>
      <c r="M371" s="2"/>
      <c r="N371" s="2"/>
      <c r="O371" s="2"/>
      <c r="P371" s="2"/>
      <c r="Q371" s="2"/>
      <c r="R371" s="6"/>
      <c r="S371" s="6"/>
      <c r="Y371" s="7"/>
      <c r="Z371" s="7"/>
      <c r="AA371" s="7"/>
    </row>
    <row r="372" spans="10:27">
      <c r="J372" s="2"/>
      <c r="K372" s="2"/>
      <c r="L372" s="2"/>
      <c r="M372" s="2"/>
      <c r="N372" s="2"/>
      <c r="O372" s="2"/>
      <c r="P372" s="2"/>
      <c r="Q372" s="2"/>
      <c r="R372" s="6"/>
      <c r="S372" s="6"/>
      <c r="Y372" s="7"/>
      <c r="Z372" s="7"/>
      <c r="AA372" s="7"/>
    </row>
    <row r="373" spans="10:27">
      <c r="J373" s="2"/>
      <c r="K373" s="2"/>
      <c r="L373" s="2"/>
      <c r="M373" s="2"/>
      <c r="N373" s="2"/>
      <c r="O373" s="2"/>
      <c r="P373" s="2"/>
      <c r="Q373" s="2"/>
      <c r="R373" s="6"/>
      <c r="S373" s="6"/>
      <c r="Y373" s="7"/>
      <c r="Z373" s="7"/>
      <c r="AA373" s="7"/>
    </row>
    <row r="374" spans="10:27">
      <c r="J374" s="2"/>
      <c r="K374" s="2"/>
      <c r="L374" s="2"/>
      <c r="M374" s="2"/>
      <c r="N374" s="2"/>
      <c r="O374" s="2"/>
      <c r="P374" s="2"/>
      <c r="Q374" s="2"/>
      <c r="R374" s="6"/>
      <c r="S374" s="6"/>
      <c r="Y374" s="7"/>
      <c r="Z374" s="7"/>
      <c r="AA374" s="7"/>
    </row>
    <row r="375" spans="10:27">
      <c r="J375" s="2"/>
      <c r="K375" s="2"/>
      <c r="L375" s="2"/>
      <c r="M375" s="2"/>
      <c r="N375" s="2"/>
      <c r="O375" s="2"/>
      <c r="P375" s="2"/>
      <c r="Q375" s="2"/>
      <c r="R375" s="6"/>
      <c r="S375" s="6"/>
      <c r="Y375" s="7"/>
      <c r="Z375" s="7"/>
      <c r="AA375" s="7"/>
    </row>
    <row r="376" spans="10:27">
      <c r="J376" s="2"/>
      <c r="K376" s="2"/>
      <c r="L376" s="2"/>
      <c r="M376" s="2"/>
      <c r="N376" s="2"/>
      <c r="O376" s="2"/>
      <c r="P376" s="2"/>
      <c r="Q376" s="2"/>
      <c r="R376" s="6"/>
      <c r="S376" s="6"/>
      <c r="Y376" s="7"/>
      <c r="Z376" s="7"/>
      <c r="AA376" s="7"/>
    </row>
    <row r="377" spans="10:27">
      <c r="J377" s="2"/>
      <c r="K377" s="2"/>
      <c r="L377" s="2"/>
      <c r="M377" s="2"/>
      <c r="N377" s="2"/>
      <c r="O377" s="2"/>
      <c r="P377" s="2"/>
      <c r="Q377" s="2"/>
      <c r="R377" s="6"/>
      <c r="S377" s="6"/>
      <c r="Y377" s="7"/>
      <c r="Z377" s="7"/>
      <c r="AA377" s="7"/>
    </row>
    <row r="378" spans="10:27">
      <c r="J378" s="2"/>
      <c r="K378" s="2"/>
      <c r="L378" s="2"/>
      <c r="M378" s="2"/>
      <c r="N378" s="2"/>
      <c r="O378" s="2"/>
      <c r="P378" s="2"/>
      <c r="Q378" s="2"/>
      <c r="R378" s="6"/>
      <c r="S378" s="6"/>
      <c r="Y378" s="7"/>
      <c r="Z378" s="7"/>
      <c r="AA378" s="7"/>
    </row>
    <row r="379" spans="10:27">
      <c r="J379" s="2"/>
      <c r="K379" s="2"/>
      <c r="L379" s="2"/>
      <c r="M379" s="2"/>
      <c r="N379" s="2"/>
      <c r="O379" s="2"/>
      <c r="P379" s="2"/>
      <c r="Q379" s="2"/>
      <c r="R379" s="6"/>
      <c r="S379" s="6"/>
      <c r="Y379" s="7"/>
      <c r="Z379" s="7"/>
      <c r="AA379" s="7"/>
    </row>
    <row r="380" spans="10:27">
      <c r="J380" s="2"/>
      <c r="K380" s="2"/>
      <c r="L380" s="2"/>
      <c r="M380" s="2"/>
      <c r="N380" s="2"/>
      <c r="O380" s="2"/>
      <c r="P380" s="2"/>
      <c r="Q380" s="2"/>
      <c r="R380" s="6"/>
      <c r="S380" s="6"/>
      <c r="Y380" s="7"/>
      <c r="Z380" s="7"/>
      <c r="AA380" s="7"/>
    </row>
    <row r="381" spans="10:27">
      <c r="J381" s="2"/>
      <c r="K381" s="2"/>
      <c r="L381" s="2"/>
      <c r="M381" s="2"/>
      <c r="N381" s="2"/>
      <c r="O381" s="2"/>
      <c r="P381" s="2"/>
      <c r="Q381" s="2"/>
      <c r="R381" s="6"/>
      <c r="S381" s="6"/>
      <c r="Y381" s="7"/>
      <c r="Z381" s="7"/>
      <c r="AA381" s="7"/>
    </row>
    <row r="382" spans="10:27">
      <c r="J382" s="2"/>
      <c r="K382" s="2"/>
      <c r="L382" s="2"/>
      <c r="M382" s="2"/>
      <c r="N382" s="2"/>
      <c r="O382" s="2"/>
      <c r="P382" s="2"/>
      <c r="Q382" s="2"/>
      <c r="R382" s="6"/>
      <c r="S382" s="6"/>
      <c r="Y382" s="7"/>
      <c r="Z382" s="7"/>
      <c r="AA382" s="7"/>
    </row>
    <row r="383" spans="10:27">
      <c r="J383" s="2"/>
      <c r="K383" s="2"/>
      <c r="L383" s="2"/>
      <c r="M383" s="2"/>
      <c r="N383" s="2"/>
      <c r="O383" s="2"/>
      <c r="P383" s="2"/>
      <c r="Q383" s="2"/>
      <c r="R383" s="6"/>
      <c r="S383" s="6"/>
      <c r="Y383" s="7"/>
      <c r="Z383" s="7"/>
      <c r="AA383" s="7"/>
    </row>
    <row r="384" spans="10:27">
      <c r="J384" s="2"/>
      <c r="K384" s="2"/>
      <c r="L384" s="2"/>
      <c r="M384" s="2"/>
      <c r="N384" s="2"/>
      <c r="O384" s="2"/>
      <c r="P384" s="2"/>
      <c r="Q384" s="2"/>
      <c r="R384" s="6"/>
      <c r="S384" s="6"/>
      <c r="Y384" s="7"/>
      <c r="Z384" s="7"/>
      <c r="AA384" s="7"/>
    </row>
    <row r="385" spans="10:27">
      <c r="J385" s="2"/>
      <c r="K385" s="2"/>
      <c r="L385" s="2"/>
      <c r="M385" s="2"/>
      <c r="N385" s="2"/>
      <c r="O385" s="2"/>
      <c r="P385" s="2"/>
      <c r="Q385" s="2"/>
      <c r="R385" s="6"/>
      <c r="S385" s="6"/>
      <c r="Y385" s="7"/>
      <c r="Z385" s="7"/>
      <c r="AA385" s="7"/>
    </row>
    <row r="386" spans="10:27">
      <c r="J386" s="2"/>
      <c r="K386" s="2"/>
      <c r="L386" s="2"/>
      <c r="M386" s="2"/>
      <c r="N386" s="2"/>
      <c r="O386" s="2"/>
      <c r="P386" s="2"/>
      <c r="Q386" s="2"/>
      <c r="R386" s="6"/>
      <c r="S386" s="6"/>
      <c r="Y386" s="7"/>
      <c r="Z386" s="7"/>
      <c r="AA386" s="7"/>
    </row>
    <row r="387" spans="10:27">
      <c r="J387" s="2"/>
      <c r="K387" s="2"/>
      <c r="L387" s="2"/>
      <c r="M387" s="2"/>
      <c r="N387" s="2"/>
      <c r="O387" s="2"/>
      <c r="P387" s="2"/>
      <c r="Q387" s="2"/>
      <c r="R387" s="6"/>
      <c r="S387" s="6"/>
      <c r="Y387" s="7"/>
      <c r="Z387" s="7"/>
      <c r="AA387" s="7"/>
    </row>
    <row r="388" spans="10:27">
      <c r="J388" s="2"/>
      <c r="K388" s="2"/>
      <c r="L388" s="2"/>
      <c r="M388" s="2"/>
      <c r="N388" s="2"/>
      <c r="O388" s="2"/>
      <c r="P388" s="2"/>
      <c r="Q388" s="2"/>
      <c r="R388" s="6"/>
      <c r="S388" s="6"/>
      <c r="Y388" s="7"/>
      <c r="Z388" s="7"/>
      <c r="AA388" s="7"/>
    </row>
    <row r="389" spans="10:27">
      <c r="J389" s="2"/>
      <c r="K389" s="2"/>
      <c r="L389" s="2"/>
      <c r="M389" s="2"/>
      <c r="N389" s="2"/>
      <c r="O389" s="2"/>
      <c r="P389" s="2"/>
      <c r="Q389" s="2"/>
      <c r="R389" s="6"/>
      <c r="S389" s="6"/>
      <c r="Y389" s="7"/>
      <c r="Z389" s="7"/>
      <c r="AA389" s="7"/>
    </row>
    <row r="390" spans="10:27">
      <c r="J390" s="2"/>
      <c r="K390" s="2"/>
      <c r="L390" s="2"/>
      <c r="M390" s="2"/>
      <c r="N390" s="2"/>
      <c r="O390" s="2"/>
      <c r="P390" s="2"/>
      <c r="Q390" s="2"/>
      <c r="R390" s="6"/>
      <c r="S390" s="6"/>
      <c r="Y390" s="7"/>
      <c r="Z390" s="7"/>
      <c r="AA390" s="7"/>
    </row>
    <row r="391" spans="10:27">
      <c r="J391" s="2"/>
      <c r="K391" s="2"/>
      <c r="L391" s="2"/>
      <c r="M391" s="2"/>
      <c r="N391" s="2"/>
      <c r="O391" s="2"/>
      <c r="P391" s="2"/>
      <c r="Q391" s="2"/>
      <c r="R391" s="6"/>
      <c r="S391" s="6"/>
      <c r="Y391" s="7"/>
      <c r="Z391" s="7"/>
      <c r="AA391" s="7"/>
    </row>
    <row r="392" spans="10:27">
      <c r="J392" s="2"/>
      <c r="K392" s="2"/>
      <c r="L392" s="2"/>
      <c r="M392" s="2"/>
      <c r="N392" s="2"/>
      <c r="O392" s="2"/>
      <c r="P392" s="2"/>
      <c r="Q392" s="2"/>
      <c r="R392" s="6"/>
      <c r="S392" s="6"/>
      <c r="Y392" s="7"/>
      <c r="Z392" s="7"/>
      <c r="AA392" s="7"/>
    </row>
    <row r="393" spans="10:27">
      <c r="J393" s="2"/>
      <c r="K393" s="2"/>
      <c r="L393" s="2"/>
      <c r="M393" s="2"/>
      <c r="N393" s="2"/>
      <c r="O393" s="2"/>
      <c r="P393" s="2"/>
      <c r="Q393" s="2"/>
      <c r="R393" s="6"/>
      <c r="S393" s="6"/>
      <c r="Y393" s="7"/>
      <c r="Z393" s="7"/>
      <c r="AA393" s="7"/>
    </row>
    <row r="394" spans="10:27">
      <c r="J394" s="2"/>
      <c r="K394" s="2"/>
      <c r="L394" s="2"/>
      <c r="M394" s="2"/>
      <c r="N394" s="2"/>
      <c r="O394" s="2"/>
      <c r="P394" s="2"/>
      <c r="Q394" s="2"/>
      <c r="R394" s="6"/>
      <c r="S394" s="6"/>
      <c r="Y394" s="7"/>
      <c r="Z394" s="7"/>
      <c r="AA394" s="7"/>
    </row>
    <row r="395" spans="10:27">
      <c r="J395" s="2"/>
      <c r="K395" s="2"/>
      <c r="L395" s="2"/>
      <c r="M395" s="2"/>
      <c r="N395" s="2"/>
      <c r="O395" s="2"/>
      <c r="P395" s="2"/>
      <c r="Q395" s="2"/>
      <c r="R395" s="6"/>
      <c r="S395" s="6"/>
      <c r="Y395" s="7"/>
      <c r="Z395" s="7"/>
      <c r="AA395" s="7"/>
    </row>
    <row r="396" spans="10:27">
      <c r="J396" s="2"/>
      <c r="K396" s="2"/>
      <c r="L396" s="2"/>
      <c r="M396" s="2"/>
      <c r="N396" s="2"/>
      <c r="O396" s="2"/>
      <c r="P396" s="2"/>
      <c r="Q396" s="2"/>
      <c r="R396" s="6"/>
      <c r="S396" s="6"/>
      <c r="Y396" s="7"/>
      <c r="Z396" s="7"/>
      <c r="AA396" s="7"/>
    </row>
    <row r="397" spans="10:27">
      <c r="J397" s="2"/>
      <c r="K397" s="2"/>
      <c r="L397" s="2"/>
      <c r="M397" s="2"/>
      <c r="N397" s="2"/>
      <c r="O397" s="2"/>
      <c r="P397" s="2"/>
      <c r="Q397" s="2"/>
      <c r="R397" s="6"/>
      <c r="S397" s="6"/>
      <c r="Y397" s="7"/>
      <c r="Z397" s="7"/>
      <c r="AA397" s="7"/>
    </row>
    <row r="398" spans="10:27">
      <c r="J398" s="2"/>
      <c r="K398" s="2"/>
      <c r="L398" s="2"/>
      <c r="M398" s="2"/>
      <c r="N398" s="2"/>
      <c r="O398" s="2"/>
      <c r="P398" s="2"/>
      <c r="Q398" s="2"/>
      <c r="R398" s="6"/>
      <c r="S398" s="6"/>
      <c r="Y398" s="7"/>
      <c r="Z398" s="7"/>
      <c r="AA398" s="7"/>
    </row>
    <row r="399" spans="10:27">
      <c r="J399" s="2"/>
      <c r="K399" s="2"/>
      <c r="L399" s="2"/>
      <c r="M399" s="2"/>
      <c r="N399" s="2"/>
      <c r="O399" s="2"/>
      <c r="P399" s="2"/>
      <c r="Q399" s="2"/>
      <c r="R399" s="6"/>
      <c r="S399" s="6"/>
      <c r="Y399" s="7"/>
      <c r="Z399" s="7"/>
      <c r="AA399" s="7"/>
    </row>
    <row r="400" spans="10:27">
      <c r="J400" s="2"/>
      <c r="K400" s="2"/>
      <c r="L400" s="2"/>
      <c r="M400" s="2"/>
      <c r="N400" s="2"/>
      <c r="O400" s="2"/>
      <c r="P400" s="2"/>
      <c r="Q400" s="2"/>
      <c r="R400" s="6"/>
      <c r="S400" s="6"/>
      <c r="Y400" s="7"/>
      <c r="Z400" s="7"/>
      <c r="AA400" s="7"/>
    </row>
    <row r="401" spans="10:27">
      <c r="J401" s="2"/>
      <c r="K401" s="2"/>
      <c r="L401" s="2"/>
      <c r="M401" s="2"/>
      <c r="N401" s="2"/>
      <c r="O401" s="2"/>
      <c r="P401" s="2"/>
      <c r="Q401" s="2"/>
      <c r="R401" s="6"/>
      <c r="S401" s="6"/>
      <c r="Y401" s="7"/>
      <c r="Z401" s="7"/>
      <c r="AA401" s="7"/>
    </row>
    <row r="402" spans="10:27">
      <c r="J402" s="2"/>
      <c r="K402" s="2"/>
      <c r="L402" s="2"/>
      <c r="M402" s="2"/>
      <c r="N402" s="2"/>
      <c r="O402" s="2"/>
      <c r="P402" s="2"/>
      <c r="Q402" s="2"/>
      <c r="R402" s="6"/>
      <c r="S402" s="6"/>
      <c r="Y402" s="7"/>
      <c r="Z402" s="7"/>
      <c r="AA402" s="7"/>
    </row>
    <row r="403" spans="10:27">
      <c r="J403" s="2"/>
      <c r="K403" s="2"/>
      <c r="L403" s="2"/>
      <c r="M403" s="2"/>
      <c r="N403" s="2"/>
      <c r="O403" s="2"/>
      <c r="P403" s="2"/>
      <c r="Q403" s="2"/>
      <c r="R403" s="6"/>
      <c r="S403" s="6"/>
      <c r="Y403" s="7"/>
      <c r="Z403" s="7"/>
      <c r="AA403" s="7"/>
    </row>
    <row r="404" spans="10:27">
      <c r="J404" s="2"/>
      <c r="K404" s="2"/>
      <c r="L404" s="2"/>
      <c r="M404" s="2"/>
      <c r="N404" s="2"/>
      <c r="O404" s="2"/>
      <c r="P404" s="2"/>
      <c r="Q404" s="2"/>
      <c r="R404" s="6"/>
      <c r="S404" s="6"/>
      <c r="Y404" s="7"/>
      <c r="Z404" s="7"/>
      <c r="AA404" s="7"/>
    </row>
    <row r="405" spans="10:27">
      <c r="J405" s="2"/>
      <c r="K405" s="2"/>
      <c r="L405" s="2"/>
      <c r="M405" s="2"/>
      <c r="N405" s="2"/>
      <c r="O405" s="2"/>
      <c r="P405" s="2"/>
      <c r="Q405" s="2"/>
      <c r="R405" s="6"/>
      <c r="S405" s="6"/>
      <c r="Y405" s="7"/>
      <c r="Z405" s="7"/>
      <c r="AA405" s="7"/>
    </row>
    <row r="406" spans="10:27">
      <c r="J406" s="2"/>
      <c r="K406" s="2"/>
      <c r="L406" s="2"/>
      <c r="M406" s="2"/>
      <c r="N406" s="2"/>
      <c r="O406" s="2"/>
      <c r="P406" s="2"/>
      <c r="Q406" s="2"/>
      <c r="R406" s="6"/>
      <c r="S406" s="6"/>
      <c r="Y406" s="7"/>
      <c r="Z406" s="7"/>
      <c r="AA406" s="7"/>
    </row>
    <row r="407" spans="10:27">
      <c r="J407" s="2"/>
      <c r="K407" s="2"/>
      <c r="L407" s="2"/>
      <c r="M407" s="2"/>
      <c r="N407" s="2"/>
      <c r="O407" s="2"/>
      <c r="P407" s="2"/>
      <c r="Q407" s="2"/>
      <c r="R407" s="6"/>
      <c r="S407" s="6"/>
      <c r="Y407" s="7"/>
      <c r="Z407" s="7"/>
      <c r="AA407" s="7"/>
    </row>
    <row r="408" spans="10:27">
      <c r="J408" s="2"/>
      <c r="K408" s="2"/>
      <c r="L408" s="2"/>
      <c r="M408" s="2"/>
      <c r="N408" s="2"/>
      <c r="O408" s="2"/>
      <c r="P408" s="2"/>
      <c r="Q408" s="2"/>
      <c r="R408" s="6"/>
      <c r="S408" s="6"/>
      <c r="Y408" s="7"/>
      <c r="Z408" s="7"/>
      <c r="AA408" s="7"/>
    </row>
    <row r="409" spans="10:27">
      <c r="J409" s="2"/>
      <c r="K409" s="2"/>
      <c r="L409" s="2"/>
      <c r="M409" s="2"/>
      <c r="N409" s="2"/>
      <c r="O409" s="2"/>
      <c r="P409" s="2"/>
      <c r="Q409" s="2"/>
      <c r="R409" s="6"/>
      <c r="S409" s="6"/>
      <c r="Y409" s="7"/>
      <c r="Z409" s="7"/>
      <c r="AA409" s="7"/>
    </row>
    <row r="410" spans="10:27">
      <c r="J410" s="2"/>
      <c r="K410" s="2"/>
      <c r="L410" s="2"/>
      <c r="M410" s="2"/>
      <c r="N410" s="2"/>
      <c r="O410" s="2"/>
      <c r="P410" s="2"/>
      <c r="Q410" s="2"/>
      <c r="R410" s="6"/>
      <c r="S410" s="6"/>
      <c r="Y410" s="7"/>
      <c r="Z410" s="7"/>
      <c r="AA410" s="7"/>
    </row>
    <row r="411" spans="10:27">
      <c r="J411" s="2"/>
      <c r="K411" s="2"/>
      <c r="L411" s="2"/>
      <c r="M411" s="2"/>
      <c r="N411" s="2"/>
      <c r="O411" s="2"/>
      <c r="P411" s="2"/>
      <c r="Q411" s="2"/>
      <c r="R411" s="6"/>
      <c r="S411" s="6"/>
      <c r="Y411" s="7"/>
      <c r="Z411" s="7"/>
      <c r="AA411" s="7"/>
    </row>
    <row r="412" spans="10:27">
      <c r="J412" s="2"/>
      <c r="K412" s="2"/>
      <c r="L412" s="2"/>
      <c r="M412" s="2"/>
      <c r="N412" s="2"/>
      <c r="O412" s="2"/>
      <c r="P412" s="2"/>
      <c r="Q412" s="2"/>
      <c r="R412" s="6"/>
      <c r="S412" s="6"/>
      <c r="Y412" s="7"/>
      <c r="Z412" s="7"/>
      <c r="AA412" s="7"/>
    </row>
    <row r="413" spans="10:27">
      <c r="J413" s="2"/>
      <c r="K413" s="2"/>
      <c r="L413" s="2"/>
      <c r="M413" s="2"/>
      <c r="N413" s="2"/>
      <c r="O413" s="2"/>
      <c r="P413" s="2"/>
      <c r="Q413" s="2"/>
      <c r="R413" s="6"/>
      <c r="S413" s="6"/>
      <c r="Y413" s="7"/>
      <c r="Z413" s="7"/>
      <c r="AA413" s="7"/>
    </row>
    <row r="414" spans="10:27">
      <c r="J414" s="2"/>
      <c r="K414" s="2"/>
      <c r="L414" s="2"/>
      <c r="M414" s="2"/>
      <c r="N414" s="2"/>
      <c r="O414" s="2"/>
      <c r="P414" s="2"/>
      <c r="Q414" s="2"/>
      <c r="R414" s="6"/>
      <c r="S414" s="6"/>
      <c r="Y414" s="7"/>
      <c r="Z414" s="7"/>
      <c r="AA414" s="7"/>
    </row>
    <row r="415" spans="10:27">
      <c r="J415" s="2"/>
      <c r="K415" s="2"/>
      <c r="L415" s="2"/>
      <c r="M415" s="2"/>
      <c r="N415" s="2"/>
      <c r="O415" s="2"/>
      <c r="P415" s="2"/>
      <c r="Q415" s="2"/>
      <c r="R415" s="6"/>
      <c r="S415" s="6"/>
      <c r="Y415" s="7"/>
      <c r="Z415" s="7"/>
      <c r="AA415" s="7"/>
    </row>
    <row r="416" spans="10:27">
      <c r="J416" s="2"/>
      <c r="K416" s="2"/>
      <c r="L416" s="2"/>
      <c r="M416" s="2"/>
      <c r="N416" s="2"/>
      <c r="O416" s="2"/>
      <c r="P416" s="2"/>
      <c r="Q416" s="2"/>
      <c r="R416" s="6"/>
      <c r="S416" s="6"/>
      <c r="Y416" s="7"/>
      <c r="Z416" s="7"/>
      <c r="AA416" s="7"/>
    </row>
    <row r="417" spans="10:27">
      <c r="J417" s="2"/>
      <c r="K417" s="2"/>
      <c r="L417" s="2"/>
      <c r="M417" s="2"/>
      <c r="N417" s="2"/>
      <c r="O417" s="2"/>
      <c r="P417" s="2"/>
      <c r="Q417" s="2"/>
      <c r="R417" s="6"/>
      <c r="S417" s="6"/>
      <c r="Y417" s="7"/>
      <c r="Z417" s="7"/>
      <c r="AA417" s="7"/>
    </row>
    <row r="418" spans="10:27">
      <c r="J418" s="2"/>
      <c r="K418" s="2"/>
      <c r="L418" s="2"/>
      <c r="M418" s="2"/>
      <c r="N418" s="2"/>
      <c r="O418" s="2"/>
      <c r="P418" s="2"/>
      <c r="Q418" s="2"/>
      <c r="R418" s="6"/>
      <c r="S418" s="6"/>
      <c r="Y418" s="7"/>
      <c r="Z418" s="7"/>
      <c r="AA418" s="7"/>
    </row>
    <row r="419" spans="10:27">
      <c r="J419" s="2"/>
      <c r="K419" s="2"/>
      <c r="L419" s="2"/>
      <c r="M419" s="2"/>
      <c r="N419" s="2"/>
      <c r="O419" s="2"/>
      <c r="P419" s="2"/>
      <c r="Q419" s="2"/>
      <c r="R419" s="6"/>
      <c r="S419" s="6"/>
      <c r="Y419" s="7"/>
      <c r="Z419" s="7"/>
      <c r="AA419" s="7"/>
    </row>
    <row r="420" spans="10:27">
      <c r="J420" s="2"/>
      <c r="K420" s="2"/>
      <c r="L420" s="2"/>
      <c r="M420" s="2"/>
      <c r="N420" s="2"/>
      <c r="O420" s="2"/>
      <c r="P420" s="2"/>
      <c r="Q420" s="2"/>
      <c r="R420" s="6"/>
      <c r="S420" s="6"/>
      <c r="Y420" s="7"/>
      <c r="Z420" s="7"/>
      <c r="AA420" s="7"/>
    </row>
    <row r="421" spans="10:27">
      <c r="J421" s="2"/>
      <c r="K421" s="2"/>
      <c r="L421" s="2"/>
      <c r="M421" s="2"/>
      <c r="N421" s="2"/>
      <c r="O421" s="2"/>
      <c r="P421" s="2"/>
      <c r="Q421" s="2"/>
      <c r="R421" s="6"/>
      <c r="S421" s="6"/>
      <c r="Y421" s="7"/>
      <c r="Z421" s="7"/>
      <c r="AA421" s="7"/>
    </row>
    <row r="422" spans="10:27">
      <c r="J422" s="2"/>
      <c r="K422" s="2"/>
      <c r="L422" s="2"/>
      <c r="M422" s="2"/>
      <c r="N422" s="2"/>
      <c r="O422" s="2"/>
      <c r="P422" s="2"/>
      <c r="Q422" s="2"/>
      <c r="R422" s="6"/>
      <c r="S422" s="6"/>
      <c r="Y422" s="7"/>
      <c r="Z422" s="7"/>
      <c r="AA422" s="7"/>
    </row>
    <row r="423" spans="10:27">
      <c r="J423" s="2"/>
      <c r="K423" s="2"/>
      <c r="L423" s="2"/>
      <c r="M423" s="2"/>
      <c r="N423" s="2"/>
      <c r="O423" s="2"/>
      <c r="P423" s="2"/>
      <c r="Q423" s="2"/>
      <c r="R423" s="6"/>
      <c r="S423" s="6"/>
      <c r="Y423" s="7"/>
      <c r="Z423" s="7"/>
      <c r="AA423" s="7"/>
    </row>
    <row r="424" spans="10:27">
      <c r="J424" s="2"/>
      <c r="K424" s="2"/>
      <c r="L424" s="2"/>
      <c r="M424" s="2"/>
      <c r="N424" s="2"/>
      <c r="O424" s="2"/>
      <c r="P424" s="2"/>
      <c r="Q424" s="2"/>
      <c r="R424" s="6"/>
      <c r="S424" s="6"/>
      <c r="Y424" s="7"/>
      <c r="Z424" s="7"/>
      <c r="AA424" s="7"/>
    </row>
    <row r="425" spans="10:27">
      <c r="J425" s="2"/>
      <c r="K425" s="2"/>
      <c r="L425" s="2"/>
      <c r="M425" s="2"/>
      <c r="N425" s="2"/>
      <c r="O425" s="2"/>
      <c r="P425" s="2"/>
      <c r="Q425" s="2"/>
      <c r="R425" s="6"/>
      <c r="S425" s="6"/>
      <c r="Y425" s="7"/>
      <c r="Z425" s="7"/>
      <c r="AA425" s="7"/>
    </row>
    <row r="426" spans="10:27">
      <c r="J426" s="2"/>
      <c r="K426" s="2"/>
      <c r="L426" s="2"/>
      <c r="M426" s="2"/>
      <c r="N426" s="2"/>
      <c r="O426" s="2"/>
      <c r="P426" s="2"/>
      <c r="Q426" s="2"/>
      <c r="R426" s="6"/>
      <c r="S426" s="6"/>
      <c r="Y426" s="7"/>
      <c r="Z426" s="7"/>
      <c r="AA426" s="7"/>
    </row>
    <row r="427" spans="10:27">
      <c r="J427" s="2"/>
      <c r="K427" s="2"/>
      <c r="L427" s="2"/>
      <c r="M427" s="2"/>
      <c r="N427" s="2"/>
      <c r="O427" s="2"/>
      <c r="P427" s="2"/>
      <c r="Q427" s="2"/>
      <c r="R427" s="6"/>
      <c r="S427" s="6"/>
      <c r="Y427" s="7"/>
      <c r="Z427" s="7"/>
      <c r="AA427" s="7"/>
    </row>
    <row r="428" spans="10:27">
      <c r="J428" s="2"/>
      <c r="K428" s="2"/>
      <c r="L428" s="2"/>
      <c r="M428" s="2"/>
      <c r="N428" s="2"/>
      <c r="O428" s="2"/>
      <c r="P428" s="2"/>
      <c r="Q428" s="2"/>
      <c r="R428" s="6"/>
      <c r="S428" s="6"/>
      <c r="Y428" s="7"/>
      <c r="Z428" s="7"/>
      <c r="AA428" s="7"/>
    </row>
    <row r="429" spans="10:27">
      <c r="J429" s="2"/>
      <c r="K429" s="2"/>
      <c r="L429" s="2"/>
      <c r="M429" s="2"/>
      <c r="N429" s="2"/>
      <c r="O429" s="2"/>
      <c r="P429" s="2"/>
      <c r="Q429" s="2"/>
      <c r="R429" s="6"/>
      <c r="S429" s="6"/>
      <c r="Y429" s="7"/>
      <c r="Z429" s="7"/>
      <c r="AA429" s="7"/>
    </row>
    <row r="430" spans="10:27">
      <c r="J430" s="2"/>
      <c r="K430" s="2"/>
      <c r="L430" s="2"/>
      <c r="M430" s="2"/>
      <c r="N430" s="2"/>
      <c r="O430" s="2"/>
      <c r="P430" s="2"/>
      <c r="Q430" s="2"/>
      <c r="R430" s="6"/>
      <c r="S430" s="6"/>
      <c r="Y430" s="7"/>
      <c r="Z430" s="7"/>
      <c r="AA430" s="7"/>
    </row>
    <row r="431" spans="10:27">
      <c r="J431" s="2"/>
      <c r="K431" s="2"/>
      <c r="L431" s="2"/>
      <c r="M431" s="2"/>
      <c r="N431" s="2"/>
      <c r="O431" s="2"/>
      <c r="P431" s="2"/>
      <c r="Q431" s="2"/>
      <c r="R431" s="6"/>
      <c r="S431" s="6"/>
      <c r="Y431" s="7"/>
      <c r="Z431" s="7"/>
      <c r="AA431" s="7"/>
    </row>
    <row r="432" spans="10:27">
      <c r="J432" s="2"/>
      <c r="K432" s="2"/>
      <c r="L432" s="2"/>
      <c r="M432" s="2"/>
      <c r="N432" s="2"/>
      <c r="O432" s="2"/>
      <c r="P432" s="2"/>
      <c r="Q432" s="2"/>
      <c r="R432" s="6"/>
      <c r="S432" s="6"/>
      <c r="Y432" s="7"/>
      <c r="Z432" s="7"/>
      <c r="AA432" s="7"/>
    </row>
    <row r="433" spans="10:27">
      <c r="J433" s="2"/>
      <c r="K433" s="2"/>
      <c r="L433" s="2"/>
      <c r="M433" s="2"/>
      <c r="N433" s="2"/>
      <c r="O433" s="2"/>
      <c r="P433" s="2"/>
      <c r="Q433" s="2"/>
      <c r="R433" s="6"/>
      <c r="S433" s="6"/>
      <c r="Y433" s="7"/>
      <c r="Z433" s="7"/>
      <c r="AA433" s="7"/>
    </row>
    <row r="434" spans="10:27">
      <c r="J434" s="2"/>
      <c r="K434" s="2"/>
      <c r="L434" s="2"/>
      <c r="M434" s="2"/>
      <c r="N434" s="2"/>
      <c r="O434" s="2"/>
      <c r="P434" s="2"/>
      <c r="Q434" s="2"/>
      <c r="R434" s="6"/>
      <c r="S434" s="6"/>
      <c r="Y434" s="7"/>
      <c r="Z434" s="7"/>
      <c r="AA434" s="7"/>
    </row>
    <row r="435" spans="10:27">
      <c r="J435" s="2"/>
      <c r="K435" s="2"/>
      <c r="L435" s="2"/>
      <c r="M435" s="2"/>
      <c r="N435" s="2"/>
      <c r="O435" s="2"/>
      <c r="P435" s="2"/>
      <c r="Q435" s="2"/>
      <c r="R435" s="6"/>
      <c r="S435" s="6"/>
      <c r="Y435" s="7"/>
      <c r="Z435" s="7"/>
      <c r="AA435" s="7"/>
    </row>
    <row r="436" spans="10:27">
      <c r="J436" s="2"/>
      <c r="K436" s="2"/>
      <c r="L436" s="2"/>
      <c r="M436" s="2"/>
      <c r="N436" s="2"/>
      <c r="O436" s="2"/>
      <c r="P436" s="2"/>
      <c r="Q436" s="2"/>
      <c r="R436" s="6"/>
      <c r="S436" s="6"/>
      <c r="Y436" s="7"/>
      <c r="Z436" s="7"/>
      <c r="AA436" s="7"/>
    </row>
    <row r="437" spans="10:27">
      <c r="J437" s="2"/>
      <c r="K437" s="2"/>
      <c r="L437" s="2"/>
      <c r="M437" s="2"/>
      <c r="N437" s="2"/>
      <c r="O437" s="2"/>
      <c r="P437" s="2"/>
      <c r="Q437" s="2"/>
      <c r="R437" s="6"/>
      <c r="S437" s="6"/>
      <c r="Y437" s="7"/>
      <c r="Z437" s="7"/>
      <c r="AA437" s="7"/>
    </row>
    <row r="438" spans="10:27">
      <c r="J438" s="2"/>
      <c r="K438" s="2"/>
      <c r="L438" s="2"/>
      <c r="M438" s="2"/>
      <c r="N438" s="2"/>
      <c r="O438" s="2"/>
      <c r="P438" s="2"/>
      <c r="Q438" s="2"/>
      <c r="R438" s="6"/>
      <c r="S438" s="6"/>
      <c r="Y438" s="7"/>
      <c r="Z438" s="7"/>
      <c r="AA438" s="7"/>
    </row>
    <row r="439" spans="10:27">
      <c r="J439" s="2"/>
      <c r="K439" s="2"/>
      <c r="L439" s="2"/>
      <c r="M439" s="2"/>
      <c r="N439" s="2"/>
      <c r="O439" s="2"/>
      <c r="P439" s="2"/>
      <c r="Q439" s="2"/>
      <c r="R439" s="6"/>
      <c r="S439" s="6"/>
      <c r="Y439" s="7"/>
      <c r="Z439" s="7"/>
      <c r="AA439" s="7"/>
    </row>
    <row r="440" spans="10:27">
      <c r="J440" s="2"/>
      <c r="K440" s="2"/>
      <c r="L440" s="2"/>
      <c r="M440" s="2"/>
      <c r="N440" s="2"/>
      <c r="O440" s="2"/>
      <c r="P440" s="2"/>
      <c r="Q440" s="2"/>
      <c r="R440" s="6"/>
      <c r="S440" s="6"/>
      <c r="Y440" s="7"/>
      <c r="Z440" s="7"/>
      <c r="AA440" s="7"/>
    </row>
    <row r="441" spans="10:27">
      <c r="J441" s="2"/>
      <c r="K441" s="2"/>
      <c r="L441" s="2"/>
      <c r="M441" s="2"/>
      <c r="N441" s="2"/>
      <c r="O441" s="2"/>
      <c r="P441" s="2"/>
      <c r="Q441" s="2"/>
      <c r="R441" s="6"/>
      <c r="S441" s="6"/>
      <c r="Y441" s="7"/>
      <c r="Z441" s="7"/>
      <c r="AA441" s="7"/>
    </row>
    <row r="442" spans="10:27">
      <c r="J442" s="2"/>
      <c r="K442" s="2"/>
      <c r="L442" s="2"/>
      <c r="M442" s="2"/>
      <c r="N442" s="2"/>
      <c r="O442" s="2"/>
      <c r="P442" s="2"/>
      <c r="Q442" s="2"/>
      <c r="R442" s="6"/>
      <c r="S442" s="6"/>
      <c r="Y442" s="7"/>
      <c r="Z442" s="7"/>
      <c r="AA442" s="7"/>
    </row>
    <row r="443" spans="10:27">
      <c r="J443" s="2"/>
      <c r="K443" s="2"/>
      <c r="L443" s="2"/>
      <c r="M443" s="2"/>
      <c r="N443" s="2"/>
      <c r="O443" s="2"/>
      <c r="P443" s="2"/>
      <c r="Q443" s="2"/>
      <c r="R443" s="6"/>
      <c r="S443" s="6"/>
      <c r="Y443" s="7"/>
      <c r="Z443" s="7"/>
      <c r="AA443" s="7"/>
    </row>
    <row r="444" spans="10:27">
      <c r="J444" s="2"/>
      <c r="K444" s="2"/>
      <c r="L444" s="2"/>
      <c r="M444" s="2"/>
      <c r="N444" s="2"/>
      <c r="O444" s="2"/>
      <c r="P444" s="2"/>
      <c r="Q444" s="2"/>
      <c r="R444" s="6"/>
      <c r="S444" s="6"/>
      <c r="Y444" s="7"/>
      <c r="Z444" s="7"/>
      <c r="AA444" s="7"/>
    </row>
    <row r="445" spans="10:27">
      <c r="J445" s="2"/>
      <c r="K445" s="2"/>
      <c r="L445" s="2"/>
      <c r="M445" s="2"/>
      <c r="N445" s="2"/>
      <c r="O445" s="2"/>
      <c r="P445" s="2"/>
      <c r="Q445" s="2"/>
      <c r="R445" s="6"/>
      <c r="S445" s="6"/>
      <c r="Y445" s="7"/>
      <c r="Z445" s="7"/>
      <c r="AA445" s="7"/>
    </row>
    <row r="446" spans="10:27">
      <c r="J446" s="2"/>
      <c r="K446" s="2"/>
      <c r="L446" s="2"/>
      <c r="M446" s="2"/>
      <c r="N446" s="2"/>
      <c r="O446" s="2"/>
      <c r="P446" s="2"/>
      <c r="Q446" s="2"/>
      <c r="R446" s="6"/>
      <c r="S446" s="6"/>
      <c r="Y446" s="7"/>
      <c r="Z446" s="7"/>
      <c r="AA446" s="7"/>
    </row>
    <row r="447" spans="10:27">
      <c r="J447" s="2"/>
      <c r="K447" s="2"/>
      <c r="L447" s="2"/>
      <c r="M447" s="2"/>
      <c r="N447" s="2"/>
      <c r="O447" s="2"/>
      <c r="P447" s="2"/>
      <c r="Q447" s="2"/>
      <c r="R447" s="6"/>
      <c r="S447" s="6"/>
      <c r="Y447" s="7"/>
      <c r="Z447" s="7"/>
      <c r="AA447" s="7"/>
    </row>
    <row r="448" spans="10:27">
      <c r="J448" s="2"/>
      <c r="K448" s="2"/>
      <c r="L448" s="2"/>
      <c r="M448" s="2"/>
      <c r="N448" s="2"/>
      <c r="O448" s="2"/>
      <c r="P448" s="2"/>
      <c r="Q448" s="2"/>
      <c r="R448" s="6"/>
      <c r="S448" s="6"/>
      <c r="Y448" s="7"/>
      <c r="Z448" s="7"/>
      <c r="AA448" s="7"/>
    </row>
    <row r="449" spans="10:27">
      <c r="J449" s="2"/>
      <c r="K449" s="2"/>
      <c r="L449" s="2"/>
      <c r="M449" s="2"/>
      <c r="N449" s="2"/>
      <c r="O449" s="2"/>
      <c r="P449" s="2"/>
      <c r="Q449" s="2"/>
      <c r="R449" s="6"/>
      <c r="S449" s="6"/>
      <c r="Y449" s="7"/>
      <c r="Z449" s="7"/>
      <c r="AA449" s="7"/>
    </row>
    <row r="450" spans="10:27">
      <c r="J450" s="2"/>
      <c r="K450" s="2"/>
      <c r="L450" s="2"/>
      <c r="M450" s="2"/>
      <c r="N450" s="2"/>
      <c r="O450" s="2"/>
      <c r="P450" s="2"/>
      <c r="Q450" s="2"/>
      <c r="R450" s="6"/>
      <c r="S450" s="6"/>
      <c r="Y450" s="7"/>
      <c r="Z450" s="7"/>
      <c r="AA450" s="7"/>
    </row>
    <row r="451" spans="10:27">
      <c r="J451" s="2"/>
      <c r="K451" s="2"/>
      <c r="L451" s="2"/>
      <c r="M451" s="2"/>
      <c r="N451" s="2"/>
      <c r="O451" s="2"/>
      <c r="P451" s="2"/>
      <c r="Q451" s="2"/>
      <c r="R451" s="6"/>
      <c r="S451" s="6"/>
      <c r="Y451" s="7"/>
      <c r="Z451" s="7"/>
      <c r="AA451" s="7"/>
    </row>
    <row r="452" spans="10:27">
      <c r="J452" s="2"/>
      <c r="K452" s="2"/>
      <c r="L452" s="2"/>
      <c r="M452" s="2"/>
      <c r="N452" s="2"/>
      <c r="O452" s="2"/>
      <c r="P452" s="2"/>
      <c r="Q452" s="2"/>
      <c r="R452" s="6"/>
      <c r="S452" s="6"/>
      <c r="Y452" s="7"/>
      <c r="Z452" s="7"/>
      <c r="AA452" s="7"/>
    </row>
    <row r="453" spans="10:27">
      <c r="J453" s="2"/>
      <c r="K453" s="2"/>
      <c r="L453" s="2"/>
      <c r="M453" s="2"/>
      <c r="N453" s="2"/>
      <c r="O453" s="2"/>
      <c r="P453" s="2"/>
      <c r="Q453" s="2"/>
      <c r="R453" s="6"/>
      <c r="S453" s="6"/>
      <c r="Y453" s="7"/>
      <c r="Z453" s="7"/>
      <c r="AA453" s="7"/>
    </row>
    <row r="454" spans="10:27">
      <c r="J454" s="2"/>
      <c r="K454" s="2"/>
      <c r="L454" s="2"/>
      <c r="M454" s="2"/>
      <c r="N454" s="2"/>
      <c r="O454" s="2"/>
      <c r="P454" s="2"/>
      <c r="Q454" s="2"/>
      <c r="R454" s="6"/>
      <c r="S454" s="6"/>
      <c r="Y454" s="7"/>
      <c r="Z454" s="7"/>
      <c r="AA454" s="7"/>
    </row>
    <row r="455" spans="10:27">
      <c r="J455" s="2"/>
      <c r="K455" s="2"/>
      <c r="L455" s="2"/>
      <c r="M455" s="2"/>
      <c r="N455" s="2"/>
      <c r="O455" s="2"/>
      <c r="P455" s="2"/>
      <c r="Q455" s="2"/>
      <c r="R455" s="6"/>
      <c r="S455" s="6"/>
      <c r="Y455" s="7"/>
      <c r="Z455" s="7"/>
      <c r="AA455" s="7"/>
    </row>
    <row r="456" spans="10:27">
      <c r="J456" s="2"/>
      <c r="K456" s="2"/>
      <c r="L456" s="2"/>
      <c r="M456" s="2"/>
    </row>
    <row r="457" spans="10:27">
      <c r="J457" s="2"/>
      <c r="K457" s="2"/>
      <c r="L457" s="2"/>
      <c r="M457" s="2"/>
    </row>
    <row r="458" spans="10:27">
      <c r="J458" s="2"/>
      <c r="K458" s="2"/>
      <c r="L458" s="2"/>
      <c r="M458" s="2"/>
    </row>
    <row r="459" spans="10:27">
      <c r="J459" s="2"/>
      <c r="K459" s="2"/>
      <c r="L459" s="2"/>
      <c r="M459" s="2"/>
    </row>
    <row r="460" spans="10:27">
      <c r="J460" s="2"/>
      <c r="K460" s="2"/>
      <c r="L460" s="2"/>
      <c r="M460" s="2"/>
    </row>
    <row r="461" spans="10:27">
      <c r="J461" s="2"/>
      <c r="K461" s="2"/>
      <c r="L461" s="2"/>
      <c r="M461" s="2"/>
    </row>
    <row r="462" spans="10:27">
      <c r="J462" s="2"/>
      <c r="K462" s="2"/>
      <c r="L462" s="2"/>
      <c r="M462" s="2"/>
    </row>
    <row r="463" spans="10:27">
      <c r="J463" s="2"/>
      <c r="K463" s="2"/>
      <c r="L463" s="2"/>
      <c r="M463" s="2"/>
    </row>
    <row r="464" spans="10:27">
      <c r="J464" s="2"/>
      <c r="K464" s="2"/>
      <c r="L464" s="2"/>
      <c r="M464" s="2"/>
    </row>
    <row r="465" spans="10:13">
      <c r="J465" s="2"/>
      <c r="K465" s="2"/>
      <c r="L465" s="2"/>
      <c r="M465" s="2"/>
    </row>
    <row r="466" spans="10:13">
      <c r="J466" s="2"/>
      <c r="K466" s="2"/>
      <c r="L466" s="2"/>
      <c r="M466" s="2"/>
    </row>
    <row r="467" spans="10:13">
      <c r="J467" s="2"/>
      <c r="K467" s="2"/>
      <c r="L467" s="2"/>
      <c r="M467" s="2"/>
    </row>
    <row r="468" spans="10:13">
      <c r="J468" s="2"/>
      <c r="K468" s="2"/>
      <c r="L468" s="2"/>
      <c r="M468" s="2"/>
    </row>
    <row r="469" spans="10:13">
      <c r="J469" s="2"/>
      <c r="K469" s="2"/>
      <c r="L469" s="2"/>
      <c r="M469" s="2"/>
    </row>
    <row r="470" spans="10:13">
      <c r="J470" s="2"/>
      <c r="K470" s="2"/>
      <c r="L470" s="2"/>
      <c r="M470" s="2"/>
    </row>
    <row r="471" spans="10:13">
      <c r="J471" s="2"/>
      <c r="K471" s="2"/>
      <c r="L471" s="2"/>
      <c r="M471" s="2"/>
    </row>
    <row r="472" spans="10:13">
      <c r="J472" s="2"/>
      <c r="K472" s="2"/>
      <c r="L472" s="2"/>
      <c r="M472" s="2"/>
    </row>
    <row r="473" spans="10:13">
      <c r="J473" s="2"/>
      <c r="K473" s="2"/>
      <c r="L473" s="2"/>
      <c r="M473" s="2"/>
    </row>
    <row r="474" spans="10:13">
      <c r="J474" s="2"/>
      <c r="K474" s="2"/>
      <c r="L474" s="2"/>
      <c r="M474" s="2"/>
    </row>
    <row r="475" spans="10:13">
      <c r="J475" s="2"/>
      <c r="K475" s="2"/>
      <c r="L475" s="2"/>
      <c r="M475" s="2"/>
    </row>
    <row r="476" spans="10:13">
      <c r="J476" s="2"/>
      <c r="K476" s="2"/>
      <c r="L476" s="2"/>
      <c r="M476" s="2"/>
    </row>
    <row r="477" spans="10:13">
      <c r="J477" s="2"/>
      <c r="K477" s="2"/>
      <c r="L477" s="2"/>
      <c r="M477" s="2"/>
    </row>
    <row r="478" spans="10:13">
      <c r="J478" s="2"/>
      <c r="K478" s="2"/>
      <c r="L478" s="2"/>
      <c r="M478" s="2"/>
    </row>
    <row r="479" spans="10:13">
      <c r="J479" s="2"/>
      <c r="K479" s="2"/>
      <c r="L479" s="2"/>
      <c r="M479" s="2"/>
    </row>
    <row r="480" spans="10:13">
      <c r="J480" s="2"/>
      <c r="K480" s="2"/>
      <c r="L480" s="2"/>
      <c r="M480" s="2"/>
    </row>
    <row r="481" spans="10:13">
      <c r="J481" s="2"/>
      <c r="K481" s="2"/>
      <c r="L481" s="2"/>
      <c r="M481" s="2"/>
    </row>
    <row r="482" spans="10:13">
      <c r="J482" s="2"/>
      <c r="K482" s="2"/>
      <c r="L482" s="2"/>
      <c r="M482" s="2"/>
    </row>
    <row r="483" spans="10:13">
      <c r="J483" s="2"/>
      <c r="K483" s="2"/>
      <c r="L483" s="2"/>
      <c r="M483" s="2"/>
    </row>
    <row r="484" spans="10:13">
      <c r="J484" s="2"/>
      <c r="K484" s="2"/>
      <c r="L484" s="2"/>
      <c r="M484" s="2"/>
    </row>
    <row r="485" spans="10:13">
      <c r="J485" s="2"/>
      <c r="K485" s="2"/>
      <c r="L485" s="2"/>
      <c r="M485" s="2"/>
    </row>
    <row r="486" spans="10:13">
      <c r="J486" s="2"/>
      <c r="K486" s="2"/>
      <c r="L486" s="2"/>
      <c r="M486" s="2"/>
    </row>
    <row r="487" spans="10:13">
      <c r="J487" s="2"/>
      <c r="K487" s="2"/>
      <c r="L487" s="2"/>
      <c r="M487" s="2"/>
    </row>
  </sheetData>
  <phoneticPr fontId="4" type="noConversion"/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D29A7-1006-8D49-A098-9BAFB5C9BD8D}">
  <dimension ref="A1:AD501"/>
  <sheetViews>
    <sheetView zoomScale="86" zoomScaleNormal="50" workbookViewId="0">
      <selection activeCell="AN66" sqref="AN66"/>
    </sheetView>
  </sheetViews>
  <sheetFormatPr baseColWidth="10" defaultColWidth="11" defaultRowHeight="16"/>
  <cols>
    <col min="34" max="34" width="12.6640625" bestFit="1" customWidth="1"/>
    <col min="35" max="46" width="11" bestFit="1" customWidth="1"/>
  </cols>
  <sheetData>
    <row r="1" spans="1:30">
      <c r="A1" t="s">
        <v>228</v>
      </c>
      <c r="R1" t="s">
        <v>228</v>
      </c>
    </row>
    <row r="2" spans="1:30">
      <c r="A2" t="s">
        <v>28</v>
      </c>
      <c r="R2" t="s">
        <v>60</v>
      </c>
    </row>
    <row r="3" spans="1:30">
      <c r="A3" s="1" t="s">
        <v>212</v>
      </c>
      <c r="B3" s="1" t="s">
        <v>19</v>
      </c>
      <c r="C3" s="1" t="s">
        <v>20</v>
      </c>
      <c r="D3" s="1" t="s">
        <v>21</v>
      </c>
      <c r="E3" s="1" t="s">
        <v>24</v>
      </c>
      <c r="F3" s="1" t="s">
        <v>159</v>
      </c>
      <c r="G3" s="1" t="s">
        <v>23</v>
      </c>
      <c r="H3" s="1" t="s">
        <v>25</v>
      </c>
      <c r="I3" s="1" t="s">
        <v>160</v>
      </c>
      <c r="J3" s="1" t="s">
        <v>229</v>
      </c>
      <c r="K3" s="1" t="s">
        <v>230</v>
      </c>
      <c r="L3" s="1" t="s">
        <v>231</v>
      </c>
      <c r="M3" s="1" t="s">
        <v>232</v>
      </c>
      <c r="N3" s="1"/>
      <c r="O3" s="1"/>
      <c r="R3" s="1" t="s">
        <v>212</v>
      </c>
      <c r="S3" s="1" t="s">
        <v>19</v>
      </c>
      <c r="T3" s="1" t="s">
        <v>20</v>
      </c>
      <c r="U3" s="1" t="s">
        <v>21</v>
      </c>
      <c r="V3" s="1" t="s">
        <v>24</v>
      </c>
      <c r="W3" s="1" t="s">
        <v>159</v>
      </c>
      <c r="X3" s="1" t="s">
        <v>23</v>
      </c>
      <c r="Y3" s="1" t="s">
        <v>25</v>
      </c>
      <c r="Z3" s="1" t="s">
        <v>160</v>
      </c>
      <c r="AA3" s="1" t="s">
        <v>229</v>
      </c>
      <c r="AB3" s="1" t="s">
        <v>230</v>
      </c>
      <c r="AC3" s="1" t="s">
        <v>231</v>
      </c>
      <c r="AD3" s="1" t="s">
        <v>232</v>
      </c>
    </row>
    <row r="4" spans="1:30">
      <c r="A4" s="2">
        <v>0</v>
      </c>
      <c r="B4" s="2">
        <v>2.9953246</v>
      </c>
      <c r="C4" s="2" t="s">
        <v>227</v>
      </c>
      <c r="D4" s="2">
        <v>1.94504068</v>
      </c>
      <c r="E4" s="2">
        <v>0.79617139999999997</v>
      </c>
      <c r="F4" s="2">
        <v>1.6296362799999999</v>
      </c>
      <c r="G4" s="2">
        <v>2.6744E-2</v>
      </c>
      <c r="H4" s="2">
        <v>0.63851342</v>
      </c>
      <c r="I4" s="2">
        <v>8.0328797200000004</v>
      </c>
      <c r="J4" s="2">
        <v>0.52720866</v>
      </c>
      <c r="K4" s="2">
        <v>8.6520299999999998E-3</v>
      </c>
      <c r="L4" s="2">
        <v>0.25757186999999998</v>
      </c>
      <c r="M4" s="2">
        <v>0.20656743999999999</v>
      </c>
      <c r="N4" s="2"/>
      <c r="O4" s="2"/>
      <c r="R4" s="2">
        <v>0</v>
      </c>
      <c r="S4" s="2">
        <v>2.9230205300000001</v>
      </c>
      <c r="T4" s="2" t="s">
        <v>227</v>
      </c>
      <c r="U4" s="2">
        <v>1.96743114</v>
      </c>
      <c r="V4" s="2">
        <v>1.15392315</v>
      </c>
      <c r="W4" s="2">
        <v>1.4419622599999999</v>
      </c>
      <c r="X4" s="2">
        <v>1.7783670000000001E-2</v>
      </c>
      <c r="Y4" s="2">
        <v>0.58914316</v>
      </c>
      <c r="Z4" s="2">
        <v>8.0932639000000002</v>
      </c>
      <c r="AA4" s="2">
        <v>0.45021755000000002</v>
      </c>
      <c r="AB4" s="2">
        <v>5.55252E-3</v>
      </c>
      <c r="AC4" s="2">
        <v>0.36028436000000003</v>
      </c>
      <c r="AD4" s="2">
        <v>0.18394558</v>
      </c>
    </row>
    <row r="5" spans="1:30">
      <c r="A5" s="2">
        <v>8.0313440200000006</v>
      </c>
      <c r="B5" s="2">
        <v>2.96757743</v>
      </c>
      <c r="C5" s="2">
        <v>1.8299900000000001E-3</v>
      </c>
      <c r="D5" s="2">
        <v>1.88218591</v>
      </c>
      <c r="E5" s="2">
        <v>0.9212669</v>
      </c>
      <c r="F5" s="2">
        <v>1.6524962599999999</v>
      </c>
      <c r="G5" s="2">
        <v>2.683576E-2</v>
      </c>
      <c r="H5" s="2">
        <v>0.63459200999999998</v>
      </c>
      <c r="I5" s="2">
        <v>8.0922149700000006</v>
      </c>
      <c r="J5" s="2">
        <v>0.51078785999999998</v>
      </c>
      <c r="K5" s="2">
        <v>8.2949500000000006E-3</v>
      </c>
      <c r="L5" s="2">
        <v>0.28476431000000002</v>
      </c>
      <c r="M5" s="2">
        <v>0.19615288</v>
      </c>
      <c r="N5" s="2"/>
      <c r="O5" s="2"/>
      <c r="R5" s="2">
        <v>4.01250676</v>
      </c>
      <c r="S5" s="2">
        <v>3.0338670799999998</v>
      </c>
      <c r="T5" s="2">
        <v>3.6445399999999999E-3</v>
      </c>
      <c r="U5" s="2">
        <v>1.92463852</v>
      </c>
      <c r="V5" s="2">
        <v>1.0566059999999999</v>
      </c>
      <c r="W5" s="2">
        <v>1.40865021</v>
      </c>
      <c r="X5" s="2">
        <v>1.7662250000000001E-2</v>
      </c>
      <c r="Y5" s="2">
        <v>0.55510051000000005</v>
      </c>
      <c r="Z5" s="2">
        <v>8.0001691200000007</v>
      </c>
      <c r="AA5" s="2">
        <v>0.46367393000000001</v>
      </c>
      <c r="AB5" s="2">
        <v>5.8137400000000004E-3</v>
      </c>
      <c r="AC5" s="2">
        <v>0.3477944</v>
      </c>
      <c r="AD5" s="2">
        <v>0.18271792000000001</v>
      </c>
    </row>
    <row r="6" spans="1:30">
      <c r="A6" s="2">
        <v>16.062688040000001</v>
      </c>
      <c r="B6" s="2">
        <v>2.9255717200000002</v>
      </c>
      <c r="C6" s="2">
        <v>9.5370999999999997E-3</v>
      </c>
      <c r="D6" s="2">
        <v>1.9677083200000001</v>
      </c>
      <c r="E6" s="2">
        <v>0.90921452999999997</v>
      </c>
      <c r="F6" s="2">
        <v>1.55931993</v>
      </c>
      <c r="G6" s="2">
        <v>2.3995929999999999E-2</v>
      </c>
      <c r="H6" s="2">
        <v>0.68181075999999996</v>
      </c>
      <c r="I6" s="2">
        <v>8.0849157599999995</v>
      </c>
      <c r="J6" s="2">
        <v>0.49122631999999999</v>
      </c>
      <c r="K6" s="2">
        <v>7.5593400000000003E-3</v>
      </c>
      <c r="L6" s="2">
        <v>0.28642622000000001</v>
      </c>
      <c r="M6" s="2">
        <v>0.21478812</v>
      </c>
      <c r="N6" s="2"/>
      <c r="O6" s="2"/>
      <c r="R6" s="2">
        <v>8.0250135199999999</v>
      </c>
      <c r="S6" s="2">
        <v>3.0360705000000001</v>
      </c>
      <c r="T6" s="2" t="s">
        <v>227</v>
      </c>
      <c r="U6" s="2">
        <v>1.9041507499999999</v>
      </c>
      <c r="V6" s="2">
        <v>1.0705240499999999</v>
      </c>
      <c r="W6" s="2">
        <v>1.4050648299999999</v>
      </c>
      <c r="X6" s="2">
        <v>1.764481E-2</v>
      </c>
      <c r="Y6" s="2">
        <v>0.57650312999999997</v>
      </c>
      <c r="Z6" s="2">
        <v>8.0137501800000006</v>
      </c>
      <c r="AA6" s="2">
        <v>0.45771508</v>
      </c>
      <c r="AB6" s="2">
        <v>5.7479899999999997E-3</v>
      </c>
      <c r="AC6" s="2">
        <v>0.34873480000000001</v>
      </c>
      <c r="AD6" s="2">
        <v>0.18780214000000001</v>
      </c>
    </row>
    <row r="7" spans="1:30">
      <c r="A7" s="2">
        <v>24.094032070000001</v>
      </c>
      <c r="B7" s="2">
        <v>3.0531793299999999</v>
      </c>
      <c r="C7" s="2" t="s">
        <v>227</v>
      </c>
      <c r="D7" s="2">
        <v>1.8335463700000001</v>
      </c>
      <c r="E7" s="2">
        <v>0.87987923999999995</v>
      </c>
      <c r="F7" s="2">
        <v>1.5451334299999999</v>
      </c>
      <c r="G7" s="2">
        <v>2.8583910000000001E-2</v>
      </c>
      <c r="H7" s="2">
        <v>0.68754340000000003</v>
      </c>
      <c r="I7" s="2">
        <v>8.0322292799999992</v>
      </c>
      <c r="J7" s="2">
        <v>0.49190212</v>
      </c>
      <c r="K7" s="2">
        <v>9.0998499999999996E-3</v>
      </c>
      <c r="L7" s="2">
        <v>0.28011461999999998</v>
      </c>
      <c r="M7" s="2">
        <v>0.21888340000000001</v>
      </c>
      <c r="N7" s="2"/>
      <c r="O7" s="2"/>
      <c r="R7" s="2">
        <v>12.037520280000001</v>
      </c>
      <c r="S7" s="2">
        <v>2.9167163299999999</v>
      </c>
      <c r="T7" s="2" t="s">
        <v>227</v>
      </c>
      <c r="U7" s="2">
        <v>2.05692941</v>
      </c>
      <c r="V7" s="2">
        <v>1.1724635000000001</v>
      </c>
      <c r="W7" s="2">
        <v>1.3366812400000001</v>
      </c>
      <c r="X7" s="2">
        <v>1.5547790000000001E-2</v>
      </c>
      <c r="Y7" s="2">
        <v>0.55547409999999997</v>
      </c>
      <c r="Z7" s="2">
        <v>8.0558255600000006</v>
      </c>
      <c r="AA7" s="2">
        <v>0.43396393999999999</v>
      </c>
      <c r="AB7" s="2">
        <v>5.0477100000000004E-3</v>
      </c>
      <c r="AC7" s="2">
        <v>0.38064936999999999</v>
      </c>
      <c r="AD7" s="2">
        <v>0.18033898000000001</v>
      </c>
    </row>
    <row r="8" spans="1:30">
      <c r="A8" s="2">
        <v>32.125376090000003</v>
      </c>
      <c r="B8" s="2">
        <v>2.93430693</v>
      </c>
      <c r="C8" s="2">
        <v>5.3136000000000004E-4</v>
      </c>
      <c r="D8" s="2">
        <v>2.0589276600000002</v>
      </c>
      <c r="E8" s="2">
        <v>0.84757205000000002</v>
      </c>
      <c r="F8" s="2">
        <v>1.5239883999999999</v>
      </c>
      <c r="G8" s="2">
        <v>2.2829530000000001E-2</v>
      </c>
      <c r="H8" s="2">
        <v>0.64415739000000005</v>
      </c>
      <c r="I8" s="2">
        <v>8.0390824599999995</v>
      </c>
      <c r="J8" s="2">
        <v>0.50155163999999997</v>
      </c>
      <c r="K8" s="2">
        <v>7.5132999999999997E-3</v>
      </c>
      <c r="L8" s="2">
        <v>0.27893987999999997</v>
      </c>
      <c r="M8" s="2">
        <v>0.21199518000000001</v>
      </c>
      <c r="N8" s="2"/>
      <c r="O8" s="2"/>
      <c r="R8" s="2">
        <v>16.050027029999999</v>
      </c>
      <c r="S8" s="2">
        <v>2.9877528099999999</v>
      </c>
      <c r="T8" s="2" t="s">
        <v>227</v>
      </c>
      <c r="U8" s="2">
        <v>1.97203788</v>
      </c>
      <c r="V8" s="2">
        <v>1.07428269</v>
      </c>
      <c r="W8" s="2">
        <v>1.3749194499999999</v>
      </c>
      <c r="X8" s="2">
        <v>1.041944E-2</v>
      </c>
      <c r="Y8" s="2">
        <v>0.59842991999999995</v>
      </c>
      <c r="Z8" s="2">
        <v>8.0346142999999994</v>
      </c>
      <c r="AA8" s="2">
        <v>0.44960638000000003</v>
      </c>
      <c r="AB8" s="2">
        <v>3.4072199999999999E-3</v>
      </c>
      <c r="AC8" s="2">
        <v>0.35129647000000003</v>
      </c>
      <c r="AD8" s="2">
        <v>0.19568994000000001</v>
      </c>
    </row>
    <row r="9" spans="1:30">
      <c r="A9" s="2">
        <v>40.156720110000002</v>
      </c>
      <c r="B9" s="2">
        <v>2.8767590599999999</v>
      </c>
      <c r="C9" s="2">
        <v>9.5818599999999993E-3</v>
      </c>
      <c r="D9" s="2">
        <v>2.0421755799999999</v>
      </c>
      <c r="E9" s="2">
        <v>0.86095429000000001</v>
      </c>
      <c r="F9" s="2">
        <v>1.6306492100000001</v>
      </c>
      <c r="G9" s="2">
        <v>3.3625780000000001E-2</v>
      </c>
      <c r="H9" s="2">
        <v>0.63882552000000004</v>
      </c>
      <c r="I9" s="2">
        <v>8.0925712900000004</v>
      </c>
      <c r="J9" s="2">
        <v>0.51536693</v>
      </c>
      <c r="K9" s="2">
        <v>1.062743E-2</v>
      </c>
      <c r="L9" s="2">
        <v>0.27210474000000001</v>
      </c>
      <c r="M9" s="2">
        <v>0.20190089999999999</v>
      </c>
      <c r="N9" s="2"/>
      <c r="O9" s="2"/>
      <c r="R9" s="2">
        <v>20.06253379</v>
      </c>
      <c r="S9" s="2">
        <v>2.9688572999999998</v>
      </c>
      <c r="T9" s="2" t="s">
        <v>227</v>
      </c>
      <c r="U9" s="2">
        <v>1.9666323100000001</v>
      </c>
      <c r="V9" s="2">
        <v>1.1581728099999999</v>
      </c>
      <c r="W9" s="2">
        <v>1.4007094899999999</v>
      </c>
      <c r="X9" s="2">
        <v>2.0096530000000001E-2</v>
      </c>
      <c r="Y9" s="2">
        <v>0.52934769999999998</v>
      </c>
      <c r="Z9" s="2">
        <v>8.0518369300000003</v>
      </c>
      <c r="AA9" s="2">
        <v>0.45063138000000003</v>
      </c>
      <c r="AB9" s="2">
        <v>6.4653799999999997E-3</v>
      </c>
      <c r="AC9" s="2">
        <v>0.37260333000000001</v>
      </c>
      <c r="AD9" s="2">
        <v>0.1702999</v>
      </c>
    </row>
    <row r="10" spans="1:30">
      <c r="A10" s="2">
        <v>48.188064130000001</v>
      </c>
      <c r="B10" s="2">
        <v>2.8990558000000002</v>
      </c>
      <c r="C10" s="2">
        <v>8.1518700000000003E-3</v>
      </c>
      <c r="D10" s="2">
        <v>2.1019697000000002</v>
      </c>
      <c r="E10" s="2">
        <v>0.86876880000000001</v>
      </c>
      <c r="F10" s="2">
        <v>1.48813566</v>
      </c>
      <c r="G10" s="2">
        <v>2.370748E-2</v>
      </c>
      <c r="H10" s="2">
        <v>0.64934879999999995</v>
      </c>
      <c r="I10" s="2">
        <v>8.0444768500000006</v>
      </c>
      <c r="J10" s="2">
        <v>0.49114025</v>
      </c>
      <c r="K10" s="2">
        <v>7.8243500000000007E-3</v>
      </c>
      <c r="L10" s="2">
        <v>0.28672608999999999</v>
      </c>
      <c r="M10" s="2">
        <v>0.21430931</v>
      </c>
      <c r="N10" s="2"/>
      <c r="O10" s="2"/>
      <c r="R10" s="2">
        <v>24.075040550000001</v>
      </c>
      <c r="S10" s="2">
        <v>2.9056881799999998</v>
      </c>
      <c r="T10" s="2" t="s">
        <v>227</v>
      </c>
      <c r="U10" s="2">
        <v>2.1065010100000001</v>
      </c>
      <c r="V10" s="2">
        <v>1.11865039</v>
      </c>
      <c r="W10" s="2">
        <v>1.3439977700000001</v>
      </c>
      <c r="X10" s="2">
        <v>1.47691E-2</v>
      </c>
      <c r="Y10" s="2">
        <v>0.54646930000000005</v>
      </c>
      <c r="Z10" s="2">
        <v>8.0460468800000005</v>
      </c>
      <c r="AA10" s="2">
        <v>0.44446037999999999</v>
      </c>
      <c r="AB10" s="2">
        <v>4.8841400000000004E-3</v>
      </c>
      <c r="AC10" s="2">
        <v>0.36993795000000002</v>
      </c>
      <c r="AD10" s="2">
        <v>0.18071752999999999</v>
      </c>
    </row>
    <row r="11" spans="1:30">
      <c r="A11" s="2">
        <v>56.21940816</v>
      </c>
      <c r="B11" s="2">
        <v>2.8981487800000001</v>
      </c>
      <c r="C11" s="2">
        <v>1.8226099999999999E-3</v>
      </c>
      <c r="D11" s="2">
        <v>2.0795519699999998</v>
      </c>
      <c r="E11" s="2">
        <v>0.91007251</v>
      </c>
      <c r="F11" s="2">
        <v>1.4704810399999999</v>
      </c>
      <c r="G11" s="2">
        <v>2.503439E-2</v>
      </c>
      <c r="H11" s="2">
        <v>0.66291191000000005</v>
      </c>
      <c r="I11" s="2">
        <v>8.0724820400000006</v>
      </c>
      <c r="J11" s="2">
        <v>0.47921821999999997</v>
      </c>
      <c r="K11" s="2">
        <v>8.1585100000000008E-3</v>
      </c>
      <c r="L11" s="2">
        <v>0.29658548000000001</v>
      </c>
      <c r="M11" s="2">
        <v>0.21603779000000001</v>
      </c>
      <c r="N11" s="2"/>
      <c r="O11" s="2"/>
      <c r="R11" s="2">
        <v>28.087547310000001</v>
      </c>
      <c r="S11" s="2">
        <v>2.97793536</v>
      </c>
      <c r="T11" s="2" t="s">
        <v>227</v>
      </c>
      <c r="U11" s="2">
        <v>1.9263343100000001</v>
      </c>
      <c r="V11" s="2">
        <v>1.12155205</v>
      </c>
      <c r="W11" s="2">
        <v>1.45659844</v>
      </c>
      <c r="X11" s="2">
        <v>1.582948E-2</v>
      </c>
      <c r="Y11" s="2">
        <v>0.56064784999999995</v>
      </c>
      <c r="Z11" s="2">
        <v>8.0588974899999997</v>
      </c>
      <c r="AA11" s="2">
        <v>0.46173385</v>
      </c>
      <c r="AB11" s="2">
        <v>5.0178599999999999E-3</v>
      </c>
      <c r="AC11" s="2">
        <v>0.35552594999999998</v>
      </c>
      <c r="AD11" s="2">
        <v>0.17772234000000001</v>
      </c>
    </row>
    <row r="12" spans="1:30">
      <c r="A12" s="2">
        <v>64.250752180000006</v>
      </c>
      <c r="B12" s="2">
        <v>2.95733391</v>
      </c>
      <c r="C12" s="2">
        <v>8.4105399999999993E-3</v>
      </c>
      <c r="D12" s="2">
        <v>2.0108351199999999</v>
      </c>
      <c r="E12" s="2">
        <v>0.86207858000000004</v>
      </c>
      <c r="F12" s="2">
        <v>1.54617681</v>
      </c>
      <c r="G12" s="2">
        <v>1.5839949999999998E-2</v>
      </c>
      <c r="H12" s="2">
        <v>0.61990080999999997</v>
      </c>
      <c r="I12" s="2">
        <v>8.0371002399999991</v>
      </c>
      <c r="J12" s="2">
        <v>0.50794309000000004</v>
      </c>
      <c r="K12" s="2">
        <v>5.2036699999999996E-3</v>
      </c>
      <c r="L12" s="2">
        <v>0.28320620000000002</v>
      </c>
      <c r="M12" s="2">
        <v>0.20364704</v>
      </c>
      <c r="N12" s="2"/>
      <c r="O12" s="2"/>
      <c r="R12" s="2">
        <v>32.100054069999999</v>
      </c>
      <c r="S12" s="2">
        <v>3.0178009499999998</v>
      </c>
      <c r="T12" s="2" t="s">
        <v>227</v>
      </c>
      <c r="U12" s="2">
        <v>1.94254576</v>
      </c>
      <c r="V12" s="2">
        <v>1.0471402599999999</v>
      </c>
      <c r="W12" s="2">
        <v>1.3901545900000001</v>
      </c>
      <c r="X12" s="2">
        <v>1.7211029999999999E-2</v>
      </c>
      <c r="Y12" s="2">
        <v>0.59607359000000004</v>
      </c>
      <c r="Z12" s="2">
        <v>8.0109261699999994</v>
      </c>
      <c r="AA12" s="2">
        <v>0.45570180999999998</v>
      </c>
      <c r="AB12" s="2">
        <v>5.6418900000000001E-3</v>
      </c>
      <c r="AC12" s="2">
        <v>0.34325946000000002</v>
      </c>
      <c r="AD12" s="2">
        <v>0.19539683999999999</v>
      </c>
    </row>
    <row r="13" spans="1:30">
      <c r="A13" s="2">
        <v>72.282096199999998</v>
      </c>
      <c r="B13" s="2">
        <v>2.8637223600000001</v>
      </c>
      <c r="C13" s="2" t="s">
        <v>227</v>
      </c>
      <c r="D13" s="2">
        <v>2.1372347</v>
      </c>
      <c r="E13" s="2">
        <v>0.91282417000000005</v>
      </c>
      <c r="F13" s="2">
        <v>1.54836777</v>
      </c>
      <c r="G13" s="2">
        <v>3.1926839999999998E-2</v>
      </c>
      <c r="H13" s="2">
        <v>0.57289069000000004</v>
      </c>
      <c r="I13" s="2">
        <v>8.0683540399999991</v>
      </c>
      <c r="J13" s="2">
        <v>0.50501076</v>
      </c>
      <c r="K13" s="2">
        <v>1.0413159999999999E-2</v>
      </c>
      <c r="L13" s="2">
        <v>0.29772386000000001</v>
      </c>
      <c r="M13" s="2">
        <v>0.18685223000000001</v>
      </c>
      <c r="N13" s="2"/>
      <c r="O13" s="2"/>
      <c r="R13" s="2">
        <v>36.11256083</v>
      </c>
      <c r="S13" s="2">
        <v>3.0415047099999999</v>
      </c>
      <c r="T13" s="2" t="s">
        <v>227</v>
      </c>
      <c r="U13" s="2">
        <v>1.91330055</v>
      </c>
      <c r="V13" s="2">
        <v>1.1165235899999999</v>
      </c>
      <c r="W13" s="2">
        <v>1.32657716</v>
      </c>
      <c r="X13" s="2">
        <v>1.605173E-2</v>
      </c>
      <c r="Y13" s="2">
        <v>0.58788728000000001</v>
      </c>
      <c r="Z13" s="2">
        <v>8.0018450100000003</v>
      </c>
      <c r="AA13" s="2">
        <v>0.43536587999999998</v>
      </c>
      <c r="AB13" s="2">
        <v>5.2679700000000003E-3</v>
      </c>
      <c r="AC13" s="2">
        <v>0.36642894999999998</v>
      </c>
      <c r="AD13" s="2">
        <v>0.19293719000000001</v>
      </c>
    </row>
    <row r="14" spans="1:30">
      <c r="A14" s="2">
        <v>80.313440220000004</v>
      </c>
      <c r="B14" s="2">
        <v>2.92325188</v>
      </c>
      <c r="C14" s="2">
        <v>1.8552200000000001E-3</v>
      </c>
      <c r="D14" s="2">
        <v>1.9081320100000001</v>
      </c>
      <c r="E14" s="2">
        <v>0.97962877000000004</v>
      </c>
      <c r="F14" s="2">
        <v>1.62793557</v>
      </c>
      <c r="G14" s="2">
        <v>2.5137670000000001E-2</v>
      </c>
      <c r="H14" s="2">
        <v>0.65488577000000003</v>
      </c>
      <c r="I14" s="2">
        <v>8.12082689</v>
      </c>
      <c r="J14" s="2">
        <v>0.49517631000000001</v>
      </c>
      <c r="K14" s="2">
        <v>7.6462300000000004E-3</v>
      </c>
      <c r="L14" s="2">
        <v>0.29797797999999998</v>
      </c>
      <c r="M14" s="2">
        <v>0.19919948000000001</v>
      </c>
      <c r="N14" s="2"/>
      <c r="O14" s="2"/>
      <c r="R14" s="2">
        <v>40.12506759</v>
      </c>
      <c r="S14" s="2">
        <v>3.0005540800000001</v>
      </c>
      <c r="T14" s="2" t="s">
        <v>227</v>
      </c>
      <c r="U14" s="2">
        <v>1.92856871</v>
      </c>
      <c r="V14" s="2">
        <v>1.0744149999999999</v>
      </c>
      <c r="W14" s="2">
        <v>1.4543068100000001</v>
      </c>
      <c r="X14" s="2">
        <v>1.6972020000000001E-2</v>
      </c>
      <c r="Y14" s="2">
        <v>0.56007554999999998</v>
      </c>
      <c r="Z14" s="2">
        <v>8.0354309700000002</v>
      </c>
      <c r="AA14" s="2">
        <v>0.46825976000000002</v>
      </c>
      <c r="AB14" s="2">
        <v>5.4646800000000004E-3</v>
      </c>
      <c r="AC14" s="2">
        <v>0.34594164999999999</v>
      </c>
      <c r="AD14" s="2">
        <v>0.18033390999999999</v>
      </c>
    </row>
    <row r="15" spans="1:30">
      <c r="A15" s="2">
        <v>88.344784239999996</v>
      </c>
      <c r="B15" s="2">
        <v>3.0243421100000001</v>
      </c>
      <c r="C15" s="2" t="s">
        <v>227</v>
      </c>
      <c r="D15" s="2">
        <v>1.86074242</v>
      </c>
      <c r="E15" s="2">
        <v>0.91217371999999997</v>
      </c>
      <c r="F15" s="2">
        <v>1.60598766</v>
      </c>
      <c r="G15" s="2">
        <v>2.625005E-2</v>
      </c>
      <c r="H15" s="2">
        <v>0.61579072000000001</v>
      </c>
      <c r="I15" s="2">
        <v>8.0452866800000002</v>
      </c>
      <c r="J15" s="2">
        <v>0.50819143</v>
      </c>
      <c r="K15" s="2">
        <v>8.3064499999999999E-3</v>
      </c>
      <c r="L15" s="2">
        <v>0.28864410000000001</v>
      </c>
      <c r="M15" s="2">
        <v>0.19485801999999999</v>
      </c>
      <c r="N15" s="2"/>
      <c r="O15" s="2"/>
      <c r="R15" s="2">
        <v>44.13757434</v>
      </c>
      <c r="S15" s="2">
        <v>2.96863104</v>
      </c>
      <c r="T15" s="2" t="s">
        <v>227</v>
      </c>
      <c r="U15" s="2">
        <v>1.98133593</v>
      </c>
      <c r="V15" s="2">
        <v>1.1182125300000001</v>
      </c>
      <c r="W15" s="2">
        <v>1.4115856499999999</v>
      </c>
      <c r="X15" s="2">
        <v>1.6616880000000001E-2</v>
      </c>
      <c r="Y15" s="2">
        <v>0.54405062000000004</v>
      </c>
      <c r="Z15" s="2">
        <v>8.0409693299999994</v>
      </c>
      <c r="AA15" s="2">
        <v>0.45675500000000002</v>
      </c>
      <c r="AB15" s="2">
        <v>5.37682E-3</v>
      </c>
      <c r="AC15" s="2">
        <v>0.36182655000000002</v>
      </c>
      <c r="AD15" s="2">
        <v>0.17604163</v>
      </c>
    </row>
    <row r="16" spans="1:30">
      <c r="A16" s="2">
        <v>96.376128269999995</v>
      </c>
      <c r="B16" s="2">
        <v>2.9333019500000002</v>
      </c>
      <c r="C16" s="2" t="s">
        <v>227</v>
      </c>
      <c r="D16" s="2">
        <v>1.9881255</v>
      </c>
      <c r="E16" s="2">
        <v>0.95451819999999998</v>
      </c>
      <c r="F16" s="2">
        <v>1.53086893</v>
      </c>
      <c r="G16" s="2">
        <v>2.1470940000000001E-2</v>
      </c>
      <c r="H16" s="2">
        <v>0.64434977999999998</v>
      </c>
      <c r="I16" s="2">
        <v>8.0726353</v>
      </c>
      <c r="J16" s="2">
        <v>0.48580385999999998</v>
      </c>
      <c r="K16" s="2">
        <v>6.8135599999999998E-3</v>
      </c>
      <c r="L16" s="2">
        <v>0.30290549999999999</v>
      </c>
      <c r="M16" s="2">
        <v>0.20447708000000001</v>
      </c>
      <c r="N16" s="2"/>
      <c r="O16" s="2"/>
      <c r="R16" s="2">
        <v>48.150081100000001</v>
      </c>
      <c r="S16" s="2">
        <v>2.9420638399999999</v>
      </c>
      <c r="T16" s="2" t="s">
        <v>227</v>
      </c>
      <c r="U16" s="2">
        <v>1.9647453100000001</v>
      </c>
      <c r="V16" s="2">
        <v>1.1144543200000001</v>
      </c>
      <c r="W16" s="2">
        <v>1.4693813499999999</v>
      </c>
      <c r="X16" s="2">
        <v>1.6799709999999999E-2</v>
      </c>
      <c r="Y16" s="2">
        <v>0.56705229999999995</v>
      </c>
      <c r="Z16" s="2">
        <v>8.0766301800000004</v>
      </c>
      <c r="AA16" s="2">
        <v>0.46386559999999999</v>
      </c>
      <c r="AB16" s="2">
        <v>5.3034600000000003E-3</v>
      </c>
      <c r="AC16" s="2">
        <v>0.35181951</v>
      </c>
      <c r="AD16" s="2">
        <v>0.17901143</v>
      </c>
    </row>
    <row r="17" spans="1:30">
      <c r="A17" s="2">
        <v>104.40747229</v>
      </c>
      <c r="B17" s="2">
        <v>2.9892710600000001</v>
      </c>
      <c r="C17" s="2">
        <v>4.4151499999999996E-3</v>
      </c>
      <c r="D17" s="2">
        <v>1.94754739</v>
      </c>
      <c r="E17" s="2">
        <v>0.79746967999999996</v>
      </c>
      <c r="F17" s="2">
        <v>1.6192368699999999</v>
      </c>
      <c r="G17" s="2">
        <v>2.7517389999999999E-2</v>
      </c>
      <c r="H17" s="2">
        <v>0.64601938999999997</v>
      </c>
      <c r="I17" s="2">
        <v>8.0336032500000005</v>
      </c>
      <c r="J17" s="2">
        <v>0.52398361000000004</v>
      </c>
      <c r="K17" s="2">
        <v>8.9046000000000004E-3</v>
      </c>
      <c r="L17" s="2">
        <v>0.25806047999999998</v>
      </c>
      <c r="M17" s="2">
        <v>0.2090513</v>
      </c>
      <c r="N17" s="2"/>
      <c r="O17" s="2"/>
      <c r="R17" s="2">
        <v>52.162587860000002</v>
      </c>
      <c r="S17" s="2">
        <v>3.0386139600000002</v>
      </c>
      <c r="T17" s="2" t="s">
        <v>227</v>
      </c>
      <c r="U17" s="2">
        <v>1.86997064</v>
      </c>
      <c r="V17" s="2">
        <v>1.11424425</v>
      </c>
      <c r="W17" s="2">
        <v>1.4361799200000001</v>
      </c>
      <c r="X17" s="2">
        <v>1.149535E-2</v>
      </c>
      <c r="Y17" s="2">
        <v>0.5553572</v>
      </c>
      <c r="Z17" s="2">
        <v>8.0269401200000008</v>
      </c>
      <c r="AA17" s="2">
        <v>0.46071621000000001</v>
      </c>
      <c r="AB17" s="2">
        <v>3.6876299999999999E-3</v>
      </c>
      <c r="AC17" s="2">
        <v>0.35744155999999999</v>
      </c>
      <c r="AD17" s="2">
        <v>0.1781546</v>
      </c>
    </row>
    <row r="18" spans="1:30">
      <c r="A18" s="2">
        <v>112.43881631000001</v>
      </c>
      <c r="B18" s="2">
        <v>2.9787448300000001</v>
      </c>
      <c r="C18" s="2" t="s">
        <v>227</v>
      </c>
      <c r="D18" s="2">
        <v>1.92732616</v>
      </c>
      <c r="E18" s="2">
        <v>0.81054292999999999</v>
      </c>
      <c r="F18" s="2">
        <v>1.63585129</v>
      </c>
      <c r="G18" s="2">
        <v>1.9768000000000001E-2</v>
      </c>
      <c r="H18" s="2">
        <v>0.68427318000000004</v>
      </c>
      <c r="I18" s="2">
        <v>8.05867778</v>
      </c>
      <c r="J18" s="2">
        <v>0.51924610000000004</v>
      </c>
      <c r="K18" s="2">
        <v>6.2746900000000003E-3</v>
      </c>
      <c r="L18" s="2">
        <v>0.25727965000000003</v>
      </c>
      <c r="M18" s="2">
        <v>0.21719956000000001</v>
      </c>
      <c r="N18" s="2"/>
      <c r="O18" s="2"/>
      <c r="R18" s="2">
        <v>56.175094620000003</v>
      </c>
      <c r="S18" s="2">
        <v>3.0977333599999999</v>
      </c>
      <c r="T18" s="2" t="s">
        <v>227</v>
      </c>
      <c r="U18" s="2">
        <v>1.8684178600000001</v>
      </c>
      <c r="V18" s="2">
        <v>0.94188837999999997</v>
      </c>
      <c r="W18" s="2">
        <v>1.49407728</v>
      </c>
      <c r="X18" s="2">
        <v>2.063628E-2</v>
      </c>
      <c r="Y18" s="2">
        <v>0.54448852999999997</v>
      </c>
      <c r="Z18" s="2">
        <v>7.9688737100000004</v>
      </c>
      <c r="AA18" s="2">
        <v>0.49784479999999998</v>
      </c>
      <c r="AB18" s="2">
        <v>6.8762600000000004E-3</v>
      </c>
      <c r="AC18" s="2">
        <v>0.31384870999999998</v>
      </c>
      <c r="AD18" s="2">
        <v>0.18143023</v>
      </c>
    </row>
    <row r="19" spans="1:30">
      <c r="A19" s="2">
        <v>120.47016033</v>
      </c>
      <c r="B19" s="2">
        <v>3.0069295399999998</v>
      </c>
      <c r="C19" s="2">
        <v>5.3655E-4</v>
      </c>
      <c r="D19" s="2">
        <v>1.92374801</v>
      </c>
      <c r="E19" s="2">
        <v>0.87833534000000002</v>
      </c>
      <c r="F19" s="2">
        <v>1.55752691</v>
      </c>
      <c r="G19" s="2">
        <v>3.0179210000000001E-2</v>
      </c>
      <c r="H19" s="2">
        <v>0.63340434000000001</v>
      </c>
      <c r="I19" s="2">
        <v>8.0306598999999999</v>
      </c>
      <c r="J19" s="2">
        <v>0.50251787000000003</v>
      </c>
      <c r="K19" s="2">
        <v>9.7369699999999993E-3</v>
      </c>
      <c r="L19" s="2">
        <v>0.28338464000000002</v>
      </c>
      <c r="M19" s="2">
        <v>0.20436051999999999</v>
      </c>
      <c r="N19" s="2"/>
      <c r="O19" s="2"/>
      <c r="R19" s="2">
        <v>60.187601379999997</v>
      </c>
      <c r="S19" s="2" t="s">
        <v>227</v>
      </c>
      <c r="T19" s="2" t="s">
        <v>227</v>
      </c>
      <c r="U19" s="2" t="s">
        <v>227</v>
      </c>
      <c r="V19" s="2" t="s">
        <v>227</v>
      </c>
      <c r="W19" s="2" t="s">
        <v>227</v>
      </c>
      <c r="X19" s="2" t="s">
        <v>227</v>
      </c>
      <c r="Y19" s="2" t="s">
        <v>227</v>
      </c>
      <c r="Z19" s="2" t="s">
        <v>227</v>
      </c>
      <c r="AA19" s="2" t="s">
        <v>227</v>
      </c>
      <c r="AB19" s="2" t="s">
        <v>227</v>
      </c>
      <c r="AC19" s="2" t="s">
        <v>227</v>
      </c>
      <c r="AD19" s="2" t="s">
        <v>227</v>
      </c>
    </row>
    <row r="20" spans="1:30">
      <c r="A20" s="2">
        <v>128.50150436000001</v>
      </c>
      <c r="B20" s="2">
        <v>2.8877863700000002</v>
      </c>
      <c r="C20" s="2">
        <v>1.209765E-2</v>
      </c>
      <c r="D20" s="2">
        <v>2.0207116699999998</v>
      </c>
      <c r="E20" s="2">
        <v>0.86730481000000004</v>
      </c>
      <c r="F20" s="2">
        <v>1.62811098</v>
      </c>
      <c r="G20" s="2">
        <v>3.4112730000000001E-2</v>
      </c>
      <c r="H20" s="2">
        <v>0.63963592000000002</v>
      </c>
      <c r="I20" s="2">
        <v>8.0897601399999992</v>
      </c>
      <c r="J20" s="2">
        <v>0.51373508999999995</v>
      </c>
      <c r="K20" s="2">
        <v>1.076395E-2</v>
      </c>
      <c r="L20" s="2">
        <v>0.27366986999999998</v>
      </c>
      <c r="M20" s="2">
        <v>0.20183108999999999</v>
      </c>
      <c r="N20" s="2"/>
      <c r="O20" s="2"/>
      <c r="R20" s="2">
        <v>64.200108139999998</v>
      </c>
      <c r="S20" s="2">
        <v>2.7792491500000001</v>
      </c>
      <c r="T20" s="2">
        <v>0.14196134999999999</v>
      </c>
      <c r="U20" s="2">
        <v>2.0804954599999999</v>
      </c>
      <c r="V20" s="2">
        <v>1.1535168600000001</v>
      </c>
      <c r="W20" s="2">
        <v>1.3265356500000001</v>
      </c>
      <c r="X20" s="2">
        <v>1.677387E-2</v>
      </c>
      <c r="Y20" s="2">
        <v>0.53805561000000002</v>
      </c>
      <c r="Z20" s="2">
        <v>8.0404955900000008</v>
      </c>
      <c r="AA20" s="2">
        <v>0.43709629</v>
      </c>
      <c r="AB20" s="2">
        <v>5.5270299999999996E-3</v>
      </c>
      <c r="AC20" s="2">
        <v>0.38008623000000002</v>
      </c>
      <c r="AD20" s="2">
        <v>0.17729046000000001</v>
      </c>
    </row>
    <row r="21" spans="1:30">
      <c r="A21" s="2">
        <v>136.53284837999999</v>
      </c>
      <c r="B21" s="2">
        <v>2.8877863700000002</v>
      </c>
      <c r="C21" s="2">
        <v>1.209765E-2</v>
      </c>
      <c r="D21" s="2">
        <v>2.0207116699999998</v>
      </c>
      <c r="E21" s="2">
        <v>0.86730481000000004</v>
      </c>
      <c r="F21" s="2">
        <v>1.62811098</v>
      </c>
      <c r="G21" s="2">
        <v>3.4112730000000001E-2</v>
      </c>
      <c r="H21" s="2">
        <v>0.63963592000000002</v>
      </c>
      <c r="I21" s="2">
        <v>8.0897601399999992</v>
      </c>
      <c r="J21" s="2">
        <v>0.51373508999999995</v>
      </c>
      <c r="K21" s="2">
        <v>1.076395E-2</v>
      </c>
      <c r="L21" s="2">
        <v>0.27366986999999998</v>
      </c>
      <c r="M21" s="2">
        <v>0.20183108999999999</v>
      </c>
      <c r="N21" s="2"/>
      <c r="O21" s="2"/>
      <c r="R21" s="2">
        <v>68.212614900000005</v>
      </c>
      <c r="S21" s="2">
        <v>2.97640116</v>
      </c>
      <c r="T21" s="2" t="s">
        <v>227</v>
      </c>
      <c r="U21" s="2">
        <v>1.93501747</v>
      </c>
      <c r="V21" s="2">
        <v>1.12660757</v>
      </c>
      <c r="W21" s="2">
        <v>1.45248062</v>
      </c>
      <c r="X21" s="2">
        <v>1.7676069999999999E-2</v>
      </c>
      <c r="Y21" s="2">
        <v>0.54680368000000001</v>
      </c>
      <c r="Z21" s="2">
        <v>8.0571936399999995</v>
      </c>
      <c r="AA21" s="2">
        <v>0.46204843000000001</v>
      </c>
      <c r="AB21" s="2">
        <v>5.6229299999999999E-3</v>
      </c>
      <c r="AC21" s="2">
        <v>0.35838499000000001</v>
      </c>
      <c r="AD21" s="2">
        <v>0.17394365000000001</v>
      </c>
    </row>
    <row r="22" spans="1:30">
      <c r="A22" s="2">
        <v>144.5641924</v>
      </c>
      <c r="B22" s="2">
        <v>2.9874964500000001</v>
      </c>
      <c r="C22" s="2">
        <v>5.4440000000000001E-4</v>
      </c>
      <c r="D22" s="2">
        <v>1.92137264</v>
      </c>
      <c r="E22" s="2">
        <v>0.85696892000000002</v>
      </c>
      <c r="F22" s="2">
        <v>1.6235213100000001</v>
      </c>
      <c r="G22" s="2">
        <v>2.7521400000000001E-2</v>
      </c>
      <c r="H22" s="2">
        <v>0.63241223999999996</v>
      </c>
      <c r="I22" s="2">
        <v>8.0527083299999997</v>
      </c>
      <c r="J22" s="2">
        <v>0.51697521999999996</v>
      </c>
      <c r="K22" s="2">
        <v>8.7635899999999999E-3</v>
      </c>
      <c r="L22" s="2">
        <v>0.27288319999999999</v>
      </c>
      <c r="M22" s="2">
        <v>0.20137799000000001</v>
      </c>
      <c r="N22" s="2"/>
      <c r="O22" s="2"/>
      <c r="R22" s="2">
        <v>72.225121650000006</v>
      </c>
      <c r="S22" s="2">
        <v>2.98153421</v>
      </c>
      <c r="T22" s="2" t="s">
        <v>227</v>
      </c>
      <c r="U22" s="2">
        <v>2.0215318199999999</v>
      </c>
      <c r="V22" s="2">
        <v>1.1455414900000001</v>
      </c>
      <c r="W22" s="2">
        <v>1.3239933100000001</v>
      </c>
      <c r="X22" s="2">
        <v>2.4561309999999999E-2</v>
      </c>
      <c r="Y22" s="2">
        <v>0.50837573999999996</v>
      </c>
      <c r="Z22" s="2">
        <v>8.0098618899999998</v>
      </c>
      <c r="AA22" s="2">
        <v>0.44096776999999998</v>
      </c>
      <c r="AB22" s="2">
        <v>8.1803599999999994E-3</v>
      </c>
      <c r="AC22" s="2">
        <v>0.38153280000000001</v>
      </c>
      <c r="AD22" s="2">
        <v>0.16931906999999999</v>
      </c>
    </row>
    <row r="23" spans="1:30">
      <c r="A23" s="2">
        <v>152.59553642</v>
      </c>
      <c r="B23" s="2">
        <v>3.0455630999999999</v>
      </c>
      <c r="C23" s="2">
        <v>1.922343E-2</v>
      </c>
      <c r="D23" s="2">
        <v>1.7555064300000001</v>
      </c>
      <c r="E23" s="2">
        <v>0.89627805999999999</v>
      </c>
      <c r="F23" s="2">
        <v>1.5466545899999999</v>
      </c>
      <c r="G23" s="2">
        <v>2.9791660000000001E-2</v>
      </c>
      <c r="H23" s="2">
        <v>0.76444299000000004</v>
      </c>
      <c r="I23" s="2">
        <v>8.0574602500000001</v>
      </c>
      <c r="J23" s="2">
        <v>0.47778025000000002</v>
      </c>
      <c r="K23" s="2">
        <v>9.2029999999999994E-3</v>
      </c>
      <c r="L23" s="2">
        <v>0.27687109999999998</v>
      </c>
      <c r="M23" s="2">
        <v>0.23614565000000001</v>
      </c>
      <c r="N23" s="2"/>
      <c r="O23" s="2"/>
      <c r="R23" s="2">
        <v>76.237628409999999</v>
      </c>
      <c r="S23" s="2">
        <v>3.0117869599999998</v>
      </c>
      <c r="T23" s="2">
        <v>2.4299600000000001E-3</v>
      </c>
      <c r="U23" s="2">
        <v>1.8095893000000001</v>
      </c>
      <c r="V23" s="2">
        <v>1.17194672</v>
      </c>
      <c r="W23" s="2">
        <v>1.46930596</v>
      </c>
      <c r="X23" s="2">
        <v>2.20997E-2</v>
      </c>
      <c r="Y23" s="2">
        <v>0.59280105000000005</v>
      </c>
      <c r="Z23" s="2">
        <v>8.0820171799999994</v>
      </c>
      <c r="AA23" s="2">
        <v>0.45123977999999998</v>
      </c>
      <c r="AB23" s="2">
        <v>6.7870600000000001E-3</v>
      </c>
      <c r="AC23" s="2">
        <v>0.35991753999999998</v>
      </c>
      <c r="AD23" s="2">
        <v>0.18205563</v>
      </c>
    </row>
    <row r="24" spans="1:30">
      <c r="A24" s="2">
        <v>160.62688044000001</v>
      </c>
      <c r="B24" s="2">
        <v>3.0232223999999999</v>
      </c>
      <c r="C24" s="2" t="s">
        <v>227</v>
      </c>
      <c r="D24" s="2">
        <v>1.9372665099999999</v>
      </c>
      <c r="E24" s="2">
        <v>0.80917132000000003</v>
      </c>
      <c r="F24" s="2">
        <v>1.5416027800000001</v>
      </c>
      <c r="G24" s="2">
        <v>2.0272829999999999E-2</v>
      </c>
      <c r="H24" s="2">
        <v>0.67660851</v>
      </c>
      <c r="I24" s="2">
        <v>8.0081443500000002</v>
      </c>
      <c r="J24" s="2">
        <v>0.50583237000000003</v>
      </c>
      <c r="K24" s="2">
        <v>6.6519400000000003E-3</v>
      </c>
      <c r="L24" s="2">
        <v>0.26550616999999999</v>
      </c>
      <c r="M24" s="2">
        <v>0.22200951999999999</v>
      </c>
      <c r="N24" s="2"/>
      <c r="O24" s="2"/>
      <c r="R24" s="2">
        <v>80.250135169999993</v>
      </c>
      <c r="S24" s="2">
        <v>2.9174509799999999</v>
      </c>
      <c r="T24" s="2" t="s">
        <v>227</v>
      </c>
      <c r="U24" s="2">
        <v>2.0073154299999998</v>
      </c>
      <c r="V24" s="2">
        <v>1.1021035400000001</v>
      </c>
      <c r="W24" s="2">
        <v>1.4425258000000001</v>
      </c>
      <c r="X24" s="2">
        <v>2.0535640000000001E-2</v>
      </c>
      <c r="Y24" s="2">
        <v>0.58895991999999997</v>
      </c>
      <c r="Z24" s="2">
        <v>8.0788913099999995</v>
      </c>
      <c r="AA24" s="2">
        <v>0.45734581000000002</v>
      </c>
      <c r="AB24" s="2">
        <v>6.5107200000000002E-3</v>
      </c>
      <c r="AC24" s="2">
        <v>0.34941657999999998</v>
      </c>
      <c r="AD24" s="2">
        <v>0.18672689000000001</v>
      </c>
    </row>
    <row r="25" spans="1:30">
      <c r="A25" s="2">
        <v>168.65822446999999</v>
      </c>
      <c r="B25" s="2">
        <v>2.98754462</v>
      </c>
      <c r="C25" s="2">
        <v>5.4297000000000004E-4</v>
      </c>
      <c r="D25" s="2">
        <v>1.9213913499999999</v>
      </c>
      <c r="E25" s="2">
        <v>0.85850682</v>
      </c>
      <c r="F25" s="2">
        <v>1.57883471</v>
      </c>
      <c r="G25" s="2">
        <v>3.4661240000000003E-2</v>
      </c>
      <c r="H25" s="2">
        <v>0.66973501999999996</v>
      </c>
      <c r="I25" s="2">
        <v>8.0512167399999992</v>
      </c>
      <c r="J25" s="2">
        <v>0.50253548000000003</v>
      </c>
      <c r="K25" s="2">
        <v>1.1032510000000001E-2</v>
      </c>
      <c r="L25" s="2">
        <v>0.27325859000000002</v>
      </c>
      <c r="M25" s="2">
        <v>0.21317343</v>
      </c>
      <c r="N25" s="2"/>
      <c r="O25" s="2"/>
      <c r="R25" s="2">
        <v>84.262641930000001</v>
      </c>
      <c r="S25" s="2">
        <v>3.0655885399999998</v>
      </c>
      <c r="T25" s="2">
        <v>3.6600999999999999E-3</v>
      </c>
      <c r="U25" s="2">
        <v>1.80375223</v>
      </c>
      <c r="V25" s="2">
        <v>1.0875599600000001</v>
      </c>
      <c r="W25" s="2">
        <v>1.3979918</v>
      </c>
      <c r="X25" s="2">
        <v>2.2785380000000001E-2</v>
      </c>
      <c r="Y25" s="2">
        <v>0.64622736000000003</v>
      </c>
      <c r="Z25" s="2">
        <v>8.0301851299999996</v>
      </c>
      <c r="AA25" s="2">
        <v>0.44316475</v>
      </c>
      <c r="AB25" s="2">
        <v>7.2229900000000003E-3</v>
      </c>
      <c r="AC25" s="2">
        <v>0.34475756000000002</v>
      </c>
      <c r="AD25" s="2">
        <v>0.2048547</v>
      </c>
    </row>
    <row r="26" spans="1:30">
      <c r="A26" s="2">
        <v>176.68956849</v>
      </c>
      <c r="B26" s="2">
        <v>2.8925924900000002</v>
      </c>
      <c r="C26" s="2">
        <v>5.4573000000000002E-4</v>
      </c>
      <c r="D26" s="2">
        <v>2.0687425199999998</v>
      </c>
      <c r="E26" s="2">
        <v>0.76001721</v>
      </c>
      <c r="F26" s="2">
        <v>1.6532226800000001</v>
      </c>
      <c r="G26" s="2">
        <v>2.51726E-2</v>
      </c>
      <c r="H26" s="2">
        <v>0.66800170000000003</v>
      </c>
      <c r="I26" s="2">
        <v>8.0766861399999996</v>
      </c>
      <c r="J26" s="2">
        <v>0.53219647000000003</v>
      </c>
      <c r="K26" s="2">
        <v>8.10343E-3</v>
      </c>
      <c r="L26" s="2">
        <v>0.24466062</v>
      </c>
      <c r="M26" s="2">
        <v>0.21503948000000001</v>
      </c>
      <c r="N26" s="2"/>
      <c r="O26" s="2"/>
      <c r="R26" s="2">
        <v>88.275148689999995</v>
      </c>
      <c r="S26" s="2">
        <v>2.9880218300000001</v>
      </c>
      <c r="T26" s="2" t="s">
        <v>227</v>
      </c>
      <c r="U26" s="2">
        <v>2.0587220300000002</v>
      </c>
      <c r="V26" s="2">
        <v>0.99453395</v>
      </c>
      <c r="W26" s="2">
        <v>1.3306759699999999</v>
      </c>
      <c r="X26" s="2">
        <v>1.438913E-2</v>
      </c>
      <c r="Y26" s="2">
        <v>0.59627423000000002</v>
      </c>
      <c r="Z26" s="2">
        <v>7.9826171500000003</v>
      </c>
      <c r="AA26" s="2">
        <v>0.45324706999999997</v>
      </c>
      <c r="AB26" s="2">
        <v>4.90114E-3</v>
      </c>
      <c r="AC26" s="2">
        <v>0.33875233999999999</v>
      </c>
      <c r="AD26" s="2">
        <v>0.20309943999999999</v>
      </c>
    </row>
    <row r="27" spans="1:30">
      <c r="A27" s="2">
        <v>184.72091251000001</v>
      </c>
      <c r="B27" s="2">
        <v>3.0151555700000001</v>
      </c>
      <c r="C27" s="2">
        <v>3.1049599999999999E-3</v>
      </c>
      <c r="D27" s="2">
        <v>1.9415182</v>
      </c>
      <c r="E27" s="2">
        <v>0.77056895999999997</v>
      </c>
      <c r="F27" s="2">
        <v>1.6313020600000001</v>
      </c>
      <c r="G27" s="2">
        <v>2.702359E-2</v>
      </c>
      <c r="H27" s="2">
        <v>0.62160227999999995</v>
      </c>
      <c r="I27" s="2">
        <v>8.0116851400000009</v>
      </c>
      <c r="J27" s="2">
        <v>0.53476601000000001</v>
      </c>
      <c r="K27" s="2">
        <v>8.8587500000000003E-3</v>
      </c>
      <c r="L27" s="2">
        <v>0.25260441</v>
      </c>
      <c r="M27" s="2">
        <v>0.20377082999999999</v>
      </c>
      <c r="N27" s="2"/>
      <c r="O27" s="2"/>
      <c r="R27" s="2">
        <v>92.287655450000003</v>
      </c>
      <c r="S27" s="2">
        <v>2.93059921</v>
      </c>
      <c r="T27" s="2">
        <v>6.1043199999999999E-3</v>
      </c>
      <c r="U27" s="2">
        <v>1.96089114</v>
      </c>
      <c r="V27" s="2">
        <v>1.09821714</v>
      </c>
      <c r="W27" s="2">
        <v>1.4823659</v>
      </c>
      <c r="X27" s="2">
        <v>2.4880780000000002E-2</v>
      </c>
      <c r="Y27" s="2">
        <v>0.57757612999999997</v>
      </c>
      <c r="Z27" s="2">
        <v>8.0850671799999994</v>
      </c>
      <c r="AA27" s="2">
        <v>0.4657076</v>
      </c>
      <c r="AB27" s="2">
        <v>7.8166699999999995E-3</v>
      </c>
      <c r="AC27" s="2">
        <v>0.34502147</v>
      </c>
      <c r="AD27" s="2">
        <v>0.18145425000000001</v>
      </c>
    </row>
    <row r="28" spans="1:30">
      <c r="A28" s="2">
        <v>192.75225653000001</v>
      </c>
      <c r="B28" s="2">
        <v>3.0213706199999999</v>
      </c>
      <c r="C28" s="2" t="s">
        <v>227</v>
      </c>
      <c r="D28" s="2">
        <v>1.9055929300000001</v>
      </c>
      <c r="E28" s="2">
        <v>0.82611252000000002</v>
      </c>
      <c r="F28" s="2">
        <v>1.5641614699999999</v>
      </c>
      <c r="G28" s="2">
        <v>3.2416510000000003E-2</v>
      </c>
      <c r="H28" s="2">
        <v>0.67348010999999997</v>
      </c>
      <c r="I28" s="2">
        <v>8.0285316600000005</v>
      </c>
      <c r="J28" s="2">
        <v>0.50519228000000005</v>
      </c>
      <c r="K28" s="2">
        <v>1.0469869999999999E-2</v>
      </c>
      <c r="L28" s="2">
        <v>0.26681749999999999</v>
      </c>
      <c r="M28" s="2">
        <v>0.21752035</v>
      </c>
      <c r="N28" s="2"/>
      <c r="O28" s="2"/>
      <c r="R28" s="2">
        <v>96.300162200000003</v>
      </c>
      <c r="S28" s="2">
        <v>2.9697891599999999</v>
      </c>
      <c r="T28" s="2">
        <v>1.646156E-2</v>
      </c>
      <c r="U28" s="2">
        <v>1.9485780699999999</v>
      </c>
      <c r="V28" s="2">
        <v>1.0959047200000001</v>
      </c>
      <c r="W28" s="2">
        <v>1.4092740800000001</v>
      </c>
      <c r="X28" s="2">
        <v>1.8238959999999999E-2</v>
      </c>
      <c r="Y28" s="2">
        <v>0.57895571999999995</v>
      </c>
      <c r="Z28" s="2">
        <v>8.0417181899999992</v>
      </c>
      <c r="AA28" s="2">
        <v>0.45425673999999999</v>
      </c>
      <c r="AB28" s="2">
        <v>5.8790400000000003E-3</v>
      </c>
      <c r="AC28" s="2">
        <v>0.35324718999999999</v>
      </c>
      <c r="AD28" s="2">
        <v>0.18661702999999999</v>
      </c>
    </row>
    <row r="29" spans="1:30">
      <c r="A29" s="2">
        <v>200.78360056</v>
      </c>
      <c r="B29" s="2">
        <v>2.9361160700000002</v>
      </c>
      <c r="C29" s="2">
        <v>3.13583E-3</v>
      </c>
      <c r="D29" s="2">
        <v>2.0515602799999999</v>
      </c>
      <c r="E29" s="2">
        <v>0.80461033000000004</v>
      </c>
      <c r="F29" s="2">
        <v>1.58053413</v>
      </c>
      <c r="G29" s="2">
        <v>2.797521E-2</v>
      </c>
      <c r="H29" s="2">
        <v>0.63032436000000003</v>
      </c>
      <c r="I29" s="2">
        <v>8.0356797199999992</v>
      </c>
      <c r="J29" s="2">
        <v>0.51932420000000001</v>
      </c>
      <c r="K29" s="2">
        <v>9.1919600000000008E-3</v>
      </c>
      <c r="L29" s="2">
        <v>0.26437494</v>
      </c>
      <c r="M29" s="2">
        <v>0.20710890000000001</v>
      </c>
      <c r="N29" s="2"/>
      <c r="O29" s="2"/>
      <c r="R29" s="2">
        <v>100.31266896</v>
      </c>
      <c r="S29" s="2">
        <v>2.8855827600000001</v>
      </c>
      <c r="T29" s="2">
        <v>7.2896999999999997E-3</v>
      </c>
      <c r="U29" s="2">
        <v>2.02233068</v>
      </c>
      <c r="V29" s="2">
        <v>1.0632693</v>
      </c>
      <c r="W29" s="2">
        <v>1.439594</v>
      </c>
      <c r="X29" s="2">
        <v>2.269024E-2</v>
      </c>
      <c r="Y29" s="2">
        <v>0.65390110999999995</v>
      </c>
      <c r="Z29" s="2">
        <v>8.0972666100000001</v>
      </c>
      <c r="AA29" s="2">
        <v>0.45278015999999999</v>
      </c>
      <c r="AB29" s="2">
        <v>7.1365200000000004E-3</v>
      </c>
      <c r="AC29" s="2">
        <v>0.33441876999999998</v>
      </c>
      <c r="AD29" s="2">
        <v>0.20566455</v>
      </c>
    </row>
    <row r="30" spans="1:30">
      <c r="A30" s="2">
        <v>208.81494458</v>
      </c>
      <c r="B30" s="2">
        <v>2.9361160700000002</v>
      </c>
      <c r="C30" s="2">
        <v>3.13583E-3</v>
      </c>
      <c r="D30" s="2">
        <v>2.0515602799999999</v>
      </c>
      <c r="E30" s="2">
        <v>0.80461033000000004</v>
      </c>
      <c r="F30" s="2">
        <v>1.58053413</v>
      </c>
      <c r="G30" s="2">
        <v>2.797521E-2</v>
      </c>
      <c r="H30" s="2">
        <v>0.63032436000000003</v>
      </c>
      <c r="I30" s="2">
        <v>8.0356797199999992</v>
      </c>
      <c r="J30" s="2">
        <v>0.51932420000000001</v>
      </c>
      <c r="K30" s="2">
        <v>9.1919600000000008E-3</v>
      </c>
      <c r="L30" s="2">
        <v>0.26437494</v>
      </c>
      <c r="M30" s="2">
        <v>0.20710890000000001</v>
      </c>
      <c r="N30" s="2"/>
      <c r="O30" s="2"/>
      <c r="R30" s="2">
        <v>104.32517572</v>
      </c>
      <c r="S30" s="2">
        <v>2.9353356000000002</v>
      </c>
      <c r="T30" s="2">
        <v>5.9465899999999999E-3</v>
      </c>
      <c r="U30" s="2">
        <v>2.0187369999999998</v>
      </c>
      <c r="V30" s="2">
        <v>1.04083982</v>
      </c>
      <c r="W30" s="2">
        <v>1.4312882499999999</v>
      </c>
      <c r="X30" s="2">
        <v>1.902761E-2</v>
      </c>
      <c r="Y30" s="2">
        <v>0.59736482999999996</v>
      </c>
      <c r="Z30" s="2">
        <v>8.0501589399999993</v>
      </c>
      <c r="AA30" s="2">
        <v>0.46342197000000002</v>
      </c>
      <c r="AB30" s="2">
        <v>6.1607500000000004E-3</v>
      </c>
      <c r="AC30" s="2">
        <v>0.33700271999999998</v>
      </c>
      <c r="AD30" s="2">
        <v>0.19341456000000001</v>
      </c>
    </row>
    <row r="31" spans="1:30">
      <c r="A31" s="2">
        <v>216.84628860000001</v>
      </c>
      <c r="B31" s="2">
        <v>3.0138695900000001</v>
      </c>
      <c r="C31" s="2">
        <v>1.8690099999999999E-3</v>
      </c>
      <c r="D31" s="2">
        <v>1.8813107</v>
      </c>
      <c r="E31" s="2">
        <v>0.78759685000000001</v>
      </c>
      <c r="F31" s="2">
        <v>1.6468482499999999</v>
      </c>
      <c r="G31" s="2">
        <v>3.7131560000000001E-2</v>
      </c>
      <c r="H31" s="2">
        <v>0.67461815999999997</v>
      </c>
      <c r="I31" s="2">
        <v>8.0439679599999998</v>
      </c>
      <c r="J31" s="2">
        <v>0.52344128000000001</v>
      </c>
      <c r="K31" s="2">
        <v>1.180205E-2</v>
      </c>
      <c r="L31" s="2">
        <v>0.25033315</v>
      </c>
      <c r="M31" s="2">
        <v>0.21442352000000001</v>
      </c>
      <c r="N31" s="2"/>
      <c r="O31" s="2"/>
      <c r="R31" s="2">
        <v>108.33768248</v>
      </c>
      <c r="S31" s="2">
        <v>2.9345285300000001</v>
      </c>
      <c r="T31" s="2">
        <v>4.7842700000000002E-3</v>
      </c>
      <c r="U31" s="2">
        <v>2.0214688999999999</v>
      </c>
      <c r="V31" s="2">
        <v>0.95278593</v>
      </c>
      <c r="W31" s="2">
        <v>1.50015221</v>
      </c>
      <c r="X31" s="2">
        <v>1.8262400000000002E-2</v>
      </c>
      <c r="Y31" s="2">
        <v>0.61579923999999997</v>
      </c>
      <c r="Z31" s="2">
        <v>8.0521240299999999</v>
      </c>
      <c r="AA31" s="2">
        <v>0.48595799000000001</v>
      </c>
      <c r="AB31" s="2">
        <v>5.9159099999999999E-3</v>
      </c>
      <c r="AC31" s="2">
        <v>0.30864464000000003</v>
      </c>
      <c r="AD31" s="2">
        <v>0.19948146999999999</v>
      </c>
    </row>
    <row r="32" spans="1:30">
      <c r="A32" s="2">
        <v>224.87763262000001</v>
      </c>
      <c r="B32" s="2">
        <v>2.9952021800000002</v>
      </c>
      <c r="C32" s="2">
        <v>1.8925400000000001E-3</v>
      </c>
      <c r="D32" s="2">
        <v>1.87905031</v>
      </c>
      <c r="E32" s="2">
        <v>0.82079767999999997</v>
      </c>
      <c r="F32" s="2">
        <v>1.69104068</v>
      </c>
      <c r="G32" s="2">
        <v>2.634659E-2</v>
      </c>
      <c r="H32" s="2">
        <v>0.64123490000000005</v>
      </c>
      <c r="I32" s="2">
        <v>8.07119535</v>
      </c>
      <c r="J32" s="2">
        <v>0.53187083000000002</v>
      </c>
      <c r="K32" s="2">
        <v>8.2865999999999999E-3</v>
      </c>
      <c r="L32" s="2">
        <v>0.25815958</v>
      </c>
      <c r="M32" s="2">
        <v>0.20168299000000001</v>
      </c>
      <c r="N32" s="2"/>
      <c r="O32" s="2"/>
      <c r="R32" s="2">
        <v>112.35018924000001</v>
      </c>
      <c r="S32" s="2">
        <v>3.0698878299999999</v>
      </c>
      <c r="T32" s="2" t="s">
        <v>227</v>
      </c>
      <c r="U32" s="2">
        <v>1.90589795</v>
      </c>
      <c r="V32" s="2">
        <v>0.93210481000000001</v>
      </c>
      <c r="W32" s="2">
        <v>1.4037660300000001</v>
      </c>
      <c r="X32" s="2">
        <v>1.8329129999999999E-2</v>
      </c>
      <c r="Y32" s="2">
        <v>0.64614455000000004</v>
      </c>
      <c r="Z32" s="2">
        <v>7.9781960999999999</v>
      </c>
      <c r="AA32" s="2">
        <v>0.46786828000000003</v>
      </c>
      <c r="AB32" s="2">
        <v>6.1090099999999998E-3</v>
      </c>
      <c r="AC32" s="2">
        <v>0.31066592999999998</v>
      </c>
      <c r="AD32" s="2">
        <v>0.21535678</v>
      </c>
    </row>
    <row r="33" spans="1:30">
      <c r="A33" s="2">
        <v>232.90897665</v>
      </c>
      <c r="B33" s="2">
        <v>2.9357822599999999</v>
      </c>
      <c r="C33" s="2">
        <v>5.4343999999999996E-4</v>
      </c>
      <c r="D33" s="2">
        <v>2.0194669699999999</v>
      </c>
      <c r="E33" s="2">
        <v>0.71131222999999999</v>
      </c>
      <c r="F33" s="2">
        <v>1.63010144</v>
      </c>
      <c r="G33" s="2">
        <v>3.6066429999999997E-2</v>
      </c>
      <c r="H33" s="2">
        <v>0.71959333999999997</v>
      </c>
      <c r="I33" s="2">
        <v>8.0550155399999994</v>
      </c>
      <c r="J33" s="2">
        <v>0.52633605999999999</v>
      </c>
      <c r="K33" s="2">
        <v>1.1645330000000001E-2</v>
      </c>
      <c r="L33" s="2">
        <v>0.22967238000000001</v>
      </c>
      <c r="M33" s="2">
        <v>0.23234622999999999</v>
      </c>
      <c r="N33" s="2"/>
      <c r="O33" s="2"/>
      <c r="R33" s="2">
        <v>116.362696</v>
      </c>
      <c r="S33" s="2">
        <v>3.0112193500000002</v>
      </c>
      <c r="T33" s="2">
        <v>1.0703819999999999E-2</v>
      </c>
      <c r="U33" s="2">
        <v>1.9926619400000001</v>
      </c>
      <c r="V33" s="2">
        <v>1.0343799600000001</v>
      </c>
      <c r="W33" s="2">
        <v>1.3337488399999999</v>
      </c>
      <c r="X33" s="2">
        <v>1.9606209999999999E-2</v>
      </c>
      <c r="Y33" s="2">
        <v>0.57439063999999995</v>
      </c>
      <c r="Z33" s="2">
        <v>7.9867809599999999</v>
      </c>
      <c r="AA33" s="2">
        <v>0.45026748</v>
      </c>
      <c r="AB33" s="2">
        <v>6.6189700000000001E-3</v>
      </c>
      <c r="AC33" s="2">
        <v>0.34920192</v>
      </c>
      <c r="AD33" s="2">
        <v>0.19391164</v>
      </c>
    </row>
    <row r="34" spans="1:30">
      <c r="A34" s="2">
        <v>240.94032067000001</v>
      </c>
      <c r="B34" s="2">
        <v>3.1455691400000001</v>
      </c>
      <c r="C34" s="2">
        <v>4.3779600000000002E-3</v>
      </c>
      <c r="D34" s="2">
        <v>1.8813725800000001</v>
      </c>
      <c r="E34" s="2">
        <v>0.66052979999999994</v>
      </c>
      <c r="F34" s="2">
        <v>1.41253812</v>
      </c>
      <c r="G34" s="2">
        <v>3.0657239999999999E-2</v>
      </c>
      <c r="H34" s="2">
        <v>0.77432177000000002</v>
      </c>
      <c r="I34" s="2">
        <v>7.9093666100000002</v>
      </c>
      <c r="J34" s="2">
        <v>0.49079746000000002</v>
      </c>
      <c r="K34" s="2">
        <v>1.0652099999999999E-2</v>
      </c>
      <c r="L34" s="2">
        <v>0.22950625999999999</v>
      </c>
      <c r="M34" s="2">
        <v>0.26904418000000002</v>
      </c>
      <c r="N34" s="2"/>
      <c r="O34" s="2"/>
      <c r="R34" s="2">
        <v>120.37520275999999</v>
      </c>
      <c r="S34" s="2">
        <v>2.9336212399999999</v>
      </c>
      <c r="T34" s="2">
        <v>7.1118099999999997E-3</v>
      </c>
      <c r="U34" s="2">
        <v>1.9080939400000001</v>
      </c>
      <c r="V34" s="2">
        <v>1.13688067</v>
      </c>
      <c r="W34" s="2">
        <v>1.5283227500000001</v>
      </c>
      <c r="X34" s="2">
        <v>1.9251790000000001E-2</v>
      </c>
      <c r="Y34" s="2">
        <v>0.57086192000000002</v>
      </c>
      <c r="Z34" s="2">
        <v>8.1062958199999997</v>
      </c>
      <c r="AA34" s="2">
        <v>0.46948506000000001</v>
      </c>
      <c r="AB34" s="2">
        <v>5.9139500000000003E-3</v>
      </c>
      <c r="AC34" s="2">
        <v>0.34923807000000001</v>
      </c>
      <c r="AD34" s="2">
        <v>0.17536292000000001</v>
      </c>
    </row>
    <row r="35" spans="1:30">
      <c r="A35" s="2">
        <v>248.97166469000001</v>
      </c>
      <c r="B35" s="2">
        <v>2.91027053</v>
      </c>
      <c r="C35" s="2" t="s">
        <v>227</v>
      </c>
      <c r="D35" s="2">
        <v>2.1318527600000001</v>
      </c>
      <c r="E35" s="2">
        <v>0.62551153999999998</v>
      </c>
      <c r="F35" s="2">
        <v>1.5941939300000001</v>
      </c>
      <c r="G35" s="2">
        <v>2.539717E-2</v>
      </c>
      <c r="H35" s="2">
        <v>0.73657715999999995</v>
      </c>
      <c r="I35" s="2">
        <v>8.0238030899999995</v>
      </c>
      <c r="J35" s="2">
        <v>0.53466301999999999</v>
      </c>
      <c r="K35" s="2">
        <v>8.5177399999999993E-3</v>
      </c>
      <c r="L35" s="2">
        <v>0.20978495</v>
      </c>
      <c r="M35" s="2">
        <v>0.24703428999999999</v>
      </c>
      <c r="N35" s="2"/>
      <c r="O35" s="2"/>
      <c r="R35" s="2">
        <v>124.38770950999999</v>
      </c>
      <c r="S35" s="2">
        <v>2.9736537200000002</v>
      </c>
      <c r="T35" s="2">
        <v>5.8509800000000004E-3</v>
      </c>
      <c r="U35" s="2">
        <v>2.0289918299999998</v>
      </c>
      <c r="V35" s="2">
        <v>0.97655239999999999</v>
      </c>
      <c r="W35" s="2">
        <v>1.4128461400000001</v>
      </c>
      <c r="X35" s="2">
        <v>1.5873870000000002E-2</v>
      </c>
      <c r="Y35" s="2">
        <v>0.59196492999999994</v>
      </c>
      <c r="Z35" s="2">
        <v>8.0062649199999996</v>
      </c>
      <c r="AA35" s="2">
        <v>0.47138279999999999</v>
      </c>
      <c r="AB35" s="2">
        <v>5.2961700000000002E-3</v>
      </c>
      <c r="AC35" s="2">
        <v>0.32581750999999998</v>
      </c>
      <c r="AD35" s="2">
        <v>0.19750351999999999</v>
      </c>
    </row>
    <row r="36" spans="1:30">
      <c r="A36" s="2">
        <v>257.00300871000002</v>
      </c>
      <c r="B36" s="2">
        <v>3.0015449300000001</v>
      </c>
      <c r="C36" s="2">
        <v>1.130724E-2</v>
      </c>
      <c r="D36" s="2">
        <v>1.8939827</v>
      </c>
      <c r="E36" s="2">
        <v>0.74313147000000002</v>
      </c>
      <c r="F36" s="2">
        <v>1.6914626800000001</v>
      </c>
      <c r="G36" s="2">
        <v>4.1682129999999998E-2</v>
      </c>
      <c r="H36" s="2">
        <v>0.65704532999999998</v>
      </c>
      <c r="I36" s="2">
        <v>8.0401564800000003</v>
      </c>
      <c r="J36" s="2">
        <v>0.53983053000000003</v>
      </c>
      <c r="K36" s="2">
        <v>1.330286E-2</v>
      </c>
      <c r="L36" s="2">
        <v>0.23717051</v>
      </c>
      <c r="M36" s="2">
        <v>0.2096961</v>
      </c>
      <c r="N36" s="2"/>
      <c r="O36" s="2"/>
      <c r="R36" s="2">
        <v>128.40021626999999</v>
      </c>
      <c r="S36" s="2">
        <v>3.0070645800000002</v>
      </c>
      <c r="T36" s="2" t="s">
        <v>227</v>
      </c>
      <c r="U36" s="2">
        <v>1.8221094799999999</v>
      </c>
      <c r="V36" s="2">
        <v>1.05668366</v>
      </c>
      <c r="W36" s="2">
        <v>1.51064927</v>
      </c>
      <c r="X36" s="2">
        <v>1.9024019999999999E-2</v>
      </c>
      <c r="Y36" s="2">
        <v>0.66447637999999998</v>
      </c>
      <c r="Z36" s="2">
        <v>8.0837539700000001</v>
      </c>
      <c r="AA36" s="2">
        <v>0.46469600999999999</v>
      </c>
      <c r="AB36" s="2">
        <v>5.8520400000000002E-3</v>
      </c>
      <c r="AC36" s="2">
        <v>0.32505009000000001</v>
      </c>
      <c r="AD36" s="2">
        <v>0.20440185999999999</v>
      </c>
    </row>
    <row r="37" spans="1:30">
      <c r="A37" s="2">
        <v>265.03435273000002</v>
      </c>
      <c r="B37" s="2">
        <v>2.8936758600000001</v>
      </c>
      <c r="C37" s="2">
        <v>3.1249799999999999E-3</v>
      </c>
      <c r="D37" s="2">
        <v>2.0896791700000001</v>
      </c>
      <c r="E37" s="2">
        <v>0.71921119</v>
      </c>
      <c r="F37" s="2">
        <v>1.68856629</v>
      </c>
      <c r="G37" s="2">
        <v>4.727783E-2</v>
      </c>
      <c r="H37" s="2">
        <v>0.61611494</v>
      </c>
      <c r="I37" s="2">
        <v>8.0590688799999999</v>
      </c>
      <c r="J37" s="2">
        <v>0.54981201000000002</v>
      </c>
      <c r="K37" s="2">
        <v>1.5394079999999999E-2</v>
      </c>
      <c r="L37" s="2">
        <v>0.23418148</v>
      </c>
      <c r="M37" s="2">
        <v>0.20061243000000001</v>
      </c>
      <c r="N37" s="2"/>
      <c r="O37" s="2"/>
      <c r="R37" s="2">
        <v>132.41272303</v>
      </c>
      <c r="S37" s="2">
        <v>3.0541064499999999</v>
      </c>
      <c r="T37" s="2" t="s">
        <v>227</v>
      </c>
      <c r="U37" s="2">
        <v>1.86924051</v>
      </c>
      <c r="V37" s="2">
        <v>1.0605745499999999</v>
      </c>
      <c r="W37" s="2">
        <v>1.41526364</v>
      </c>
      <c r="X37" s="2">
        <v>1.7596270000000001E-2</v>
      </c>
      <c r="Y37" s="2">
        <v>0.59449187000000003</v>
      </c>
      <c r="Z37" s="2">
        <v>8.0112732900000001</v>
      </c>
      <c r="AA37" s="2">
        <v>0.4583217</v>
      </c>
      <c r="AB37" s="2">
        <v>5.6984100000000001E-3</v>
      </c>
      <c r="AC37" s="2">
        <v>0.3434585</v>
      </c>
      <c r="AD37" s="2">
        <v>0.19252138999999999</v>
      </c>
    </row>
    <row r="38" spans="1:30">
      <c r="A38" s="2">
        <v>273.06569675999998</v>
      </c>
      <c r="B38" s="2">
        <v>3.01755949</v>
      </c>
      <c r="C38" s="2" t="s">
        <v>227</v>
      </c>
      <c r="D38" s="2">
        <v>1.8852652599999999</v>
      </c>
      <c r="E38" s="2">
        <v>0.76380828000000001</v>
      </c>
      <c r="F38" s="2">
        <v>1.71685171</v>
      </c>
      <c r="G38" s="2">
        <v>4.0360210000000001E-2</v>
      </c>
      <c r="H38" s="2">
        <v>0.61596291999999997</v>
      </c>
      <c r="I38" s="2">
        <v>8.0398078799999997</v>
      </c>
      <c r="J38" s="2">
        <v>0.54729388999999995</v>
      </c>
      <c r="K38" s="2">
        <v>1.2865929999999999E-2</v>
      </c>
      <c r="L38" s="2">
        <v>0.24348497999999999</v>
      </c>
      <c r="M38" s="2">
        <v>0.19635519000000001</v>
      </c>
      <c r="N38" s="2"/>
      <c r="O38" s="2"/>
      <c r="R38" s="2">
        <v>136.42522979</v>
      </c>
      <c r="S38" s="2">
        <v>3.01751456</v>
      </c>
      <c r="T38" s="2" t="s">
        <v>227</v>
      </c>
      <c r="U38" s="2">
        <v>1.9475304200000001</v>
      </c>
      <c r="V38" s="2">
        <v>0.95061200999999995</v>
      </c>
      <c r="W38" s="2">
        <v>1.4358541499999999</v>
      </c>
      <c r="X38" s="2">
        <v>1.6116660000000001E-2</v>
      </c>
      <c r="Y38" s="2">
        <v>0.63917075999999995</v>
      </c>
      <c r="Z38" s="2">
        <v>8.0106418900000005</v>
      </c>
      <c r="AA38" s="2">
        <v>0.47204815</v>
      </c>
      <c r="AB38" s="2">
        <v>5.2984800000000004E-3</v>
      </c>
      <c r="AC38" s="2">
        <v>0.31252105000000002</v>
      </c>
      <c r="AD38" s="2">
        <v>0.21013233000000001</v>
      </c>
    </row>
    <row r="39" spans="1:30">
      <c r="A39" s="2">
        <v>281.09704077999999</v>
      </c>
      <c r="B39" s="2">
        <v>2.94670378</v>
      </c>
      <c r="C39" s="2">
        <v>5.7276000000000002E-3</v>
      </c>
      <c r="D39" s="2">
        <v>1.99463547</v>
      </c>
      <c r="E39" s="2">
        <v>0.71364470999999996</v>
      </c>
      <c r="F39" s="2">
        <v>1.6918379400000001</v>
      </c>
      <c r="G39" s="2">
        <v>3.6144129999999997E-2</v>
      </c>
      <c r="H39" s="2">
        <v>0.65906787</v>
      </c>
      <c r="I39" s="2">
        <v>8.0527402899999991</v>
      </c>
      <c r="J39" s="2">
        <v>0.54563191</v>
      </c>
      <c r="K39" s="2">
        <v>1.165679E-2</v>
      </c>
      <c r="L39" s="2">
        <v>0.23015640000000001</v>
      </c>
      <c r="M39" s="2">
        <v>0.21255491000000001</v>
      </c>
      <c r="N39" s="2"/>
      <c r="O39" s="2"/>
      <c r="R39" s="2">
        <v>140.43773655000001</v>
      </c>
      <c r="S39" s="2">
        <v>2.9561915000000001</v>
      </c>
      <c r="T39" s="2" t="s">
        <v>227</v>
      </c>
      <c r="U39" s="2">
        <v>1.93133372</v>
      </c>
      <c r="V39" s="2">
        <v>1.0962294699999999</v>
      </c>
      <c r="W39" s="2">
        <v>1.4627677299999999</v>
      </c>
      <c r="X39" s="2">
        <v>2.5560300000000001E-2</v>
      </c>
      <c r="Y39" s="2">
        <v>0.59854649999999998</v>
      </c>
      <c r="Z39" s="2">
        <v>8.0856540700000004</v>
      </c>
      <c r="AA39" s="2">
        <v>0.45954128999999999</v>
      </c>
      <c r="AB39" s="2">
        <v>8.0299900000000007E-3</v>
      </c>
      <c r="AC39" s="2">
        <v>0.34439008999999998</v>
      </c>
      <c r="AD39" s="2">
        <v>0.18803863000000001</v>
      </c>
    </row>
    <row r="40" spans="1:30">
      <c r="A40" s="2">
        <v>289.12838479999999</v>
      </c>
      <c r="B40" s="2">
        <v>2.93509121</v>
      </c>
      <c r="C40" s="2">
        <v>1.8909300000000001E-3</v>
      </c>
      <c r="D40" s="2">
        <v>1.9344886100000001</v>
      </c>
      <c r="E40" s="2">
        <v>0.76581692000000001</v>
      </c>
      <c r="F40" s="2">
        <v>1.7640599100000001</v>
      </c>
      <c r="G40" s="2">
        <v>4.1432360000000001E-2</v>
      </c>
      <c r="H40" s="2">
        <v>0.64591739000000004</v>
      </c>
      <c r="I40" s="2">
        <v>8.1028497700000006</v>
      </c>
      <c r="J40" s="2">
        <v>0.54831695999999996</v>
      </c>
      <c r="K40" s="2">
        <v>1.2878280000000001E-2</v>
      </c>
      <c r="L40" s="2">
        <v>0.23803636</v>
      </c>
      <c r="M40" s="2">
        <v>0.20076838999999999</v>
      </c>
      <c r="N40" s="2"/>
      <c r="O40" s="2"/>
      <c r="R40" s="2">
        <v>144.45024330999999</v>
      </c>
      <c r="S40" s="2">
        <v>2.9660499800000002</v>
      </c>
      <c r="T40" s="2" t="s">
        <v>227</v>
      </c>
      <c r="U40" s="2">
        <v>2.04488387</v>
      </c>
      <c r="V40" s="2">
        <v>0.87947271999999999</v>
      </c>
      <c r="W40" s="2">
        <v>1.44319431</v>
      </c>
      <c r="X40" s="2">
        <v>2.1280690000000001E-2</v>
      </c>
      <c r="Y40" s="2">
        <v>0.65240847999999996</v>
      </c>
      <c r="Z40" s="2">
        <v>8.0157261399999999</v>
      </c>
      <c r="AA40" s="2">
        <v>0.48164978000000003</v>
      </c>
      <c r="AB40" s="2">
        <v>7.1021900000000004E-3</v>
      </c>
      <c r="AC40" s="2">
        <v>0.29351407000000002</v>
      </c>
      <c r="AD40" s="2">
        <v>0.21773395000000001</v>
      </c>
    </row>
    <row r="41" spans="1:30">
      <c r="A41" s="2">
        <v>297.15972882</v>
      </c>
      <c r="B41" s="2">
        <v>2.9853761900000002</v>
      </c>
      <c r="C41" s="2" t="s">
        <v>227</v>
      </c>
      <c r="D41" s="2">
        <v>1.9271561800000001</v>
      </c>
      <c r="E41" s="2">
        <v>0.72620755999999997</v>
      </c>
      <c r="F41" s="2">
        <v>1.6882830499999999</v>
      </c>
      <c r="G41" s="2">
        <v>3.8022830000000001E-2</v>
      </c>
      <c r="H41" s="2">
        <v>0.68527231</v>
      </c>
      <c r="I41" s="2">
        <v>8.0517733200000006</v>
      </c>
      <c r="J41" s="2">
        <v>0.53804918000000002</v>
      </c>
      <c r="K41" s="2">
        <v>1.211773E-2</v>
      </c>
      <c r="L41" s="2">
        <v>0.23143949999999999</v>
      </c>
      <c r="M41" s="2">
        <v>0.21839359999999999</v>
      </c>
      <c r="N41" s="2"/>
      <c r="O41" s="2"/>
      <c r="R41" s="2">
        <v>148.46275007</v>
      </c>
      <c r="S41" s="2">
        <v>2.9991006200000001</v>
      </c>
      <c r="T41" s="2" t="s">
        <v>227</v>
      </c>
      <c r="U41" s="2">
        <v>2.0036394500000001</v>
      </c>
      <c r="V41" s="2">
        <v>0.97253964000000004</v>
      </c>
      <c r="W41" s="2">
        <v>1.4138681200000001</v>
      </c>
      <c r="X41" s="2">
        <v>1.580865E-2</v>
      </c>
      <c r="Y41" s="2">
        <v>0.59214966000000002</v>
      </c>
      <c r="Z41" s="2">
        <v>8.0010531799999995</v>
      </c>
      <c r="AA41" s="2">
        <v>0.47217610999999998</v>
      </c>
      <c r="AB41" s="2">
        <v>5.2794599999999997E-3</v>
      </c>
      <c r="AC41" s="2">
        <v>0.32478983</v>
      </c>
      <c r="AD41" s="2">
        <v>0.1977546</v>
      </c>
    </row>
    <row r="42" spans="1:30">
      <c r="A42" s="2">
        <v>305.19107285000001</v>
      </c>
      <c r="B42" s="2">
        <v>2.9182598799999999</v>
      </c>
      <c r="C42" s="2">
        <v>4.5032099999999997E-3</v>
      </c>
      <c r="D42" s="2">
        <v>2.0529455400000001</v>
      </c>
      <c r="E42" s="2">
        <v>0.77127314999999996</v>
      </c>
      <c r="F42" s="2">
        <v>1.6379231700000001</v>
      </c>
      <c r="G42" s="2">
        <v>3.5349470000000001E-2</v>
      </c>
      <c r="H42" s="2">
        <v>0.63050971</v>
      </c>
      <c r="I42" s="2">
        <v>8.0507641299999992</v>
      </c>
      <c r="J42" s="2">
        <v>0.53264833</v>
      </c>
      <c r="K42" s="2">
        <v>1.149555E-2</v>
      </c>
      <c r="L42" s="2">
        <v>0.25081600999999998</v>
      </c>
      <c r="M42" s="2">
        <v>0.20504011</v>
      </c>
      <c r="N42" s="2"/>
      <c r="O42" s="2"/>
      <c r="R42" s="2">
        <v>152.47525682</v>
      </c>
      <c r="S42" s="2">
        <v>3.0762466700000002</v>
      </c>
      <c r="T42" s="2" t="s">
        <v>227</v>
      </c>
      <c r="U42" s="2">
        <v>1.91614559</v>
      </c>
      <c r="V42" s="2">
        <v>0.90392656999999998</v>
      </c>
      <c r="W42" s="2">
        <v>1.4179820400000001</v>
      </c>
      <c r="X42" s="2">
        <v>1.53472E-2</v>
      </c>
      <c r="Y42" s="2">
        <v>0.63603246000000002</v>
      </c>
      <c r="Z42" s="2">
        <v>7.9656805300000002</v>
      </c>
      <c r="AA42" s="2">
        <v>0.47690702000000001</v>
      </c>
      <c r="AB42" s="2">
        <v>5.16169E-3</v>
      </c>
      <c r="AC42" s="2">
        <v>0.30401579000000001</v>
      </c>
      <c r="AD42" s="2">
        <v>0.21391551</v>
      </c>
    </row>
    <row r="43" spans="1:30">
      <c r="A43" s="2">
        <v>313.22241687000002</v>
      </c>
      <c r="B43" s="2">
        <v>2.9841311300000002</v>
      </c>
      <c r="C43" s="2">
        <v>3.1617300000000002E-3</v>
      </c>
      <c r="D43" s="2">
        <v>1.9973510800000001</v>
      </c>
      <c r="E43" s="2">
        <v>0.72007155</v>
      </c>
      <c r="F43" s="2">
        <v>1.6233066</v>
      </c>
      <c r="G43" s="2">
        <v>4.4045510000000003E-2</v>
      </c>
      <c r="H43" s="2">
        <v>0.63873451000000003</v>
      </c>
      <c r="I43" s="2">
        <v>8.0172611000000007</v>
      </c>
      <c r="J43" s="2">
        <v>0.53642489999999998</v>
      </c>
      <c r="K43" s="2">
        <v>1.4554930000000001E-2</v>
      </c>
      <c r="L43" s="2">
        <v>0.23794908000000001</v>
      </c>
      <c r="M43" s="2">
        <v>0.21107108999999999</v>
      </c>
      <c r="N43" s="2"/>
      <c r="O43" s="2"/>
      <c r="R43" s="2">
        <v>156.48776358000001</v>
      </c>
      <c r="S43" s="2">
        <v>2.9163525300000002</v>
      </c>
      <c r="T43" s="2" t="s">
        <v>227</v>
      </c>
      <c r="U43" s="2">
        <v>2.0334598000000002</v>
      </c>
      <c r="V43" s="2">
        <v>0.95817887000000002</v>
      </c>
      <c r="W43" s="2">
        <v>1.5157692300000001</v>
      </c>
      <c r="X43" s="2">
        <v>1.402921E-2</v>
      </c>
      <c r="Y43" s="2">
        <v>0.62859118999999997</v>
      </c>
      <c r="Z43" s="2">
        <v>8.0674543300000003</v>
      </c>
      <c r="AA43" s="2">
        <v>0.48635838999999997</v>
      </c>
      <c r="AB43" s="2">
        <v>4.5014900000000004E-3</v>
      </c>
      <c r="AC43" s="2">
        <v>0.30744674999999999</v>
      </c>
      <c r="AD43" s="2">
        <v>0.20169337000000001</v>
      </c>
    </row>
    <row r="44" spans="1:30">
      <c r="A44" s="2">
        <v>321.25376089000002</v>
      </c>
      <c r="B44" s="2">
        <v>2.8881915600000001</v>
      </c>
      <c r="C44" s="2">
        <v>4.4011900000000001E-3</v>
      </c>
      <c r="D44" s="2">
        <v>2.0714879700000002</v>
      </c>
      <c r="E44" s="2">
        <v>0.70517428999999998</v>
      </c>
      <c r="F44" s="2">
        <v>1.6952593499999999</v>
      </c>
      <c r="G44" s="2">
        <v>3.7938590000000001E-2</v>
      </c>
      <c r="H44" s="2">
        <v>0.66921032000000003</v>
      </c>
      <c r="I44" s="2">
        <v>8.0716632700000002</v>
      </c>
      <c r="J44" s="2">
        <v>0.54552350999999999</v>
      </c>
      <c r="K44" s="2">
        <v>1.220839E-2</v>
      </c>
      <c r="L44" s="2">
        <v>0.22692053000000001</v>
      </c>
      <c r="M44" s="2">
        <v>0.21534755999999999</v>
      </c>
      <c r="N44" s="2"/>
      <c r="O44" s="2"/>
      <c r="R44" s="2">
        <v>160.50027033999999</v>
      </c>
      <c r="S44" s="2">
        <v>2.9561756099999998</v>
      </c>
      <c r="T44" s="2" t="s">
        <v>227</v>
      </c>
      <c r="U44" s="2">
        <v>1.9658262</v>
      </c>
      <c r="V44" s="2">
        <v>1.01042812</v>
      </c>
      <c r="W44" s="2">
        <v>1.50017533</v>
      </c>
      <c r="X44" s="2">
        <v>1.9351699999999999E-2</v>
      </c>
      <c r="Y44" s="2">
        <v>0.60592782000000001</v>
      </c>
      <c r="Z44" s="2">
        <v>8.0639377900000007</v>
      </c>
      <c r="AA44" s="2">
        <v>0.47839008999999999</v>
      </c>
      <c r="AB44" s="2">
        <v>6.17105E-3</v>
      </c>
      <c r="AC44" s="2">
        <v>0.32221486999999999</v>
      </c>
      <c r="AD44" s="2">
        <v>0.19322399000000001</v>
      </c>
    </row>
    <row r="45" spans="1:30">
      <c r="A45" s="2">
        <v>329.28510490999997</v>
      </c>
      <c r="B45" s="2">
        <v>2.95722263</v>
      </c>
      <c r="C45" s="2">
        <v>8.5740399999999998E-3</v>
      </c>
      <c r="D45" s="2">
        <v>1.8631135299999999</v>
      </c>
      <c r="E45" s="2">
        <v>0.69649127</v>
      </c>
      <c r="F45" s="2">
        <v>1.67139397</v>
      </c>
      <c r="G45" s="2">
        <v>3.6185269999999999E-2</v>
      </c>
      <c r="H45" s="2">
        <v>0.86636813999999995</v>
      </c>
      <c r="I45" s="2">
        <v>8.1059442900000001</v>
      </c>
      <c r="J45" s="2">
        <v>0.51106110000000005</v>
      </c>
      <c r="K45" s="2">
        <v>1.1064350000000001E-2</v>
      </c>
      <c r="L45" s="2">
        <v>0.21296570000000001</v>
      </c>
      <c r="M45" s="2">
        <v>0.26490884999999997</v>
      </c>
      <c r="N45" s="2"/>
      <c r="O45" s="2"/>
      <c r="R45" s="2">
        <v>164.51277709999999</v>
      </c>
      <c r="S45" s="2">
        <v>3.0076904799999999</v>
      </c>
      <c r="T45" s="2" t="s">
        <v>227</v>
      </c>
      <c r="U45" s="2">
        <v>1.8785472700000001</v>
      </c>
      <c r="V45" s="2">
        <v>0.99314504999999997</v>
      </c>
      <c r="W45" s="2">
        <v>1.54480967</v>
      </c>
      <c r="X45" s="2">
        <v>1.3215360000000001E-2</v>
      </c>
      <c r="Y45" s="2">
        <v>0.61452640000000003</v>
      </c>
      <c r="Z45" s="2">
        <v>8.0541375199999994</v>
      </c>
      <c r="AA45" s="2">
        <v>0.48798414000000001</v>
      </c>
      <c r="AB45" s="2">
        <v>4.17455E-3</v>
      </c>
      <c r="AC45" s="2">
        <v>0.31372086999999999</v>
      </c>
      <c r="AD45" s="2">
        <v>0.19412044000000001</v>
      </c>
    </row>
    <row r="46" spans="1:30">
      <c r="A46" s="2">
        <v>337.31644892999998</v>
      </c>
      <c r="B46" s="2">
        <v>2.9510808100000001</v>
      </c>
      <c r="C46" s="2">
        <v>8.4465600000000005E-3</v>
      </c>
      <c r="D46" s="2">
        <v>1.97343354</v>
      </c>
      <c r="E46" s="2">
        <v>0.67849256000000002</v>
      </c>
      <c r="F46" s="2">
        <v>1.7199378400000001</v>
      </c>
      <c r="G46" s="2">
        <v>4.4307270000000003E-2</v>
      </c>
      <c r="H46" s="2">
        <v>0.67733538000000004</v>
      </c>
      <c r="I46" s="2">
        <v>8.0544777700000001</v>
      </c>
      <c r="J46" s="2">
        <v>0.55124921999999998</v>
      </c>
      <c r="K46" s="2">
        <v>1.420072E-2</v>
      </c>
      <c r="L46" s="2">
        <v>0.21746046999999999</v>
      </c>
      <c r="M46" s="2">
        <v>0.21708959</v>
      </c>
      <c r="N46" s="2"/>
      <c r="O46" s="2"/>
      <c r="R46" s="2">
        <v>168.52528386</v>
      </c>
      <c r="S46" s="2">
        <v>2.9784766199999999</v>
      </c>
      <c r="T46" s="2">
        <v>4.8226600000000003E-3</v>
      </c>
      <c r="U46" s="2">
        <v>1.9804879200000001</v>
      </c>
      <c r="V46" s="2">
        <v>0.97023037999999995</v>
      </c>
      <c r="W46" s="2">
        <v>1.46038567</v>
      </c>
      <c r="X46" s="2">
        <v>1.840897E-2</v>
      </c>
      <c r="Y46" s="2">
        <v>0.61207650000000002</v>
      </c>
      <c r="Z46" s="2">
        <v>8.0280247899999999</v>
      </c>
      <c r="AA46" s="2">
        <v>0.47707848000000003</v>
      </c>
      <c r="AB46" s="2">
        <v>6.0138400000000003E-3</v>
      </c>
      <c r="AC46" s="2">
        <v>0.31695465</v>
      </c>
      <c r="AD46" s="2">
        <v>0.19995302000000001</v>
      </c>
    </row>
    <row r="47" spans="1:30">
      <c r="A47" s="2">
        <v>345.34779295999999</v>
      </c>
      <c r="B47" s="2">
        <v>2.9647998000000002</v>
      </c>
      <c r="C47" s="2">
        <v>5.4604999999999996E-4</v>
      </c>
      <c r="D47" s="2">
        <v>2.01898461</v>
      </c>
      <c r="E47" s="2">
        <v>0.64994903000000004</v>
      </c>
      <c r="F47" s="2">
        <v>1.6921569000000001</v>
      </c>
      <c r="G47" s="2">
        <v>5.2822889999999997E-2</v>
      </c>
      <c r="H47" s="2">
        <v>0.64590254999999996</v>
      </c>
      <c r="I47" s="2">
        <v>8.0251618400000009</v>
      </c>
      <c r="J47" s="2">
        <v>0.55647837</v>
      </c>
      <c r="K47" s="2">
        <v>1.73712E-2</v>
      </c>
      <c r="L47" s="2">
        <v>0.21374056999999999</v>
      </c>
      <c r="M47" s="2">
        <v>0.21240986000000001</v>
      </c>
      <c r="N47" s="2"/>
      <c r="O47" s="2"/>
      <c r="R47" s="2">
        <v>172.53779062000001</v>
      </c>
      <c r="S47" s="2">
        <v>3.02304094</v>
      </c>
      <c r="T47" s="2" t="s">
        <v>227</v>
      </c>
      <c r="U47" s="2">
        <v>1.9735389400000001</v>
      </c>
      <c r="V47" s="2">
        <v>0.90249701999999998</v>
      </c>
      <c r="W47" s="2">
        <v>1.4370128099999999</v>
      </c>
      <c r="X47" s="2">
        <v>1.548941E-2</v>
      </c>
      <c r="Y47" s="2">
        <v>0.63758862999999999</v>
      </c>
      <c r="Z47" s="2">
        <v>7.99121141</v>
      </c>
      <c r="AA47" s="2">
        <v>0.48019067999999998</v>
      </c>
      <c r="AB47" s="2">
        <v>5.1759299999999996E-3</v>
      </c>
      <c r="AC47" s="2">
        <v>0.30157745000000002</v>
      </c>
      <c r="AD47" s="2">
        <v>0.21305594</v>
      </c>
    </row>
    <row r="48" spans="1:30">
      <c r="A48" s="2">
        <v>353.37913698</v>
      </c>
      <c r="B48" s="2">
        <v>2.98135233</v>
      </c>
      <c r="C48" s="2">
        <v>1.494147E-2</v>
      </c>
      <c r="D48" s="2">
        <v>1.89074901</v>
      </c>
      <c r="E48" s="2">
        <v>0.72011778000000004</v>
      </c>
      <c r="F48" s="2">
        <v>1.73962119</v>
      </c>
      <c r="G48" s="2">
        <v>4.7836940000000001E-2</v>
      </c>
      <c r="H48" s="2">
        <v>0.66120100999999998</v>
      </c>
      <c r="I48" s="2">
        <v>8.0608436700000006</v>
      </c>
      <c r="J48" s="2">
        <v>0.54898822000000003</v>
      </c>
      <c r="K48" s="2">
        <v>1.509634E-2</v>
      </c>
      <c r="L48" s="2">
        <v>0.22725417000000001</v>
      </c>
      <c r="M48" s="2">
        <v>0.20866127000000001</v>
      </c>
      <c r="N48" s="2"/>
      <c r="O48" s="2"/>
      <c r="R48" s="2">
        <v>176.55029737999999</v>
      </c>
      <c r="S48" s="2">
        <v>2.9265140299999999</v>
      </c>
      <c r="T48" s="2" t="s">
        <v>227</v>
      </c>
      <c r="U48" s="2">
        <v>2.0651239800000001</v>
      </c>
      <c r="V48" s="2">
        <v>1.0097713100000001</v>
      </c>
      <c r="W48" s="2">
        <v>1.4168206999999999</v>
      </c>
      <c r="X48" s="2">
        <v>2.1035789999999999E-2</v>
      </c>
      <c r="Y48" s="2">
        <v>0.60165815</v>
      </c>
      <c r="Z48" s="2">
        <v>8.0409239699999997</v>
      </c>
      <c r="AA48" s="2">
        <v>0.46464014999999997</v>
      </c>
      <c r="AB48" s="2">
        <v>6.8986000000000004E-3</v>
      </c>
      <c r="AC48" s="2">
        <v>0.33115009000000001</v>
      </c>
      <c r="AD48" s="2">
        <v>0.19731116000000001</v>
      </c>
    </row>
    <row r="49" spans="1:30">
      <c r="A49" s="2">
        <v>361.410481</v>
      </c>
      <c r="B49" s="2">
        <v>2.98135233</v>
      </c>
      <c r="C49" s="2">
        <v>1.494147E-2</v>
      </c>
      <c r="D49" s="2">
        <v>1.89074901</v>
      </c>
      <c r="E49" s="2">
        <v>0.72011778000000004</v>
      </c>
      <c r="F49" s="2">
        <v>1.73962119</v>
      </c>
      <c r="G49" s="2">
        <v>4.7836940000000001E-2</v>
      </c>
      <c r="H49" s="2">
        <v>0.66120100999999998</v>
      </c>
      <c r="I49" s="2">
        <v>8.0608436700000006</v>
      </c>
      <c r="J49" s="2">
        <v>0.54898822000000003</v>
      </c>
      <c r="K49" s="2">
        <v>1.509634E-2</v>
      </c>
      <c r="L49" s="2">
        <v>0.22725417000000001</v>
      </c>
      <c r="M49" s="2">
        <v>0.20866127000000001</v>
      </c>
      <c r="N49" s="2"/>
      <c r="O49" s="2"/>
      <c r="R49" s="2">
        <v>180.56280412999999</v>
      </c>
      <c r="S49" s="2">
        <v>2.94479976</v>
      </c>
      <c r="T49" s="2" t="s">
        <v>227</v>
      </c>
      <c r="U49" s="2">
        <v>2.0374089899999999</v>
      </c>
      <c r="V49" s="2">
        <v>0.90868152000000002</v>
      </c>
      <c r="W49" s="2">
        <v>1.4747289699999999</v>
      </c>
      <c r="X49" s="2">
        <v>1.4344829999999999E-2</v>
      </c>
      <c r="Y49" s="2">
        <v>0.65217698000000002</v>
      </c>
      <c r="Z49" s="2">
        <v>8.0408504399999998</v>
      </c>
      <c r="AA49" s="2">
        <v>0.48352843000000001</v>
      </c>
      <c r="AB49" s="2">
        <v>4.7033300000000004E-3</v>
      </c>
      <c r="AC49" s="2">
        <v>0.29793498000000002</v>
      </c>
      <c r="AD49" s="2">
        <v>0.21383326</v>
      </c>
    </row>
    <row r="50" spans="1:30">
      <c r="A50" s="2">
        <v>369.44182502000001</v>
      </c>
      <c r="B50" s="2">
        <v>2.9534316700000001</v>
      </c>
      <c r="C50" s="2">
        <v>3.1766300000000002E-3</v>
      </c>
      <c r="D50" s="2">
        <v>1.93016783</v>
      </c>
      <c r="E50" s="2">
        <v>0.62423012</v>
      </c>
      <c r="F50" s="2">
        <v>1.8522926799999999</v>
      </c>
      <c r="G50" s="2">
        <v>4.6675080000000001E-2</v>
      </c>
      <c r="H50" s="2">
        <v>0.65139815999999995</v>
      </c>
      <c r="I50" s="2">
        <v>8.0952434199999992</v>
      </c>
      <c r="J50" s="2">
        <v>0.58347351000000003</v>
      </c>
      <c r="K50" s="2">
        <v>1.4702679999999999E-2</v>
      </c>
      <c r="L50" s="2">
        <v>0.19663293000000001</v>
      </c>
      <c r="M50" s="2">
        <v>0.20519087999999999</v>
      </c>
      <c r="N50" s="2"/>
      <c r="O50" s="2"/>
      <c r="R50" s="2">
        <v>184.57531089</v>
      </c>
      <c r="S50" s="2">
        <v>2.9793306400000001</v>
      </c>
      <c r="T50" s="2" t="s">
        <v>227</v>
      </c>
      <c r="U50" s="2">
        <v>2.05473426</v>
      </c>
      <c r="V50" s="2">
        <v>0.86386481999999998</v>
      </c>
      <c r="W50" s="2">
        <v>1.45789112</v>
      </c>
      <c r="X50" s="2">
        <v>1.896809E-2</v>
      </c>
      <c r="Y50" s="2">
        <v>0.61752446000000005</v>
      </c>
      <c r="Z50" s="2">
        <v>7.9942910600000001</v>
      </c>
      <c r="AA50" s="2">
        <v>0.49282239999999999</v>
      </c>
      <c r="AB50" s="2">
        <v>6.4119299999999997E-3</v>
      </c>
      <c r="AC50" s="2">
        <v>0.29201902000000002</v>
      </c>
      <c r="AD50" s="2">
        <v>0.20874665000000001</v>
      </c>
    </row>
    <row r="51" spans="1:30">
      <c r="A51" s="2">
        <v>377.47316905000002</v>
      </c>
      <c r="B51" s="2">
        <v>2.9595534799999998</v>
      </c>
      <c r="C51" s="2">
        <v>8.3192200000000004E-3</v>
      </c>
      <c r="D51" s="2">
        <v>1.93361234</v>
      </c>
      <c r="E51" s="2">
        <v>0.67579146999999995</v>
      </c>
      <c r="F51" s="2">
        <v>1.7877554499999999</v>
      </c>
      <c r="G51" s="2">
        <v>5.7289430000000002E-2</v>
      </c>
      <c r="H51" s="2">
        <v>0.64299974000000004</v>
      </c>
      <c r="I51" s="2">
        <v>8.0653211299999992</v>
      </c>
      <c r="J51" s="2">
        <v>0.56505943999999997</v>
      </c>
      <c r="K51" s="2">
        <v>1.8107580000000002E-2</v>
      </c>
      <c r="L51" s="2">
        <v>0.21359876</v>
      </c>
      <c r="M51" s="2">
        <v>0.20323421</v>
      </c>
      <c r="N51" s="2"/>
      <c r="O51" s="2"/>
      <c r="R51" s="2">
        <v>188.58781765000001</v>
      </c>
      <c r="S51" s="2">
        <v>2.9408110199999999</v>
      </c>
      <c r="T51" s="2" t="s">
        <v>227</v>
      </c>
      <c r="U51" s="2">
        <v>1.98398089</v>
      </c>
      <c r="V51" s="2">
        <v>0.97206990999999998</v>
      </c>
      <c r="W51" s="2">
        <v>1.5275287200000001</v>
      </c>
      <c r="X51" s="2">
        <v>1.152772E-2</v>
      </c>
      <c r="Y51" s="2">
        <v>0.62864827999999995</v>
      </c>
      <c r="Z51" s="2">
        <v>8.0698305300000008</v>
      </c>
      <c r="AA51" s="2">
        <v>0.48650903000000001</v>
      </c>
      <c r="AB51" s="2">
        <v>3.6715099999999998E-3</v>
      </c>
      <c r="AC51" s="2">
        <v>0.30959862999999999</v>
      </c>
      <c r="AD51" s="2">
        <v>0.20022082999999999</v>
      </c>
    </row>
    <row r="52" spans="1:30">
      <c r="A52" s="2">
        <v>385.50451306999997</v>
      </c>
      <c r="B52" s="2">
        <v>3.08706836</v>
      </c>
      <c r="C52" s="2">
        <v>1.92975E-3</v>
      </c>
      <c r="D52" s="2">
        <v>1.8313253700000001</v>
      </c>
      <c r="E52" s="2">
        <v>0.57978505999999996</v>
      </c>
      <c r="F52" s="2">
        <v>1.7510175299999999</v>
      </c>
      <c r="G52" s="2">
        <v>4.3000139999999999E-2</v>
      </c>
      <c r="H52" s="2">
        <v>0.70121301000000003</v>
      </c>
      <c r="I52" s="2">
        <v>7.99533921</v>
      </c>
      <c r="J52" s="2">
        <v>0.56943368000000005</v>
      </c>
      <c r="K52" s="2">
        <v>1.398371E-2</v>
      </c>
      <c r="L52" s="2">
        <v>0.18854702000000001</v>
      </c>
      <c r="M52" s="2">
        <v>0.22803557999999999</v>
      </c>
      <c r="N52" s="2"/>
      <c r="O52" s="2"/>
      <c r="R52" s="2">
        <v>192.60032441000001</v>
      </c>
      <c r="S52" s="2">
        <v>2.9850773799999999</v>
      </c>
      <c r="T52" s="2" t="s">
        <v>227</v>
      </c>
      <c r="U52" s="2">
        <v>1.96166961</v>
      </c>
      <c r="V52" s="2">
        <v>0.87691090999999999</v>
      </c>
      <c r="W52" s="2">
        <v>1.5666522000000001</v>
      </c>
      <c r="X52" s="2">
        <v>1.997786E-2</v>
      </c>
      <c r="Y52" s="2">
        <v>0.61859843000000003</v>
      </c>
      <c r="Z52" s="2">
        <v>8.0392892400000004</v>
      </c>
      <c r="AA52" s="2">
        <v>0.50830023999999996</v>
      </c>
      <c r="AB52" s="2">
        <v>6.4818200000000001E-3</v>
      </c>
      <c r="AC52" s="2">
        <v>0.28451370999999998</v>
      </c>
      <c r="AD52" s="2">
        <v>0.20070424000000001</v>
      </c>
    </row>
    <row r="53" spans="1:30">
      <c r="A53" s="2">
        <v>393.53585708999998</v>
      </c>
      <c r="B53" s="2">
        <v>2.9861918099999998</v>
      </c>
      <c r="C53" s="2">
        <v>4.5628400000000003E-3</v>
      </c>
      <c r="D53" s="2">
        <v>1.91413919</v>
      </c>
      <c r="E53" s="2">
        <v>0.62638950000000004</v>
      </c>
      <c r="F53" s="2">
        <v>1.8016706199999999</v>
      </c>
      <c r="G53" s="2">
        <v>4.6361769999999997E-2</v>
      </c>
      <c r="H53" s="2">
        <v>0.67286003000000005</v>
      </c>
      <c r="I53" s="2">
        <v>8.0521757600000008</v>
      </c>
      <c r="J53" s="2">
        <v>0.57245288999999999</v>
      </c>
      <c r="K53" s="2">
        <v>1.4730729999999999E-2</v>
      </c>
      <c r="L53" s="2">
        <v>0.19902555</v>
      </c>
      <c r="M53" s="2">
        <v>0.21379084000000001</v>
      </c>
      <c r="N53" s="2"/>
      <c r="O53" s="2"/>
      <c r="R53" s="2">
        <v>196.61283116999999</v>
      </c>
      <c r="S53" s="2">
        <v>2.9217852</v>
      </c>
      <c r="T53" s="2">
        <v>1.1681599999999999E-3</v>
      </c>
      <c r="U53" s="2">
        <v>2.0340152699999998</v>
      </c>
      <c r="V53" s="2">
        <v>0.95587862999999995</v>
      </c>
      <c r="W53" s="2">
        <v>1.51879575</v>
      </c>
      <c r="X53" s="2">
        <v>1.442507E-2</v>
      </c>
      <c r="Y53" s="2">
        <v>0.61298180000000002</v>
      </c>
      <c r="Z53" s="2">
        <v>8.0610281199999996</v>
      </c>
      <c r="AA53" s="2">
        <v>0.48960540000000002</v>
      </c>
      <c r="AB53" s="2">
        <v>4.6501299999999997E-3</v>
      </c>
      <c r="AC53" s="2">
        <v>0.30814107000000002</v>
      </c>
      <c r="AD53" s="2">
        <v>0.19760340000000001</v>
      </c>
    </row>
    <row r="54" spans="1:30">
      <c r="A54" s="2">
        <v>401.56720110999998</v>
      </c>
      <c r="B54" s="2">
        <v>3.0428871499999999</v>
      </c>
      <c r="C54" s="2" t="s">
        <v>227</v>
      </c>
      <c r="D54" s="2">
        <v>1.86151577</v>
      </c>
      <c r="E54" s="2">
        <v>0.63283305999999995</v>
      </c>
      <c r="F54" s="2">
        <v>1.77404257</v>
      </c>
      <c r="G54" s="2">
        <v>5.4992390000000002E-2</v>
      </c>
      <c r="H54" s="2">
        <v>0.66008403000000004</v>
      </c>
      <c r="I54" s="2">
        <v>8.0263549600000008</v>
      </c>
      <c r="J54" s="2">
        <v>0.56824786000000005</v>
      </c>
      <c r="K54" s="2">
        <v>1.761474E-2</v>
      </c>
      <c r="L54" s="2">
        <v>0.20270429000000001</v>
      </c>
      <c r="M54" s="2">
        <v>0.21143311000000001</v>
      </c>
      <c r="N54" s="2"/>
      <c r="O54" s="2"/>
      <c r="R54" s="2">
        <v>200.62533793</v>
      </c>
      <c r="S54" s="2">
        <v>3.0111082100000002</v>
      </c>
      <c r="T54" s="2" t="s">
        <v>227</v>
      </c>
      <c r="U54" s="2">
        <v>1.89333872</v>
      </c>
      <c r="V54" s="2">
        <v>0.95731219000000001</v>
      </c>
      <c r="W54" s="2">
        <v>1.51762116</v>
      </c>
      <c r="X54" s="2">
        <v>1.9900959999999999E-2</v>
      </c>
      <c r="Y54" s="2">
        <v>0.64294118</v>
      </c>
      <c r="Z54" s="2">
        <v>8.0422224300000007</v>
      </c>
      <c r="AA54" s="2">
        <v>0.48366149000000003</v>
      </c>
      <c r="AB54" s="2">
        <v>6.3423799999999999E-3</v>
      </c>
      <c r="AC54" s="2">
        <v>0.30509262999999998</v>
      </c>
      <c r="AD54" s="2">
        <v>0.20490349999999999</v>
      </c>
    </row>
    <row r="55" spans="1:30">
      <c r="A55" s="2">
        <v>409.59854512999999</v>
      </c>
      <c r="B55" s="2">
        <v>2.9728838899999999</v>
      </c>
      <c r="C55" s="2" t="s">
        <v>227</v>
      </c>
      <c r="D55" s="2">
        <v>1.9272526400000001</v>
      </c>
      <c r="E55" s="2">
        <v>0.65964933000000003</v>
      </c>
      <c r="F55" s="2">
        <v>1.7580407199999999</v>
      </c>
      <c r="G55" s="2">
        <v>5.7854269999999999E-2</v>
      </c>
      <c r="H55" s="2">
        <v>0.68780894000000004</v>
      </c>
      <c r="I55" s="2">
        <v>8.0634897900000002</v>
      </c>
      <c r="J55" s="2">
        <v>0.55575226</v>
      </c>
      <c r="K55" s="2">
        <v>1.8288909999999999E-2</v>
      </c>
      <c r="L55" s="2">
        <v>0.20852851</v>
      </c>
      <c r="M55" s="2">
        <v>0.21743033</v>
      </c>
      <c r="N55" s="2"/>
      <c r="O55" s="2"/>
      <c r="R55" s="2">
        <v>204.63784469000001</v>
      </c>
      <c r="S55" s="2">
        <v>2.94993419</v>
      </c>
      <c r="T55" s="2">
        <v>3.5557599999999998E-3</v>
      </c>
      <c r="U55" s="2">
        <v>2.0291553699999998</v>
      </c>
      <c r="V55" s="2">
        <v>0.93133241</v>
      </c>
      <c r="W55" s="2">
        <v>1.4773327999999999</v>
      </c>
      <c r="X55" s="2">
        <v>1.867425E-2</v>
      </c>
      <c r="Y55" s="2">
        <v>0.62194757000000001</v>
      </c>
      <c r="Z55" s="2">
        <v>8.0319323600000008</v>
      </c>
      <c r="AA55" s="2">
        <v>0.48448466000000001</v>
      </c>
      <c r="AB55" s="2">
        <v>6.1241400000000001E-3</v>
      </c>
      <c r="AC55" s="2">
        <v>0.30542628999999999</v>
      </c>
      <c r="AD55" s="2">
        <v>0.20396491</v>
      </c>
    </row>
    <row r="56" spans="1:30">
      <c r="A56" s="2">
        <v>417.62988916</v>
      </c>
      <c r="B56" s="2">
        <v>3.0048028599999999</v>
      </c>
      <c r="C56" s="2" t="s">
        <v>227</v>
      </c>
      <c r="D56" s="2">
        <v>1.9058379700000001</v>
      </c>
      <c r="E56" s="2">
        <v>0.56807207999999998</v>
      </c>
      <c r="F56" s="2">
        <v>1.78851654</v>
      </c>
      <c r="G56" s="2">
        <v>5.9051649999999997E-2</v>
      </c>
      <c r="H56" s="2">
        <v>0.71415379000000001</v>
      </c>
      <c r="I56" s="2">
        <v>8.0441213999999999</v>
      </c>
      <c r="J56" s="2">
        <v>0.57144863000000001</v>
      </c>
      <c r="K56" s="2">
        <v>1.8867579999999998E-2</v>
      </c>
      <c r="L56" s="2">
        <v>0.18150462000000001</v>
      </c>
      <c r="M56" s="2">
        <v>0.22817915999999999</v>
      </c>
      <c r="N56" s="2"/>
      <c r="O56" s="2"/>
      <c r="R56" s="2">
        <v>208.65035144000001</v>
      </c>
      <c r="S56" s="2">
        <v>2.9910031199999998</v>
      </c>
      <c r="T56" s="2" t="s">
        <v>227</v>
      </c>
      <c r="U56" s="2">
        <v>1.8518446200000001</v>
      </c>
      <c r="V56" s="2">
        <v>1.07159703</v>
      </c>
      <c r="W56" s="2">
        <v>1.5054077299999999</v>
      </c>
      <c r="X56" s="2">
        <v>1.513695E-2</v>
      </c>
      <c r="Y56" s="2">
        <v>0.64808511999999996</v>
      </c>
      <c r="Z56" s="2">
        <v>8.0830745700000008</v>
      </c>
      <c r="AA56" s="2">
        <v>0.46459949</v>
      </c>
      <c r="AB56" s="2">
        <v>4.6715699999999999E-3</v>
      </c>
      <c r="AC56" s="2">
        <v>0.33071666999999999</v>
      </c>
      <c r="AD56" s="2">
        <v>0.20001226999999999</v>
      </c>
    </row>
    <row r="57" spans="1:30">
      <c r="A57" s="2">
        <v>425.66123318000001</v>
      </c>
      <c r="B57" s="2">
        <v>2.9105144699999999</v>
      </c>
      <c r="C57" s="2">
        <v>5.8100399999999998E-3</v>
      </c>
      <c r="D57" s="2">
        <v>2.0846660899999998</v>
      </c>
      <c r="E57" s="2">
        <v>0.61698443000000003</v>
      </c>
      <c r="F57" s="2">
        <v>1.6455571899999999</v>
      </c>
      <c r="G57" s="2">
        <v>4.4626979999999997E-2</v>
      </c>
      <c r="H57" s="2">
        <v>0.73041902000000003</v>
      </c>
      <c r="I57" s="2">
        <v>8.0441066400000008</v>
      </c>
      <c r="J57" s="2">
        <v>0.54173159999999998</v>
      </c>
      <c r="K57" s="2">
        <v>1.4691589999999999E-2</v>
      </c>
      <c r="L57" s="2">
        <v>0.20311659000000001</v>
      </c>
      <c r="M57" s="2">
        <v>0.24046023</v>
      </c>
      <c r="N57" s="2"/>
      <c r="O57" s="2"/>
      <c r="R57" s="2">
        <v>212.66285819999999</v>
      </c>
      <c r="S57" s="2">
        <v>2.9492940999999999</v>
      </c>
      <c r="T57" s="2" t="s">
        <v>227</v>
      </c>
      <c r="U57" s="2">
        <v>1.98084175</v>
      </c>
      <c r="V57" s="2">
        <v>0.95286219000000005</v>
      </c>
      <c r="W57" s="2">
        <v>1.50945229</v>
      </c>
      <c r="X57" s="2">
        <v>2.1464460000000001E-2</v>
      </c>
      <c r="Y57" s="2">
        <v>0.64610599000000002</v>
      </c>
      <c r="Z57" s="2">
        <v>8.0605492600000002</v>
      </c>
      <c r="AA57" s="2">
        <v>0.48227086000000002</v>
      </c>
      <c r="AB57" s="2">
        <v>6.85791E-3</v>
      </c>
      <c r="AC57" s="2">
        <v>0.30444000999999998</v>
      </c>
      <c r="AD57" s="2">
        <v>0.20643122999999999</v>
      </c>
    </row>
    <row r="58" spans="1:30">
      <c r="A58" s="2">
        <v>433.69257720000002</v>
      </c>
      <c r="B58" s="2">
        <v>2.9519796299999999</v>
      </c>
      <c r="C58" s="2" t="s">
        <v>227</v>
      </c>
      <c r="D58" s="2">
        <v>1.9828792399999999</v>
      </c>
      <c r="E58" s="2">
        <v>0.65786023999999999</v>
      </c>
      <c r="F58" s="2">
        <v>1.71551046</v>
      </c>
      <c r="G58" s="2">
        <v>4.910486E-2</v>
      </c>
      <c r="H58" s="2">
        <v>0.69745606000000004</v>
      </c>
      <c r="I58" s="2">
        <v>8.0583709999999993</v>
      </c>
      <c r="J58" s="2">
        <v>0.54985514999999996</v>
      </c>
      <c r="K58" s="2">
        <v>1.5739079999999999E-2</v>
      </c>
      <c r="L58" s="2">
        <v>0.21085725999999999</v>
      </c>
      <c r="M58" s="2">
        <v>0.22354851000000001</v>
      </c>
      <c r="N58" s="2"/>
      <c r="O58" s="2"/>
      <c r="R58" s="2">
        <v>216.67536496</v>
      </c>
      <c r="S58" s="2">
        <v>2.99096041</v>
      </c>
      <c r="T58" s="2">
        <v>2.4267099999999999E-3</v>
      </c>
      <c r="U58" s="2">
        <v>1.95770643</v>
      </c>
      <c r="V58" s="2">
        <v>0.88111655</v>
      </c>
      <c r="W58" s="2">
        <v>1.52421637</v>
      </c>
      <c r="X58" s="2">
        <v>1.6164230000000002E-2</v>
      </c>
      <c r="Y58" s="2">
        <v>0.65414158</v>
      </c>
      <c r="Z58" s="2">
        <v>8.02878705</v>
      </c>
      <c r="AA58" s="2">
        <v>0.49557718000000001</v>
      </c>
      <c r="AB58" s="2">
        <v>5.2555700000000002E-3</v>
      </c>
      <c r="AC58" s="2">
        <v>0.28648245999999999</v>
      </c>
      <c r="AD58" s="2">
        <v>0.21268479000000001</v>
      </c>
    </row>
    <row r="59" spans="1:30">
      <c r="A59" s="2">
        <v>441.72392122000002</v>
      </c>
      <c r="B59" s="2">
        <v>2.9519796299999999</v>
      </c>
      <c r="C59" s="2" t="s">
        <v>227</v>
      </c>
      <c r="D59" s="2">
        <v>1.9828792399999999</v>
      </c>
      <c r="E59" s="2">
        <v>0.65786023999999999</v>
      </c>
      <c r="F59" s="2">
        <v>1.71551046</v>
      </c>
      <c r="G59" s="2">
        <v>4.910486E-2</v>
      </c>
      <c r="H59" s="2">
        <v>0.69745606000000004</v>
      </c>
      <c r="I59" s="2">
        <v>8.0583709999999993</v>
      </c>
      <c r="J59" s="2">
        <v>0.54985514999999996</v>
      </c>
      <c r="K59" s="2">
        <v>1.5739079999999999E-2</v>
      </c>
      <c r="L59" s="2">
        <v>0.21085725999999999</v>
      </c>
      <c r="M59" s="2">
        <v>0.22354851000000001</v>
      </c>
      <c r="N59" s="2"/>
      <c r="O59" s="2"/>
      <c r="R59" s="2">
        <v>220.68787172</v>
      </c>
      <c r="S59" s="2">
        <v>3.04475681</v>
      </c>
      <c r="T59" s="2" t="s">
        <v>227</v>
      </c>
      <c r="U59" s="2">
        <v>1.9216631500000001</v>
      </c>
      <c r="V59" s="2">
        <v>0.76218562999999995</v>
      </c>
      <c r="W59" s="2">
        <v>1.5973726699999999</v>
      </c>
      <c r="X59" s="2">
        <v>1.657908E-2</v>
      </c>
      <c r="Y59" s="2">
        <v>0.65080053000000004</v>
      </c>
      <c r="Z59" s="2">
        <v>7.9954653699999998</v>
      </c>
      <c r="AA59" s="2">
        <v>0.52771900999999999</v>
      </c>
      <c r="AB59" s="2">
        <v>5.4771799999999999E-3</v>
      </c>
      <c r="AC59" s="2">
        <v>0.25180088</v>
      </c>
      <c r="AD59" s="2">
        <v>0.21500293000000001</v>
      </c>
    </row>
    <row r="60" spans="1:30">
      <c r="A60" s="2">
        <v>449.75526524999998</v>
      </c>
      <c r="B60" s="2">
        <v>2.92287666</v>
      </c>
      <c r="C60" s="2">
        <v>5.4398000000000001E-4</v>
      </c>
      <c r="D60" s="2">
        <v>2.0773504300000001</v>
      </c>
      <c r="E60" s="2">
        <v>0.55258355000000003</v>
      </c>
      <c r="F60" s="2">
        <v>1.7478570499999999</v>
      </c>
      <c r="G60" s="2">
        <v>5.0901200000000001E-2</v>
      </c>
      <c r="H60" s="2">
        <v>0.68507408000000003</v>
      </c>
      <c r="I60" s="2">
        <v>8.0386213299999998</v>
      </c>
      <c r="J60" s="2">
        <v>0.57563164</v>
      </c>
      <c r="K60" s="2">
        <v>1.676358E-2</v>
      </c>
      <c r="L60" s="2">
        <v>0.18198545999999999</v>
      </c>
      <c r="M60" s="2">
        <v>0.22561932000000001</v>
      </c>
      <c r="N60" s="2"/>
      <c r="O60" s="2"/>
      <c r="R60" s="2">
        <v>224.70037848000001</v>
      </c>
      <c r="S60" s="2">
        <v>2.9289208900000001</v>
      </c>
      <c r="T60" s="2">
        <v>1.2256400000000001E-3</v>
      </c>
      <c r="U60" s="2">
        <v>2.0043760499999999</v>
      </c>
      <c r="V60" s="2">
        <v>0.88008390999999997</v>
      </c>
      <c r="W60" s="2">
        <v>1.60550864</v>
      </c>
      <c r="X60" s="2">
        <v>1.8714169999999999E-2</v>
      </c>
      <c r="Y60" s="2">
        <v>0.62827991000000005</v>
      </c>
      <c r="Z60" s="2">
        <v>8.0682216800000006</v>
      </c>
      <c r="AA60" s="2">
        <v>0.51251851000000004</v>
      </c>
      <c r="AB60" s="2">
        <v>5.97403E-3</v>
      </c>
      <c r="AC60" s="2">
        <v>0.28094479</v>
      </c>
      <c r="AD60" s="2">
        <v>0.20056266</v>
      </c>
    </row>
    <row r="61" spans="1:30">
      <c r="A61" s="2">
        <v>457.78660926999999</v>
      </c>
      <c r="B61" s="2">
        <v>2.9450060699999998</v>
      </c>
      <c r="C61" s="2">
        <v>3.1317099999999998E-3</v>
      </c>
      <c r="D61" s="2">
        <v>2.0790735800000002</v>
      </c>
      <c r="E61" s="2">
        <v>0.53639919999999996</v>
      </c>
      <c r="F61" s="2">
        <v>1.74173405</v>
      </c>
      <c r="G61" s="2">
        <v>5.5908779999999998E-2</v>
      </c>
      <c r="H61" s="2">
        <v>0.65107203000000002</v>
      </c>
      <c r="I61" s="2">
        <v>8.0123254300000006</v>
      </c>
      <c r="J61" s="2">
        <v>0.58347320000000003</v>
      </c>
      <c r="K61" s="2">
        <v>1.8729200000000001E-2</v>
      </c>
      <c r="L61" s="2">
        <v>0.17969135999999999</v>
      </c>
      <c r="M61" s="2">
        <v>0.21810625</v>
      </c>
      <c r="N61" s="2"/>
      <c r="O61" s="2"/>
      <c r="R61" s="2">
        <v>228.71288523999999</v>
      </c>
      <c r="S61" s="2">
        <v>3.00058603</v>
      </c>
      <c r="T61" s="2">
        <v>2.3897800000000002E-3</v>
      </c>
      <c r="U61" s="2">
        <v>1.93663601</v>
      </c>
      <c r="V61" s="2">
        <v>0.87094415999999997</v>
      </c>
      <c r="W61" s="2">
        <v>1.53370198</v>
      </c>
      <c r="X61" s="2">
        <v>1.8244570000000002E-2</v>
      </c>
      <c r="Y61" s="2">
        <v>0.66620363999999999</v>
      </c>
      <c r="Z61" s="2">
        <v>8.0287061800000004</v>
      </c>
      <c r="AA61" s="2">
        <v>0.49648920000000002</v>
      </c>
      <c r="AB61" s="2">
        <v>5.9061199999999999E-3</v>
      </c>
      <c r="AC61" s="2">
        <v>0.28194159000000002</v>
      </c>
      <c r="AD61" s="2">
        <v>0.21566309</v>
      </c>
    </row>
    <row r="62" spans="1:30">
      <c r="A62" s="2">
        <v>465.81795328999999</v>
      </c>
      <c r="B62" s="2">
        <v>2.9212009700000001</v>
      </c>
      <c r="C62" s="2">
        <v>5.7180099999999999E-3</v>
      </c>
      <c r="D62" s="2">
        <v>1.9762092600000001</v>
      </c>
      <c r="E62" s="2">
        <v>0.66358623999999999</v>
      </c>
      <c r="F62" s="2">
        <v>1.78262129</v>
      </c>
      <c r="G62" s="2">
        <v>5.4824890000000001E-2</v>
      </c>
      <c r="H62" s="2">
        <v>0.67762042</v>
      </c>
      <c r="I62" s="2">
        <v>8.0881717000000002</v>
      </c>
      <c r="J62" s="2">
        <v>0.56081031000000003</v>
      </c>
      <c r="K62" s="2">
        <v>1.724784E-2</v>
      </c>
      <c r="L62" s="2">
        <v>0.20876336000000001</v>
      </c>
      <c r="M62" s="2">
        <v>0.21317849</v>
      </c>
      <c r="N62" s="2"/>
      <c r="O62" s="2"/>
      <c r="R62" s="2">
        <v>232.725392</v>
      </c>
      <c r="S62" s="2">
        <v>3.0422494499999999</v>
      </c>
      <c r="T62" s="2" t="s">
        <v>227</v>
      </c>
      <c r="U62" s="2">
        <v>1.9395671999999999</v>
      </c>
      <c r="V62" s="2">
        <v>0.83903826000000004</v>
      </c>
      <c r="W62" s="2">
        <v>1.4464517699999999</v>
      </c>
      <c r="X62" s="2">
        <v>1.9569340000000001E-2</v>
      </c>
      <c r="Y62" s="2">
        <v>0.69666340000000004</v>
      </c>
      <c r="Z62" s="2">
        <v>7.9923944799999997</v>
      </c>
      <c r="AA62" s="2">
        <v>0.48187386999999998</v>
      </c>
      <c r="AB62" s="2">
        <v>6.51937E-3</v>
      </c>
      <c r="AC62" s="2">
        <v>0.27951890000000001</v>
      </c>
      <c r="AD62" s="2">
        <v>0.23208786000000001</v>
      </c>
    </row>
    <row r="63" spans="1:30">
      <c r="A63" s="2">
        <v>473.84929731</v>
      </c>
      <c r="B63" s="2">
        <v>2.9330151199999999</v>
      </c>
      <c r="C63" s="2">
        <v>3.1738999999999999E-3</v>
      </c>
      <c r="D63" s="2">
        <v>1.92341077</v>
      </c>
      <c r="E63" s="2">
        <v>0.62369469</v>
      </c>
      <c r="F63" s="2">
        <v>1.8534188700000001</v>
      </c>
      <c r="G63" s="2">
        <v>5.3204229999999998E-2</v>
      </c>
      <c r="H63" s="2">
        <v>0.71002673999999999</v>
      </c>
      <c r="I63" s="2">
        <v>8.1042668500000001</v>
      </c>
      <c r="J63" s="2">
        <v>0.57198203999999997</v>
      </c>
      <c r="K63" s="2">
        <v>1.6419309999999999E-2</v>
      </c>
      <c r="L63" s="2">
        <v>0.19247789000000001</v>
      </c>
      <c r="M63" s="2">
        <v>0.21912076</v>
      </c>
      <c r="N63" s="2"/>
      <c r="O63" s="2"/>
      <c r="R63" s="2">
        <v>236.73789875</v>
      </c>
      <c r="S63" s="2">
        <v>3.0115539099999999</v>
      </c>
      <c r="T63" s="2">
        <v>5.94174E-3</v>
      </c>
      <c r="U63" s="2">
        <v>1.96504546</v>
      </c>
      <c r="V63" s="2">
        <v>0.84041977999999995</v>
      </c>
      <c r="W63" s="2">
        <v>1.5067162999999999</v>
      </c>
      <c r="X63" s="2">
        <v>1.554174E-2</v>
      </c>
      <c r="Y63" s="2">
        <v>0.64973161000000001</v>
      </c>
      <c r="Z63" s="2">
        <v>8.0050126899999992</v>
      </c>
      <c r="AA63" s="2">
        <v>0.50016983000000004</v>
      </c>
      <c r="AB63" s="2">
        <v>5.1592399999999998E-3</v>
      </c>
      <c r="AC63" s="2">
        <v>0.27898591</v>
      </c>
      <c r="AD63" s="2">
        <v>0.21568503</v>
      </c>
    </row>
    <row r="64" spans="1:30">
      <c r="A64" s="2">
        <v>481.88064133</v>
      </c>
      <c r="B64" s="2">
        <v>2.9932300399999998</v>
      </c>
      <c r="C64" s="2" t="s">
        <v>227</v>
      </c>
      <c r="D64" s="2">
        <v>1.98101376</v>
      </c>
      <c r="E64" s="2">
        <v>0.54420013</v>
      </c>
      <c r="F64" s="2">
        <v>1.7440079100000001</v>
      </c>
      <c r="G64" s="2">
        <v>5.8358970000000003E-2</v>
      </c>
      <c r="H64" s="2">
        <v>0.69285527000000002</v>
      </c>
      <c r="I64" s="2">
        <v>8.0188600700000006</v>
      </c>
      <c r="J64" s="2">
        <v>0.57379586000000005</v>
      </c>
      <c r="K64" s="2">
        <v>1.9200680000000001E-2</v>
      </c>
      <c r="L64" s="2">
        <v>0.17904723</v>
      </c>
      <c r="M64" s="2">
        <v>0.22795624</v>
      </c>
      <c r="N64" s="2"/>
      <c r="O64" s="2"/>
      <c r="R64" s="2">
        <v>240.75040551000001</v>
      </c>
      <c r="S64" s="2">
        <v>2.99196244</v>
      </c>
      <c r="T64" s="2">
        <v>8.39174E-3</v>
      </c>
      <c r="U64" s="2">
        <v>2.03047887</v>
      </c>
      <c r="V64" s="2">
        <v>0.83808066000000003</v>
      </c>
      <c r="W64" s="2">
        <v>1.4450565500000001</v>
      </c>
      <c r="X64" s="2">
        <v>1.8596020000000001E-2</v>
      </c>
      <c r="Y64" s="2">
        <v>0.64844984000000006</v>
      </c>
      <c r="Z64" s="2">
        <v>7.9877966699999998</v>
      </c>
      <c r="AA64" s="2">
        <v>0.48981928000000002</v>
      </c>
      <c r="AB64" s="2">
        <v>6.3033500000000001E-3</v>
      </c>
      <c r="AC64" s="2">
        <v>0.28407750999999998</v>
      </c>
      <c r="AD64" s="2">
        <v>0.21979986000000001</v>
      </c>
    </row>
    <row r="65" spans="1:30">
      <c r="A65" s="2">
        <v>489.91198536000002</v>
      </c>
      <c r="B65" s="2">
        <v>3.0392464700000001</v>
      </c>
      <c r="C65" s="2" t="s">
        <v>227</v>
      </c>
      <c r="D65" s="2">
        <v>1.8448007399999999</v>
      </c>
      <c r="E65" s="2">
        <v>0.61283105000000004</v>
      </c>
      <c r="F65" s="2">
        <v>1.79023241</v>
      </c>
      <c r="G65" s="2">
        <v>4.1748390000000003E-2</v>
      </c>
      <c r="H65" s="2">
        <v>0.70477749000000001</v>
      </c>
      <c r="I65" s="2">
        <v>8.0430697799999997</v>
      </c>
      <c r="J65" s="2">
        <v>0.56840184999999999</v>
      </c>
      <c r="K65" s="2">
        <v>1.325518E-2</v>
      </c>
      <c r="L65" s="2">
        <v>0.19457490999999999</v>
      </c>
      <c r="M65" s="2">
        <v>0.22376805999999999</v>
      </c>
      <c r="N65" s="2"/>
      <c r="O65" s="2"/>
      <c r="R65" s="2">
        <v>244.76291226999999</v>
      </c>
      <c r="S65" s="2">
        <v>2.9181900999999999</v>
      </c>
      <c r="T65" s="2" t="s">
        <v>227</v>
      </c>
      <c r="U65" s="2">
        <v>2.08734617</v>
      </c>
      <c r="V65" s="2">
        <v>0.91924393999999998</v>
      </c>
      <c r="W65" s="2">
        <v>1.42397682</v>
      </c>
      <c r="X65" s="2">
        <v>2.5306550000000001E-2</v>
      </c>
      <c r="Y65" s="2">
        <v>0.66352920000000004</v>
      </c>
      <c r="Z65" s="2">
        <v>8.0386808700000003</v>
      </c>
      <c r="AA65" s="2">
        <v>0.46964060000000002</v>
      </c>
      <c r="AB65" s="2">
        <v>8.3463300000000008E-3</v>
      </c>
      <c r="AC65" s="2">
        <v>0.30317506999999999</v>
      </c>
      <c r="AD65" s="2">
        <v>0.21883801</v>
      </c>
    </row>
    <row r="66" spans="1:30">
      <c r="A66" s="2">
        <v>497.94332938000002</v>
      </c>
      <c r="B66" s="2">
        <v>3.06135892</v>
      </c>
      <c r="C66" s="2">
        <v>4.6121599999999997E-3</v>
      </c>
      <c r="D66" s="2">
        <v>1.87191909</v>
      </c>
      <c r="E66" s="2">
        <v>0.53128028000000005</v>
      </c>
      <c r="F66" s="2">
        <v>1.7918599200000001</v>
      </c>
      <c r="G66" s="2">
        <v>5.9655550000000002E-2</v>
      </c>
      <c r="H66" s="2">
        <v>0.67220046</v>
      </c>
      <c r="I66" s="2">
        <v>8.0032523700000002</v>
      </c>
      <c r="J66" s="2">
        <v>0.58653425000000003</v>
      </c>
      <c r="K66" s="2">
        <v>1.952721E-2</v>
      </c>
      <c r="L66" s="2">
        <v>0.17390538</v>
      </c>
      <c r="M66" s="2">
        <v>0.22003316000000001</v>
      </c>
      <c r="N66" s="2"/>
      <c r="O66" s="2"/>
      <c r="R66" s="2">
        <v>248.77541902999999</v>
      </c>
      <c r="S66" s="2">
        <v>2.9779778399999999</v>
      </c>
      <c r="T66" s="2" t="s">
        <v>227</v>
      </c>
      <c r="U66" s="2">
        <v>2.0055073399999999</v>
      </c>
      <c r="V66" s="2">
        <v>0.82956129999999995</v>
      </c>
      <c r="W66" s="2">
        <v>1.51844263</v>
      </c>
      <c r="X66" s="2">
        <v>2.2161340000000002E-2</v>
      </c>
      <c r="Y66" s="2">
        <v>0.66265607999999998</v>
      </c>
      <c r="Z66" s="2">
        <v>8.0222304399999995</v>
      </c>
      <c r="AA66" s="2">
        <v>0.50066999000000001</v>
      </c>
      <c r="AB66" s="2">
        <v>7.30717E-3</v>
      </c>
      <c r="AC66" s="2">
        <v>0.27352790999999999</v>
      </c>
      <c r="AD66" s="2">
        <v>0.21849493</v>
      </c>
    </row>
    <row r="67" spans="1:30">
      <c r="A67" s="2">
        <v>505.97467339999997</v>
      </c>
      <c r="B67" s="2">
        <v>2.9159441099999999</v>
      </c>
      <c r="C67" s="2">
        <v>5.7384999999999997E-3</v>
      </c>
      <c r="D67" s="2">
        <v>2.05394758</v>
      </c>
      <c r="E67" s="2">
        <v>0.64710442999999995</v>
      </c>
      <c r="F67" s="2">
        <v>1.7245805599999999</v>
      </c>
      <c r="G67" s="2">
        <v>6.1520419999999999E-2</v>
      </c>
      <c r="H67" s="2">
        <v>0.64250799000000003</v>
      </c>
      <c r="I67" s="2">
        <v>8.0513435999999992</v>
      </c>
      <c r="J67" s="2">
        <v>0.56070911999999995</v>
      </c>
      <c r="K67" s="2">
        <v>2.0001999999999999E-2</v>
      </c>
      <c r="L67" s="2">
        <v>0.21039165000000001</v>
      </c>
      <c r="M67" s="2">
        <v>0.20889721999999999</v>
      </c>
      <c r="N67" s="2"/>
      <c r="O67" s="2"/>
      <c r="R67" s="2">
        <v>252.78792579</v>
      </c>
      <c r="S67" s="2">
        <v>2.9214985000000002</v>
      </c>
      <c r="T67" s="2">
        <v>9.5291500000000001E-3</v>
      </c>
      <c r="U67" s="2">
        <v>2.0479046099999998</v>
      </c>
      <c r="V67" s="2">
        <v>0.85529283</v>
      </c>
      <c r="W67" s="2">
        <v>1.53817264</v>
      </c>
      <c r="X67" s="2">
        <v>2.3695049999999999E-2</v>
      </c>
      <c r="Y67" s="2">
        <v>0.64590155999999999</v>
      </c>
      <c r="Z67" s="2">
        <v>8.0480457399999992</v>
      </c>
      <c r="AA67" s="2">
        <v>0.50216828999999996</v>
      </c>
      <c r="AB67" s="2">
        <v>7.7357399999999996E-3</v>
      </c>
      <c r="AC67" s="2">
        <v>0.27922804000000001</v>
      </c>
      <c r="AD67" s="2">
        <v>0.21086793000000001</v>
      </c>
    </row>
    <row r="68" spans="1:30">
      <c r="A68" s="2">
        <v>514.00601742000003</v>
      </c>
      <c r="B68" s="2">
        <v>2.9977592199999998</v>
      </c>
      <c r="C68" s="2" t="s">
        <v>227</v>
      </c>
      <c r="D68" s="2">
        <v>1.9115804300000001</v>
      </c>
      <c r="E68" s="2">
        <v>0.56026788999999999</v>
      </c>
      <c r="F68" s="2">
        <v>1.83771975</v>
      </c>
      <c r="G68" s="2">
        <v>4.840212E-2</v>
      </c>
      <c r="H68" s="2">
        <v>0.68885185999999998</v>
      </c>
      <c r="I68" s="2">
        <v>8.0483198500000004</v>
      </c>
      <c r="J68" s="2">
        <v>0.58614931999999997</v>
      </c>
      <c r="K68" s="2">
        <v>1.543808E-2</v>
      </c>
      <c r="L68" s="2">
        <v>0.17870006999999999</v>
      </c>
      <c r="M68" s="2">
        <v>0.21971252999999999</v>
      </c>
      <c r="N68" s="2"/>
      <c r="O68" s="2"/>
      <c r="R68" s="2">
        <v>256.80043254999998</v>
      </c>
      <c r="S68" s="2">
        <v>2.97940022</v>
      </c>
      <c r="T68" s="2">
        <v>1.6621150000000001E-2</v>
      </c>
      <c r="U68" s="2">
        <v>1.87648411</v>
      </c>
      <c r="V68" s="2">
        <v>0.92641969000000002</v>
      </c>
      <c r="W68" s="2">
        <v>1.56208185</v>
      </c>
      <c r="X68" s="2">
        <v>2.332772E-2</v>
      </c>
      <c r="Y68" s="2">
        <v>0.67738091</v>
      </c>
      <c r="Z68" s="2">
        <v>8.0697575100000005</v>
      </c>
      <c r="AA68" s="2">
        <v>0.48980211000000001</v>
      </c>
      <c r="AB68" s="2">
        <v>7.3145800000000002E-3</v>
      </c>
      <c r="AC68" s="2">
        <v>0.29048562</v>
      </c>
      <c r="AD68" s="2">
        <v>0.21239769999999999</v>
      </c>
    </row>
    <row r="69" spans="1:30">
      <c r="A69" s="2">
        <v>522.03736145000005</v>
      </c>
      <c r="B69" s="2">
        <v>2.89385278</v>
      </c>
      <c r="C69" s="2" t="s">
        <v>227</v>
      </c>
      <c r="D69" s="2">
        <v>2.0385605999999998</v>
      </c>
      <c r="E69" s="2">
        <v>0.63666895999999995</v>
      </c>
      <c r="F69" s="2">
        <v>1.79812039</v>
      </c>
      <c r="G69" s="2">
        <v>6.0250289999999998E-2</v>
      </c>
      <c r="H69" s="2">
        <v>0.6594139</v>
      </c>
      <c r="I69" s="2">
        <v>8.0868669200000003</v>
      </c>
      <c r="J69" s="2">
        <v>0.57002595</v>
      </c>
      <c r="K69" s="2">
        <v>1.910007E-2</v>
      </c>
      <c r="L69" s="2">
        <v>0.20183177999999999</v>
      </c>
      <c r="M69" s="2">
        <v>0.20904220000000001</v>
      </c>
      <c r="N69" s="2"/>
      <c r="O69" s="2"/>
      <c r="R69" s="2">
        <v>260.81293930999999</v>
      </c>
      <c r="S69" s="2">
        <v>2.95699742</v>
      </c>
      <c r="T69" s="2">
        <v>4.3720639999999998E-2</v>
      </c>
      <c r="U69" s="2">
        <v>1.9882620200000001</v>
      </c>
      <c r="V69" s="2">
        <v>0.82279572000000001</v>
      </c>
      <c r="W69" s="2">
        <v>1.4946039</v>
      </c>
      <c r="X69" s="2">
        <v>1.7177709999999999E-2</v>
      </c>
      <c r="Y69" s="2">
        <v>0.68052111000000004</v>
      </c>
      <c r="Z69" s="2">
        <v>8.0062233500000008</v>
      </c>
      <c r="AA69" s="2">
        <v>0.49570649999999999</v>
      </c>
      <c r="AB69" s="2">
        <v>5.6972300000000002E-3</v>
      </c>
      <c r="AC69" s="2">
        <v>0.27289183</v>
      </c>
      <c r="AD69" s="2">
        <v>0.22570444000000001</v>
      </c>
    </row>
    <row r="70" spans="1:30">
      <c r="A70" s="2">
        <v>530.06870547000005</v>
      </c>
      <c r="B70" s="2">
        <v>3.0206179099999999</v>
      </c>
      <c r="C70" s="2" t="s">
        <v>227</v>
      </c>
      <c r="D70" s="2">
        <v>1.93626052</v>
      </c>
      <c r="E70" s="2">
        <v>0.53291705</v>
      </c>
      <c r="F70" s="2">
        <v>1.7812046500000001</v>
      </c>
      <c r="G70" s="2">
        <v>4.6006489999999997E-2</v>
      </c>
      <c r="H70" s="2">
        <v>0.69424520999999995</v>
      </c>
      <c r="I70" s="2">
        <v>8.0112518300000009</v>
      </c>
      <c r="J70" s="2">
        <v>0.58316531999999999</v>
      </c>
      <c r="K70" s="2">
        <v>1.50625E-2</v>
      </c>
      <c r="L70" s="2">
        <v>0.17447672</v>
      </c>
      <c r="M70" s="2">
        <v>0.22729546</v>
      </c>
      <c r="N70" s="2"/>
      <c r="O70" s="2"/>
      <c r="R70" s="2">
        <v>264.82544605999999</v>
      </c>
      <c r="S70" s="2">
        <v>1.9967443499999999</v>
      </c>
      <c r="T70" s="2">
        <v>1.7238271599999999</v>
      </c>
      <c r="U70" s="2">
        <v>1.3691960000000001</v>
      </c>
      <c r="V70" s="2">
        <v>0.56803793000000002</v>
      </c>
      <c r="W70" s="2">
        <v>1.4166541399999999</v>
      </c>
      <c r="X70" s="2">
        <v>3.1780469999999998E-2</v>
      </c>
      <c r="Y70" s="2">
        <v>0.48389882000000001</v>
      </c>
      <c r="Z70" s="2">
        <v>7.5995221300000004</v>
      </c>
      <c r="AA70" s="2">
        <v>0.56657749999999996</v>
      </c>
      <c r="AB70" s="2">
        <v>1.2710300000000001E-2</v>
      </c>
      <c r="AC70" s="2">
        <v>0.22718142999999999</v>
      </c>
      <c r="AD70" s="2">
        <v>0.19353078000000001</v>
      </c>
    </row>
    <row r="71" spans="1:30">
      <c r="A71" s="2">
        <v>538.10004948999995</v>
      </c>
      <c r="B71" s="2">
        <v>2.9857045100000001</v>
      </c>
      <c r="C71" s="2" t="s">
        <v>227</v>
      </c>
      <c r="D71" s="2">
        <v>1.8637198500000001</v>
      </c>
      <c r="E71" s="2">
        <v>0.63251701000000005</v>
      </c>
      <c r="F71" s="2">
        <v>1.81364272</v>
      </c>
      <c r="G71" s="2">
        <v>4.6880089999999999E-2</v>
      </c>
      <c r="H71" s="2">
        <v>0.73960384000000001</v>
      </c>
      <c r="I71" s="2">
        <v>8.0828031100000004</v>
      </c>
      <c r="J71" s="2">
        <v>0.56104010000000004</v>
      </c>
      <c r="K71" s="2">
        <v>1.450209E-2</v>
      </c>
      <c r="L71" s="2">
        <v>0.19566554999999999</v>
      </c>
      <c r="M71" s="2">
        <v>0.22879226</v>
      </c>
      <c r="N71" s="2"/>
      <c r="O71" s="2"/>
      <c r="R71" s="2">
        <v>268.83795282</v>
      </c>
      <c r="S71" s="2" t="s">
        <v>227</v>
      </c>
      <c r="T71" s="2" t="s">
        <v>227</v>
      </c>
      <c r="U71" s="2" t="s">
        <v>227</v>
      </c>
      <c r="V71" s="2" t="s">
        <v>227</v>
      </c>
      <c r="W71" s="2" t="s">
        <v>227</v>
      </c>
      <c r="X71" s="2" t="s">
        <v>227</v>
      </c>
      <c r="Y71" s="2" t="s">
        <v>227</v>
      </c>
      <c r="Z71" s="2" t="s">
        <v>227</v>
      </c>
      <c r="AA71" s="2" t="s">
        <v>227</v>
      </c>
      <c r="AB71" s="2" t="s">
        <v>227</v>
      </c>
      <c r="AC71" s="2" t="s">
        <v>227</v>
      </c>
      <c r="AD71" s="2" t="s">
        <v>227</v>
      </c>
    </row>
    <row r="72" spans="1:30">
      <c r="A72" s="2">
        <v>546.13139350999995</v>
      </c>
      <c r="B72" s="2">
        <v>3.05610384</v>
      </c>
      <c r="C72" s="2" t="s">
        <v>227</v>
      </c>
      <c r="D72" s="2">
        <v>1.8668416000000001</v>
      </c>
      <c r="E72" s="2">
        <v>0.49169512999999998</v>
      </c>
      <c r="F72" s="2">
        <v>1.75135135</v>
      </c>
      <c r="G72" s="2">
        <v>5.5176929999999999E-2</v>
      </c>
      <c r="H72" s="2">
        <v>0.78081383000000004</v>
      </c>
      <c r="I72" s="2">
        <v>8.0189680400000007</v>
      </c>
      <c r="J72" s="2">
        <v>0.56879835999999995</v>
      </c>
      <c r="K72" s="2">
        <v>1.7920189999999999E-2</v>
      </c>
      <c r="L72" s="2">
        <v>0.15969119000000001</v>
      </c>
      <c r="M72" s="2">
        <v>0.25359025000000002</v>
      </c>
      <c r="N72" s="2"/>
      <c r="O72" s="2"/>
      <c r="R72" s="2">
        <v>272.85045958000001</v>
      </c>
      <c r="S72" s="2" t="s">
        <v>227</v>
      </c>
      <c r="T72" s="2" t="s">
        <v>227</v>
      </c>
      <c r="U72" s="2" t="s">
        <v>227</v>
      </c>
      <c r="V72" s="2" t="s">
        <v>227</v>
      </c>
      <c r="W72" s="2" t="s">
        <v>227</v>
      </c>
      <c r="X72" s="2" t="s">
        <v>227</v>
      </c>
      <c r="Y72" s="2" t="s">
        <v>227</v>
      </c>
      <c r="Z72" s="2" t="s">
        <v>227</v>
      </c>
      <c r="AA72" s="2" t="s">
        <v>227</v>
      </c>
      <c r="AB72" s="2" t="s">
        <v>227</v>
      </c>
      <c r="AC72" s="2" t="s">
        <v>227</v>
      </c>
      <c r="AD72" s="2" t="s">
        <v>227</v>
      </c>
    </row>
    <row r="73" spans="1:30">
      <c r="A73" s="2">
        <v>554.16273753999997</v>
      </c>
      <c r="B73" s="2">
        <v>2.9568946700000001</v>
      </c>
      <c r="C73" s="2" t="s">
        <v>227</v>
      </c>
      <c r="D73" s="2">
        <v>2.0289615099999998</v>
      </c>
      <c r="E73" s="2">
        <v>0.56746227999999999</v>
      </c>
      <c r="F73" s="2">
        <v>1.6742716799999999</v>
      </c>
      <c r="G73" s="2">
        <v>5.8988260000000001E-2</v>
      </c>
      <c r="H73" s="2">
        <v>0.74167791999999999</v>
      </c>
      <c r="I73" s="2">
        <v>8.0289928199999991</v>
      </c>
      <c r="J73" s="2">
        <v>0.55031277999999995</v>
      </c>
      <c r="K73" s="2">
        <v>1.938873E-2</v>
      </c>
      <c r="L73" s="2">
        <v>0.18651796000000001</v>
      </c>
      <c r="M73" s="2">
        <v>0.24378053</v>
      </c>
      <c r="N73" s="2"/>
      <c r="O73" s="2"/>
      <c r="R73" s="2">
        <v>276.86296634000001</v>
      </c>
      <c r="S73" s="2">
        <v>2.96109446</v>
      </c>
      <c r="T73" s="2">
        <v>2.6006919999999999E-2</v>
      </c>
      <c r="U73" s="2">
        <v>1.91584241</v>
      </c>
      <c r="V73" s="2">
        <v>0.91281869000000004</v>
      </c>
      <c r="W73" s="2">
        <v>1.5761351400000001</v>
      </c>
      <c r="X73" s="2">
        <v>2.121321E-2</v>
      </c>
      <c r="Y73" s="2">
        <v>0.63886390999999998</v>
      </c>
      <c r="Z73" s="2">
        <v>8.0579801</v>
      </c>
      <c r="AA73" s="2">
        <v>0.50051433999999995</v>
      </c>
      <c r="AB73" s="2">
        <v>6.7364199999999999E-3</v>
      </c>
      <c r="AC73" s="2">
        <v>0.28987288999999999</v>
      </c>
      <c r="AD73" s="2">
        <v>0.20287635000000001</v>
      </c>
    </row>
    <row r="74" spans="1:30">
      <c r="A74" s="2">
        <v>562.19408155999997</v>
      </c>
      <c r="B74" s="2">
        <v>3.2697273</v>
      </c>
      <c r="C74" s="2">
        <v>1.2338399999999999E-2</v>
      </c>
      <c r="D74" s="2">
        <v>1.66264378</v>
      </c>
      <c r="E74" s="2">
        <v>0.46626709</v>
      </c>
      <c r="F74" s="2">
        <v>1.6974510899999999</v>
      </c>
      <c r="G74" s="2">
        <v>5.6285689999999999E-2</v>
      </c>
      <c r="H74" s="2">
        <v>0.71265871999999997</v>
      </c>
      <c r="I74" s="2">
        <v>7.8958527600000004</v>
      </c>
      <c r="J74" s="2">
        <v>0.57880885999999998</v>
      </c>
      <c r="K74" s="2">
        <v>1.9192689999999998E-2</v>
      </c>
      <c r="L74" s="2">
        <v>0.15899104</v>
      </c>
      <c r="M74" s="2">
        <v>0.24300740000000001</v>
      </c>
      <c r="N74" s="2"/>
      <c r="O74" s="2"/>
      <c r="R74" s="2">
        <v>280.87547310000002</v>
      </c>
      <c r="S74" s="2">
        <v>2.9595591799999998</v>
      </c>
      <c r="T74" s="2">
        <v>1.090442E-2</v>
      </c>
      <c r="U74" s="2">
        <v>2.0123191600000001</v>
      </c>
      <c r="V74" s="2">
        <v>0.78795393999999996</v>
      </c>
      <c r="W74" s="2">
        <v>1.5811591300000001</v>
      </c>
      <c r="X74" s="2">
        <v>1.6435379999999999E-2</v>
      </c>
      <c r="Y74" s="2">
        <v>0.64991613000000004</v>
      </c>
      <c r="Z74" s="2">
        <v>8.0285062699999994</v>
      </c>
      <c r="AA74" s="2">
        <v>0.52089527000000002</v>
      </c>
      <c r="AB74" s="2">
        <v>5.4144500000000003E-3</v>
      </c>
      <c r="AC74" s="2">
        <v>0.25958265000000003</v>
      </c>
      <c r="AD74" s="2">
        <v>0.21410762999999999</v>
      </c>
    </row>
    <row r="75" spans="1:30">
      <c r="A75" s="2">
        <v>570.22542557999998</v>
      </c>
      <c r="B75" s="2" t="s">
        <v>227</v>
      </c>
      <c r="C75" s="2" t="s">
        <v>227</v>
      </c>
      <c r="D75" s="2" t="s">
        <v>227</v>
      </c>
      <c r="E75" s="2" t="s">
        <v>227</v>
      </c>
      <c r="F75" s="2" t="s">
        <v>227</v>
      </c>
      <c r="G75" s="2" t="s">
        <v>227</v>
      </c>
      <c r="H75" s="2" t="s">
        <v>227</v>
      </c>
      <c r="I75" s="2" t="s">
        <v>227</v>
      </c>
      <c r="J75" s="2" t="s">
        <v>227</v>
      </c>
      <c r="K75" s="2" t="s">
        <v>227</v>
      </c>
      <c r="L75" s="2" t="s">
        <v>227</v>
      </c>
      <c r="M75" s="2" t="s">
        <v>227</v>
      </c>
      <c r="N75" s="2"/>
      <c r="O75" s="2"/>
      <c r="R75" s="2">
        <v>284.88797985999997</v>
      </c>
      <c r="S75" s="2">
        <v>2.9958146299999999</v>
      </c>
      <c r="T75" s="2">
        <v>3.5855800000000001E-3</v>
      </c>
      <c r="U75" s="2">
        <v>1.9850984199999999</v>
      </c>
      <c r="V75" s="2">
        <v>0.80318745000000002</v>
      </c>
      <c r="W75" s="2">
        <v>1.5294125999999999</v>
      </c>
      <c r="X75" s="2">
        <v>2.0285230000000001E-2</v>
      </c>
      <c r="Y75" s="2">
        <v>0.67066667000000002</v>
      </c>
      <c r="Z75" s="2">
        <v>8.0080505800000008</v>
      </c>
      <c r="AA75" s="2">
        <v>0.50583308000000005</v>
      </c>
      <c r="AB75" s="2">
        <v>6.7090700000000001E-3</v>
      </c>
      <c r="AC75" s="2">
        <v>0.26564367</v>
      </c>
      <c r="AD75" s="2">
        <v>0.22181417</v>
      </c>
    </row>
    <row r="76" spans="1:30">
      <c r="A76" s="2">
        <v>578.25676959999998</v>
      </c>
      <c r="B76" s="2">
        <v>3.02270101</v>
      </c>
      <c r="C76" s="2">
        <v>2.0690000000000001E-3</v>
      </c>
      <c r="D76" s="2">
        <v>1.9578002299999999</v>
      </c>
      <c r="E76" s="2">
        <v>0.49441458999999999</v>
      </c>
      <c r="F76" s="2">
        <v>1.50955247</v>
      </c>
      <c r="G76" s="2">
        <v>5.2255370000000002E-2</v>
      </c>
      <c r="H76" s="2">
        <v>0.95593461000000002</v>
      </c>
      <c r="I76" s="2">
        <v>7.9979324700000003</v>
      </c>
      <c r="J76" s="2">
        <v>0.50115330999999996</v>
      </c>
      <c r="K76" s="2">
        <v>1.734815E-2</v>
      </c>
      <c r="L76" s="2">
        <v>0.16413970999999999</v>
      </c>
      <c r="M76" s="2">
        <v>0.31735881999999999</v>
      </c>
      <c r="N76" s="2"/>
      <c r="O76" s="2"/>
      <c r="R76" s="2">
        <v>288.90048660999997</v>
      </c>
      <c r="S76" s="2">
        <v>3.0123615300000002</v>
      </c>
      <c r="T76" s="2" t="s">
        <v>227</v>
      </c>
      <c r="U76" s="2">
        <v>1.9915283100000001</v>
      </c>
      <c r="V76" s="2">
        <v>0.73758394000000005</v>
      </c>
      <c r="W76" s="2">
        <v>1.5856685399999999</v>
      </c>
      <c r="X76" s="2">
        <v>1.7150660000000002E-2</v>
      </c>
      <c r="Y76" s="2">
        <v>0.64758132999999996</v>
      </c>
      <c r="Z76" s="2">
        <v>7.99187431</v>
      </c>
      <c r="AA76" s="2">
        <v>0.53068165</v>
      </c>
      <c r="AB76" s="2">
        <v>5.7398800000000002E-3</v>
      </c>
      <c r="AC76" s="2">
        <v>0.24684998999999999</v>
      </c>
      <c r="AD76" s="2">
        <v>0.21672848</v>
      </c>
    </row>
    <row r="77" spans="1:30">
      <c r="A77" s="2">
        <v>586.28811361999999</v>
      </c>
      <c r="B77" s="2">
        <v>3.0101213900000001</v>
      </c>
      <c r="C77" s="2">
        <v>4.6150100000000001E-3</v>
      </c>
      <c r="D77" s="2">
        <v>1.94127261</v>
      </c>
      <c r="E77" s="2">
        <v>0.54729154999999996</v>
      </c>
      <c r="F77" s="2">
        <v>1.5294293400000001</v>
      </c>
      <c r="G77" s="2">
        <v>5.1869539999999999E-2</v>
      </c>
      <c r="H77" s="2">
        <v>0.92891656</v>
      </c>
      <c r="I77" s="2">
        <v>8.0157385699999999</v>
      </c>
      <c r="J77" s="2">
        <v>0.50022104000000001</v>
      </c>
      <c r="K77" s="2">
        <v>1.6964650000000001E-2</v>
      </c>
      <c r="L77" s="2">
        <v>0.17899928000000001</v>
      </c>
      <c r="M77" s="2">
        <v>0.30381501999999999</v>
      </c>
      <c r="N77" s="2"/>
      <c r="O77" s="2"/>
      <c r="R77" s="2">
        <v>292.91299336999998</v>
      </c>
      <c r="S77" s="2">
        <v>2.9972374400000001</v>
      </c>
      <c r="T77" s="2">
        <v>4.73509E-3</v>
      </c>
      <c r="U77" s="2">
        <v>1.9704480200000001</v>
      </c>
      <c r="V77" s="2">
        <v>0.84359894000000002</v>
      </c>
      <c r="W77" s="2">
        <v>1.55990034</v>
      </c>
      <c r="X77" s="2">
        <v>2.0091370000000001E-2</v>
      </c>
      <c r="Y77" s="2">
        <v>0.61478759999999999</v>
      </c>
      <c r="Z77" s="2">
        <v>8.0148081300000005</v>
      </c>
      <c r="AA77" s="2">
        <v>0.51339900000000005</v>
      </c>
      <c r="AB77" s="2">
        <v>6.6125300000000001E-3</v>
      </c>
      <c r="AC77" s="2">
        <v>0.27764777000000002</v>
      </c>
      <c r="AD77" s="2">
        <v>0.20234070000000001</v>
      </c>
    </row>
    <row r="78" spans="1:30">
      <c r="A78" s="2">
        <v>594.31945765</v>
      </c>
      <c r="B78" s="2">
        <v>3.0101213900000001</v>
      </c>
      <c r="C78" s="2">
        <v>4.6150100000000001E-3</v>
      </c>
      <c r="D78" s="2">
        <v>1.94127261</v>
      </c>
      <c r="E78" s="2">
        <v>0.54729154999999996</v>
      </c>
      <c r="F78" s="2">
        <v>1.5294293400000001</v>
      </c>
      <c r="G78" s="2">
        <v>5.1869539999999999E-2</v>
      </c>
      <c r="H78" s="2">
        <v>0.92891656</v>
      </c>
      <c r="I78" s="2">
        <v>8.0157385699999999</v>
      </c>
      <c r="J78" s="2">
        <v>0.50022104000000001</v>
      </c>
      <c r="K78" s="2">
        <v>1.6964650000000001E-2</v>
      </c>
      <c r="L78" s="2">
        <v>0.17899928000000001</v>
      </c>
      <c r="M78" s="2">
        <v>0.30381501999999999</v>
      </c>
      <c r="N78" s="2"/>
      <c r="O78" s="2"/>
      <c r="R78" s="2">
        <v>296.92550012999999</v>
      </c>
      <c r="S78" s="2">
        <v>2.9665195999999998</v>
      </c>
      <c r="T78" s="2" t="s">
        <v>227</v>
      </c>
      <c r="U78" s="2">
        <v>1.9807660600000001</v>
      </c>
      <c r="V78" s="2">
        <v>0.87755068999999997</v>
      </c>
      <c r="W78" s="2">
        <v>1.5877531499999999</v>
      </c>
      <c r="X78" s="2">
        <v>1.7470630000000001E-2</v>
      </c>
      <c r="Y78" s="2">
        <v>0.61165064999999996</v>
      </c>
      <c r="Z78" s="2">
        <v>8.0444839699999999</v>
      </c>
      <c r="AA78" s="2">
        <v>0.51310117</v>
      </c>
      <c r="AB78" s="2">
        <v>5.6458400000000001E-3</v>
      </c>
      <c r="AC78" s="2">
        <v>0.28359086</v>
      </c>
      <c r="AD78" s="2">
        <v>0.19766212999999999</v>
      </c>
    </row>
    <row r="79" spans="1:30">
      <c r="A79" s="2">
        <v>602.35080167000001</v>
      </c>
      <c r="B79" s="2">
        <v>3.0666674299999999</v>
      </c>
      <c r="C79" s="2">
        <v>7.1464099999999997E-3</v>
      </c>
      <c r="D79" s="2">
        <v>1.8549957699999999</v>
      </c>
      <c r="E79" s="2">
        <v>0.49240402</v>
      </c>
      <c r="F79" s="2">
        <v>1.5373048600000001</v>
      </c>
      <c r="G79" s="2">
        <v>4.5450699999999997E-2</v>
      </c>
      <c r="H79" s="2">
        <v>0.99471909999999997</v>
      </c>
      <c r="I79" s="2">
        <v>7.9986882799999997</v>
      </c>
      <c r="J79" s="2">
        <v>0.50077055999999998</v>
      </c>
      <c r="K79" s="2">
        <v>1.480537E-2</v>
      </c>
      <c r="L79" s="2">
        <v>0.16039853000000001</v>
      </c>
      <c r="M79" s="2">
        <v>0.32402554</v>
      </c>
      <c r="N79" s="2"/>
      <c r="O79" s="2"/>
      <c r="R79" s="2">
        <v>300.93800689</v>
      </c>
      <c r="S79" s="2" t="s">
        <v>227</v>
      </c>
      <c r="T79" s="2" t="s">
        <v>227</v>
      </c>
      <c r="U79" s="2" t="s">
        <v>227</v>
      </c>
      <c r="V79" s="2" t="s">
        <v>227</v>
      </c>
      <c r="W79" s="2" t="s">
        <v>227</v>
      </c>
      <c r="X79" s="2" t="s">
        <v>227</v>
      </c>
      <c r="Y79" s="2" t="s">
        <v>227</v>
      </c>
      <c r="Z79" s="2" t="s">
        <v>227</v>
      </c>
      <c r="AA79" s="2" t="s">
        <v>227</v>
      </c>
      <c r="AB79" s="2" t="s">
        <v>227</v>
      </c>
      <c r="AC79" s="2" t="s">
        <v>227</v>
      </c>
      <c r="AD79" s="2" t="s">
        <v>227</v>
      </c>
    </row>
    <row r="80" spans="1:30">
      <c r="A80" s="2">
        <v>610.38214569000002</v>
      </c>
      <c r="B80" s="2">
        <v>2.9256688899999999</v>
      </c>
      <c r="C80" s="2" t="s">
        <v>227</v>
      </c>
      <c r="D80" s="2">
        <v>2.0251748699999998</v>
      </c>
      <c r="E80" s="2">
        <v>0.51305785999999998</v>
      </c>
      <c r="F80" s="2">
        <v>1.5954429000000001</v>
      </c>
      <c r="G80" s="2">
        <v>5.2159940000000002E-2</v>
      </c>
      <c r="H80" s="2">
        <v>0.95023921</v>
      </c>
      <c r="I80" s="2">
        <v>8.0617436799999993</v>
      </c>
      <c r="J80" s="2">
        <v>0.51285575000000005</v>
      </c>
      <c r="K80" s="2">
        <v>1.676683E-2</v>
      </c>
      <c r="L80" s="2">
        <v>0.16492265</v>
      </c>
      <c r="M80" s="2">
        <v>0.30545476999999999</v>
      </c>
      <c r="N80" s="2"/>
      <c r="O80" s="2"/>
      <c r="R80" s="2">
        <v>304.95051365</v>
      </c>
      <c r="S80" s="2" t="s">
        <v>227</v>
      </c>
      <c r="T80" s="2" t="s">
        <v>227</v>
      </c>
      <c r="U80" s="2" t="s">
        <v>227</v>
      </c>
      <c r="V80" s="2" t="s">
        <v>227</v>
      </c>
      <c r="W80" s="2" t="s">
        <v>227</v>
      </c>
      <c r="X80" s="2" t="s">
        <v>227</v>
      </c>
      <c r="Y80" s="2" t="s">
        <v>227</v>
      </c>
      <c r="Z80" s="2" t="s">
        <v>227</v>
      </c>
      <c r="AA80" s="2" t="s">
        <v>227</v>
      </c>
      <c r="AB80" s="2" t="s">
        <v>227</v>
      </c>
      <c r="AC80" s="2" t="s">
        <v>227</v>
      </c>
      <c r="AD80" s="2" t="s">
        <v>227</v>
      </c>
    </row>
    <row r="81" spans="1:30">
      <c r="A81" s="2">
        <v>618.41348971000002</v>
      </c>
      <c r="B81" s="2">
        <v>2.9952066899999998</v>
      </c>
      <c r="C81" s="2">
        <v>5.5687E-4</v>
      </c>
      <c r="D81" s="2">
        <v>1.9498129099999999</v>
      </c>
      <c r="E81" s="2">
        <v>0.44135935999999998</v>
      </c>
      <c r="F81" s="2">
        <v>1.64691294</v>
      </c>
      <c r="G81" s="2">
        <v>5.3517410000000001E-2</v>
      </c>
      <c r="H81" s="2">
        <v>0.93633794999999997</v>
      </c>
      <c r="I81" s="2">
        <v>8.0349558299999995</v>
      </c>
      <c r="J81" s="2">
        <v>0.53503723999999997</v>
      </c>
      <c r="K81" s="2">
        <v>1.7386349999999998E-2</v>
      </c>
      <c r="L81" s="2">
        <v>0.14338566</v>
      </c>
      <c r="M81" s="2">
        <v>0.30419074000000002</v>
      </c>
      <c r="N81" s="2"/>
      <c r="O81" s="2"/>
      <c r="R81" s="2">
        <v>308.96302041000001</v>
      </c>
      <c r="S81" s="2" t="s">
        <v>227</v>
      </c>
      <c r="T81" s="2" t="s">
        <v>227</v>
      </c>
      <c r="U81" s="2" t="s">
        <v>227</v>
      </c>
      <c r="V81" s="2" t="s">
        <v>227</v>
      </c>
      <c r="W81" s="2" t="s">
        <v>227</v>
      </c>
      <c r="X81" s="2" t="s">
        <v>227</v>
      </c>
      <c r="Y81" s="2" t="s">
        <v>227</v>
      </c>
      <c r="Z81" s="2" t="s">
        <v>227</v>
      </c>
      <c r="AA81" s="2" t="s">
        <v>227</v>
      </c>
      <c r="AB81" s="2" t="s">
        <v>227</v>
      </c>
      <c r="AC81" s="2" t="s">
        <v>227</v>
      </c>
      <c r="AD81" s="2" t="s">
        <v>227</v>
      </c>
    </row>
    <row r="82" spans="1:30">
      <c r="A82" s="2">
        <v>626.44483374000004</v>
      </c>
      <c r="B82" s="2">
        <v>2.9516665299999998</v>
      </c>
      <c r="C82" s="2">
        <v>5.4345000000000001E-4</v>
      </c>
      <c r="D82" s="2">
        <v>1.9535520399999999</v>
      </c>
      <c r="E82" s="2">
        <v>0.51413052000000004</v>
      </c>
      <c r="F82" s="2">
        <v>1.68544611</v>
      </c>
      <c r="G82" s="2">
        <v>5.5322469999999999E-2</v>
      </c>
      <c r="H82" s="2">
        <v>0.90927813000000002</v>
      </c>
      <c r="I82" s="2">
        <v>8.0720887500000007</v>
      </c>
      <c r="J82" s="2">
        <v>0.53266488999999995</v>
      </c>
      <c r="K82" s="2">
        <v>1.7484E-2</v>
      </c>
      <c r="L82" s="2">
        <v>0.16248473999999999</v>
      </c>
      <c r="M82" s="2">
        <v>0.28736636999999998</v>
      </c>
      <c r="N82" s="2"/>
      <c r="O82" s="2"/>
      <c r="R82" s="2">
        <v>312.97552717000002</v>
      </c>
      <c r="S82" s="2">
        <v>2.90341827</v>
      </c>
      <c r="T82" s="2">
        <v>1.2049000000000001E-3</v>
      </c>
      <c r="U82" s="2">
        <v>2.2167400399999999</v>
      </c>
      <c r="V82" s="2">
        <v>0.74445963000000004</v>
      </c>
      <c r="W82" s="2">
        <v>1.44534845</v>
      </c>
      <c r="X82" s="2">
        <v>1.546514E-2</v>
      </c>
      <c r="Y82" s="2">
        <v>0.65716284000000003</v>
      </c>
      <c r="Z82" s="2">
        <v>7.9902143600000004</v>
      </c>
      <c r="AA82" s="2">
        <v>0.50493650000000001</v>
      </c>
      <c r="AB82" s="2">
        <v>5.4027900000000002E-3</v>
      </c>
      <c r="AC82" s="2">
        <v>0.26007903999999998</v>
      </c>
      <c r="AD82" s="2">
        <v>0.22958166999999999</v>
      </c>
    </row>
    <row r="83" spans="1:30">
      <c r="A83" s="2">
        <v>634.47617776000004</v>
      </c>
      <c r="B83" s="2">
        <v>2.9980674899999999</v>
      </c>
      <c r="C83" s="2" t="s">
        <v>227</v>
      </c>
      <c r="D83" s="2">
        <v>1.88540631</v>
      </c>
      <c r="E83" s="2">
        <v>0.46805121999999999</v>
      </c>
      <c r="F83" s="2">
        <v>1.68242271</v>
      </c>
      <c r="G83" s="2">
        <v>4.5716619999999999E-2</v>
      </c>
      <c r="H83" s="2">
        <v>0.97736475</v>
      </c>
      <c r="I83" s="2">
        <v>8.0614296000000003</v>
      </c>
      <c r="J83" s="2">
        <v>0.53013814000000004</v>
      </c>
      <c r="K83" s="2">
        <v>1.440549E-2</v>
      </c>
      <c r="L83" s="2">
        <v>0.14748481999999999</v>
      </c>
      <c r="M83" s="2">
        <v>0.30797154999999998</v>
      </c>
      <c r="N83" s="2"/>
      <c r="O83" s="2"/>
      <c r="R83" s="2">
        <v>316.98803392000002</v>
      </c>
      <c r="S83" s="2">
        <v>2.88766868</v>
      </c>
      <c r="T83" s="2" t="s">
        <v>227</v>
      </c>
      <c r="U83" s="2">
        <v>2.1181462400000002</v>
      </c>
      <c r="V83" s="2">
        <v>0.86813525999999996</v>
      </c>
      <c r="W83" s="2">
        <v>1.5045499200000001</v>
      </c>
      <c r="X83" s="2">
        <v>2.6493940000000001E-2</v>
      </c>
      <c r="Y83" s="2">
        <v>0.64826415000000004</v>
      </c>
      <c r="Z83" s="2">
        <v>8.0532582000000001</v>
      </c>
      <c r="AA83" s="2">
        <v>0.49370892</v>
      </c>
      <c r="AB83" s="2">
        <v>8.6938199999999997E-3</v>
      </c>
      <c r="AC83" s="2">
        <v>0.28487330999999999</v>
      </c>
      <c r="AD83" s="2">
        <v>0.21272394</v>
      </c>
    </row>
    <row r="84" spans="1:30">
      <c r="A84" s="2">
        <v>642.50752178000005</v>
      </c>
      <c r="B84" s="2">
        <v>2.9323105900000002</v>
      </c>
      <c r="C84" s="2">
        <v>5.3293000000000004E-4</v>
      </c>
      <c r="D84" s="2">
        <v>2.1048243900000001</v>
      </c>
      <c r="E84" s="2">
        <v>0.55995057999999998</v>
      </c>
      <c r="F84" s="2">
        <v>1.5721247199999999</v>
      </c>
      <c r="G84" s="2">
        <v>5.3913929999999999E-2</v>
      </c>
      <c r="H84" s="2">
        <v>0.79108714999999996</v>
      </c>
      <c r="I84" s="2">
        <v>8.0147442899999994</v>
      </c>
      <c r="J84" s="2">
        <v>0.52807672000000005</v>
      </c>
      <c r="K84" s="2">
        <v>1.8109690000000001E-2</v>
      </c>
      <c r="L84" s="2">
        <v>0.18808741000000001</v>
      </c>
      <c r="M84" s="2">
        <v>0.26572618999999997</v>
      </c>
      <c r="N84" s="2"/>
      <c r="O84" s="2"/>
      <c r="R84" s="2">
        <v>321.00054067999997</v>
      </c>
      <c r="S84" s="2">
        <v>2.9628479400000001</v>
      </c>
      <c r="T84" s="2" t="s">
        <v>227</v>
      </c>
      <c r="U84" s="2">
        <v>2.0262934100000001</v>
      </c>
      <c r="V84" s="2">
        <v>0.78283040000000004</v>
      </c>
      <c r="W84" s="2">
        <v>1.5019294599999999</v>
      </c>
      <c r="X84" s="2">
        <v>1.8227259999999999E-2</v>
      </c>
      <c r="Y84" s="2">
        <v>0.72998068000000005</v>
      </c>
      <c r="Z84" s="2">
        <v>8.0259015599999994</v>
      </c>
      <c r="AA84" s="2">
        <v>0.49520124999999998</v>
      </c>
      <c r="AB84" s="2">
        <v>6.0097099999999997E-3</v>
      </c>
      <c r="AC84" s="2">
        <v>0.25810706</v>
      </c>
      <c r="AD84" s="2">
        <v>0.24068197999999999</v>
      </c>
    </row>
    <row r="85" spans="1:30">
      <c r="A85" s="2">
        <v>650.53886580000005</v>
      </c>
      <c r="B85" s="2">
        <v>2.9771627500000002</v>
      </c>
      <c r="C85" s="2">
        <v>1.224541E-2</v>
      </c>
      <c r="D85" s="2">
        <v>1.9140816300000001</v>
      </c>
      <c r="E85" s="2">
        <v>0.57965036999999997</v>
      </c>
      <c r="F85" s="2">
        <v>1.7688618</v>
      </c>
      <c r="G85" s="2">
        <v>5.506279E-2</v>
      </c>
      <c r="H85" s="2">
        <v>0.74363367999999996</v>
      </c>
      <c r="I85" s="2">
        <v>8.0564036100000003</v>
      </c>
      <c r="J85" s="2">
        <v>0.56204147999999998</v>
      </c>
      <c r="K85" s="2">
        <v>1.7495750000000001E-2</v>
      </c>
      <c r="L85" s="2">
        <v>0.18417919999999999</v>
      </c>
      <c r="M85" s="2">
        <v>0.23628357</v>
      </c>
      <c r="N85" s="2"/>
      <c r="O85" s="2"/>
      <c r="R85" s="2">
        <v>325.01304743999998</v>
      </c>
      <c r="S85" s="2">
        <v>2.94208566</v>
      </c>
      <c r="T85" s="2" t="s">
        <v>227</v>
      </c>
      <c r="U85" s="2">
        <v>2.0286010000000001</v>
      </c>
      <c r="V85" s="2">
        <v>0.81596694999999997</v>
      </c>
      <c r="W85" s="2">
        <v>1.5878955100000001</v>
      </c>
      <c r="X85" s="2">
        <v>1.77964E-2</v>
      </c>
      <c r="Y85" s="2">
        <v>0.64891763000000002</v>
      </c>
      <c r="Z85" s="2">
        <v>8.0459645200000001</v>
      </c>
      <c r="AA85" s="2">
        <v>0.5171327</v>
      </c>
      <c r="AB85" s="2">
        <v>5.7957900000000003E-3</v>
      </c>
      <c r="AC85" s="2">
        <v>0.26573738000000002</v>
      </c>
      <c r="AD85" s="2">
        <v>0.21133414</v>
      </c>
    </row>
    <row r="86" spans="1:30">
      <c r="A86" s="2">
        <v>658.57020981999995</v>
      </c>
      <c r="B86" s="2">
        <v>2.9678312400000002</v>
      </c>
      <c r="C86" s="2" t="s">
        <v>227</v>
      </c>
      <c r="D86" s="2">
        <v>2.0195718500000002</v>
      </c>
      <c r="E86" s="2">
        <v>0.54511348999999998</v>
      </c>
      <c r="F86" s="2">
        <v>1.6592469700000001</v>
      </c>
      <c r="G86" s="2">
        <v>5.5821620000000002E-2</v>
      </c>
      <c r="H86" s="2">
        <v>0.77225144000000001</v>
      </c>
      <c r="I86" s="2">
        <v>8.0249290799999997</v>
      </c>
      <c r="J86" s="2">
        <v>0.54716681</v>
      </c>
      <c r="K86" s="2">
        <v>1.8408190000000001E-2</v>
      </c>
      <c r="L86" s="2">
        <v>0.17976107</v>
      </c>
      <c r="M86" s="2">
        <v>0.25466392999999998</v>
      </c>
      <c r="N86" s="2"/>
      <c r="O86" s="2"/>
      <c r="R86" s="2">
        <v>329.02555419999999</v>
      </c>
      <c r="S86" s="2">
        <v>2.9658639</v>
      </c>
      <c r="T86" s="2" t="s">
        <v>227</v>
      </c>
      <c r="U86" s="2">
        <v>1.93960285</v>
      </c>
      <c r="V86" s="2">
        <v>0.82976402999999999</v>
      </c>
      <c r="W86" s="2">
        <v>1.60793827</v>
      </c>
      <c r="X86" s="2">
        <v>1.99534E-2</v>
      </c>
      <c r="Y86" s="2">
        <v>0.70093759</v>
      </c>
      <c r="Z86" s="2">
        <v>8.0646093200000006</v>
      </c>
      <c r="AA86" s="2">
        <v>0.50906784000000005</v>
      </c>
      <c r="AB86" s="2">
        <v>6.3171800000000004E-3</v>
      </c>
      <c r="AC86" s="2">
        <v>0.2627005</v>
      </c>
      <c r="AD86" s="2">
        <v>0.22191448</v>
      </c>
    </row>
    <row r="87" spans="1:30">
      <c r="A87" s="2">
        <v>666.60155384999996</v>
      </c>
      <c r="B87" s="2">
        <v>2.9616518699999999</v>
      </c>
      <c r="C87" s="2" t="s">
        <v>227</v>
      </c>
      <c r="D87" s="2">
        <v>1.9495760600000001</v>
      </c>
      <c r="E87" s="2">
        <v>0.59527470000000005</v>
      </c>
      <c r="F87" s="2">
        <v>1.74408572</v>
      </c>
      <c r="G87" s="2">
        <v>5.444392E-2</v>
      </c>
      <c r="H87" s="2">
        <v>0.75518865999999996</v>
      </c>
      <c r="I87" s="2">
        <v>8.0668992599999996</v>
      </c>
      <c r="J87" s="2">
        <v>0.55385505999999995</v>
      </c>
      <c r="K87" s="2">
        <v>1.7289309999999999E-2</v>
      </c>
      <c r="L87" s="2">
        <v>0.18903653000000001</v>
      </c>
      <c r="M87" s="2">
        <v>0.23981910000000001</v>
      </c>
      <c r="N87" s="2"/>
      <c r="O87" s="2"/>
      <c r="R87" s="2">
        <v>333.03806096</v>
      </c>
      <c r="S87" s="2">
        <v>2.9777323400000002</v>
      </c>
      <c r="T87" s="2" t="s">
        <v>227</v>
      </c>
      <c r="U87" s="2">
        <v>2.0094949799999999</v>
      </c>
      <c r="V87" s="2">
        <v>0.71805174000000005</v>
      </c>
      <c r="W87" s="2">
        <v>1.6203166</v>
      </c>
      <c r="X87" s="2">
        <v>1.8178929999999999E-2</v>
      </c>
      <c r="Y87" s="2">
        <v>0.67347104000000002</v>
      </c>
      <c r="Z87" s="2">
        <v>8.0177947100000004</v>
      </c>
      <c r="AA87" s="2">
        <v>0.53475472000000002</v>
      </c>
      <c r="AB87" s="2">
        <v>5.9996099999999998E-3</v>
      </c>
      <c r="AC87" s="2">
        <v>0.23697934000000001</v>
      </c>
      <c r="AD87" s="2">
        <v>0.22226633000000001</v>
      </c>
    </row>
    <row r="88" spans="1:30">
      <c r="A88" s="2">
        <v>674.63289786999997</v>
      </c>
      <c r="B88" s="2">
        <v>2.8953830800000002</v>
      </c>
      <c r="C88" s="2">
        <v>1.82701E-3</v>
      </c>
      <c r="D88" s="2">
        <v>1.99937352</v>
      </c>
      <c r="E88" s="2">
        <v>0.63130573000000001</v>
      </c>
      <c r="F88" s="2">
        <v>1.77772778</v>
      </c>
      <c r="G88" s="2">
        <v>5.5312640000000003E-2</v>
      </c>
      <c r="H88" s="2">
        <v>0.73404060000000004</v>
      </c>
      <c r="I88" s="2">
        <v>8.1112359600000001</v>
      </c>
      <c r="J88" s="2">
        <v>0.55582014000000002</v>
      </c>
      <c r="K88" s="2">
        <v>1.7293920000000001E-2</v>
      </c>
      <c r="L88" s="2">
        <v>0.19738254999999999</v>
      </c>
      <c r="M88" s="2">
        <v>0.22950339</v>
      </c>
      <c r="N88" s="2"/>
      <c r="O88" s="2"/>
      <c r="R88" s="2">
        <v>337.05056772</v>
      </c>
      <c r="S88" s="2">
        <v>2.99704638</v>
      </c>
      <c r="T88" s="2" t="s">
        <v>227</v>
      </c>
      <c r="U88" s="2">
        <v>1.9914190300000001</v>
      </c>
      <c r="V88" s="2">
        <v>0.75568069999999998</v>
      </c>
      <c r="W88" s="2">
        <v>1.57490507</v>
      </c>
      <c r="X88" s="2">
        <v>1.711145E-2</v>
      </c>
      <c r="Y88" s="2">
        <v>0.66798818999999998</v>
      </c>
      <c r="Z88" s="2">
        <v>8.0103373700000002</v>
      </c>
      <c r="AA88" s="2">
        <v>0.52223785</v>
      </c>
      <c r="AB88" s="2">
        <v>5.6741500000000002E-3</v>
      </c>
      <c r="AC88" s="2">
        <v>0.25058340000000001</v>
      </c>
      <c r="AD88" s="2">
        <v>0.2215046</v>
      </c>
    </row>
    <row r="89" spans="1:30">
      <c r="A89" s="2">
        <v>682.66424188999997</v>
      </c>
      <c r="B89" s="2">
        <v>2.98078654</v>
      </c>
      <c r="C89" s="2">
        <v>5.5891999999999997E-4</v>
      </c>
      <c r="D89" s="2">
        <v>1.97261693</v>
      </c>
      <c r="E89" s="2">
        <v>0.52096224999999996</v>
      </c>
      <c r="F89" s="2">
        <v>1.77920067</v>
      </c>
      <c r="G89" s="2">
        <v>4.734795E-2</v>
      </c>
      <c r="H89" s="2">
        <v>0.73087281999999998</v>
      </c>
      <c r="I89" s="2">
        <v>8.0323460799999999</v>
      </c>
      <c r="J89" s="2">
        <v>0.57796586000000005</v>
      </c>
      <c r="K89" s="2">
        <v>1.538078E-2</v>
      </c>
      <c r="L89" s="2">
        <v>0.16923240000000001</v>
      </c>
      <c r="M89" s="2">
        <v>0.23742095999999999</v>
      </c>
      <c r="N89" s="2"/>
      <c r="O89" s="2"/>
      <c r="R89" s="2">
        <v>341.06307448000001</v>
      </c>
      <c r="S89" s="2">
        <v>2.89930216</v>
      </c>
      <c r="T89" s="2" t="s">
        <v>227</v>
      </c>
      <c r="U89" s="2">
        <v>2.1412746299999998</v>
      </c>
      <c r="V89" s="2">
        <v>0.65839570999999997</v>
      </c>
      <c r="W89" s="2">
        <v>1.6310706699999999</v>
      </c>
      <c r="X89" s="2">
        <v>1.924783E-2</v>
      </c>
      <c r="Y89" s="2">
        <v>0.67775927000000002</v>
      </c>
      <c r="Z89" s="2">
        <v>8.0330707799999992</v>
      </c>
      <c r="AA89" s="2">
        <v>0.54615274000000003</v>
      </c>
      <c r="AB89" s="2">
        <v>6.4450000000000002E-3</v>
      </c>
      <c r="AC89" s="2">
        <v>0.22045925</v>
      </c>
      <c r="AD89" s="2">
        <v>0.22694301</v>
      </c>
    </row>
    <row r="90" spans="1:30">
      <c r="A90" s="2">
        <v>690.69558590999998</v>
      </c>
      <c r="B90" s="2">
        <v>2.9956644799999999</v>
      </c>
      <c r="C90" s="2">
        <v>1.867E-3</v>
      </c>
      <c r="D90" s="2">
        <v>1.95096815</v>
      </c>
      <c r="E90" s="2">
        <v>0.54945261000000001</v>
      </c>
      <c r="F90" s="2">
        <v>1.76352314</v>
      </c>
      <c r="G90" s="2">
        <v>5.0623719999999997E-2</v>
      </c>
      <c r="H90" s="2">
        <v>0.71199305000000002</v>
      </c>
      <c r="I90" s="2">
        <v>8.0298767499999997</v>
      </c>
      <c r="J90" s="2">
        <v>0.57339297</v>
      </c>
      <c r="K90" s="2">
        <v>1.6459830000000002E-2</v>
      </c>
      <c r="L90" s="2">
        <v>0.17864935000000001</v>
      </c>
      <c r="M90" s="2">
        <v>0.23149785000000001</v>
      </c>
      <c r="N90" s="2"/>
      <c r="O90" s="2"/>
      <c r="R90" s="2">
        <v>345.07558123000001</v>
      </c>
      <c r="S90" s="2">
        <v>2.93795187</v>
      </c>
      <c r="T90" s="2">
        <v>6.9495199999999998E-3</v>
      </c>
      <c r="U90" s="2">
        <v>2.0632431499999999</v>
      </c>
      <c r="V90" s="2">
        <v>0.80345021999999999</v>
      </c>
      <c r="W90" s="2">
        <v>1.52739431</v>
      </c>
      <c r="X90" s="2">
        <v>2.0785689999999999E-2</v>
      </c>
      <c r="Y90" s="2">
        <v>0.65930474999999999</v>
      </c>
      <c r="Z90" s="2">
        <v>8.0278745600000008</v>
      </c>
      <c r="AA90" s="2">
        <v>0.50728240000000002</v>
      </c>
      <c r="AB90" s="2">
        <v>6.9033999999999996E-3</v>
      </c>
      <c r="AC90" s="2">
        <v>0.26684409999999997</v>
      </c>
      <c r="AD90" s="2">
        <v>0.21897011</v>
      </c>
    </row>
    <row r="91" spans="1:30">
      <c r="A91" s="2">
        <v>698.72692993999999</v>
      </c>
      <c r="B91" s="2">
        <v>2.9628853500000001</v>
      </c>
      <c r="C91" s="2">
        <v>1.93479E-3</v>
      </c>
      <c r="D91" s="2">
        <v>1.8732441</v>
      </c>
      <c r="E91" s="2">
        <v>0.61699066999999996</v>
      </c>
      <c r="F91" s="2">
        <v>1.8515479800000001</v>
      </c>
      <c r="G91" s="2">
        <v>5.210219E-2</v>
      </c>
      <c r="H91" s="2">
        <v>0.73985272999999996</v>
      </c>
      <c r="I91" s="2">
        <v>8.0985578100000009</v>
      </c>
      <c r="J91" s="2">
        <v>0.56787352999999996</v>
      </c>
      <c r="K91" s="2">
        <v>1.597985E-2</v>
      </c>
      <c r="L91" s="2">
        <v>0.18923229</v>
      </c>
      <c r="M91" s="2">
        <v>0.22691433999999999</v>
      </c>
      <c r="N91" s="2"/>
      <c r="O91" s="2"/>
      <c r="R91" s="2">
        <v>349.08808799000002</v>
      </c>
      <c r="S91" s="2">
        <v>2.9370317300000002</v>
      </c>
      <c r="T91" s="2">
        <v>2.3696500000000001E-3</v>
      </c>
      <c r="U91" s="2">
        <v>2.0284288199999998</v>
      </c>
      <c r="V91" s="2">
        <v>0.80264040000000003</v>
      </c>
      <c r="W91" s="2">
        <v>1.57866163</v>
      </c>
      <c r="X91" s="2">
        <v>2.7607280000000001E-2</v>
      </c>
      <c r="Y91" s="2">
        <v>0.66964469999999998</v>
      </c>
      <c r="Z91" s="2">
        <v>8.0463842099999994</v>
      </c>
      <c r="AA91" s="2">
        <v>0.51279322000000005</v>
      </c>
      <c r="AB91" s="2">
        <v>8.9676100000000009E-3</v>
      </c>
      <c r="AC91" s="2">
        <v>0.26071993999999998</v>
      </c>
      <c r="AD91" s="2">
        <v>0.21751923000000001</v>
      </c>
    </row>
    <row r="92" spans="1:30">
      <c r="A92" s="2">
        <v>706.75827396</v>
      </c>
      <c r="B92" s="2">
        <v>2.97888076</v>
      </c>
      <c r="C92" s="2">
        <v>5.3766000000000003E-4</v>
      </c>
      <c r="D92" s="2">
        <v>1.99296973</v>
      </c>
      <c r="E92" s="2">
        <v>0.53490937000000005</v>
      </c>
      <c r="F92" s="2">
        <v>1.74490754</v>
      </c>
      <c r="G92" s="2">
        <v>5.2351139999999997E-2</v>
      </c>
      <c r="H92" s="2">
        <v>0.71954052000000002</v>
      </c>
      <c r="I92" s="2">
        <v>8.0240967100000002</v>
      </c>
      <c r="J92" s="2">
        <v>0.57178052999999995</v>
      </c>
      <c r="K92" s="2">
        <v>1.7154699999999998E-2</v>
      </c>
      <c r="L92" s="2">
        <v>0.17528193</v>
      </c>
      <c r="M92" s="2">
        <v>0.23578283999999999</v>
      </c>
      <c r="N92" s="2"/>
      <c r="O92" s="2"/>
      <c r="R92" s="2">
        <v>353.10059475000003</v>
      </c>
      <c r="S92" s="2">
        <v>3.0768196900000002</v>
      </c>
      <c r="T92" s="2" t="s">
        <v>227</v>
      </c>
      <c r="U92" s="2">
        <v>1.8946231200000001</v>
      </c>
      <c r="V92" s="2">
        <v>0.71469358000000005</v>
      </c>
      <c r="W92" s="2">
        <v>1.59273449</v>
      </c>
      <c r="X92" s="2">
        <v>2.3076280000000001E-2</v>
      </c>
      <c r="Y92" s="2">
        <v>0.67086261999999997</v>
      </c>
      <c r="Z92" s="2">
        <v>7.9789277199999997</v>
      </c>
      <c r="AA92" s="2">
        <v>0.53066968999999997</v>
      </c>
      <c r="AB92" s="2">
        <v>7.6885900000000004E-3</v>
      </c>
      <c r="AC92" s="2">
        <v>0.23812269</v>
      </c>
      <c r="AD92" s="2">
        <v>0.22351903000000001</v>
      </c>
    </row>
    <row r="93" spans="1:30">
      <c r="A93" s="2">
        <v>714.78961798</v>
      </c>
      <c r="B93" s="2">
        <v>2.8452080400000002</v>
      </c>
      <c r="C93" s="2">
        <v>3.2138100000000001E-3</v>
      </c>
      <c r="D93" s="2">
        <v>2.0767449400000002</v>
      </c>
      <c r="E93" s="2">
        <v>0.56204277000000002</v>
      </c>
      <c r="F93" s="2">
        <v>1.8148761600000001</v>
      </c>
      <c r="G93" s="2">
        <v>5.4573429999999999E-2</v>
      </c>
      <c r="H93" s="2">
        <v>0.75545233000000001</v>
      </c>
      <c r="I93" s="2">
        <v>8.1142998800000008</v>
      </c>
      <c r="J93" s="2">
        <v>0.56947212000000003</v>
      </c>
      <c r="K93" s="2">
        <v>1.712406E-2</v>
      </c>
      <c r="L93" s="2">
        <v>0.17635787</v>
      </c>
      <c r="M93" s="2">
        <v>0.23704595000000001</v>
      </c>
      <c r="N93" s="2"/>
      <c r="O93" s="2"/>
      <c r="R93" s="2">
        <v>357.11310150999998</v>
      </c>
      <c r="S93" s="2">
        <v>2.9759408000000001</v>
      </c>
      <c r="T93" s="2">
        <v>8.46681E-3</v>
      </c>
      <c r="U93" s="2">
        <v>1.98242747</v>
      </c>
      <c r="V93" s="2">
        <v>0.73094360999999997</v>
      </c>
      <c r="W93" s="2">
        <v>1.6340319800000001</v>
      </c>
      <c r="X93" s="2">
        <v>2.3766780000000001E-2</v>
      </c>
      <c r="Y93" s="2">
        <v>0.66675289999999998</v>
      </c>
      <c r="Z93" s="2">
        <v>8.0264269499999994</v>
      </c>
      <c r="AA93" s="2">
        <v>0.53478464999999997</v>
      </c>
      <c r="AB93" s="2">
        <v>7.7783699999999997E-3</v>
      </c>
      <c r="AC93" s="2">
        <v>0.23922262999999999</v>
      </c>
      <c r="AD93" s="2">
        <v>0.21821435</v>
      </c>
    </row>
    <row r="94" spans="1:30">
      <c r="A94" s="2">
        <v>722.82096200000001</v>
      </c>
      <c r="B94" s="2">
        <v>2.9619387499999998</v>
      </c>
      <c r="C94" s="2">
        <v>5.3653999999999996E-4</v>
      </c>
      <c r="D94" s="2">
        <v>1.94373094</v>
      </c>
      <c r="E94" s="2">
        <v>0.57497602000000003</v>
      </c>
      <c r="F94" s="2">
        <v>1.775919</v>
      </c>
      <c r="G94" s="2">
        <v>4.477329E-2</v>
      </c>
      <c r="H94" s="2">
        <v>0.76166252999999995</v>
      </c>
      <c r="I94" s="2">
        <v>8.0677814199999993</v>
      </c>
      <c r="J94" s="2">
        <v>0.56247479</v>
      </c>
      <c r="K94" s="2">
        <v>1.4180740000000001E-2</v>
      </c>
      <c r="L94" s="2">
        <v>0.18210825999999999</v>
      </c>
      <c r="M94" s="2">
        <v>0.24123621000000001</v>
      </c>
      <c r="N94" s="2"/>
      <c r="O94" s="2"/>
      <c r="R94" s="2">
        <v>361.12560826999999</v>
      </c>
      <c r="S94" s="2">
        <v>2.9882553199999999</v>
      </c>
      <c r="T94" s="2" t="s">
        <v>227</v>
      </c>
      <c r="U94" s="2">
        <v>2.0461180699999999</v>
      </c>
      <c r="V94" s="2">
        <v>0.67660668000000002</v>
      </c>
      <c r="W94" s="2">
        <v>1.60511231</v>
      </c>
      <c r="X94" s="2">
        <v>1.7742569999999999E-2</v>
      </c>
      <c r="Y94" s="2">
        <v>0.65356203000000002</v>
      </c>
      <c r="Z94" s="2">
        <v>7.98997431</v>
      </c>
      <c r="AA94" s="2">
        <v>0.54354875999999996</v>
      </c>
      <c r="AB94" s="2">
        <v>6.0082699999999996E-3</v>
      </c>
      <c r="AC94" s="2">
        <v>0.22912336</v>
      </c>
      <c r="AD94" s="2">
        <v>0.22131961</v>
      </c>
    </row>
    <row r="95" spans="1:30">
      <c r="A95" s="2">
        <v>730.85230602000001</v>
      </c>
      <c r="B95" s="2">
        <v>2.9707904900000002</v>
      </c>
      <c r="C95" s="2">
        <v>3.2213300000000001E-3</v>
      </c>
      <c r="D95" s="2">
        <v>1.9935727599999999</v>
      </c>
      <c r="E95" s="2">
        <v>0.55948792000000003</v>
      </c>
      <c r="F95" s="2">
        <v>1.7089609800000001</v>
      </c>
      <c r="G95" s="2">
        <v>5.750868E-2</v>
      </c>
      <c r="H95" s="2">
        <v>0.73565965</v>
      </c>
      <c r="I95" s="2">
        <v>8.0292017999999992</v>
      </c>
      <c r="J95" s="2">
        <v>0.55818897000000001</v>
      </c>
      <c r="K95" s="2">
        <v>1.878376E-2</v>
      </c>
      <c r="L95" s="2">
        <v>0.18274261</v>
      </c>
      <c r="M95" s="2">
        <v>0.24028466000000001</v>
      </c>
      <c r="N95" s="2"/>
      <c r="O95" s="2"/>
      <c r="R95" s="2">
        <v>365.13811502999999</v>
      </c>
      <c r="S95" s="2">
        <v>3.0644405899999998</v>
      </c>
      <c r="T95" s="2">
        <v>7.4567499999999998E-3</v>
      </c>
      <c r="U95" s="2">
        <v>1.8419185600000001</v>
      </c>
      <c r="V95" s="2">
        <v>0.76449767000000002</v>
      </c>
      <c r="W95" s="2">
        <v>1.59637987</v>
      </c>
      <c r="X95" s="2">
        <v>1.897573E-2</v>
      </c>
      <c r="Y95" s="2">
        <v>0.70575029</v>
      </c>
      <c r="Z95" s="2">
        <v>8.0148673000000006</v>
      </c>
      <c r="AA95" s="2">
        <v>0.51736389000000005</v>
      </c>
      <c r="AB95" s="2">
        <v>6.1497599999999998E-3</v>
      </c>
      <c r="AC95" s="2">
        <v>0.24776276999999999</v>
      </c>
      <c r="AD95" s="2">
        <v>0.22872358000000001</v>
      </c>
    </row>
    <row r="96" spans="1:30">
      <c r="A96" s="2">
        <v>738.88365005000003</v>
      </c>
      <c r="B96" s="2">
        <v>2.9552268900000001</v>
      </c>
      <c r="C96" s="2" t="s">
        <v>227</v>
      </c>
      <c r="D96" s="2">
        <v>1.9215871600000001</v>
      </c>
      <c r="E96" s="2">
        <v>0.59380009</v>
      </c>
      <c r="F96" s="2">
        <v>1.7920608899999999</v>
      </c>
      <c r="G96" s="2">
        <v>4.7953700000000002E-2</v>
      </c>
      <c r="H96" s="2">
        <v>0.7733508</v>
      </c>
      <c r="I96" s="2">
        <v>8.0839795300000006</v>
      </c>
      <c r="J96" s="2">
        <v>0.55876782999999997</v>
      </c>
      <c r="K96" s="2">
        <v>1.495205E-2</v>
      </c>
      <c r="L96" s="2">
        <v>0.18514794000000001</v>
      </c>
      <c r="M96" s="2">
        <v>0.24113218</v>
      </c>
      <c r="N96" s="2"/>
      <c r="O96" s="2"/>
      <c r="R96" s="2">
        <v>369.15062179</v>
      </c>
      <c r="S96" s="2">
        <v>3.0367905500000001</v>
      </c>
      <c r="T96" s="2">
        <v>3.6091399999999998E-3</v>
      </c>
      <c r="U96" s="2">
        <v>1.9235059000000001</v>
      </c>
      <c r="V96" s="2">
        <v>0.74005524</v>
      </c>
      <c r="W96" s="2">
        <v>1.59588234</v>
      </c>
      <c r="X96" s="2">
        <v>2.129694E-2</v>
      </c>
      <c r="Y96" s="2">
        <v>0.67561530000000003</v>
      </c>
      <c r="Z96" s="2">
        <v>7.9989393299999998</v>
      </c>
      <c r="AA96" s="2">
        <v>0.52619892999999995</v>
      </c>
      <c r="AB96" s="2">
        <v>7.0220899999999999E-3</v>
      </c>
      <c r="AC96" s="2">
        <v>0.24401315000000001</v>
      </c>
      <c r="AD96" s="2">
        <v>0.22276583</v>
      </c>
    </row>
    <row r="97" spans="1:30">
      <c r="A97" s="2">
        <v>746.91499407000003</v>
      </c>
      <c r="B97" s="2">
        <v>3.0121479999999998</v>
      </c>
      <c r="C97" s="2">
        <v>9.8586699999999999E-3</v>
      </c>
      <c r="D97" s="2">
        <v>1.9101596700000001</v>
      </c>
      <c r="E97" s="2">
        <v>0.56938334000000002</v>
      </c>
      <c r="F97" s="2">
        <v>1.76423318</v>
      </c>
      <c r="G97" s="2">
        <v>5.6986240000000001E-2</v>
      </c>
      <c r="H97" s="2">
        <v>0.69698694000000005</v>
      </c>
      <c r="I97" s="2">
        <v>8.0260709099999996</v>
      </c>
      <c r="J97" s="2">
        <v>0.57139496000000001</v>
      </c>
      <c r="K97" s="2">
        <v>1.8456549999999999E-2</v>
      </c>
      <c r="L97" s="2">
        <v>0.1844103</v>
      </c>
      <c r="M97" s="2">
        <v>0.2257382</v>
      </c>
      <c r="N97" s="2"/>
      <c r="O97" s="2"/>
      <c r="R97" s="2">
        <v>373.16312854</v>
      </c>
      <c r="S97" s="2">
        <v>2.99626853</v>
      </c>
      <c r="T97" s="2" t="s">
        <v>227</v>
      </c>
      <c r="U97" s="2">
        <v>1.84112684</v>
      </c>
      <c r="V97" s="2">
        <v>0.94246850999999998</v>
      </c>
      <c r="W97" s="2">
        <v>1.6102565900000001</v>
      </c>
      <c r="X97" s="2">
        <v>2.017687E-2</v>
      </c>
      <c r="Y97" s="2">
        <v>0.66971515000000004</v>
      </c>
      <c r="Z97" s="2">
        <v>8.0863236000000001</v>
      </c>
      <c r="AA97" s="2">
        <v>0.49659165</v>
      </c>
      <c r="AB97" s="2">
        <v>6.2224000000000003E-3</v>
      </c>
      <c r="AC97" s="2">
        <v>0.29065057</v>
      </c>
      <c r="AD97" s="2">
        <v>0.20653537999999999</v>
      </c>
    </row>
    <row r="98" spans="1:30">
      <c r="A98" s="2">
        <v>754.94633809000004</v>
      </c>
      <c r="B98" s="2">
        <v>2.9845064699999999</v>
      </c>
      <c r="C98" s="2">
        <v>1.89602E-3</v>
      </c>
      <c r="D98" s="2">
        <v>1.8825047500000001</v>
      </c>
      <c r="E98" s="2">
        <v>0.65904072000000002</v>
      </c>
      <c r="F98" s="2">
        <v>1.7370075700000001</v>
      </c>
      <c r="G98" s="2">
        <v>5.916445E-2</v>
      </c>
      <c r="H98" s="2">
        <v>0.74602219999999997</v>
      </c>
      <c r="I98" s="2">
        <v>8.0745480599999997</v>
      </c>
      <c r="J98" s="2">
        <v>0.54260545999999998</v>
      </c>
      <c r="K98" s="2">
        <v>1.848176E-2</v>
      </c>
      <c r="L98" s="2">
        <v>0.20587078</v>
      </c>
      <c r="M98" s="2">
        <v>0.233042</v>
      </c>
      <c r="N98" s="2"/>
      <c r="O98" s="2"/>
      <c r="R98" s="2">
        <v>377.17563530000001</v>
      </c>
      <c r="S98" s="2">
        <v>2.9553452099999999</v>
      </c>
      <c r="T98" s="2" t="s">
        <v>227</v>
      </c>
      <c r="U98" s="2">
        <v>2.01307335</v>
      </c>
      <c r="V98" s="2">
        <v>0.77296209999999999</v>
      </c>
      <c r="W98" s="2">
        <v>1.62192187</v>
      </c>
      <c r="X98" s="2">
        <v>1.7279630000000001E-2</v>
      </c>
      <c r="Y98" s="2">
        <v>0.65464169999999999</v>
      </c>
      <c r="Z98" s="2">
        <v>8.0410123700000007</v>
      </c>
      <c r="AA98" s="2">
        <v>0.52886365999999996</v>
      </c>
      <c r="AB98" s="2">
        <v>5.6344100000000003E-3</v>
      </c>
      <c r="AC98" s="2">
        <v>0.25204145999999999</v>
      </c>
      <c r="AD98" s="2">
        <v>0.21346047000000001</v>
      </c>
    </row>
    <row r="99" spans="1:30">
      <c r="A99" s="2">
        <v>762.97768211000005</v>
      </c>
      <c r="B99" s="2">
        <v>2.9863611400000001</v>
      </c>
      <c r="C99" s="2">
        <v>8.4308999999999999E-3</v>
      </c>
      <c r="D99" s="2">
        <v>1.9748789200000001</v>
      </c>
      <c r="E99" s="2">
        <v>0.55519081000000003</v>
      </c>
      <c r="F99" s="2">
        <v>1.73439057</v>
      </c>
      <c r="G99" s="2">
        <v>4.7683139999999999E-2</v>
      </c>
      <c r="H99" s="2">
        <v>0.71083300000000005</v>
      </c>
      <c r="I99" s="2">
        <v>8.0177684899999999</v>
      </c>
      <c r="J99" s="2">
        <v>0.56900757000000002</v>
      </c>
      <c r="K99" s="2">
        <v>1.5643580000000001E-2</v>
      </c>
      <c r="L99" s="2">
        <v>0.18214338999999999</v>
      </c>
      <c r="M99" s="2">
        <v>0.23320546</v>
      </c>
      <c r="N99" s="2"/>
      <c r="O99" s="2"/>
      <c r="R99" s="2">
        <v>381.18814206000002</v>
      </c>
      <c r="S99" s="2">
        <v>2.9806448300000001</v>
      </c>
      <c r="T99" s="2">
        <v>1.2103000000000001E-3</v>
      </c>
      <c r="U99" s="2">
        <v>1.8732815700000001</v>
      </c>
      <c r="V99" s="2">
        <v>0.86906647999999997</v>
      </c>
      <c r="W99" s="2">
        <v>1.6279850600000001</v>
      </c>
      <c r="X99" s="2">
        <v>2.4960389999999999E-2</v>
      </c>
      <c r="Y99" s="2">
        <v>0.69655871000000003</v>
      </c>
      <c r="Z99" s="2">
        <v>8.0893008300000009</v>
      </c>
      <c r="AA99" s="2">
        <v>0.50580994999999995</v>
      </c>
      <c r="AB99" s="2">
        <v>7.7551199999999999E-3</v>
      </c>
      <c r="AC99" s="2">
        <v>0.27001628</v>
      </c>
      <c r="AD99" s="2">
        <v>0.21641864999999999</v>
      </c>
    </row>
    <row r="100" spans="1:30">
      <c r="A100" s="2">
        <v>771.00902613999995</v>
      </c>
      <c r="B100" s="2">
        <v>3.0579107799999998</v>
      </c>
      <c r="C100" s="2">
        <v>1.1156920000000001E-2</v>
      </c>
      <c r="D100" s="2">
        <v>1.80703868</v>
      </c>
      <c r="E100" s="2">
        <v>0.63320325</v>
      </c>
      <c r="F100" s="2">
        <v>1.7456248999999999</v>
      </c>
      <c r="G100" s="2">
        <v>5.2989319999999999E-2</v>
      </c>
      <c r="H100" s="2">
        <v>0.71452309000000003</v>
      </c>
      <c r="I100" s="2">
        <v>8.0323790000000006</v>
      </c>
      <c r="J100" s="2">
        <v>0.55481117000000002</v>
      </c>
      <c r="K100" s="2">
        <v>1.684157E-2</v>
      </c>
      <c r="L100" s="2">
        <v>0.2012507</v>
      </c>
      <c r="M100" s="2">
        <v>0.22709655000000001</v>
      </c>
      <c r="N100" s="2"/>
      <c r="O100" s="2"/>
      <c r="R100" s="2">
        <v>385.20064882000003</v>
      </c>
      <c r="S100" s="2">
        <v>2.9400169799999998</v>
      </c>
      <c r="T100" s="2" t="s">
        <v>227</v>
      </c>
      <c r="U100" s="2">
        <v>1.9789042100000001</v>
      </c>
      <c r="V100" s="2">
        <v>0.83426644999999999</v>
      </c>
      <c r="W100" s="2">
        <v>1.6004514999999999</v>
      </c>
      <c r="X100" s="2">
        <v>2.2255230000000001E-2</v>
      </c>
      <c r="Y100" s="2">
        <v>0.69107479999999999</v>
      </c>
      <c r="Z100" s="2">
        <v>8.0740926799999997</v>
      </c>
      <c r="AA100" s="2">
        <v>0.50839489000000004</v>
      </c>
      <c r="AB100" s="2">
        <v>7.0695300000000001E-3</v>
      </c>
      <c r="AC100" s="2">
        <v>0.26501071999999998</v>
      </c>
      <c r="AD100" s="2">
        <v>0.21952485999999999</v>
      </c>
    </row>
    <row r="101" spans="1:30">
      <c r="A101" s="2">
        <v>779.04037015999995</v>
      </c>
      <c r="B101" s="2">
        <v>2.8889060799999999</v>
      </c>
      <c r="C101" s="2">
        <v>5.68529E-3</v>
      </c>
      <c r="D101" s="2">
        <v>2.0399027300000001</v>
      </c>
      <c r="E101" s="2">
        <v>0.61868303999999996</v>
      </c>
      <c r="F101" s="2">
        <v>1.7365131899999999</v>
      </c>
      <c r="G101" s="2">
        <v>4.5701499999999999E-2</v>
      </c>
      <c r="H101" s="2">
        <v>0.75006543000000003</v>
      </c>
      <c r="I101" s="2">
        <v>8.0854572600000001</v>
      </c>
      <c r="J101" s="2">
        <v>0.55110552000000002</v>
      </c>
      <c r="K101" s="2">
        <v>1.450398E-2</v>
      </c>
      <c r="L101" s="2">
        <v>0.19634728000000001</v>
      </c>
      <c r="M101" s="2">
        <v>0.23804322</v>
      </c>
      <c r="N101" s="2"/>
      <c r="O101" s="2"/>
      <c r="R101" s="2">
        <v>389.21315557999998</v>
      </c>
      <c r="S101" s="2">
        <v>2.9674376499999999</v>
      </c>
      <c r="T101" s="2">
        <v>2.4174299999999999E-3</v>
      </c>
      <c r="U101" s="2">
        <v>1.91934125</v>
      </c>
      <c r="V101" s="2">
        <v>0.83846430000000005</v>
      </c>
      <c r="W101" s="2">
        <v>1.6364792100000001</v>
      </c>
      <c r="X101" s="2">
        <v>1.9632299999999998E-2</v>
      </c>
      <c r="Y101" s="2">
        <v>0.68423361999999999</v>
      </c>
      <c r="Z101" s="2">
        <v>8.0729428399999996</v>
      </c>
      <c r="AA101" s="2">
        <v>0.51480884000000005</v>
      </c>
      <c r="AB101" s="2">
        <v>6.1759900000000001E-3</v>
      </c>
      <c r="AC101" s="2">
        <v>0.26376676999999998</v>
      </c>
      <c r="AD101" s="2">
        <v>0.21524839000000001</v>
      </c>
    </row>
    <row r="102" spans="1:30">
      <c r="A102" s="2">
        <v>787.07171417999996</v>
      </c>
      <c r="B102" s="2">
        <v>3.0632869399999998</v>
      </c>
      <c r="C102" s="2" t="s">
        <v>227</v>
      </c>
      <c r="D102" s="2">
        <v>1.86129889</v>
      </c>
      <c r="E102" s="2">
        <v>0.50099554000000002</v>
      </c>
      <c r="F102" s="2">
        <v>1.76228385</v>
      </c>
      <c r="G102" s="2">
        <v>5.4016689999999999E-2</v>
      </c>
      <c r="H102" s="2">
        <v>0.76307740000000002</v>
      </c>
      <c r="I102" s="2">
        <v>8.0071679099999997</v>
      </c>
      <c r="J102" s="2">
        <v>0.57210070999999996</v>
      </c>
      <c r="K102" s="2">
        <v>1.7535760000000001E-2</v>
      </c>
      <c r="L102" s="2">
        <v>0.16264117</v>
      </c>
      <c r="M102" s="2">
        <v>0.24772236</v>
      </c>
      <c r="N102" s="2"/>
      <c r="O102" s="2"/>
      <c r="R102" s="2">
        <v>393.22566233999999</v>
      </c>
      <c r="S102" s="2">
        <v>2.89640187</v>
      </c>
      <c r="T102" s="2" t="s">
        <v>227</v>
      </c>
      <c r="U102" s="2">
        <v>2.1122266999999999</v>
      </c>
      <c r="V102" s="2">
        <v>0.80309741000000001</v>
      </c>
      <c r="W102" s="2">
        <v>1.54864475</v>
      </c>
      <c r="X102" s="2">
        <v>1.7957589999999999E-2</v>
      </c>
      <c r="Y102" s="2">
        <v>0.66682622000000003</v>
      </c>
      <c r="Z102" s="2">
        <v>8.0498150000000006</v>
      </c>
      <c r="AA102" s="2">
        <v>0.51000542999999998</v>
      </c>
      <c r="AB102" s="2">
        <v>5.91386E-3</v>
      </c>
      <c r="AC102" s="2">
        <v>0.26447902000000001</v>
      </c>
      <c r="AD102" s="2">
        <v>0.21960167999999999</v>
      </c>
    </row>
    <row r="103" spans="1:30">
      <c r="A103" s="2">
        <v>795.10305819999996</v>
      </c>
      <c r="B103" s="2">
        <v>2.9393006800000001</v>
      </c>
      <c r="C103" s="2">
        <v>5.3828999999999997E-4</v>
      </c>
      <c r="D103" s="2">
        <v>2.0405504799999998</v>
      </c>
      <c r="E103" s="2">
        <v>0.58436593999999997</v>
      </c>
      <c r="F103" s="2">
        <v>1.69082238</v>
      </c>
      <c r="G103" s="2">
        <v>5.3775209999999997E-2</v>
      </c>
      <c r="H103" s="2">
        <v>0.73053281000000003</v>
      </c>
      <c r="I103" s="2">
        <v>8.0398857899999996</v>
      </c>
      <c r="J103" s="2">
        <v>0.55264729999999995</v>
      </c>
      <c r="K103" s="2">
        <v>1.757649E-2</v>
      </c>
      <c r="L103" s="2">
        <v>0.1910007</v>
      </c>
      <c r="M103" s="2">
        <v>0.23877551</v>
      </c>
      <c r="N103" s="2"/>
      <c r="O103" s="2"/>
      <c r="R103" s="2">
        <v>397.23816909999999</v>
      </c>
      <c r="S103" s="2">
        <v>3.0152428800000002</v>
      </c>
      <c r="T103" s="2" t="s">
        <v>227</v>
      </c>
      <c r="U103" s="2">
        <v>2.0091446500000001</v>
      </c>
      <c r="V103" s="2">
        <v>0.69674442999999997</v>
      </c>
      <c r="W103" s="2">
        <v>1.55161952</v>
      </c>
      <c r="X103" s="2">
        <v>2.0485929999999999E-2</v>
      </c>
      <c r="Y103" s="2">
        <v>0.68435555999999997</v>
      </c>
      <c r="Z103" s="2">
        <v>7.9827766100000002</v>
      </c>
      <c r="AA103" s="2">
        <v>0.52540182000000002</v>
      </c>
      <c r="AB103" s="2">
        <v>6.9368499999999996E-3</v>
      </c>
      <c r="AC103" s="2">
        <v>0.2359282</v>
      </c>
      <c r="AD103" s="2">
        <v>0.23173314</v>
      </c>
    </row>
    <row r="104" spans="1:30">
      <c r="A104" s="2">
        <v>803.13440221999997</v>
      </c>
      <c r="B104" s="2">
        <v>2.93471313</v>
      </c>
      <c r="C104" s="2">
        <v>9.7187799999999998E-3</v>
      </c>
      <c r="D104" s="2">
        <v>1.93903096</v>
      </c>
      <c r="E104" s="2">
        <v>0.57651686000000002</v>
      </c>
      <c r="F104" s="2">
        <v>1.8109425800000001</v>
      </c>
      <c r="G104" s="2">
        <v>5.2728320000000002E-2</v>
      </c>
      <c r="H104" s="2">
        <v>0.75964867999999997</v>
      </c>
      <c r="I104" s="2">
        <v>8.0888059200000004</v>
      </c>
      <c r="J104" s="2">
        <v>0.56594847999999998</v>
      </c>
      <c r="K104" s="2">
        <v>1.647844E-2</v>
      </c>
      <c r="L104" s="2">
        <v>0.18017073</v>
      </c>
      <c r="M104" s="2">
        <v>0.23740235000000001</v>
      </c>
      <c r="N104" s="2"/>
      <c r="O104" s="2"/>
      <c r="R104" s="2">
        <v>401.25067584999999</v>
      </c>
      <c r="S104" s="2">
        <v>2.9138297899999999</v>
      </c>
      <c r="T104" s="2">
        <v>8.6976599999999994E-3</v>
      </c>
      <c r="U104" s="2">
        <v>2.00473641</v>
      </c>
      <c r="V104" s="2">
        <v>0.75087272000000005</v>
      </c>
      <c r="W104" s="2">
        <v>1.6737266399999999</v>
      </c>
      <c r="X104" s="2">
        <v>2.350754E-2</v>
      </c>
      <c r="Y104" s="2">
        <v>0.69945164999999998</v>
      </c>
      <c r="Z104" s="2">
        <v>8.0753862900000009</v>
      </c>
      <c r="AA104" s="2">
        <v>0.53175393000000004</v>
      </c>
      <c r="AB104" s="2">
        <v>7.4685000000000003E-3</v>
      </c>
      <c r="AC104" s="2">
        <v>0.23855719</v>
      </c>
      <c r="AD104" s="2">
        <v>0.22222038</v>
      </c>
    </row>
    <row r="105" spans="1:30">
      <c r="A105" s="2">
        <v>811.16574624999998</v>
      </c>
      <c r="B105" s="2">
        <v>2.89988015</v>
      </c>
      <c r="C105" s="2">
        <v>1.344307E-2</v>
      </c>
      <c r="D105" s="2">
        <v>2.0047951899999998</v>
      </c>
      <c r="E105" s="2">
        <v>0.56026551000000002</v>
      </c>
      <c r="F105" s="2">
        <v>1.7487613099999999</v>
      </c>
      <c r="G105" s="2">
        <v>5.1927109999999999E-2</v>
      </c>
      <c r="H105" s="2">
        <v>0.79872231000000005</v>
      </c>
      <c r="I105" s="2">
        <v>8.09076372</v>
      </c>
      <c r="J105" s="2">
        <v>0.55346218000000003</v>
      </c>
      <c r="K105" s="2">
        <v>1.6434310000000001E-2</v>
      </c>
      <c r="L105" s="2">
        <v>0.17731738</v>
      </c>
      <c r="M105" s="2">
        <v>0.25278612</v>
      </c>
      <c r="N105" s="2"/>
      <c r="O105" s="2"/>
      <c r="R105" s="2">
        <v>405.26318261</v>
      </c>
      <c r="S105" s="2">
        <v>3.0271996099999998</v>
      </c>
      <c r="T105" s="2" t="s">
        <v>227</v>
      </c>
      <c r="U105" s="2">
        <v>1.89142929</v>
      </c>
      <c r="V105" s="2">
        <v>0.71198070000000002</v>
      </c>
      <c r="W105" s="2">
        <v>1.6859706999999999</v>
      </c>
      <c r="X105" s="2">
        <v>2.1827530000000001E-2</v>
      </c>
      <c r="Y105" s="2">
        <v>0.68579016000000004</v>
      </c>
      <c r="Z105" s="2">
        <v>8.0299734800000007</v>
      </c>
      <c r="AA105" s="2">
        <v>0.54288623000000003</v>
      </c>
      <c r="AB105" s="2">
        <v>7.02851E-3</v>
      </c>
      <c r="AC105" s="2">
        <v>0.22925934000000001</v>
      </c>
      <c r="AD105" s="2">
        <v>0.22082592000000001</v>
      </c>
    </row>
    <row r="106" spans="1:30">
      <c r="A106" s="2">
        <v>819.19709026999999</v>
      </c>
      <c r="B106" s="2">
        <v>2.9609852299999999</v>
      </c>
      <c r="C106" s="2">
        <v>5.5256999999999995E-4</v>
      </c>
      <c r="D106" s="2">
        <v>1.9811596300000001</v>
      </c>
      <c r="E106" s="2">
        <v>0.56130758000000003</v>
      </c>
      <c r="F106" s="2">
        <v>1.68354067</v>
      </c>
      <c r="G106" s="2">
        <v>4.051739E-2</v>
      </c>
      <c r="H106" s="2">
        <v>0.81763374</v>
      </c>
      <c r="I106" s="2">
        <v>8.0500679599999998</v>
      </c>
      <c r="J106" s="2">
        <v>0.54255268999999995</v>
      </c>
      <c r="K106" s="2">
        <v>1.305749E-2</v>
      </c>
      <c r="L106" s="2">
        <v>0.18089194</v>
      </c>
      <c r="M106" s="2">
        <v>0.26349787000000002</v>
      </c>
      <c r="N106" s="2"/>
      <c r="O106" s="2"/>
      <c r="R106" s="2">
        <v>409.27568937000001</v>
      </c>
      <c r="S106" s="2">
        <v>2.9832054000000001</v>
      </c>
      <c r="T106" s="2">
        <v>4.81234E-3</v>
      </c>
      <c r="U106" s="2">
        <v>2.0377231</v>
      </c>
      <c r="V106" s="2">
        <v>0.71075971000000004</v>
      </c>
      <c r="W106" s="2">
        <v>1.5348087800000001</v>
      </c>
      <c r="X106" s="2">
        <v>2.129756E-2</v>
      </c>
      <c r="Y106" s="2">
        <v>0.70051379999999996</v>
      </c>
      <c r="Z106" s="2">
        <v>7.9931207100000004</v>
      </c>
      <c r="AA106" s="2">
        <v>0.51722692999999997</v>
      </c>
      <c r="AB106" s="2">
        <v>7.1772299999999997E-3</v>
      </c>
      <c r="AC106" s="2">
        <v>0.23952434</v>
      </c>
      <c r="AD106" s="2">
        <v>0.23607149999999999</v>
      </c>
    </row>
    <row r="107" spans="1:30">
      <c r="A107" s="2">
        <v>827.22843429</v>
      </c>
      <c r="B107" s="2">
        <v>2.9609852299999999</v>
      </c>
      <c r="C107" s="2">
        <v>5.5256999999999995E-4</v>
      </c>
      <c r="D107" s="2">
        <v>1.9811596300000001</v>
      </c>
      <c r="E107" s="2">
        <v>0.56130758000000003</v>
      </c>
      <c r="F107" s="2">
        <v>1.68354067</v>
      </c>
      <c r="G107" s="2">
        <v>4.051739E-2</v>
      </c>
      <c r="H107" s="2">
        <v>0.81763374</v>
      </c>
      <c r="I107" s="2">
        <v>8.0500679599999998</v>
      </c>
      <c r="J107" s="2">
        <v>0.54255268999999995</v>
      </c>
      <c r="K107" s="2">
        <v>1.305749E-2</v>
      </c>
      <c r="L107" s="2">
        <v>0.18089194</v>
      </c>
      <c r="M107" s="2">
        <v>0.26349787000000002</v>
      </c>
      <c r="N107" s="2"/>
      <c r="O107" s="2"/>
      <c r="R107" s="2">
        <v>413.28819613000002</v>
      </c>
      <c r="S107" s="2">
        <v>3.0664368199999998</v>
      </c>
      <c r="T107" s="2" t="s">
        <v>227</v>
      </c>
      <c r="U107" s="2">
        <v>1.82150455</v>
      </c>
      <c r="V107" s="2">
        <v>0.70754004999999998</v>
      </c>
      <c r="W107" s="2">
        <v>1.7006393799999999</v>
      </c>
      <c r="X107" s="2">
        <v>1.833094E-2</v>
      </c>
      <c r="Y107" s="2">
        <v>0.70158675000000004</v>
      </c>
      <c r="Z107" s="2">
        <v>8.0295833400000003</v>
      </c>
      <c r="AA107" s="2">
        <v>0.54366579000000004</v>
      </c>
      <c r="AB107" s="2">
        <v>5.8600900000000001E-3</v>
      </c>
      <c r="AC107" s="2">
        <v>0.22618864999999999</v>
      </c>
      <c r="AD107" s="2">
        <v>0.22428546999999999</v>
      </c>
    </row>
    <row r="108" spans="1:30">
      <c r="A108" s="2">
        <v>835.25977831</v>
      </c>
      <c r="B108" s="2">
        <v>2.92315996</v>
      </c>
      <c r="C108" s="2">
        <v>4.4394899999999999E-3</v>
      </c>
      <c r="D108" s="2">
        <v>2.0693271200000001</v>
      </c>
      <c r="E108" s="2">
        <v>0.51893392000000005</v>
      </c>
      <c r="F108" s="2">
        <v>1.6362127799999999</v>
      </c>
      <c r="G108" s="2">
        <v>5.023888E-2</v>
      </c>
      <c r="H108" s="2">
        <v>0.83364311000000002</v>
      </c>
      <c r="I108" s="2">
        <v>8.0395187000000004</v>
      </c>
      <c r="J108" s="2">
        <v>0.53839990999999998</v>
      </c>
      <c r="K108" s="2">
        <v>1.6531230000000001E-2</v>
      </c>
      <c r="L108" s="2">
        <v>0.17075651</v>
      </c>
      <c r="M108" s="2">
        <v>0.27431234999999998</v>
      </c>
      <c r="N108" s="2"/>
      <c r="O108" s="2"/>
      <c r="R108" s="2">
        <v>417.30070289000003</v>
      </c>
      <c r="S108" s="2">
        <v>3.0664368199999998</v>
      </c>
      <c r="T108" s="2" t="s">
        <v>227</v>
      </c>
      <c r="U108" s="2">
        <v>1.82150455</v>
      </c>
      <c r="V108" s="2">
        <v>0.70754004999999998</v>
      </c>
      <c r="W108" s="2">
        <v>1.7006393799999999</v>
      </c>
      <c r="X108" s="2">
        <v>1.833094E-2</v>
      </c>
      <c r="Y108" s="2">
        <v>0.70158675000000004</v>
      </c>
      <c r="Z108" s="2">
        <v>8.0295833400000003</v>
      </c>
      <c r="AA108" s="2">
        <v>0.54366579000000004</v>
      </c>
      <c r="AB108" s="2">
        <v>5.8600900000000001E-3</v>
      </c>
      <c r="AC108" s="2">
        <v>0.22618864999999999</v>
      </c>
      <c r="AD108" s="2">
        <v>0.22428546999999999</v>
      </c>
    </row>
    <row r="109" spans="1:30">
      <c r="A109" s="2">
        <v>843.29112234000002</v>
      </c>
      <c r="B109" s="2">
        <v>2.9222671500000001</v>
      </c>
      <c r="C109" s="2" t="s">
        <v>227</v>
      </c>
      <c r="D109" s="2">
        <v>2.0516625500000001</v>
      </c>
      <c r="E109" s="2">
        <v>0.53190335</v>
      </c>
      <c r="F109" s="2">
        <v>1.70323929</v>
      </c>
      <c r="G109" s="2">
        <v>6.3222490000000006E-2</v>
      </c>
      <c r="H109" s="2">
        <v>0.77408661000000001</v>
      </c>
      <c r="I109" s="2">
        <v>8.0574217299999997</v>
      </c>
      <c r="J109" s="2">
        <v>0.55435836000000005</v>
      </c>
      <c r="K109" s="2">
        <v>2.0577209999999999E-2</v>
      </c>
      <c r="L109" s="2">
        <v>0.17312016</v>
      </c>
      <c r="M109" s="2">
        <v>0.25194427000000003</v>
      </c>
      <c r="N109" s="2"/>
      <c r="O109" s="2"/>
      <c r="R109" s="2">
        <v>421.31320964999998</v>
      </c>
      <c r="S109" s="2">
        <v>2.91778358</v>
      </c>
      <c r="T109" s="2" t="s">
        <v>227</v>
      </c>
      <c r="U109" s="2">
        <v>2.0713929100000001</v>
      </c>
      <c r="V109" s="2">
        <v>0.74643662</v>
      </c>
      <c r="W109" s="2">
        <v>1.57400188</v>
      </c>
      <c r="X109" s="2">
        <v>3.0999289999999999E-2</v>
      </c>
      <c r="Y109" s="2">
        <v>0.70483264999999995</v>
      </c>
      <c r="Z109" s="2">
        <v>8.0475930099999999</v>
      </c>
      <c r="AA109" s="2">
        <v>0.5150074</v>
      </c>
      <c r="AB109" s="2">
        <v>1.014285E-2</v>
      </c>
      <c r="AC109" s="2">
        <v>0.24423121</v>
      </c>
      <c r="AD109" s="2">
        <v>0.23061855000000001</v>
      </c>
    </row>
    <row r="110" spans="1:30">
      <c r="A110" s="2">
        <v>851.32246636000002</v>
      </c>
      <c r="B110" s="2">
        <v>2.9910282800000001</v>
      </c>
      <c r="C110" s="2">
        <v>2.0432510000000001E-2</v>
      </c>
      <c r="D110" s="2">
        <v>1.9095416999999999</v>
      </c>
      <c r="E110" s="2">
        <v>0.51381843999999999</v>
      </c>
      <c r="F110" s="2">
        <v>1.7479593899999999</v>
      </c>
      <c r="G110" s="2">
        <v>5.2977089999999998E-2</v>
      </c>
      <c r="H110" s="2">
        <v>0.79619397999999997</v>
      </c>
      <c r="I110" s="2">
        <v>8.03558533</v>
      </c>
      <c r="J110" s="2">
        <v>0.56187337999999998</v>
      </c>
      <c r="K110" s="2">
        <v>1.7029240000000001E-2</v>
      </c>
      <c r="L110" s="2">
        <v>0.16516454</v>
      </c>
      <c r="M110" s="2">
        <v>0.25593283999999999</v>
      </c>
      <c r="N110" s="2"/>
      <c r="O110" s="2"/>
      <c r="R110" s="2">
        <v>425.32571640999998</v>
      </c>
      <c r="S110" s="2">
        <v>3.0439146099999999</v>
      </c>
      <c r="T110" s="2">
        <v>2.4339800000000001E-3</v>
      </c>
      <c r="U110" s="2">
        <v>1.83034501</v>
      </c>
      <c r="V110" s="2">
        <v>0.74204537999999998</v>
      </c>
      <c r="W110" s="2">
        <v>1.68455939</v>
      </c>
      <c r="X110" s="2">
        <v>2.3617269999999999E-2</v>
      </c>
      <c r="Y110" s="2">
        <v>0.71025663999999999</v>
      </c>
      <c r="Z110" s="2">
        <v>8.0397855200000006</v>
      </c>
      <c r="AA110" s="2">
        <v>0.53300767000000004</v>
      </c>
      <c r="AB110" s="2">
        <v>7.4726899999999997E-3</v>
      </c>
      <c r="AC110" s="2">
        <v>0.23478892000000001</v>
      </c>
      <c r="AD110" s="2">
        <v>0.22473071999999999</v>
      </c>
    </row>
    <row r="111" spans="1:30">
      <c r="A111" s="2">
        <v>859.35381038000003</v>
      </c>
      <c r="B111" s="2">
        <v>2.9768876999999998</v>
      </c>
      <c r="C111" s="2">
        <v>1.6567060000000002E-2</v>
      </c>
      <c r="D111" s="2">
        <v>1.8550671999999999</v>
      </c>
      <c r="E111" s="2">
        <v>0.55213171999999999</v>
      </c>
      <c r="F111" s="2">
        <v>1.7845501800000001</v>
      </c>
      <c r="G111" s="2">
        <v>5.7197379999999999E-2</v>
      </c>
      <c r="H111" s="2">
        <v>0.83100379000000002</v>
      </c>
      <c r="I111" s="2">
        <v>8.0846182300000002</v>
      </c>
      <c r="J111" s="2">
        <v>0.55336896000000002</v>
      </c>
      <c r="K111" s="2">
        <v>1.773626E-2</v>
      </c>
      <c r="L111" s="2">
        <v>0.17120984</v>
      </c>
      <c r="M111" s="2">
        <v>0.25768493999999997</v>
      </c>
      <c r="N111" s="2"/>
      <c r="O111" s="2"/>
      <c r="R111" s="2">
        <v>429.33822315999998</v>
      </c>
      <c r="S111" s="2">
        <v>3.03792602</v>
      </c>
      <c r="T111" s="2">
        <v>7.4643899999999996E-3</v>
      </c>
      <c r="U111" s="2">
        <v>1.78026062</v>
      </c>
      <c r="V111" s="2">
        <v>0.77538640000000003</v>
      </c>
      <c r="W111" s="2">
        <v>1.6976941000000001</v>
      </c>
      <c r="X111" s="2">
        <v>1.9903460000000001E-2</v>
      </c>
      <c r="Y111" s="2">
        <v>0.74450861999999995</v>
      </c>
      <c r="Z111" s="2">
        <v>8.0658149399999992</v>
      </c>
      <c r="AA111" s="2">
        <v>0.52438547999999996</v>
      </c>
      <c r="AB111" s="2">
        <v>6.1478000000000001E-3</v>
      </c>
      <c r="AC111" s="2">
        <v>0.23950214</v>
      </c>
      <c r="AD111" s="2">
        <v>0.22996458</v>
      </c>
    </row>
    <row r="112" spans="1:30">
      <c r="A112" s="2">
        <v>867.38515440000003</v>
      </c>
      <c r="B112" s="2">
        <v>2.9288107800000001</v>
      </c>
      <c r="C112" s="2">
        <v>1.8431299999999999E-3</v>
      </c>
      <c r="D112" s="2">
        <v>1.9614097100000001</v>
      </c>
      <c r="E112" s="2">
        <v>0.58398349999999999</v>
      </c>
      <c r="F112" s="2">
        <v>1.7624884300000001</v>
      </c>
      <c r="G112" s="2">
        <v>5.8541839999999998E-2</v>
      </c>
      <c r="H112" s="2">
        <v>0.79156384000000002</v>
      </c>
      <c r="I112" s="2">
        <v>8.0886412300000003</v>
      </c>
      <c r="J112" s="2">
        <v>0.55136731999999999</v>
      </c>
      <c r="K112" s="2">
        <v>1.8313909999999999E-2</v>
      </c>
      <c r="L112" s="2">
        <v>0.18269023000000001</v>
      </c>
      <c r="M112" s="2">
        <v>0.24762854000000001</v>
      </c>
      <c r="N112" s="2"/>
      <c r="O112" s="2"/>
      <c r="R112" s="2">
        <v>433.35072991999999</v>
      </c>
      <c r="S112" s="2">
        <v>2.9915012399999998</v>
      </c>
      <c r="T112" s="2">
        <v>2.45239E-3</v>
      </c>
      <c r="U112" s="2">
        <v>1.9113045399999999</v>
      </c>
      <c r="V112" s="2">
        <v>0.75429844999999995</v>
      </c>
      <c r="W112" s="2">
        <v>1.62899327</v>
      </c>
      <c r="X112" s="2">
        <v>2.8571280000000001E-2</v>
      </c>
      <c r="Y112" s="2">
        <v>0.73327293000000004</v>
      </c>
      <c r="Z112" s="2">
        <v>8.0503941000000001</v>
      </c>
      <c r="AA112" s="2">
        <v>0.51794050000000003</v>
      </c>
      <c r="AB112" s="2">
        <v>9.0842700000000002E-3</v>
      </c>
      <c r="AC112" s="2">
        <v>0.23983015999999999</v>
      </c>
      <c r="AD112" s="2">
        <v>0.23314507000000001</v>
      </c>
    </row>
    <row r="113" spans="1:30">
      <c r="A113" s="2">
        <v>875.41649843000005</v>
      </c>
      <c r="B113" s="2">
        <v>2.9125137400000001</v>
      </c>
      <c r="C113" s="2">
        <v>6.9686699999999997E-3</v>
      </c>
      <c r="D113" s="2">
        <v>2.0137191900000002</v>
      </c>
      <c r="E113" s="2">
        <v>0.54736737999999996</v>
      </c>
      <c r="F113" s="2">
        <v>1.7102446200000001</v>
      </c>
      <c r="G113" s="2">
        <v>5.2108599999999998E-2</v>
      </c>
      <c r="H113" s="2">
        <v>0.83038301999999997</v>
      </c>
      <c r="I113" s="2">
        <v>8.0740107800000001</v>
      </c>
      <c r="J113" s="2">
        <v>0.54464592000000001</v>
      </c>
      <c r="K113" s="2">
        <v>1.659455E-2</v>
      </c>
      <c r="L113" s="2">
        <v>0.17431506999999999</v>
      </c>
      <c r="M113" s="2">
        <v>0.26444445999999999</v>
      </c>
      <c r="N113" s="2"/>
      <c r="O113" s="2"/>
      <c r="R113" s="2">
        <v>437.36323668</v>
      </c>
      <c r="S113" s="2">
        <v>2.9357503299999999</v>
      </c>
      <c r="T113" s="2" t="s">
        <v>227</v>
      </c>
      <c r="U113" s="2">
        <v>2.1326659100000001</v>
      </c>
      <c r="V113" s="2">
        <v>0.67172599</v>
      </c>
      <c r="W113" s="2">
        <v>1.5241716199999999</v>
      </c>
      <c r="X113" s="2">
        <v>2.7501370000000001E-2</v>
      </c>
      <c r="Y113" s="2">
        <v>0.70369103</v>
      </c>
      <c r="Z113" s="2">
        <v>8.0003271799999993</v>
      </c>
      <c r="AA113" s="2">
        <v>0.52071224999999999</v>
      </c>
      <c r="AB113" s="2">
        <v>9.3954699999999995E-3</v>
      </c>
      <c r="AC113" s="2">
        <v>0.22948593</v>
      </c>
      <c r="AD113" s="2">
        <v>0.24040634999999999</v>
      </c>
    </row>
    <row r="114" spans="1:30">
      <c r="A114" s="2">
        <v>883.44784245000005</v>
      </c>
      <c r="B114" s="2">
        <v>2.9381012000000002</v>
      </c>
      <c r="C114" s="2">
        <v>5.6320000000000003E-4</v>
      </c>
      <c r="D114" s="2">
        <v>1.95091634</v>
      </c>
      <c r="E114" s="2">
        <v>0.59568394000000002</v>
      </c>
      <c r="F114" s="2">
        <v>1.7774430299999999</v>
      </c>
      <c r="G114" s="2">
        <v>4.8423189999999998E-2</v>
      </c>
      <c r="H114" s="2">
        <v>0.76831430000000001</v>
      </c>
      <c r="I114" s="2">
        <v>8.0923096799999996</v>
      </c>
      <c r="J114" s="2">
        <v>0.55721584999999996</v>
      </c>
      <c r="K114" s="2">
        <v>1.5180330000000001E-2</v>
      </c>
      <c r="L114" s="2">
        <v>0.18674271000000001</v>
      </c>
      <c r="M114" s="2">
        <v>0.24086110999999999</v>
      </c>
      <c r="N114" s="2"/>
      <c r="O114" s="2"/>
      <c r="R114" s="2">
        <v>441.37574344000001</v>
      </c>
      <c r="S114" s="2">
        <v>3.0187364300000001</v>
      </c>
      <c r="T114" s="2">
        <v>3.5648699999999999E-3</v>
      </c>
      <c r="U114" s="2">
        <v>1.9432754699999999</v>
      </c>
      <c r="V114" s="2">
        <v>0.68593351999999996</v>
      </c>
      <c r="W114" s="2">
        <v>1.59720632</v>
      </c>
      <c r="X114" s="2">
        <v>2.6820170000000001E-2</v>
      </c>
      <c r="Y114" s="2">
        <v>0.72770294999999996</v>
      </c>
      <c r="Z114" s="2">
        <v>8.0088822099999994</v>
      </c>
      <c r="AA114" s="2">
        <v>0.52580103</v>
      </c>
      <c r="AB114" s="2">
        <v>8.8292100000000005E-3</v>
      </c>
      <c r="AC114" s="2">
        <v>0.22580961999999999</v>
      </c>
      <c r="AD114" s="2">
        <v>0.23956014</v>
      </c>
    </row>
    <row r="115" spans="1:30">
      <c r="A115" s="2">
        <v>891.47918646999995</v>
      </c>
      <c r="B115" s="2">
        <v>2.9997233699999999</v>
      </c>
      <c r="C115" s="2">
        <v>1.155454E-2</v>
      </c>
      <c r="D115" s="2">
        <v>1.94073714</v>
      </c>
      <c r="E115" s="2">
        <v>0.54022152999999995</v>
      </c>
      <c r="F115" s="2">
        <v>1.667524</v>
      </c>
      <c r="G115" s="2">
        <v>5.9575419999999997E-2</v>
      </c>
      <c r="H115" s="2">
        <v>0.79111200999999998</v>
      </c>
      <c r="I115" s="2">
        <v>8.0262590399999993</v>
      </c>
      <c r="J115" s="2">
        <v>0.54522168999999998</v>
      </c>
      <c r="K115" s="2">
        <v>1.9479070000000001E-2</v>
      </c>
      <c r="L115" s="2">
        <v>0.17663344</v>
      </c>
      <c r="M115" s="2">
        <v>0.2586658</v>
      </c>
      <c r="N115" s="2"/>
      <c r="O115" s="2"/>
      <c r="R115" s="2">
        <v>445.38825020000002</v>
      </c>
      <c r="S115" s="2">
        <v>3.02714127</v>
      </c>
      <c r="T115" s="2" t="s">
        <v>227</v>
      </c>
      <c r="U115" s="2">
        <v>1.83437629</v>
      </c>
      <c r="V115" s="2">
        <v>0.72516247</v>
      </c>
      <c r="W115" s="2">
        <v>1.7008284499999999</v>
      </c>
      <c r="X115" s="2">
        <v>2.2850220000000001E-2</v>
      </c>
      <c r="Y115" s="2">
        <v>0.74502681999999998</v>
      </c>
      <c r="Z115" s="2">
        <v>8.0559556400000005</v>
      </c>
      <c r="AA115" s="2">
        <v>0.53252935999999995</v>
      </c>
      <c r="AB115" s="2">
        <v>7.1544E-3</v>
      </c>
      <c r="AC115" s="2">
        <v>0.22704836</v>
      </c>
      <c r="AD115" s="2">
        <v>0.23326788000000001</v>
      </c>
    </row>
    <row r="116" spans="1:30">
      <c r="A116" s="2">
        <v>899.51053048999995</v>
      </c>
      <c r="B116" s="2">
        <v>2.9997233699999999</v>
      </c>
      <c r="C116" s="2">
        <v>1.155454E-2</v>
      </c>
      <c r="D116" s="2">
        <v>1.94073714</v>
      </c>
      <c r="E116" s="2">
        <v>0.54022152999999995</v>
      </c>
      <c r="F116" s="2">
        <v>1.667524</v>
      </c>
      <c r="G116" s="2">
        <v>5.9575419999999997E-2</v>
      </c>
      <c r="H116" s="2">
        <v>0.79111200999999998</v>
      </c>
      <c r="I116" s="2">
        <v>8.0262590399999993</v>
      </c>
      <c r="J116" s="2">
        <v>0.54522168999999998</v>
      </c>
      <c r="K116" s="2">
        <v>1.9479070000000001E-2</v>
      </c>
      <c r="L116" s="2">
        <v>0.17663344</v>
      </c>
      <c r="M116" s="2">
        <v>0.2586658</v>
      </c>
      <c r="N116" s="2"/>
      <c r="O116" s="2"/>
      <c r="R116" s="2">
        <v>449.40075696000002</v>
      </c>
      <c r="S116" s="2">
        <v>2.9974690100000001</v>
      </c>
      <c r="T116" s="2" t="s">
        <v>227</v>
      </c>
      <c r="U116" s="2">
        <v>1.5924134000000001</v>
      </c>
      <c r="V116" s="2">
        <v>0.57448977999999995</v>
      </c>
      <c r="W116" s="2">
        <v>1.61160335</v>
      </c>
      <c r="X116" s="2">
        <v>2.481088E-2</v>
      </c>
      <c r="Y116" s="2">
        <v>1.40136467</v>
      </c>
      <c r="Z116" s="2">
        <v>8.2104974800000008</v>
      </c>
      <c r="AA116" s="2">
        <v>0.44614714</v>
      </c>
      <c r="AB116" s="2">
        <v>6.8684999999999996E-3</v>
      </c>
      <c r="AC116" s="2">
        <v>0.1590385</v>
      </c>
      <c r="AD116" s="2">
        <v>0.38794585999999998</v>
      </c>
    </row>
    <row r="117" spans="1:30">
      <c r="A117" s="2">
        <v>907.54187450999996</v>
      </c>
      <c r="B117" s="2">
        <v>2.978262</v>
      </c>
      <c r="C117" s="2">
        <v>1.1369600000000001E-2</v>
      </c>
      <c r="D117" s="2">
        <v>1.90442833</v>
      </c>
      <c r="E117" s="2">
        <v>0.53941538</v>
      </c>
      <c r="F117" s="2">
        <v>1.7789017499999999</v>
      </c>
      <c r="G117" s="2">
        <v>4.9732989999999998E-2</v>
      </c>
      <c r="H117" s="2">
        <v>0.79036768000000002</v>
      </c>
      <c r="I117" s="2">
        <v>8.0638307499999993</v>
      </c>
      <c r="J117" s="2">
        <v>0.56322559999999999</v>
      </c>
      <c r="K117" s="2">
        <v>1.574617E-2</v>
      </c>
      <c r="L117" s="2">
        <v>0.17078657999999999</v>
      </c>
      <c r="M117" s="2">
        <v>0.25024164999999998</v>
      </c>
      <c r="N117" s="2"/>
      <c r="O117" s="2"/>
      <c r="R117" s="2">
        <v>453.41326371000002</v>
      </c>
      <c r="S117" s="2">
        <v>2.97297608</v>
      </c>
      <c r="T117" s="2" t="s">
        <v>227</v>
      </c>
      <c r="U117" s="2">
        <v>1.96520914</v>
      </c>
      <c r="V117" s="2">
        <v>0.66478464000000004</v>
      </c>
      <c r="W117" s="2">
        <v>1.67348202</v>
      </c>
      <c r="X117" s="2">
        <v>3.2370320000000001E-2</v>
      </c>
      <c r="Y117" s="2">
        <v>0.73183116000000004</v>
      </c>
      <c r="Z117" s="2">
        <v>8.0481853599999997</v>
      </c>
      <c r="AA117" s="2">
        <v>0.53940345000000001</v>
      </c>
      <c r="AB117" s="2">
        <v>1.043373E-2</v>
      </c>
      <c r="AC117" s="2">
        <v>0.21427605999999999</v>
      </c>
      <c r="AD117" s="2">
        <v>0.23588676</v>
      </c>
    </row>
    <row r="118" spans="1:30">
      <c r="A118" s="2">
        <v>915.57321853999997</v>
      </c>
      <c r="B118" s="2">
        <v>2.8822860100000001</v>
      </c>
      <c r="C118" s="2">
        <v>8.42006E-3</v>
      </c>
      <c r="D118" s="2">
        <v>2.09975932</v>
      </c>
      <c r="E118" s="2">
        <v>0.48592663000000003</v>
      </c>
      <c r="F118" s="2">
        <v>1.73487054</v>
      </c>
      <c r="G118" s="2">
        <v>5.5911269999999999E-2</v>
      </c>
      <c r="H118" s="2">
        <v>0.79224044000000005</v>
      </c>
      <c r="I118" s="2">
        <v>8.0594142699999995</v>
      </c>
      <c r="J118" s="2">
        <v>0.56529795999999999</v>
      </c>
      <c r="K118" s="2">
        <v>1.8218379999999999E-2</v>
      </c>
      <c r="L118" s="2">
        <v>0.15833649999999999</v>
      </c>
      <c r="M118" s="2">
        <v>0.25814715999999999</v>
      </c>
      <c r="N118" s="2"/>
      <c r="O118" s="2"/>
      <c r="R118" s="2">
        <v>457.42577046999997</v>
      </c>
      <c r="S118" s="2">
        <v>2.9544650699999999</v>
      </c>
      <c r="T118" s="2" t="s">
        <v>227</v>
      </c>
      <c r="U118" s="2">
        <v>2.0600080099999998</v>
      </c>
      <c r="V118" s="2">
        <v>0.62037008000000005</v>
      </c>
      <c r="W118" s="2">
        <v>1.6206594000000001</v>
      </c>
      <c r="X118" s="2">
        <v>2.084861E-2</v>
      </c>
      <c r="Y118" s="2">
        <v>0.73835536000000002</v>
      </c>
      <c r="Z118" s="2">
        <v>8.0163553299999997</v>
      </c>
      <c r="AA118" s="2">
        <v>0.54017777</v>
      </c>
      <c r="AB118" s="2">
        <v>6.9490000000000003E-3</v>
      </c>
      <c r="AC118" s="2">
        <v>0.20677393999999999</v>
      </c>
      <c r="AD118" s="2">
        <v>0.24609929999999999</v>
      </c>
    </row>
    <row r="119" spans="1:30">
      <c r="A119" s="2">
        <v>923.60456255999998</v>
      </c>
      <c r="B119" s="2">
        <v>2.9748772899999998</v>
      </c>
      <c r="C119" s="2">
        <v>2.06544E-2</v>
      </c>
      <c r="D119" s="2">
        <v>2.01872169</v>
      </c>
      <c r="E119" s="2">
        <v>0.42221199999999998</v>
      </c>
      <c r="F119" s="2">
        <v>1.7517230500000001</v>
      </c>
      <c r="G119" s="2">
        <v>4.4385349999999997E-2</v>
      </c>
      <c r="H119" s="2">
        <v>0.75690418000000004</v>
      </c>
      <c r="I119" s="2">
        <v>8.00073699</v>
      </c>
      <c r="J119" s="2">
        <v>0.58877003000000006</v>
      </c>
      <c r="K119" s="2">
        <v>1.4918320000000001E-2</v>
      </c>
      <c r="L119" s="2">
        <v>0.14190928999999999</v>
      </c>
      <c r="M119" s="2">
        <v>0.25440236999999999</v>
      </c>
      <c r="N119" s="2"/>
      <c r="O119" s="2"/>
      <c r="R119" s="2">
        <v>461.43827722999998</v>
      </c>
      <c r="S119" s="2">
        <v>2.9327709199999998</v>
      </c>
      <c r="T119" s="2">
        <v>2.3472800000000002E-3</v>
      </c>
      <c r="U119" s="2">
        <v>2.1163805</v>
      </c>
      <c r="V119" s="2">
        <v>0.62346263000000002</v>
      </c>
      <c r="W119" s="2">
        <v>1.5798130100000001</v>
      </c>
      <c r="X119" s="2">
        <v>2.934643E-2</v>
      </c>
      <c r="Y119" s="2">
        <v>0.72031696000000001</v>
      </c>
      <c r="Z119" s="2">
        <v>8.0089453899999992</v>
      </c>
      <c r="AA119" s="2">
        <v>0.53499682999999998</v>
      </c>
      <c r="AB119" s="2">
        <v>9.9380400000000004E-3</v>
      </c>
      <c r="AC119" s="2">
        <v>0.21113292</v>
      </c>
      <c r="AD119" s="2">
        <v>0.24393222000000001</v>
      </c>
    </row>
    <row r="120" spans="1:30">
      <c r="A120" s="2">
        <v>931.63590657999998</v>
      </c>
      <c r="B120" s="2">
        <v>2.8985645099999999</v>
      </c>
      <c r="C120" s="2">
        <v>5.5006E-4</v>
      </c>
      <c r="D120" s="2">
        <v>2.0286703500000001</v>
      </c>
      <c r="E120" s="2">
        <v>0.55492428999999999</v>
      </c>
      <c r="F120" s="2">
        <v>1.7742303500000001</v>
      </c>
      <c r="G120" s="2">
        <v>5.7387689999999998E-2</v>
      </c>
      <c r="H120" s="2">
        <v>0.77113518999999997</v>
      </c>
      <c r="I120" s="2">
        <v>8.0876380700000006</v>
      </c>
      <c r="J120" s="2">
        <v>0.56187825999999996</v>
      </c>
      <c r="K120" s="2">
        <v>1.8174019999999999E-2</v>
      </c>
      <c r="L120" s="2">
        <v>0.17573811</v>
      </c>
      <c r="M120" s="2">
        <v>0.24420960999999999</v>
      </c>
      <c r="N120" s="2"/>
      <c r="O120" s="2"/>
      <c r="R120" s="2">
        <v>465.45078398999999</v>
      </c>
      <c r="S120" s="2">
        <v>3.0449578700000002</v>
      </c>
      <c r="T120" s="2" t="s">
        <v>227</v>
      </c>
      <c r="U120" s="2">
        <v>1.83831966</v>
      </c>
      <c r="V120" s="2">
        <v>0.67751285000000006</v>
      </c>
      <c r="W120" s="2">
        <v>1.7024185700000001</v>
      </c>
      <c r="X120" s="2">
        <v>2.741963E-2</v>
      </c>
      <c r="Y120" s="2">
        <v>0.73927388999999999</v>
      </c>
      <c r="Z120" s="2">
        <v>8.0418621300000002</v>
      </c>
      <c r="AA120" s="2">
        <v>0.54103003000000005</v>
      </c>
      <c r="AB120" s="2">
        <v>8.7139799999999996E-3</v>
      </c>
      <c r="AC120" s="2">
        <v>0.21531413999999999</v>
      </c>
      <c r="AD120" s="2">
        <v>0.23494185000000001</v>
      </c>
    </row>
    <row r="121" spans="1:30">
      <c r="A121" s="2">
        <v>939.66725059999999</v>
      </c>
      <c r="B121" s="2">
        <v>2.9637836700000002</v>
      </c>
      <c r="C121" s="2">
        <v>3.1653800000000002E-3</v>
      </c>
      <c r="D121" s="2">
        <v>2.01491826</v>
      </c>
      <c r="E121" s="2">
        <v>0.49654040999999999</v>
      </c>
      <c r="F121" s="2">
        <v>1.6887488100000001</v>
      </c>
      <c r="G121" s="2">
        <v>5.4095869999999997E-2</v>
      </c>
      <c r="H121" s="2">
        <v>0.80122749000000004</v>
      </c>
      <c r="I121" s="2">
        <v>8.0287037399999992</v>
      </c>
      <c r="J121" s="2">
        <v>0.55539755999999996</v>
      </c>
      <c r="K121" s="2">
        <v>1.7791109999999999E-2</v>
      </c>
      <c r="L121" s="2">
        <v>0.16330275999999999</v>
      </c>
      <c r="M121" s="2">
        <v>0.26350857999999999</v>
      </c>
      <c r="N121" s="2"/>
      <c r="O121" s="2"/>
      <c r="R121" s="2">
        <v>469.46329075</v>
      </c>
      <c r="S121" s="2">
        <v>2.9376824300000002</v>
      </c>
      <c r="T121" s="2" t="s">
        <v>227</v>
      </c>
      <c r="U121" s="2">
        <v>2.0864748099999999</v>
      </c>
      <c r="V121" s="2">
        <v>0.59133080000000005</v>
      </c>
      <c r="W121" s="2">
        <v>1.6119281999999999</v>
      </c>
      <c r="X121" s="2">
        <v>2.1871249999999998E-2</v>
      </c>
      <c r="Y121" s="2">
        <v>0.76772878</v>
      </c>
      <c r="Z121" s="2">
        <v>8.0211440399999994</v>
      </c>
      <c r="AA121" s="2">
        <v>0.53859142000000004</v>
      </c>
      <c r="AB121" s="2">
        <v>7.3078099999999997E-3</v>
      </c>
      <c r="AC121" s="2">
        <v>0.19758057000000001</v>
      </c>
      <c r="AD121" s="2">
        <v>0.25652018999999998</v>
      </c>
    </row>
    <row r="122" spans="1:30">
      <c r="A122" s="2">
        <v>947.69859463</v>
      </c>
      <c r="B122" s="2">
        <v>2.9978372499999999</v>
      </c>
      <c r="C122" s="2">
        <v>7.1704200000000003E-3</v>
      </c>
      <c r="D122" s="2">
        <v>1.97432918</v>
      </c>
      <c r="E122" s="2">
        <v>0.49405871000000001</v>
      </c>
      <c r="F122" s="2">
        <v>1.68183667</v>
      </c>
      <c r="G122" s="2">
        <v>5.292032E-2</v>
      </c>
      <c r="H122" s="2">
        <v>0.79858616999999998</v>
      </c>
      <c r="I122" s="2">
        <v>8.0089167400000001</v>
      </c>
      <c r="J122" s="2">
        <v>0.55553796</v>
      </c>
      <c r="K122" s="2">
        <v>1.748044E-2</v>
      </c>
      <c r="L122" s="2">
        <v>0.16319560999999999</v>
      </c>
      <c r="M122" s="2">
        <v>0.26378597999999998</v>
      </c>
      <c r="N122" s="2"/>
      <c r="O122" s="2"/>
      <c r="R122" s="2">
        <v>473.47579751000001</v>
      </c>
      <c r="S122" s="2">
        <v>2.9251012900000002</v>
      </c>
      <c r="T122" s="2">
        <v>1.2115800000000001E-3</v>
      </c>
      <c r="U122" s="2">
        <v>2.1096111199999998</v>
      </c>
      <c r="V122" s="2">
        <v>0.61081890999999999</v>
      </c>
      <c r="W122" s="2">
        <v>1.61549261</v>
      </c>
      <c r="X122" s="2">
        <v>2.5576479999999999E-2</v>
      </c>
      <c r="Y122" s="2">
        <v>0.73106959000000005</v>
      </c>
      <c r="Z122" s="2">
        <v>8.0188815800000004</v>
      </c>
      <c r="AA122" s="2">
        <v>0.54157411</v>
      </c>
      <c r="AB122" s="2">
        <v>8.5742000000000006E-3</v>
      </c>
      <c r="AC122" s="2">
        <v>0.20476955999999999</v>
      </c>
      <c r="AD122" s="2">
        <v>0.24508213000000001</v>
      </c>
    </row>
    <row r="123" spans="1:30">
      <c r="A123" s="2">
        <v>955.72993865000001</v>
      </c>
      <c r="B123" s="2">
        <v>2.9958520399999999</v>
      </c>
      <c r="C123" s="2">
        <v>8.6300200000000004E-3</v>
      </c>
      <c r="D123" s="2">
        <v>1.8857216000000001</v>
      </c>
      <c r="E123" s="2">
        <v>0.54488207</v>
      </c>
      <c r="F123" s="2">
        <v>1.7461835699999999</v>
      </c>
      <c r="G123" s="2">
        <v>6.0845900000000001E-2</v>
      </c>
      <c r="H123" s="2">
        <v>0.80869796000000005</v>
      </c>
      <c r="I123" s="2">
        <v>8.0545011500000001</v>
      </c>
      <c r="J123" s="2">
        <v>0.55248317999999996</v>
      </c>
      <c r="K123" s="2">
        <v>1.9251319999999999E-2</v>
      </c>
      <c r="L123" s="2">
        <v>0.17239778</v>
      </c>
      <c r="M123" s="2">
        <v>0.25586772000000002</v>
      </c>
      <c r="N123" s="2"/>
      <c r="O123" s="2"/>
      <c r="R123" s="2">
        <v>477.48830427000001</v>
      </c>
      <c r="S123" s="2">
        <v>2.9824056300000001</v>
      </c>
      <c r="T123" s="2">
        <v>4.8653699999999999E-3</v>
      </c>
      <c r="U123" s="2">
        <v>1.9802701700000001</v>
      </c>
      <c r="V123" s="2">
        <v>0.60992436000000005</v>
      </c>
      <c r="W123" s="2">
        <v>1.65511813</v>
      </c>
      <c r="X123" s="2">
        <v>2.7749349999999999E-2</v>
      </c>
      <c r="Y123" s="2">
        <v>0.76020107999999997</v>
      </c>
      <c r="Z123" s="2">
        <v>8.0246537399999998</v>
      </c>
      <c r="AA123" s="2">
        <v>0.54212970000000005</v>
      </c>
      <c r="AB123" s="2">
        <v>9.0892300000000002E-3</v>
      </c>
      <c r="AC123" s="2">
        <v>0.19977916000000001</v>
      </c>
      <c r="AD123" s="2">
        <v>0.24900190999999999</v>
      </c>
    </row>
    <row r="124" spans="1:30">
      <c r="A124" s="2">
        <v>963.76128267000001</v>
      </c>
      <c r="B124" s="2">
        <v>3.0065712900000001</v>
      </c>
      <c r="C124" s="2" t="s">
        <v>227</v>
      </c>
      <c r="D124" s="2">
        <v>1.9004498400000001</v>
      </c>
      <c r="E124" s="2">
        <v>0.47439086000000003</v>
      </c>
      <c r="F124" s="2">
        <v>1.8119642199999999</v>
      </c>
      <c r="G124" s="2">
        <v>5.6923260000000003E-2</v>
      </c>
      <c r="H124" s="2">
        <v>0.78786807000000003</v>
      </c>
      <c r="I124" s="2">
        <v>8.0482400500000004</v>
      </c>
      <c r="J124" s="2">
        <v>0.57869035000000002</v>
      </c>
      <c r="K124" s="2">
        <v>1.8179689999999998E-2</v>
      </c>
      <c r="L124" s="2">
        <v>0.15150707999999999</v>
      </c>
      <c r="M124" s="2">
        <v>0.25162287999999999</v>
      </c>
      <c r="N124" s="2"/>
      <c r="O124" s="2"/>
      <c r="R124" s="2">
        <v>481.50081102000001</v>
      </c>
      <c r="S124" s="2">
        <v>2.9779418400000002</v>
      </c>
      <c r="T124" s="2" t="s">
        <v>227</v>
      </c>
      <c r="U124" s="2">
        <v>2.03783811</v>
      </c>
      <c r="V124" s="2">
        <v>0.58775007000000001</v>
      </c>
      <c r="W124" s="2">
        <v>1.6324870499999999</v>
      </c>
      <c r="X124" s="2">
        <v>3.0246789999999999E-2</v>
      </c>
      <c r="Y124" s="2">
        <v>0.73687524999999998</v>
      </c>
      <c r="Z124" s="2">
        <v>8.0031391099999993</v>
      </c>
      <c r="AA124" s="2">
        <v>0.54646494000000001</v>
      </c>
      <c r="AB124" s="2">
        <v>1.0124930000000001E-2</v>
      </c>
      <c r="AC124" s="2">
        <v>0.1967457</v>
      </c>
      <c r="AD124" s="2">
        <v>0.24666442999999999</v>
      </c>
    </row>
    <row r="125" spans="1:30">
      <c r="A125" s="2">
        <v>971.79262669000002</v>
      </c>
      <c r="B125" s="2">
        <v>3.0253392099999998</v>
      </c>
      <c r="C125" s="2">
        <v>7.1643999999999996E-3</v>
      </c>
      <c r="D125" s="2">
        <v>1.8853466800000001</v>
      </c>
      <c r="E125" s="2">
        <v>0.51667518000000001</v>
      </c>
      <c r="F125" s="2">
        <v>1.7446189400000001</v>
      </c>
      <c r="G125" s="2">
        <v>4.4520799999999999E-2</v>
      </c>
      <c r="H125" s="2">
        <v>0.80115784999999995</v>
      </c>
      <c r="I125" s="2">
        <v>8.0248230500000002</v>
      </c>
      <c r="J125" s="2">
        <v>0.56151728999999995</v>
      </c>
      <c r="K125" s="2">
        <v>1.432932E-2</v>
      </c>
      <c r="L125" s="2">
        <v>0.16629537</v>
      </c>
      <c r="M125" s="2">
        <v>0.25785802000000002</v>
      </c>
      <c r="N125" s="2"/>
      <c r="O125" s="2"/>
      <c r="R125" s="2">
        <v>485.51331778000002</v>
      </c>
      <c r="S125" s="2">
        <v>3.06135461</v>
      </c>
      <c r="T125" s="2">
        <v>2.4494400000000002E-3</v>
      </c>
      <c r="U125" s="2">
        <v>1.7972789199999999</v>
      </c>
      <c r="V125" s="2">
        <v>0.63733532999999998</v>
      </c>
      <c r="W125" s="2">
        <v>1.7335660900000001</v>
      </c>
      <c r="X125" s="2">
        <v>3.420132E-2</v>
      </c>
      <c r="Y125" s="2">
        <v>0.76929676000000002</v>
      </c>
      <c r="Z125" s="2">
        <v>8.0396305100000003</v>
      </c>
      <c r="AA125" s="2">
        <v>0.54610835999999996</v>
      </c>
      <c r="AB125" s="2">
        <v>1.077411E-2</v>
      </c>
      <c r="AC125" s="2">
        <v>0.20077350999999999</v>
      </c>
      <c r="AD125" s="2">
        <v>0.24234402999999999</v>
      </c>
    </row>
    <row r="126" spans="1:30">
      <c r="A126" s="2">
        <v>979.82397071000003</v>
      </c>
      <c r="B126" s="2">
        <v>2.90643948</v>
      </c>
      <c r="C126" s="2">
        <v>5.5060000000000005E-4</v>
      </c>
      <c r="D126" s="2">
        <v>2.0152567399999999</v>
      </c>
      <c r="E126" s="2">
        <v>0.56699946999999995</v>
      </c>
      <c r="F126" s="2">
        <v>1.72813835</v>
      </c>
      <c r="G126" s="2">
        <v>6.1626019999999997E-2</v>
      </c>
      <c r="H126" s="2">
        <v>0.80564495999999997</v>
      </c>
      <c r="I126" s="2">
        <v>8.0861074800000008</v>
      </c>
      <c r="J126" s="2">
        <v>0.54646267000000004</v>
      </c>
      <c r="K126" s="2">
        <v>1.9487049999999999E-2</v>
      </c>
      <c r="L126" s="2">
        <v>0.17929354</v>
      </c>
      <c r="M126" s="2">
        <v>0.25475673999999998</v>
      </c>
      <c r="N126" s="2"/>
      <c r="O126" s="2"/>
      <c r="R126" s="2">
        <v>489.52582453999997</v>
      </c>
      <c r="S126" s="2">
        <v>3.28566738</v>
      </c>
      <c r="T126" s="2">
        <v>1.1578300000000001E-3</v>
      </c>
      <c r="U126" s="2">
        <v>2.0287119100000002</v>
      </c>
      <c r="V126" s="2">
        <v>0.41450019999999999</v>
      </c>
      <c r="W126" s="2">
        <v>1.21487897</v>
      </c>
      <c r="X126" s="2">
        <v>2.4723780000000001E-2</v>
      </c>
      <c r="Y126" s="2">
        <v>0.65439073999999997</v>
      </c>
      <c r="Z126" s="2">
        <v>7.7736068500000002</v>
      </c>
      <c r="AA126" s="2">
        <v>0.52626479999999998</v>
      </c>
      <c r="AB126" s="2">
        <v>1.070992E-2</v>
      </c>
      <c r="AC126" s="2">
        <v>0.1795544</v>
      </c>
      <c r="AD126" s="2">
        <v>0.28347087999999998</v>
      </c>
    </row>
    <row r="127" spans="1:30">
      <c r="A127" s="2">
        <v>987.85531474000004</v>
      </c>
      <c r="B127" s="2">
        <v>2.9034567</v>
      </c>
      <c r="C127" s="2">
        <v>7.1377599999999999E-3</v>
      </c>
      <c r="D127" s="2">
        <v>2.0113985200000002</v>
      </c>
      <c r="E127" s="2">
        <v>0.54152591000000005</v>
      </c>
      <c r="F127" s="2">
        <v>1.72044087</v>
      </c>
      <c r="G127" s="2">
        <v>5.3719870000000003E-2</v>
      </c>
      <c r="H127" s="2">
        <v>0.84277444000000001</v>
      </c>
      <c r="I127" s="2">
        <v>8.0869584900000007</v>
      </c>
      <c r="J127" s="2">
        <v>0.54470858</v>
      </c>
      <c r="K127" s="2">
        <v>1.7008240000000001E-2</v>
      </c>
      <c r="L127" s="2">
        <v>0.17145246</v>
      </c>
      <c r="M127" s="2">
        <v>0.26683072000000002</v>
      </c>
      <c r="N127" s="2"/>
      <c r="O127" s="2"/>
      <c r="R127" s="2">
        <v>493.53833129999998</v>
      </c>
      <c r="S127" s="2">
        <v>2.9368092200000002</v>
      </c>
      <c r="T127" s="2">
        <v>7.2847399999999996E-3</v>
      </c>
      <c r="U127" s="2">
        <v>2.0032310899999999</v>
      </c>
      <c r="V127" s="2">
        <v>0.68111776999999996</v>
      </c>
      <c r="W127" s="2">
        <v>1.6141205599999999</v>
      </c>
      <c r="X127" s="2">
        <v>2.7698549999999999E-2</v>
      </c>
      <c r="Y127" s="2">
        <v>0.77956694999999998</v>
      </c>
      <c r="Z127" s="2">
        <v>8.0587520999999995</v>
      </c>
      <c r="AA127" s="2">
        <v>0.52026384000000003</v>
      </c>
      <c r="AB127" s="2">
        <v>8.9278099999999996E-3</v>
      </c>
      <c r="AC127" s="2">
        <v>0.21953808999999999</v>
      </c>
      <c r="AD127" s="2">
        <v>0.25127026000000002</v>
      </c>
    </row>
    <row r="128" spans="1:30">
      <c r="A128" s="2">
        <v>995.88665876000005</v>
      </c>
      <c r="B128" s="2">
        <v>2.9898367499999998</v>
      </c>
      <c r="C128" s="2">
        <v>1.91435E-3</v>
      </c>
      <c r="D128" s="2">
        <v>1.87969974</v>
      </c>
      <c r="E128" s="2">
        <v>0.50061224000000004</v>
      </c>
      <c r="F128" s="2">
        <v>1.79707555</v>
      </c>
      <c r="G128" s="2">
        <v>5.4042529999999998E-2</v>
      </c>
      <c r="H128" s="2">
        <v>0.84336436000000004</v>
      </c>
      <c r="I128" s="2">
        <v>8.0702525400000003</v>
      </c>
      <c r="J128" s="2">
        <v>0.56244828999999996</v>
      </c>
      <c r="K128" s="2">
        <v>1.6914220000000001E-2</v>
      </c>
      <c r="L128" s="2">
        <v>0.1566815</v>
      </c>
      <c r="M128" s="2">
        <v>0.26395597999999998</v>
      </c>
      <c r="N128" s="2"/>
      <c r="O128" s="2"/>
      <c r="R128" s="2">
        <v>497.55083805999999</v>
      </c>
      <c r="S128" s="2">
        <v>2.9230512700000002</v>
      </c>
      <c r="T128" s="2">
        <v>7.1911900000000001E-3</v>
      </c>
      <c r="U128" s="2">
        <v>2.0562455499999999</v>
      </c>
      <c r="V128" s="2">
        <v>0.60423406999999996</v>
      </c>
      <c r="W128" s="2">
        <v>1.6507867700000001</v>
      </c>
      <c r="X128" s="2">
        <v>3.4344979999999997E-2</v>
      </c>
      <c r="Y128" s="2">
        <v>0.76578093999999997</v>
      </c>
      <c r="Z128" s="2">
        <v>8.0416347600000009</v>
      </c>
      <c r="AA128" s="2">
        <v>0.54032977999999998</v>
      </c>
      <c r="AB128" s="2">
        <v>1.124168E-2</v>
      </c>
      <c r="AC128" s="2">
        <v>0.19777579000000001</v>
      </c>
      <c r="AD128" s="2">
        <v>0.25065274999999998</v>
      </c>
    </row>
    <row r="129" spans="1:30">
      <c r="A129" s="2">
        <v>1003.9180027800001</v>
      </c>
      <c r="B129" s="2">
        <v>2.9186260399999999</v>
      </c>
      <c r="C129" s="2">
        <v>4.4930300000000003E-3</v>
      </c>
      <c r="D129" s="2">
        <v>2.1658073400000002</v>
      </c>
      <c r="E129" s="2">
        <v>0.41451079000000002</v>
      </c>
      <c r="F129" s="2">
        <v>1.66409191</v>
      </c>
      <c r="G129" s="2">
        <v>5.9499629999999998E-2</v>
      </c>
      <c r="H129" s="2">
        <v>0.76694852000000002</v>
      </c>
      <c r="I129" s="2">
        <v>7.9939772600000003</v>
      </c>
      <c r="J129" s="2">
        <v>0.57282712000000002</v>
      </c>
      <c r="K129" s="2">
        <v>2.048144E-2</v>
      </c>
      <c r="L129" s="2">
        <v>0.14268623999999999</v>
      </c>
      <c r="M129" s="2">
        <v>0.2640052</v>
      </c>
      <c r="N129" s="2"/>
      <c r="O129" s="2"/>
      <c r="R129" s="2">
        <v>501.56334482</v>
      </c>
      <c r="S129" s="2">
        <v>2.9497461399999998</v>
      </c>
      <c r="T129" s="2">
        <v>1.1855399999999999E-3</v>
      </c>
      <c r="U129" s="2">
        <v>2.07725464</v>
      </c>
      <c r="V129" s="2">
        <v>0.60090071</v>
      </c>
      <c r="W129" s="2">
        <v>1.56918851</v>
      </c>
      <c r="X129" s="2">
        <v>2.7046790000000001E-2</v>
      </c>
      <c r="Y129" s="2">
        <v>0.78149689</v>
      </c>
      <c r="Z129" s="2">
        <v>8.0140627999999996</v>
      </c>
      <c r="AA129" s="2">
        <v>0.52681500999999997</v>
      </c>
      <c r="AB129" s="2">
        <v>9.0802699999999997E-3</v>
      </c>
      <c r="AC129" s="2">
        <v>0.20173708000000001</v>
      </c>
      <c r="AD129" s="2">
        <v>0.26236764000000001</v>
      </c>
    </row>
    <row r="130" spans="1:30">
      <c r="A130" s="2">
        <v>1011.9493467999999</v>
      </c>
      <c r="B130" s="2">
        <v>3.0266338099999999</v>
      </c>
      <c r="C130" s="2">
        <v>7.1133400000000001E-3</v>
      </c>
      <c r="D130" s="2">
        <v>1.87190973</v>
      </c>
      <c r="E130" s="2">
        <v>0.53586124000000002</v>
      </c>
      <c r="F130" s="2">
        <v>1.7660963700000001</v>
      </c>
      <c r="G130" s="2">
        <v>5.9067219999999997E-2</v>
      </c>
      <c r="H130" s="2">
        <v>0.76325615999999996</v>
      </c>
      <c r="I130" s="2">
        <v>8.0306580899999993</v>
      </c>
      <c r="J130" s="2">
        <v>0.56528089999999998</v>
      </c>
      <c r="K130" s="2">
        <v>1.890586E-2</v>
      </c>
      <c r="L130" s="2">
        <v>0.17151506</v>
      </c>
      <c r="M130" s="2">
        <v>0.24429818</v>
      </c>
      <c r="N130" s="2"/>
      <c r="O130" s="2"/>
      <c r="R130" s="2">
        <v>505.57585158000001</v>
      </c>
      <c r="S130" s="2">
        <v>2.9177706699999999</v>
      </c>
      <c r="T130" s="2" t="s">
        <v>227</v>
      </c>
      <c r="U130" s="2">
        <v>2.0135810200000002</v>
      </c>
      <c r="V130" s="2">
        <v>0.61741606000000004</v>
      </c>
      <c r="W130" s="2">
        <v>1.6646177799999999</v>
      </c>
      <c r="X130" s="2">
        <v>3.8281299999999997E-2</v>
      </c>
      <c r="Y130" s="2">
        <v>0.82272940999999999</v>
      </c>
      <c r="Z130" s="2">
        <v>8.0764813800000006</v>
      </c>
      <c r="AA130" s="2">
        <v>0.52961952999999995</v>
      </c>
      <c r="AB130" s="2">
        <v>1.217969E-2</v>
      </c>
      <c r="AC130" s="2">
        <v>0.19643885</v>
      </c>
      <c r="AD130" s="2">
        <v>0.26176192999999998</v>
      </c>
    </row>
    <row r="131" spans="1:30">
      <c r="A131" s="2">
        <v>1019.98069083</v>
      </c>
      <c r="B131" s="2">
        <v>3.0185851600000002</v>
      </c>
      <c r="C131" s="2">
        <v>8.9226400000000008E-3</v>
      </c>
      <c r="D131" s="2">
        <v>1.9280637300000001</v>
      </c>
      <c r="E131" s="2">
        <v>0.50282472</v>
      </c>
      <c r="F131" s="2">
        <v>1.74796174</v>
      </c>
      <c r="G131" s="2">
        <v>4.5340800000000001E-2</v>
      </c>
      <c r="H131" s="2">
        <v>0.75638024000000004</v>
      </c>
      <c r="I131" s="2">
        <v>8.0088416299999992</v>
      </c>
      <c r="J131" s="2">
        <v>0.57263143000000005</v>
      </c>
      <c r="K131" s="2">
        <v>1.485363E-2</v>
      </c>
      <c r="L131" s="2">
        <v>0.16472513999999999</v>
      </c>
      <c r="M131" s="2">
        <v>0.24778981</v>
      </c>
      <c r="N131" s="2"/>
      <c r="O131" s="2"/>
      <c r="R131" s="2">
        <v>509.58835833000001</v>
      </c>
      <c r="S131" s="2">
        <v>2.95014311</v>
      </c>
      <c r="T131" s="2" t="s">
        <v>227</v>
      </c>
      <c r="U131" s="2">
        <v>2.0408256300000001</v>
      </c>
      <c r="V131" s="2">
        <v>0.56790777999999997</v>
      </c>
      <c r="W131" s="2">
        <v>1.6723364199999999</v>
      </c>
      <c r="X131" s="2">
        <v>2.8186349999999999E-2</v>
      </c>
      <c r="Y131" s="2">
        <v>0.76922979999999996</v>
      </c>
      <c r="Z131" s="2">
        <v>8.0302590400000007</v>
      </c>
      <c r="AA131" s="2">
        <v>0.55053437000000005</v>
      </c>
      <c r="AB131" s="2">
        <v>9.2789699999999992E-3</v>
      </c>
      <c r="AC131" s="2">
        <v>0.18695565</v>
      </c>
      <c r="AD131" s="2">
        <v>0.25323100999999998</v>
      </c>
    </row>
    <row r="132" spans="1:30">
      <c r="A132" s="2">
        <v>1028.01203485</v>
      </c>
      <c r="B132" s="2">
        <v>2.8997150500000002</v>
      </c>
      <c r="C132" s="2">
        <v>3.2185199999999999E-3</v>
      </c>
      <c r="D132" s="2">
        <v>2.0642665</v>
      </c>
      <c r="E132" s="2">
        <v>0.58219774999999996</v>
      </c>
      <c r="F132" s="2">
        <v>1.67996452</v>
      </c>
      <c r="G132" s="2">
        <v>4.6940019999999999E-2</v>
      </c>
      <c r="H132" s="2">
        <v>0.78790028999999995</v>
      </c>
      <c r="I132" s="2">
        <v>8.0656637199999999</v>
      </c>
      <c r="J132" s="2">
        <v>0.54244853999999998</v>
      </c>
      <c r="K132" s="2">
        <v>1.5156599999999999E-2</v>
      </c>
      <c r="L132" s="2">
        <v>0.18798749000000001</v>
      </c>
      <c r="M132" s="2">
        <v>0.25440737000000002</v>
      </c>
      <c r="N132" s="2"/>
      <c r="O132" s="2"/>
      <c r="R132" s="2">
        <v>513.60086508999996</v>
      </c>
      <c r="S132" s="2">
        <v>3.0110717</v>
      </c>
      <c r="T132" s="2">
        <v>1.2154399999999999E-3</v>
      </c>
      <c r="U132" s="2">
        <v>1.83689207</v>
      </c>
      <c r="V132" s="2">
        <v>0.67199679999999995</v>
      </c>
      <c r="W132" s="2">
        <v>1.7228206100000001</v>
      </c>
      <c r="X132" s="2">
        <v>3.068773E-2</v>
      </c>
      <c r="Y132" s="2">
        <v>0.79355330999999996</v>
      </c>
      <c r="Z132" s="2">
        <v>8.0702959799999991</v>
      </c>
      <c r="AA132" s="2">
        <v>0.53519395000000003</v>
      </c>
      <c r="AB132" s="2">
        <v>9.5331400000000007E-3</v>
      </c>
      <c r="AC132" s="2">
        <v>0.20875569999999999</v>
      </c>
      <c r="AD132" s="2">
        <v>0.24651720999999999</v>
      </c>
    </row>
    <row r="133" spans="1:30">
      <c r="A133" s="2">
        <v>1036.04337887</v>
      </c>
      <c r="B133" s="2">
        <v>2.9816690600000002</v>
      </c>
      <c r="C133" s="2">
        <v>1.92359E-3</v>
      </c>
      <c r="D133" s="2">
        <v>1.9467944100000001</v>
      </c>
      <c r="E133" s="2">
        <v>0.48725964999999999</v>
      </c>
      <c r="F133" s="2">
        <v>1.80153831</v>
      </c>
      <c r="G133" s="2">
        <v>6.2885300000000005E-2</v>
      </c>
      <c r="H133" s="2">
        <v>0.76019486999999997</v>
      </c>
      <c r="I133" s="2">
        <v>8.0437551200000001</v>
      </c>
      <c r="J133" s="2">
        <v>0.57892315999999999</v>
      </c>
      <c r="K133" s="2">
        <v>2.0208150000000001E-2</v>
      </c>
      <c r="L133" s="2">
        <v>0.15658057</v>
      </c>
      <c r="M133" s="2">
        <v>0.24428812</v>
      </c>
      <c r="N133" s="2"/>
      <c r="O133" s="2"/>
      <c r="R133" s="2">
        <v>517.61337185000002</v>
      </c>
      <c r="S133" s="2">
        <v>2.9988438099999999</v>
      </c>
      <c r="T133" s="2" t="s">
        <v>227</v>
      </c>
      <c r="U133" s="2">
        <v>1.9580227400000001</v>
      </c>
      <c r="V133" s="2">
        <v>0.60632779000000003</v>
      </c>
      <c r="W133" s="2">
        <v>1.6024392700000001</v>
      </c>
      <c r="X133" s="2">
        <v>3.5635149999999997E-2</v>
      </c>
      <c r="Y133" s="2">
        <v>0.81985772999999995</v>
      </c>
      <c r="Z133" s="2">
        <v>8.0231631599999993</v>
      </c>
      <c r="AA133" s="2">
        <v>0.52294494999999996</v>
      </c>
      <c r="AB133" s="2">
        <v>1.1629280000000001E-2</v>
      </c>
      <c r="AC133" s="2">
        <v>0.19787087</v>
      </c>
      <c r="AD133" s="2">
        <v>0.26755488999999999</v>
      </c>
    </row>
    <row r="134" spans="1:30">
      <c r="A134" s="2">
        <v>1044.07472289</v>
      </c>
      <c r="B134" s="2">
        <v>3.0093303100000002</v>
      </c>
      <c r="C134" s="2">
        <v>2.2016569999999999E-2</v>
      </c>
      <c r="D134" s="2">
        <v>1.7864380900000001</v>
      </c>
      <c r="E134" s="2">
        <v>0.57830331999999995</v>
      </c>
      <c r="F134" s="2">
        <v>1.8712445600000001</v>
      </c>
      <c r="G134" s="2">
        <v>5.0430059999999999E-2</v>
      </c>
      <c r="H134" s="2">
        <v>0.75767116000000001</v>
      </c>
      <c r="I134" s="2">
        <v>8.0754340800000008</v>
      </c>
      <c r="J134" s="2">
        <v>0.57441562999999995</v>
      </c>
      <c r="K134" s="2">
        <v>1.5480509999999999E-2</v>
      </c>
      <c r="L134" s="2">
        <v>0.17752166999999999</v>
      </c>
      <c r="M134" s="2">
        <v>0.23258218999999999</v>
      </c>
      <c r="N134" s="2"/>
      <c r="O134" s="2"/>
      <c r="R134" s="2">
        <v>521.62587860999997</v>
      </c>
      <c r="S134" s="2">
        <v>3.02216021</v>
      </c>
      <c r="T134" s="2" t="s">
        <v>227</v>
      </c>
      <c r="U134" s="2">
        <v>1.9250393400000001</v>
      </c>
      <c r="V134" s="2">
        <v>0.61828863999999994</v>
      </c>
      <c r="W134" s="2">
        <v>1.6280581999999999</v>
      </c>
      <c r="X134" s="2">
        <v>3.2158310000000002E-2</v>
      </c>
      <c r="Y134" s="2">
        <v>0.78414494000000001</v>
      </c>
      <c r="Z134" s="2">
        <v>8.0207905999999998</v>
      </c>
      <c r="AA134" s="2">
        <v>0.53158479000000003</v>
      </c>
      <c r="AB134" s="2">
        <v>1.050016E-2</v>
      </c>
      <c r="AC134" s="2">
        <v>0.20188027</v>
      </c>
      <c r="AD134" s="2">
        <v>0.25603478000000002</v>
      </c>
    </row>
    <row r="135" spans="1:30">
      <c r="A135" s="2">
        <v>1052.10606691</v>
      </c>
      <c r="B135" s="2">
        <v>2.9162312799999999</v>
      </c>
      <c r="C135" s="2">
        <v>1.465404E-2</v>
      </c>
      <c r="D135" s="2">
        <v>2.0438027999999999</v>
      </c>
      <c r="E135" s="2">
        <v>0.55350916999999999</v>
      </c>
      <c r="F135" s="2">
        <v>1.7286935000000001</v>
      </c>
      <c r="G135" s="2">
        <v>5.5700380000000001E-2</v>
      </c>
      <c r="H135" s="2">
        <v>0.73462212000000005</v>
      </c>
      <c r="I135" s="2">
        <v>8.0472132799999994</v>
      </c>
      <c r="J135" s="2">
        <v>0.56262955999999997</v>
      </c>
      <c r="K135" s="2">
        <v>1.812853E-2</v>
      </c>
      <c r="L135" s="2">
        <v>0.18014796999999999</v>
      </c>
      <c r="M135" s="2">
        <v>0.23909393000000001</v>
      </c>
      <c r="N135" s="2"/>
      <c r="O135" s="2"/>
      <c r="R135" s="2">
        <v>525.63838537000004</v>
      </c>
      <c r="S135" s="2">
        <v>3.0512736199999999</v>
      </c>
      <c r="T135" s="2">
        <v>1.1949690000000001E-2</v>
      </c>
      <c r="U135" s="2">
        <v>2.1198960200000001</v>
      </c>
      <c r="V135" s="2">
        <v>0.50216309000000003</v>
      </c>
      <c r="W135" s="2">
        <v>1.3727418199999999</v>
      </c>
      <c r="X135" s="2">
        <v>3.0169950000000001E-2</v>
      </c>
      <c r="Y135" s="2">
        <v>0.76940940999999996</v>
      </c>
      <c r="Z135" s="2">
        <v>7.8960537799999999</v>
      </c>
      <c r="AA135" s="2">
        <v>0.51327347000000001</v>
      </c>
      <c r="AB135" s="2">
        <v>1.128066E-2</v>
      </c>
      <c r="AC135" s="2">
        <v>0.18776071999999999</v>
      </c>
      <c r="AD135" s="2">
        <v>0.28768515</v>
      </c>
    </row>
    <row r="136" spans="1:30">
      <c r="A136" s="2">
        <v>1060.1374109400001</v>
      </c>
      <c r="B136" s="2">
        <v>2.9565454199999999</v>
      </c>
      <c r="C136" s="2" t="s">
        <v>227</v>
      </c>
      <c r="D136" s="2">
        <v>1.88376313</v>
      </c>
      <c r="E136" s="2">
        <v>0.46232079999999998</v>
      </c>
      <c r="F136" s="2">
        <v>1.91921567</v>
      </c>
      <c r="G136" s="2">
        <v>4.994208E-2</v>
      </c>
      <c r="H136" s="2">
        <v>0.82753805999999996</v>
      </c>
      <c r="I136" s="2">
        <v>8.1038208800000007</v>
      </c>
      <c r="J136" s="2">
        <v>0.58889411000000003</v>
      </c>
      <c r="K136" s="2">
        <v>1.5324279999999999E-2</v>
      </c>
      <c r="L136" s="2">
        <v>0.14185898999999999</v>
      </c>
      <c r="M136" s="2">
        <v>0.25392262999999998</v>
      </c>
      <c r="N136" s="2"/>
      <c r="O136" s="2"/>
      <c r="R136" s="2">
        <v>529.65089212999999</v>
      </c>
      <c r="S136" s="2">
        <v>2.9240074800000002</v>
      </c>
      <c r="T136" s="2">
        <v>6.11408E-3</v>
      </c>
      <c r="U136" s="2">
        <v>1.9997273799999999</v>
      </c>
      <c r="V136" s="2">
        <v>0.64627053999999995</v>
      </c>
      <c r="W136" s="2">
        <v>1.6746768999999999</v>
      </c>
      <c r="X136" s="2">
        <v>3.5636330000000001E-2</v>
      </c>
      <c r="Y136" s="2">
        <v>0.78019839999999996</v>
      </c>
      <c r="Z136" s="2">
        <v>8.0733984000000003</v>
      </c>
      <c r="AA136" s="2">
        <v>0.53388371000000001</v>
      </c>
      <c r="AB136" s="2">
        <v>1.1360790000000001E-2</v>
      </c>
      <c r="AC136" s="2">
        <v>0.20602978</v>
      </c>
      <c r="AD136" s="2">
        <v>0.24872572000000001</v>
      </c>
    </row>
    <row r="137" spans="1:30">
      <c r="A137" s="2">
        <v>1068.1687549599999</v>
      </c>
      <c r="B137" s="2">
        <v>2.9667004499999998</v>
      </c>
      <c r="C137" s="2">
        <v>1.764284E-2</v>
      </c>
      <c r="D137" s="2">
        <v>1.9559221099999999</v>
      </c>
      <c r="E137" s="2">
        <v>0.47546706999999999</v>
      </c>
      <c r="F137" s="2">
        <v>1.7587692399999999</v>
      </c>
      <c r="G137" s="2">
        <v>4.8064700000000002E-2</v>
      </c>
      <c r="H137" s="2">
        <v>0.81512923000000004</v>
      </c>
      <c r="I137" s="2">
        <v>8.0376956499999999</v>
      </c>
      <c r="J137" s="2">
        <v>0.56781561000000003</v>
      </c>
      <c r="K137" s="2">
        <v>1.5517609999999999E-2</v>
      </c>
      <c r="L137" s="2">
        <v>0.15350372000000001</v>
      </c>
      <c r="M137" s="2">
        <v>0.26316306</v>
      </c>
      <c r="N137" s="2"/>
      <c r="O137" s="2"/>
      <c r="R137" s="2">
        <v>533.66339889000005</v>
      </c>
      <c r="S137" s="2">
        <v>3.02460745</v>
      </c>
      <c r="T137" s="2">
        <v>2.38988E-3</v>
      </c>
      <c r="U137" s="2">
        <v>1.9236306599999999</v>
      </c>
      <c r="V137" s="2">
        <v>0.66712824000000004</v>
      </c>
      <c r="W137" s="2">
        <v>1.54193453</v>
      </c>
      <c r="X137" s="2">
        <v>4.064276E-2</v>
      </c>
      <c r="Y137" s="2">
        <v>0.80436620999999997</v>
      </c>
      <c r="Z137" s="2">
        <v>8.01767495</v>
      </c>
      <c r="AA137" s="2">
        <v>0.50487828999999995</v>
      </c>
      <c r="AB137" s="2">
        <v>1.330773E-2</v>
      </c>
      <c r="AC137" s="2">
        <v>0.21843895999999999</v>
      </c>
      <c r="AD137" s="2">
        <v>0.26337502000000002</v>
      </c>
    </row>
    <row r="138" spans="1:30">
      <c r="A138" s="2">
        <v>1076.2000989799999</v>
      </c>
      <c r="B138" s="2">
        <v>3.0257642900000001</v>
      </c>
      <c r="C138" s="2" t="s">
        <v>227</v>
      </c>
      <c r="D138" s="2">
        <v>1.8591971199999999</v>
      </c>
      <c r="E138" s="2">
        <v>0.49822830000000001</v>
      </c>
      <c r="F138" s="2">
        <v>1.81244944</v>
      </c>
      <c r="G138" s="2">
        <v>4.7785469999999997E-2</v>
      </c>
      <c r="H138" s="2">
        <v>0.80009699000000001</v>
      </c>
      <c r="I138" s="2">
        <v>8.0457526999999995</v>
      </c>
      <c r="J138" s="2">
        <v>0.57382140000000004</v>
      </c>
      <c r="K138" s="2">
        <v>1.5128880000000001E-2</v>
      </c>
      <c r="L138" s="2">
        <v>0.15773904999999999</v>
      </c>
      <c r="M138" s="2">
        <v>0.25331066000000002</v>
      </c>
      <c r="N138" s="2"/>
      <c r="O138" s="2"/>
      <c r="R138" s="2">
        <v>537.67590564</v>
      </c>
      <c r="S138" s="2">
        <v>2.9686637899999999</v>
      </c>
      <c r="T138" s="2">
        <v>2.4623800000000001E-3</v>
      </c>
      <c r="U138" s="2">
        <v>2.0943255000000001</v>
      </c>
      <c r="V138" s="2">
        <v>0.61404042999999997</v>
      </c>
      <c r="W138" s="2">
        <v>1.51535709</v>
      </c>
      <c r="X138" s="2">
        <v>2.898732E-2</v>
      </c>
      <c r="Y138" s="2">
        <v>0.75563952000000001</v>
      </c>
      <c r="Z138" s="2">
        <v>7.9839461299999996</v>
      </c>
      <c r="AA138" s="2">
        <v>0.52002210999999998</v>
      </c>
      <c r="AB138" s="2">
        <v>9.9475199999999996E-3</v>
      </c>
      <c r="AC138" s="2">
        <v>0.21071904999999999</v>
      </c>
      <c r="AD138" s="2">
        <v>0.25931133000000001</v>
      </c>
    </row>
    <row r="139" spans="1:30">
      <c r="A139" s="2">
        <v>1084.2314429999999</v>
      </c>
      <c r="B139" s="2">
        <v>2.9031780299999999</v>
      </c>
      <c r="C139" s="2">
        <v>3.1426800000000001E-3</v>
      </c>
      <c r="D139" s="2">
        <v>2.1065664599999998</v>
      </c>
      <c r="E139" s="2">
        <v>0.46278276000000002</v>
      </c>
      <c r="F139" s="2">
        <v>1.7088754799999999</v>
      </c>
      <c r="G139" s="2">
        <v>6.1925590000000003E-2</v>
      </c>
      <c r="H139" s="2">
        <v>0.79356839999999995</v>
      </c>
      <c r="I139" s="2">
        <v>8.0407527200000004</v>
      </c>
      <c r="J139" s="2">
        <v>0.56451587000000003</v>
      </c>
      <c r="K139" s="2">
        <v>2.0456709999999999E-2</v>
      </c>
      <c r="L139" s="2">
        <v>0.15287727000000001</v>
      </c>
      <c r="M139" s="2">
        <v>0.26215015000000003</v>
      </c>
      <c r="N139" s="2"/>
      <c r="O139" s="2"/>
      <c r="R139" s="2">
        <v>541.68841239999995</v>
      </c>
      <c r="S139" s="2">
        <v>2.9573800499999998</v>
      </c>
      <c r="T139" s="2">
        <v>2.3831099999999999E-3</v>
      </c>
      <c r="U139" s="2">
        <v>2.02255392</v>
      </c>
      <c r="V139" s="2">
        <v>0.65878705000000004</v>
      </c>
      <c r="W139" s="2">
        <v>1.5899573600000001</v>
      </c>
      <c r="X139" s="2">
        <v>3.6756249999999997E-2</v>
      </c>
      <c r="Y139" s="2">
        <v>0.75811534000000003</v>
      </c>
      <c r="Z139" s="2">
        <v>8.0319866799999993</v>
      </c>
      <c r="AA139" s="2">
        <v>0.52239091999999998</v>
      </c>
      <c r="AB139" s="2">
        <v>1.207651E-2</v>
      </c>
      <c r="AC139" s="2">
        <v>0.21644880999999999</v>
      </c>
      <c r="AD139" s="2">
        <v>0.24908377000000001</v>
      </c>
    </row>
    <row r="140" spans="1:30">
      <c r="A140" s="2">
        <v>1092.26278703</v>
      </c>
      <c r="B140" s="2">
        <v>3.0150443600000001</v>
      </c>
      <c r="C140" s="2">
        <v>7.2454599999999996E-3</v>
      </c>
      <c r="D140" s="2">
        <v>1.9274580800000001</v>
      </c>
      <c r="E140" s="2">
        <v>0.45264747</v>
      </c>
      <c r="F140" s="2">
        <v>1.7394935499999999</v>
      </c>
      <c r="G140" s="2">
        <v>5.4882550000000002E-2</v>
      </c>
      <c r="H140" s="2">
        <v>0.80694367</v>
      </c>
      <c r="I140" s="2">
        <v>8.0242471299999991</v>
      </c>
      <c r="J140" s="2">
        <v>0.56958487999999996</v>
      </c>
      <c r="K140" s="2">
        <v>1.7970900000000001E-2</v>
      </c>
      <c r="L140" s="2">
        <v>0.14821622000000001</v>
      </c>
      <c r="M140" s="2">
        <v>0.26422800000000002</v>
      </c>
      <c r="N140" s="2"/>
      <c r="O140" s="2"/>
      <c r="R140" s="2">
        <v>545.70091916000001</v>
      </c>
      <c r="S140" s="2">
        <v>3.0200123699999999</v>
      </c>
      <c r="T140" s="2" t="s">
        <v>227</v>
      </c>
      <c r="U140" s="2">
        <v>2.0027860099999999</v>
      </c>
      <c r="V140" s="2">
        <v>0.57454400000000005</v>
      </c>
      <c r="W140" s="2">
        <v>1.58771511</v>
      </c>
      <c r="X140" s="2">
        <v>3.4707259999999997E-2</v>
      </c>
      <c r="Y140" s="2">
        <v>0.75315251999999999</v>
      </c>
      <c r="Z140" s="2">
        <v>7.9842719899999999</v>
      </c>
      <c r="AA140" s="2">
        <v>0.53818681999999995</v>
      </c>
      <c r="AB140" s="2">
        <v>1.1764699999999999E-2</v>
      </c>
      <c r="AC140" s="2">
        <v>0.19475282999999999</v>
      </c>
      <c r="AD140" s="2">
        <v>0.25529564999999999</v>
      </c>
    </row>
    <row r="141" spans="1:30">
      <c r="A141" s="2">
        <v>1100.29413105</v>
      </c>
      <c r="B141" s="2">
        <v>3.0002613299999998</v>
      </c>
      <c r="C141" s="2">
        <v>1.8989499999999999E-3</v>
      </c>
      <c r="D141" s="2">
        <v>1.9218575099999999</v>
      </c>
      <c r="E141" s="2">
        <v>0.44988678999999998</v>
      </c>
      <c r="F141" s="2">
        <v>1.7770769799999999</v>
      </c>
      <c r="G141" s="2">
        <v>7.3024870000000006E-2</v>
      </c>
      <c r="H141" s="2">
        <v>0.81290452999999996</v>
      </c>
      <c r="I141" s="2">
        <v>8.0369109699999992</v>
      </c>
      <c r="J141" s="2">
        <v>0.57087631000000005</v>
      </c>
      <c r="K141" s="2">
        <v>2.3458840000000002E-2</v>
      </c>
      <c r="L141" s="2">
        <v>0.14452369000000001</v>
      </c>
      <c r="M141" s="2">
        <v>0.26114115999999998</v>
      </c>
      <c r="N141" s="2"/>
      <c r="O141" s="2"/>
      <c r="R141" s="2">
        <v>549.71342591999996</v>
      </c>
      <c r="S141" s="2">
        <v>3.2124704999999998</v>
      </c>
      <c r="T141" s="2" t="s">
        <v>227</v>
      </c>
      <c r="U141" s="2">
        <v>1.9110041799999999</v>
      </c>
      <c r="V141" s="2">
        <v>0.51321306</v>
      </c>
      <c r="W141" s="2">
        <v>1.32189767</v>
      </c>
      <c r="X141" s="2">
        <v>2.5237030000000001E-2</v>
      </c>
      <c r="Y141" s="2">
        <v>0.77397983000000004</v>
      </c>
      <c r="Z141" s="2">
        <v>7.9062525499999996</v>
      </c>
      <c r="AA141" s="2">
        <v>0.50179699</v>
      </c>
      <c r="AB141" s="2">
        <v>9.5800699999999996E-3</v>
      </c>
      <c r="AC141" s="2">
        <v>0.19481747999999999</v>
      </c>
      <c r="AD141" s="2">
        <v>0.29380546000000002</v>
      </c>
    </row>
    <row r="142" spans="1:30">
      <c r="A142" s="2">
        <v>1108.32547507</v>
      </c>
      <c r="B142" s="2">
        <v>2.9229279099999999</v>
      </c>
      <c r="C142" s="2">
        <v>1.8301999999999999E-3</v>
      </c>
      <c r="D142" s="2">
        <v>2.0530690800000002</v>
      </c>
      <c r="E142" s="2">
        <v>0.53112000999999998</v>
      </c>
      <c r="F142" s="2">
        <v>1.7287620299999999</v>
      </c>
      <c r="G142" s="2">
        <v>5.2687600000000001E-2</v>
      </c>
      <c r="H142" s="2">
        <v>0.75559487999999997</v>
      </c>
      <c r="I142" s="2">
        <v>8.0514230100000006</v>
      </c>
      <c r="J142" s="2">
        <v>0.56345153999999997</v>
      </c>
      <c r="K142" s="2">
        <v>1.7172349999999999E-2</v>
      </c>
      <c r="L142" s="2">
        <v>0.17310676</v>
      </c>
      <c r="M142" s="2">
        <v>0.24626935</v>
      </c>
      <c r="N142" s="2"/>
      <c r="O142" s="2"/>
      <c r="R142" s="2">
        <v>553.72593268000003</v>
      </c>
      <c r="S142" s="2">
        <v>3.0706702699999999</v>
      </c>
      <c r="T142" s="2">
        <v>1.19283E-3</v>
      </c>
      <c r="U142" s="2">
        <v>1.9681206899999999</v>
      </c>
      <c r="V142" s="2">
        <v>0.54324722000000003</v>
      </c>
      <c r="W142" s="2">
        <v>1.54970038</v>
      </c>
      <c r="X142" s="2">
        <v>3.6214759999999999E-2</v>
      </c>
      <c r="Y142" s="2">
        <v>0.76483009999999996</v>
      </c>
      <c r="Z142" s="2">
        <v>7.9541768900000003</v>
      </c>
      <c r="AA142" s="2">
        <v>0.53548874000000002</v>
      </c>
      <c r="AB142" s="2">
        <v>1.251377E-2</v>
      </c>
      <c r="AC142" s="2">
        <v>0.18771549000000001</v>
      </c>
      <c r="AD142" s="2">
        <v>0.26428200000000002</v>
      </c>
    </row>
    <row r="143" spans="1:30">
      <c r="A143" s="2">
        <v>1116.35681909</v>
      </c>
      <c r="B143" s="2">
        <v>2.99097386</v>
      </c>
      <c r="C143" s="2">
        <v>1.9118099999999999E-3</v>
      </c>
      <c r="D143" s="2">
        <v>1.9191460899999999</v>
      </c>
      <c r="E143" s="2">
        <v>0.48035832000000001</v>
      </c>
      <c r="F143" s="2">
        <v>1.80305794</v>
      </c>
      <c r="G143" s="2">
        <v>6.214484E-2</v>
      </c>
      <c r="H143" s="2">
        <v>0.78994843000000003</v>
      </c>
      <c r="I143" s="2">
        <v>8.0475412899999998</v>
      </c>
      <c r="J143" s="2">
        <v>0.57504464</v>
      </c>
      <c r="K143" s="2">
        <v>1.9819690000000001E-2</v>
      </c>
      <c r="L143" s="2">
        <v>0.15319944999999999</v>
      </c>
      <c r="M143" s="2">
        <v>0.25193621999999999</v>
      </c>
      <c r="N143" s="2"/>
      <c r="O143" s="2"/>
      <c r="R143" s="2">
        <v>557.73843943999998</v>
      </c>
      <c r="S143" s="2">
        <v>2.9923934800000001</v>
      </c>
      <c r="T143" s="2">
        <v>1.2188800000000001E-3</v>
      </c>
      <c r="U143" s="2">
        <v>1.99330948</v>
      </c>
      <c r="V143" s="2">
        <v>0.58810417000000004</v>
      </c>
      <c r="W143" s="2">
        <v>1.6156995300000001</v>
      </c>
      <c r="X143" s="2">
        <v>3.6708919999999999E-2</v>
      </c>
      <c r="Y143" s="2">
        <v>0.78043662999999996</v>
      </c>
      <c r="Z143" s="2">
        <v>8.0115947199999997</v>
      </c>
      <c r="AA143" s="2">
        <v>0.53483172999999995</v>
      </c>
      <c r="AB143" s="2">
        <v>1.2151449999999999E-2</v>
      </c>
      <c r="AC143" s="2">
        <v>0.19467529</v>
      </c>
      <c r="AD143" s="2">
        <v>0.25834151999999999</v>
      </c>
    </row>
    <row r="144" spans="1:30">
      <c r="A144" s="2">
        <v>1124.3881631100001</v>
      </c>
      <c r="B144" s="2">
        <v>2.9293836899999999</v>
      </c>
      <c r="C144" s="2">
        <v>8.5224500000000009E-3</v>
      </c>
      <c r="D144" s="2">
        <v>2.00148028</v>
      </c>
      <c r="E144" s="2">
        <v>0.49183529999999998</v>
      </c>
      <c r="F144" s="2">
        <v>1.77242777</v>
      </c>
      <c r="G144" s="2">
        <v>5.9737819999999997E-2</v>
      </c>
      <c r="H144" s="2">
        <v>0.79796641999999995</v>
      </c>
      <c r="I144" s="2">
        <v>8.0613537300000004</v>
      </c>
      <c r="J144" s="2">
        <v>0.56772783999999998</v>
      </c>
      <c r="K144" s="2">
        <v>1.9134669999999999E-2</v>
      </c>
      <c r="L144" s="2">
        <v>0.15754018</v>
      </c>
      <c r="M144" s="2">
        <v>0.25559730000000003</v>
      </c>
      <c r="N144" s="2"/>
      <c r="O144" s="2"/>
      <c r="R144" s="2">
        <v>561.75094620000004</v>
      </c>
      <c r="S144" s="2">
        <v>3.04223263</v>
      </c>
      <c r="T144" s="2" t="s">
        <v>227</v>
      </c>
      <c r="U144" s="2">
        <v>1.99186353</v>
      </c>
      <c r="V144" s="2">
        <v>0.54737922000000006</v>
      </c>
      <c r="W144" s="2">
        <v>1.55091979</v>
      </c>
      <c r="X144" s="2">
        <v>3.8831160000000003E-2</v>
      </c>
      <c r="Y144" s="2">
        <v>0.78795517999999998</v>
      </c>
      <c r="Z144" s="2">
        <v>7.9644896899999997</v>
      </c>
      <c r="AA144" s="2">
        <v>0.53021351999999999</v>
      </c>
      <c r="AB144" s="2">
        <v>1.3275220000000001E-2</v>
      </c>
      <c r="AC144" s="2">
        <v>0.18713273</v>
      </c>
      <c r="AD144" s="2">
        <v>0.26937853</v>
      </c>
    </row>
    <row r="145" spans="1:30">
      <c r="A145" s="2">
        <v>1132.41950714</v>
      </c>
      <c r="B145" s="2">
        <v>2.9293836899999999</v>
      </c>
      <c r="C145" s="2">
        <v>8.5224500000000009E-3</v>
      </c>
      <c r="D145" s="2">
        <v>2.00148028</v>
      </c>
      <c r="E145" s="2">
        <v>0.49183529999999998</v>
      </c>
      <c r="F145" s="2">
        <v>1.77242777</v>
      </c>
      <c r="G145" s="2">
        <v>5.9737819999999997E-2</v>
      </c>
      <c r="H145" s="2">
        <v>0.79796641999999995</v>
      </c>
      <c r="I145" s="2">
        <v>8.0613537300000004</v>
      </c>
      <c r="J145" s="2">
        <v>0.56772783999999998</v>
      </c>
      <c r="K145" s="2">
        <v>1.9134669999999999E-2</v>
      </c>
      <c r="L145" s="2">
        <v>0.15754018</v>
      </c>
      <c r="M145" s="2">
        <v>0.25559730000000003</v>
      </c>
      <c r="N145" s="2"/>
      <c r="O145" s="2"/>
      <c r="R145" s="2">
        <v>565.76345294999999</v>
      </c>
      <c r="S145" s="2">
        <v>2.8682155599999999</v>
      </c>
      <c r="T145" s="2">
        <v>4.6997200000000001E-3</v>
      </c>
      <c r="U145" s="2">
        <v>2.1444320299999999</v>
      </c>
      <c r="V145" s="2">
        <v>0.63050645000000005</v>
      </c>
      <c r="W145" s="2">
        <v>1.5551351499999999</v>
      </c>
      <c r="X145" s="2">
        <v>4.1678399999999997E-2</v>
      </c>
      <c r="Y145" s="2">
        <v>0.80993477999999997</v>
      </c>
      <c r="Z145" s="2">
        <v>8.0551353100000007</v>
      </c>
      <c r="AA145" s="2">
        <v>0.51201998000000004</v>
      </c>
      <c r="AB145" s="2">
        <v>1.3722389999999999E-2</v>
      </c>
      <c r="AC145" s="2">
        <v>0.20759089999999999</v>
      </c>
      <c r="AD145" s="2">
        <v>0.26666672000000002</v>
      </c>
    </row>
    <row r="146" spans="1:30">
      <c r="A146" s="2">
        <v>1140.45085116</v>
      </c>
      <c r="B146" s="2">
        <v>2.9677297199999999</v>
      </c>
      <c r="C146" s="2">
        <v>5.7780899999999996E-3</v>
      </c>
      <c r="D146" s="2">
        <v>1.97156654</v>
      </c>
      <c r="E146" s="2">
        <v>0.47309411000000001</v>
      </c>
      <c r="F146" s="2">
        <v>1.7135069999999999</v>
      </c>
      <c r="G146" s="2">
        <v>6.9867509999999994E-2</v>
      </c>
      <c r="H146" s="2">
        <v>0.83737216000000003</v>
      </c>
      <c r="I146" s="2">
        <v>8.0425027199999999</v>
      </c>
      <c r="J146" s="2">
        <v>0.55384460000000002</v>
      </c>
      <c r="K146" s="2">
        <v>2.2582769999999999E-2</v>
      </c>
      <c r="L146" s="2">
        <v>0.15291482000000001</v>
      </c>
      <c r="M146" s="2">
        <v>0.27065781</v>
      </c>
      <c r="N146" s="2"/>
      <c r="O146" s="2"/>
      <c r="R146" s="2">
        <v>569.77595971000005</v>
      </c>
      <c r="S146" s="2">
        <v>2.9317371400000001</v>
      </c>
      <c r="T146" s="2" t="s">
        <v>227</v>
      </c>
      <c r="U146" s="2">
        <v>2.0149039900000001</v>
      </c>
      <c r="V146" s="2">
        <v>0.66269250000000002</v>
      </c>
      <c r="W146" s="2">
        <v>1.5537023400000001</v>
      </c>
      <c r="X146" s="2">
        <v>4.0286950000000002E-2</v>
      </c>
      <c r="Y146" s="2">
        <v>0.85406466000000003</v>
      </c>
      <c r="Z146" s="2">
        <v>8.0642341500000008</v>
      </c>
      <c r="AA146" s="2">
        <v>0.49946287</v>
      </c>
      <c r="AB146" s="2">
        <v>1.29509E-2</v>
      </c>
      <c r="AC146" s="2">
        <v>0.21303327</v>
      </c>
      <c r="AD146" s="2">
        <v>0.27455296000000001</v>
      </c>
    </row>
    <row r="147" spans="1:30">
      <c r="A147" s="2">
        <v>1148.48219518</v>
      </c>
      <c r="B147" s="2">
        <v>2.9438998299999999</v>
      </c>
      <c r="C147" s="2">
        <v>3.2539999999999999E-3</v>
      </c>
      <c r="D147" s="2">
        <v>1.9824120700000001</v>
      </c>
      <c r="E147" s="2">
        <v>0.47135943000000002</v>
      </c>
      <c r="F147" s="2">
        <v>1.78888198</v>
      </c>
      <c r="G147" s="2">
        <v>6.2700950000000005E-2</v>
      </c>
      <c r="H147" s="2">
        <v>0.80913188000000003</v>
      </c>
      <c r="I147" s="2">
        <v>8.0616401300000007</v>
      </c>
      <c r="J147" s="2">
        <v>0.57114929000000003</v>
      </c>
      <c r="K147" s="2">
        <v>2.0018979999999999E-2</v>
      </c>
      <c r="L147" s="2">
        <v>0.15049434</v>
      </c>
      <c r="M147" s="2">
        <v>0.25833739</v>
      </c>
      <c r="N147" s="2"/>
      <c r="O147" s="2"/>
      <c r="R147" s="2">
        <v>573.78846647</v>
      </c>
      <c r="S147" s="2">
        <v>2.9560191599999999</v>
      </c>
      <c r="T147" s="2" t="s">
        <v>227</v>
      </c>
      <c r="U147" s="2">
        <v>1.97319518</v>
      </c>
      <c r="V147" s="2">
        <v>0.70018612000000002</v>
      </c>
      <c r="W147" s="2">
        <v>1.5421999799999999</v>
      </c>
      <c r="X147" s="2">
        <v>3.4988749999999999E-2</v>
      </c>
      <c r="Y147" s="2">
        <v>0.85079406000000002</v>
      </c>
      <c r="Z147" s="2">
        <v>8.0573832500000009</v>
      </c>
      <c r="AA147" s="2">
        <v>0.49300406000000002</v>
      </c>
      <c r="AB147" s="2">
        <v>1.118506E-2</v>
      </c>
      <c r="AC147" s="2">
        <v>0.22383258</v>
      </c>
      <c r="AD147" s="2">
        <v>0.27197830000000001</v>
      </c>
    </row>
    <row r="148" spans="1:30">
      <c r="A148" s="2">
        <v>1156.5135392</v>
      </c>
      <c r="B148" s="2">
        <v>2.9816608699999998</v>
      </c>
      <c r="C148" s="2">
        <v>4.6010499999999998E-3</v>
      </c>
      <c r="D148" s="2">
        <v>1.9877000899999999</v>
      </c>
      <c r="E148" s="2">
        <v>0.43619964</v>
      </c>
      <c r="F148" s="2">
        <v>1.74025257</v>
      </c>
      <c r="G148" s="2">
        <v>6.1639100000000002E-2</v>
      </c>
      <c r="H148" s="2">
        <v>0.80783472000000001</v>
      </c>
      <c r="I148" s="2">
        <v>8.0198880399999997</v>
      </c>
      <c r="J148" s="2">
        <v>0.57133776000000003</v>
      </c>
      <c r="K148" s="2">
        <v>2.0236569999999999E-2</v>
      </c>
      <c r="L148" s="2">
        <v>0.14320756000000001</v>
      </c>
      <c r="M148" s="2">
        <v>0.26521810000000001</v>
      </c>
      <c r="N148" s="2"/>
      <c r="O148" s="2"/>
      <c r="R148" s="2">
        <v>577.80097322999995</v>
      </c>
      <c r="S148" s="2">
        <v>3.01854829</v>
      </c>
      <c r="T148" s="2" t="s">
        <v>227</v>
      </c>
      <c r="U148" s="2">
        <v>1.9021697799999999</v>
      </c>
      <c r="V148" s="2">
        <v>0.67455452000000005</v>
      </c>
      <c r="W148" s="2">
        <v>1.5066692399999999</v>
      </c>
      <c r="X148" s="2">
        <v>4.2000379999999997E-2</v>
      </c>
      <c r="Y148" s="2">
        <v>0.88164081000000005</v>
      </c>
      <c r="Z148" s="2">
        <v>8.0351506300000004</v>
      </c>
      <c r="AA148" s="2">
        <v>0.48526079999999999</v>
      </c>
      <c r="AB148" s="2">
        <v>1.3527279999999999E-2</v>
      </c>
      <c r="AC148" s="2">
        <v>0.21725728</v>
      </c>
      <c r="AD148" s="2">
        <v>0.28395463999999998</v>
      </c>
    </row>
    <row r="149" spans="1:30">
      <c r="A149" s="2">
        <v>1164.5448832300001</v>
      </c>
      <c r="B149" s="2">
        <v>2.9973111499999998</v>
      </c>
      <c r="C149" s="2">
        <v>1.6585160000000002E-2</v>
      </c>
      <c r="D149" s="2">
        <v>1.84672065</v>
      </c>
      <c r="E149" s="2">
        <v>0.49459151000000001</v>
      </c>
      <c r="F149" s="2">
        <v>1.80305487</v>
      </c>
      <c r="G149" s="2">
        <v>7.3435159999999999E-2</v>
      </c>
      <c r="H149" s="2">
        <v>0.82994615999999999</v>
      </c>
      <c r="I149" s="2">
        <v>8.0638420899999996</v>
      </c>
      <c r="J149" s="2">
        <v>0.56327375000000002</v>
      </c>
      <c r="K149" s="2">
        <v>2.2941119999999999E-2</v>
      </c>
      <c r="L149" s="2">
        <v>0.15451022</v>
      </c>
      <c r="M149" s="2">
        <v>0.25927491000000003</v>
      </c>
      <c r="N149" s="2"/>
      <c r="O149" s="2"/>
      <c r="R149" s="2">
        <v>581.81347999000002</v>
      </c>
      <c r="S149" s="2">
        <v>2.9795927199999999</v>
      </c>
      <c r="T149" s="2">
        <v>2.4047399999999998E-3</v>
      </c>
      <c r="U149" s="2">
        <v>2.0101878700000002</v>
      </c>
      <c r="V149" s="2">
        <v>0.65825476999999999</v>
      </c>
      <c r="W149" s="2">
        <v>1.45052899</v>
      </c>
      <c r="X149" s="2">
        <v>4.8214769999999997E-2</v>
      </c>
      <c r="Y149" s="2">
        <v>0.85863429000000002</v>
      </c>
      <c r="Z149" s="2">
        <v>8.0179990799999992</v>
      </c>
      <c r="AA149" s="2">
        <v>0.48100319000000002</v>
      </c>
      <c r="AB149" s="2">
        <v>1.5988269999999999E-2</v>
      </c>
      <c r="AC149" s="2">
        <v>0.21828080999999999</v>
      </c>
      <c r="AD149" s="2">
        <v>0.28472773000000001</v>
      </c>
    </row>
    <row r="150" spans="1:30">
      <c r="A150" s="2">
        <v>1172.5762272500001</v>
      </c>
      <c r="B150" s="2">
        <v>2.9342272</v>
      </c>
      <c r="C150" s="2">
        <v>9.6229200000000001E-3</v>
      </c>
      <c r="D150" s="2">
        <v>2.0106097799999998</v>
      </c>
      <c r="E150" s="2">
        <v>0.50304917000000005</v>
      </c>
      <c r="F150" s="2">
        <v>1.74750687</v>
      </c>
      <c r="G150" s="2">
        <v>7.4411409999999997E-2</v>
      </c>
      <c r="H150" s="2">
        <v>0.76169589000000004</v>
      </c>
      <c r="I150" s="2">
        <v>8.0605667499999996</v>
      </c>
      <c r="J150" s="2">
        <v>0.56614754</v>
      </c>
      <c r="K150" s="2">
        <v>2.4107389999999999E-2</v>
      </c>
      <c r="L150" s="2">
        <v>0.16297507</v>
      </c>
      <c r="M150" s="2">
        <v>0.24676998999999999</v>
      </c>
      <c r="N150" s="2"/>
      <c r="O150" s="2"/>
      <c r="R150" s="2">
        <v>585.82598674999997</v>
      </c>
      <c r="S150" s="2">
        <v>3.02510849</v>
      </c>
      <c r="T150" s="2">
        <v>6.10942E-3</v>
      </c>
      <c r="U150" s="2">
        <v>1.86889398</v>
      </c>
      <c r="V150" s="2">
        <v>0.64246998</v>
      </c>
      <c r="W150" s="2">
        <v>1.57430147</v>
      </c>
      <c r="X150" s="2">
        <v>4.5426479999999998E-2</v>
      </c>
      <c r="Y150" s="2">
        <v>0.87036170000000002</v>
      </c>
      <c r="Z150" s="2">
        <v>8.0359987000000004</v>
      </c>
      <c r="AA150" s="2">
        <v>0.50256073999999995</v>
      </c>
      <c r="AB150" s="2">
        <v>1.4501399999999999E-2</v>
      </c>
      <c r="AC150" s="2">
        <v>0.20509425000000001</v>
      </c>
      <c r="AD150" s="2">
        <v>0.27784362000000001</v>
      </c>
    </row>
    <row r="151" spans="1:30">
      <c r="A151" s="2">
        <v>1180.6075712700001</v>
      </c>
      <c r="B151" s="2">
        <v>2.9730425399999998</v>
      </c>
      <c r="C151" s="2">
        <v>7.0428799999999996E-3</v>
      </c>
      <c r="D151" s="2">
        <v>1.91901247</v>
      </c>
      <c r="E151" s="2">
        <v>0.48904426000000001</v>
      </c>
      <c r="F151" s="2">
        <v>1.78755862</v>
      </c>
      <c r="G151" s="2">
        <v>7.3545310000000003E-2</v>
      </c>
      <c r="H151" s="2">
        <v>0.81116224999999997</v>
      </c>
      <c r="I151" s="2">
        <v>8.0604083400000004</v>
      </c>
      <c r="J151" s="2">
        <v>0.56544861999999996</v>
      </c>
      <c r="K151" s="2">
        <v>2.3264190000000001E-2</v>
      </c>
      <c r="L151" s="2">
        <v>0.15469669</v>
      </c>
      <c r="M151" s="2">
        <v>0.25659050999999999</v>
      </c>
      <c r="N151" s="2"/>
      <c r="O151" s="2"/>
      <c r="R151" s="2">
        <v>589.83849351000003</v>
      </c>
      <c r="S151" s="2">
        <v>2.4387451900000001</v>
      </c>
      <c r="T151" s="2">
        <v>1.5007499999999999E-3</v>
      </c>
      <c r="U151" s="2">
        <v>2.0764333700000002</v>
      </c>
      <c r="V151" s="2">
        <v>1.16705119</v>
      </c>
      <c r="W151" s="2">
        <v>2.3621012100000001</v>
      </c>
      <c r="X151" s="2">
        <v>2.5106179999999999E-2</v>
      </c>
      <c r="Y151" s="2">
        <v>0.44753453999999998</v>
      </c>
      <c r="Z151" s="2">
        <v>8.5246023399999995</v>
      </c>
      <c r="AA151" s="2">
        <v>0.59026069999999997</v>
      </c>
      <c r="AB151" s="2">
        <v>6.2737299999999999E-3</v>
      </c>
      <c r="AC151" s="2">
        <v>0.29163206000000003</v>
      </c>
      <c r="AD151" s="2">
        <v>0.1118335</v>
      </c>
    </row>
    <row r="152" spans="1:30">
      <c r="A152" s="2">
        <v>1188.6389152900001</v>
      </c>
      <c r="B152" s="2">
        <v>2.98177124</v>
      </c>
      <c r="C152" s="2">
        <v>1.105682E-2</v>
      </c>
      <c r="D152" s="2">
        <v>1.9030492299999999</v>
      </c>
      <c r="E152" s="2">
        <v>0.49407676</v>
      </c>
      <c r="F152" s="2">
        <v>1.76795488</v>
      </c>
      <c r="G152" s="2">
        <v>7.0497180000000007E-2</v>
      </c>
      <c r="H152" s="2">
        <v>0.82724123999999999</v>
      </c>
      <c r="I152" s="2">
        <v>8.0556473299999993</v>
      </c>
      <c r="J152" s="2">
        <v>0.55952011000000001</v>
      </c>
      <c r="K152" s="2">
        <v>2.2310859999999998E-2</v>
      </c>
      <c r="L152" s="2">
        <v>0.15636478000000001</v>
      </c>
      <c r="M152" s="2">
        <v>0.26180425000000002</v>
      </c>
      <c r="N152" s="2"/>
      <c r="O152" s="2"/>
      <c r="R152" s="2">
        <v>593.85100025999998</v>
      </c>
      <c r="S152" s="2">
        <v>2.4224318199999999</v>
      </c>
      <c r="T152" s="2">
        <v>2.2520399999999999E-2</v>
      </c>
      <c r="U152" s="2">
        <v>2.0114703399999998</v>
      </c>
      <c r="V152" s="2">
        <v>1.1024152599999999</v>
      </c>
      <c r="W152" s="2">
        <v>2.3468009900000002</v>
      </c>
      <c r="X152" s="2">
        <v>2.986546E-2</v>
      </c>
      <c r="Y152" s="2">
        <v>0.60717779999999999</v>
      </c>
      <c r="Z152" s="2">
        <v>8.55594316</v>
      </c>
      <c r="AA152" s="2">
        <v>0.57431520999999996</v>
      </c>
      <c r="AB152" s="2">
        <v>7.3087500000000001E-3</v>
      </c>
      <c r="AC152" s="2">
        <v>0.26978591000000002</v>
      </c>
      <c r="AD152" s="2">
        <v>0.14859011999999999</v>
      </c>
    </row>
    <row r="153" spans="1:30">
      <c r="A153" s="2">
        <v>1196.67025932</v>
      </c>
      <c r="B153" s="2">
        <v>2.9840105399999999</v>
      </c>
      <c r="C153" s="2">
        <v>1.140328E-2</v>
      </c>
      <c r="D153" s="2">
        <v>1.8732436299999999</v>
      </c>
      <c r="E153" s="2">
        <v>0.48596840000000002</v>
      </c>
      <c r="F153" s="2">
        <v>1.7729773499999999</v>
      </c>
      <c r="G153" s="2">
        <v>8.5550000000000001E-2</v>
      </c>
      <c r="H153" s="2">
        <v>0.84651730000000003</v>
      </c>
      <c r="I153" s="2">
        <v>8.0762582500000004</v>
      </c>
      <c r="J153" s="2">
        <v>0.55561583000000003</v>
      </c>
      <c r="K153" s="2">
        <v>2.6809670000000001E-2</v>
      </c>
      <c r="L153" s="2">
        <v>0.15229282999999999</v>
      </c>
      <c r="M153" s="2">
        <v>0.26528168000000002</v>
      </c>
      <c r="N153" s="2"/>
      <c r="O153" s="2"/>
      <c r="R153" s="2">
        <v>597.86350702000004</v>
      </c>
      <c r="S153" s="2">
        <v>2.80490372</v>
      </c>
      <c r="T153" s="2" t="s">
        <v>227</v>
      </c>
      <c r="U153" s="2">
        <v>1.4063249200000001</v>
      </c>
      <c r="V153" s="2">
        <v>0.84976023999999994</v>
      </c>
      <c r="W153" s="2">
        <v>3.08915023</v>
      </c>
      <c r="X153" s="2">
        <v>3.6342079999999999E-2</v>
      </c>
      <c r="Y153" s="2">
        <v>0.30268614999999999</v>
      </c>
      <c r="Z153" s="2">
        <v>8.4947002900000008</v>
      </c>
      <c r="AA153" s="2">
        <v>0.72211185</v>
      </c>
      <c r="AB153" s="2">
        <v>8.4952299999999994E-3</v>
      </c>
      <c r="AC153" s="2">
        <v>0.19863778000000001</v>
      </c>
      <c r="AD153" s="2">
        <v>7.0755139999999994E-2</v>
      </c>
    </row>
    <row r="154" spans="1:30">
      <c r="A154" s="2">
        <v>1204.70160334</v>
      </c>
      <c r="B154" s="2">
        <v>2.9840105399999999</v>
      </c>
      <c r="C154" s="2">
        <v>1.140328E-2</v>
      </c>
      <c r="D154" s="2">
        <v>1.8732436299999999</v>
      </c>
      <c r="E154" s="2">
        <v>0.48596840000000002</v>
      </c>
      <c r="F154" s="2">
        <v>1.7729773499999999</v>
      </c>
      <c r="G154" s="2">
        <v>8.5550000000000001E-2</v>
      </c>
      <c r="H154" s="2">
        <v>0.84651730000000003</v>
      </c>
      <c r="I154" s="2">
        <v>8.0762582500000004</v>
      </c>
      <c r="J154" s="2">
        <v>0.55561583000000003</v>
      </c>
      <c r="K154" s="2">
        <v>2.6809670000000001E-2</v>
      </c>
      <c r="L154" s="2">
        <v>0.15229282999999999</v>
      </c>
      <c r="M154" s="2">
        <v>0.26528168000000002</v>
      </c>
      <c r="N154" s="2"/>
      <c r="O154" s="2"/>
      <c r="R154" s="2">
        <v>601.87601377999999</v>
      </c>
      <c r="S154" s="2">
        <v>2.9612626400000002</v>
      </c>
      <c r="T154" s="2" t="s">
        <v>227</v>
      </c>
      <c r="U154" s="2">
        <v>1.99164948</v>
      </c>
      <c r="V154" s="2">
        <v>0.70411581000000001</v>
      </c>
      <c r="W154" s="2">
        <v>1.66657009</v>
      </c>
      <c r="X154" s="2">
        <v>5.2322769999999998E-2</v>
      </c>
      <c r="Y154" s="2">
        <v>0.66699184</v>
      </c>
      <c r="Z154" s="2">
        <v>8.0429126199999992</v>
      </c>
      <c r="AA154" s="2">
        <v>0.53934298000000003</v>
      </c>
      <c r="AB154" s="2">
        <v>1.6932929999999999E-2</v>
      </c>
      <c r="AC154" s="2">
        <v>0.22786915999999999</v>
      </c>
      <c r="AD154" s="2">
        <v>0.21585493</v>
      </c>
    </row>
    <row r="155" spans="1:30">
      <c r="A155" s="2">
        <v>1212.73294736</v>
      </c>
      <c r="B155" s="2">
        <v>2.9873122699999999</v>
      </c>
      <c r="C155" s="2">
        <v>5.8474099999999999E-3</v>
      </c>
      <c r="D155" s="2">
        <v>1.9900799499999999</v>
      </c>
      <c r="E155" s="2">
        <v>0.42113900999999998</v>
      </c>
      <c r="F155" s="2">
        <v>1.7121896000000001</v>
      </c>
      <c r="G155" s="2">
        <v>6.8614110000000006E-2</v>
      </c>
      <c r="H155" s="2">
        <v>0.81754585999999996</v>
      </c>
      <c r="I155" s="2">
        <v>8.0208724799999995</v>
      </c>
      <c r="J155" s="2">
        <v>0.56704622000000005</v>
      </c>
      <c r="K155" s="2">
        <v>2.2723750000000001E-2</v>
      </c>
      <c r="L155" s="2">
        <v>0.13947361999999999</v>
      </c>
      <c r="M155" s="2">
        <v>0.27075640000000001</v>
      </c>
      <c r="N155" s="2"/>
      <c r="O155" s="2"/>
      <c r="R155" s="2">
        <v>605.88852053999994</v>
      </c>
      <c r="S155" s="2">
        <v>2.8969407500000002</v>
      </c>
      <c r="T155" s="2">
        <v>2.46737E-3</v>
      </c>
      <c r="U155" s="2">
        <v>2.0445373199999999</v>
      </c>
      <c r="V155" s="2">
        <v>0.64868170999999997</v>
      </c>
      <c r="W155" s="2">
        <v>1.57144544</v>
      </c>
      <c r="X155" s="2">
        <v>4.4363710000000001E-2</v>
      </c>
      <c r="Y155" s="2">
        <v>0.86988692999999995</v>
      </c>
      <c r="Z155" s="2">
        <v>8.0783232199999997</v>
      </c>
      <c r="AA155" s="2">
        <v>0.50135801999999996</v>
      </c>
      <c r="AB155" s="2">
        <v>1.415391E-2</v>
      </c>
      <c r="AC155" s="2">
        <v>0.20695709000000001</v>
      </c>
      <c r="AD155" s="2">
        <v>0.27753097999999998</v>
      </c>
    </row>
    <row r="156" spans="1:30">
      <c r="A156" s="2">
        <v>1220.76429138</v>
      </c>
      <c r="B156" s="2">
        <v>2.8961268900000001</v>
      </c>
      <c r="C156" s="2" t="s">
        <v>227</v>
      </c>
      <c r="D156" s="2">
        <v>2.0135658099999998</v>
      </c>
      <c r="E156" s="2">
        <v>0.44510862000000001</v>
      </c>
      <c r="F156" s="2">
        <v>1.8323861400000001</v>
      </c>
      <c r="G156" s="2">
        <v>6.4989729999999996E-2</v>
      </c>
      <c r="H156" s="2">
        <v>0.84491300999999996</v>
      </c>
      <c r="I156" s="2">
        <v>8.0970902000000002</v>
      </c>
      <c r="J156" s="2">
        <v>0.57488472999999995</v>
      </c>
      <c r="K156" s="2">
        <v>2.0389589999999999E-2</v>
      </c>
      <c r="L156" s="2">
        <v>0.13964641</v>
      </c>
      <c r="M156" s="2">
        <v>0.26507926999999998</v>
      </c>
      <c r="N156" s="2"/>
      <c r="O156" s="2"/>
      <c r="R156" s="2">
        <v>609.90102730000001</v>
      </c>
      <c r="S156" s="2">
        <v>3.0460962700000001</v>
      </c>
      <c r="T156" s="2" t="s">
        <v>227</v>
      </c>
      <c r="U156" s="2">
        <v>1.9112719</v>
      </c>
      <c r="V156" s="2">
        <v>0.61517418000000001</v>
      </c>
      <c r="W156" s="2">
        <v>1.5050172799999999</v>
      </c>
      <c r="X156" s="2">
        <v>3.8797930000000001E-2</v>
      </c>
      <c r="Y156" s="2">
        <v>0.88191021999999997</v>
      </c>
      <c r="Z156" s="2">
        <v>7.9982677799999999</v>
      </c>
      <c r="AA156" s="2">
        <v>0.49492501</v>
      </c>
      <c r="AB156" s="2">
        <v>1.27587E-2</v>
      </c>
      <c r="AC156" s="2">
        <v>0.20230006</v>
      </c>
      <c r="AD156" s="2">
        <v>0.29001621999999999</v>
      </c>
    </row>
    <row r="157" spans="1:30">
      <c r="A157" s="2">
        <v>1228.7956354</v>
      </c>
      <c r="B157" s="2">
        <v>3.0355553500000001</v>
      </c>
      <c r="C157" s="2">
        <v>5.9200099999999999E-3</v>
      </c>
      <c r="D157" s="2">
        <v>1.87944172</v>
      </c>
      <c r="E157" s="2">
        <v>0.46526500999999998</v>
      </c>
      <c r="F157" s="2">
        <v>1.75144265</v>
      </c>
      <c r="G157" s="2">
        <v>7.1230710000000003E-2</v>
      </c>
      <c r="H157" s="2">
        <v>0.80994832000000005</v>
      </c>
      <c r="I157" s="2">
        <v>8.0188037699999999</v>
      </c>
      <c r="J157" s="2">
        <v>0.56536692</v>
      </c>
      <c r="K157" s="2">
        <v>2.2993320000000001E-2</v>
      </c>
      <c r="L157" s="2">
        <v>0.15018787</v>
      </c>
      <c r="M157" s="2">
        <v>0.26145189000000002</v>
      </c>
      <c r="N157" s="2"/>
      <c r="O157" s="2"/>
      <c r="R157" s="2">
        <v>613.91353405999996</v>
      </c>
      <c r="S157" s="2">
        <v>2.9686400399999999</v>
      </c>
      <c r="T157" s="2" t="s">
        <v>227</v>
      </c>
      <c r="U157" s="2">
        <v>1.99339373</v>
      </c>
      <c r="V157" s="2">
        <v>0.60182444999999996</v>
      </c>
      <c r="W157" s="2">
        <v>1.5533906</v>
      </c>
      <c r="X157" s="2">
        <v>5.2219010000000003E-2</v>
      </c>
      <c r="Y157" s="2">
        <v>0.86085798000000002</v>
      </c>
      <c r="Z157" s="2">
        <v>8.0390004000000008</v>
      </c>
      <c r="AA157" s="2">
        <v>0.50627208000000001</v>
      </c>
      <c r="AB157" s="2">
        <v>1.701892E-2</v>
      </c>
      <c r="AC157" s="2">
        <v>0.19614313999999999</v>
      </c>
      <c r="AD157" s="2">
        <v>0.28056586</v>
      </c>
    </row>
    <row r="158" spans="1:30">
      <c r="A158" s="2">
        <v>1236.8269794299999</v>
      </c>
      <c r="B158" s="2">
        <v>2.9785511200000001</v>
      </c>
      <c r="C158" s="2">
        <v>8.5656399999999994E-3</v>
      </c>
      <c r="D158" s="2">
        <v>1.8509203000000001</v>
      </c>
      <c r="E158" s="2">
        <v>0.49045409000000001</v>
      </c>
      <c r="F158" s="2">
        <v>1.8545019</v>
      </c>
      <c r="G158" s="2">
        <v>6.706935E-2</v>
      </c>
      <c r="H158" s="2">
        <v>0.83736069000000002</v>
      </c>
      <c r="I158" s="2">
        <v>8.0874230899999997</v>
      </c>
      <c r="J158" s="2">
        <v>0.57072378999999995</v>
      </c>
      <c r="K158" s="2">
        <v>2.0640619999999998E-2</v>
      </c>
      <c r="L158" s="2">
        <v>0.15093746</v>
      </c>
      <c r="M158" s="2">
        <v>0.25769813000000003</v>
      </c>
      <c r="N158" s="2"/>
      <c r="O158" s="2"/>
      <c r="R158" s="2">
        <v>617.92604082000003</v>
      </c>
      <c r="S158" s="2">
        <v>2.8935425600000002</v>
      </c>
      <c r="T158" s="2" t="s">
        <v>227</v>
      </c>
      <c r="U158" s="2">
        <v>2.1222354399999999</v>
      </c>
      <c r="V158" s="2">
        <v>0.64158431000000005</v>
      </c>
      <c r="W158" s="2">
        <v>1.5212259699999999</v>
      </c>
      <c r="X158" s="2">
        <v>5.3598670000000001E-2</v>
      </c>
      <c r="Y158" s="2">
        <v>0.81092430000000004</v>
      </c>
      <c r="Z158" s="2">
        <v>8.0475682099999997</v>
      </c>
      <c r="AA158" s="2">
        <v>0.50249703000000001</v>
      </c>
      <c r="AB158" s="2">
        <v>1.7704910000000001E-2</v>
      </c>
      <c r="AC158" s="2">
        <v>0.21193052000000001</v>
      </c>
      <c r="AD158" s="2">
        <v>0.26786754000000002</v>
      </c>
    </row>
    <row r="159" spans="1:30">
      <c r="A159" s="2">
        <v>1244.8583234499999</v>
      </c>
      <c r="B159" s="2">
        <v>2.9482482000000001</v>
      </c>
      <c r="C159" s="2">
        <v>9.74386E-3</v>
      </c>
      <c r="D159" s="2">
        <v>1.9236264199999999</v>
      </c>
      <c r="E159" s="2">
        <v>0.47887045</v>
      </c>
      <c r="F159" s="2">
        <v>1.8481961200000001</v>
      </c>
      <c r="G159" s="2">
        <v>6.7390240000000004E-2</v>
      </c>
      <c r="H159" s="2">
        <v>0.80411944000000002</v>
      </c>
      <c r="I159" s="2">
        <v>8.0801947399999996</v>
      </c>
      <c r="J159" s="2">
        <v>0.57781837000000003</v>
      </c>
      <c r="K159" s="2">
        <v>2.1068819999999999E-2</v>
      </c>
      <c r="L159" s="2">
        <v>0.14971362999999999</v>
      </c>
      <c r="M159" s="2">
        <v>0.25139918</v>
      </c>
      <c r="N159" s="2"/>
      <c r="O159" s="2"/>
      <c r="R159" s="2">
        <v>621.93854756999997</v>
      </c>
      <c r="S159" s="2">
        <v>2.9601049599999998</v>
      </c>
      <c r="T159" s="2">
        <v>4.7470999999999998E-3</v>
      </c>
      <c r="U159" s="2">
        <v>2.0447516600000002</v>
      </c>
      <c r="V159" s="2">
        <v>0.65935374000000002</v>
      </c>
      <c r="W159" s="2">
        <v>1.4572054299999999</v>
      </c>
      <c r="X159" s="2">
        <v>4.758925E-2</v>
      </c>
      <c r="Y159" s="2">
        <v>0.83573602000000002</v>
      </c>
      <c r="Z159" s="2">
        <v>8.0160560400000005</v>
      </c>
      <c r="AA159" s="2">
        <v>0.48575384999999999</v>
      </c>
      <c r="AB159" s="2">
        <v>1.5863700000000001E-2</v>
      </c>
      <c r="AC159" s="2">
        <v>0.21979304999999999</v>
      </c>
      <c r="AD159" s="2">
        <v>0.27858940999999998</v>
      </c>
    </row>
    <row r="160" spans="1:30">
      <c r="A160" s="2">
        <v>1252.8896674699999</v>
      </c>
      <c r="B160" s="2">
        <v>2.9590411400000001</v>
      </c>
      <c r="C160" s="2">
        <v>3.3050200000000001E-3</v>
      </c>
      <c r="D160" s="2">
        <v>1.9391278999999999</v>
      </c>
      <c r="E160" s="2">
        <v>0.45890340000000002</v>
      </c>
      <c r="F160" s="2">
        <v>1.7900894199999999</v>
      </c>
      <c r="G160" s="2">
        <v>9.177987E-2</v>
      </c>
      <c r="H160" s="2">
        <v>0.82584314000000003</v>
      </c>
      <c r="I160" s="2">
        <v>8.0680898800000005</v>
      </c>
      <c r="J160" s="2">
        <v>0.56530047000000005</v>
      </c>
      <c r="K160" s="2">
        <v>2.8983579999999998E-2</v>
      </c>
      <c r="L160" s="2">
        <v>0.14491919</v>
      </c>
      <c r="M160" s="2">
        <v>0.26079676000000002</v>
      </c>
      <c r="N160" s="2"/>
      <c r="O160" s="2"/>
      <c r="R160" s="2">
        <v>625.95105433000003</v>
      </c>
      <c r="S160" s="2">
        <v>2.9713713500000001</v>
      </c>
      <c r="T160" s="2">
        <v>9.5040799999999998E-3</v>
      </c>
      <c r="U160" s="2">
        <v>2.0034918199999998</v>
      </c>
      <c r="V160" s="2">
        <v>0.69219514000000004</v>
      </c>
      <c r="W160" s="2">
        <v>1.4645038399999999</v>
      </c>
      <c r="X160" s="2">
        <v>5.1399140000000003E-2</v>
      </c>
      <c r="Y160" s="2">
        <v>0.81787182000000003</v>
      </c>
      <c r="Z160" s="2">
        <v>8.0244201299999993</v>
      </c>
      <c r="AA160" s="2">
        <v>0.48397832000000002</v>
      </c>
      <c r="AB160" s="2">
        <v>1.6986000000000001E-2</v>
      </c>
      <c r="AC160" s="2">
        <v>0.22875149</v>
      </c>
      <c r="AD160" s="2">
        <v>0.27028418999999998</v>
      </c>
    </row>
    <row r="161" spans="1:30">
      <c r="A161" s="2">
        <v>1260.92101149</v>
      </c>
      <c r="B161" s="2">
        <v>2.9658313500000002</v>
      </c>
      <c r="C161" s="2">
        <v>1.12259E-2</v>
      </c>
      <c r="D161" s="2">
        <v>1.93732967</v>
      </c>
      <c r="E161" s="2">
        <v>0.49002044</v>
      </c>
      <c r="F161" s="2">
        <v>1.7371341499999999</v>
      </c>
      <c r="G161" s="2">
        <v>7.7896850000000004E-2</v>
      </c>
      <c r="H161" s="2">
        <v>0.82484597999999998</v>
      </c>
      <c r="I161" s="2">
        <v>8.0642715099999993</v>
      </c>
      <c r="J161" s="2">
        <v>0.55501312000000003</v>
      </c>
      <c r="K161" s="2">
        <v>2.4887989999999999E-2</v>
      </c>
      <c r="L161" s="2">
        <v>0.15656117999999999</v>
      </c>
      <c r="M161" s="2">
        <v>0.26353770999999998</v>
      </c>
      <c r="N161" s="2"/>
      <c r="O161" s="2"/>
      <c r="R161" s="2">
        <v>629.96356108999998</v>
      </c>
      <c r="S161" s="2">
        <v>2.8970880399999999</v>
      </c>
      <c r="T161" s="2">
        <v>4.7425499999999999E-3</v>
      </c>
      <c r="U161" s="2">
        <v>2.0947231099999999</v>
      </c>
      <c r="V161" s="2">
        <v>0.63946196</v>
      </c>
      <c r="W161" s="2">
        <v>1.5218140899999999</v>
      </c>
      <c r="X161" s="2">
        <v>4.06148E-2</v>
      </c>
      <c r="Y161" s="2">
        <v>0.84935156000000001</v>
      </c>
      <c r="Z161" s="2">
        <v>8.0538196099999997</v>
      </c>
      <c r="AA161" s="2">
        <v>0.49875227</v>
      </c>
      <c r="AB161" s="2">
        <v>1.331091E-2</v>
      </c>
      <c r="AC161" s="2">
        <v>0.20957429</v>
      </c>
      <c r="AD161" s="2">
        <v>0.27836253</v>
      </c>
    </row>
    <row r="162" spans="1:30">
      <c r="A162" s="2">
        <v>1268.9523555200001</v>
      </c>
      <c r="B162" s="2">
        <v>2.9615866400000002</v>
      </c>
      <c r="C162" s="2">
        <v>1.8801899999999999E-3</v>
      </c>
      <c r="D162" s="2">
        <v>1.9956883299999999</v>
      </c>
      <c r="E162" s="2">
        <v>0.52635900999999996</v>
      </c>
      <c r="F162" s="2">
        <v>1.6662912700000001</v>
      </c>
      <c r="G162" s="2">
        <v>7.6149430000000004E-2</v>
      </c>
      <c r="H162" s="2">
        <v>0.81073413000000005</v>
      </c>
      <c r="I162" s="2">
        <v>8.0386889999999998</v>
      </c>
      <c r="J162" s="2">
        <v>0.54108555000000003</v>
      </c>
      <c r="K162" s="2">
        <v>2.4727579999999999E-2</v>
      </c>
      <c r="L162" s="2">
        <v>0.17092165000000001</v>
      </c>
      <c r="M162" s="2">
        <v>0.26326521000000003</v>
      </c>
      <c r="N162" s="2"/>
      <c r="O162" s="2"/>
      <c r="R162" s="2">
        <v>633.97606785000005</v>
      </c>
      <c r="S162" s="2">
        <v>2.9578550899999998</v>
      </c>
      <c r="T162" s="2" t="s">
        <v>227</v>
      </c>
      <c r="U162" s="2">
        <v>1.96283169</v>
      </c>
      <c r="V162" s="2">
        <v>0.65856159000000003</v>
      </c>
      <c r="W162" s="2">
        <v>1.5863261200000001</v>
      </c>
      <c r="X162" s="2">
        <v>5.1752560000000003E-2</v>
      </c>
      <c r="Y162" s="2">
        <v>0.84007337999999998</v>
      </c>
      <c r="Z162" s="2">
        <v>8.0640577100000002</v>
      </c>
      <c r="AA162" s="2">
        <v>0.50572870000000003</v>
      </c>
      <c r="AB162" s="2">
        <v>1.6498970000000002E-2</v>
      </c>
      <c r="AC162" s="2">
        <v>0.20995273</v>
      </c>
      <c r="AD162" s="2">
        <v>0.26781959</v>
      </c>
    </row>
    <row r="163" spans="1:30">
      <c r="A163" s="2">
        <v>1276.9836995400001</v>
      </c>
      <c r="B163" s="2">
        <v>2.9491815199999998</v>
      </c>
      <c r="C163" s="2">
        <v>4.5587099999999997E-3</v>
      </c>
      <c r="D163" s="2">
        <v>1.9331358300000001</v>
      </c>
      <c r="E163" s="2">
        <v>0.46703601</v>
      </c>
      <c r="F163" s="2">
        <v>1.83174766</v>
      </c>
      <c r="G163" s="2">
        <v>7.4422680000000005E-2</v>
      </c>
      <c r="H163" s="2">
        <v>0.81741397000000005</v>
      </c>
      <c r="I163" s="2">
        <v>8.0818873300000007</v>
      </c>
      <c r="J163" s="2">
        <v>0.57410393000000004</v>
      </c>
      <c r="K163" s="2">
        <v>2.3325459999999999E-2</v>
      </c>
      <c r="L163" s="2">
        <v>0.14637781</v>
      </c>
      <c r="M163" s="2">
        <v>0.25619280999999999</v>
      </c>
      <c r="N163" s="2"/>
      <c r="O163" s="2"/>
      <c r="R163" s="2">
        <v>637.98857461</v>
      </c>
      <c r="S163" s="2">
        <v>2.98716216</v>
      </c>
      <c r="T163" s="2">
        <v>2.3588599999999999E-3</v>
      </c>
      <c r="U163" s="2">
        <v>2.0019703099999999</v>
      </c>
      <c r="V163" s="2">
        <v>0.61376693999999998</v>
      </c>
      <c r="W163" s="2">
        <v>1.5345945599999999</v>
      </c>
      <c r="X163" s="2">
        <v>4.7294910000000003E-2</v>
      </c>
      <c r="Y163" s="2">
        <v>0.81835141</v>
      </c>
      <c r="Z163" s="2">
        <v>8.0134884999999993</v>
      </c>
      <c r="AA163" s="2">
        <v>0.50915414000000003</v>
      </c>
      <c r="AB163" s="2">
        <v>1.5691699999999999E-2</v>
      </c>
      <c r="AC163" s="2">
        <v>0.20363814</v>
      </c>
      <c r="AD163" s="2">
        <v>0.27151602000000002</v>
      </c>
    </row>
    <row r="164" spans="1:30">
      <c r="A164" s="2">
        <v>1285.0150435600001</v>
      </c>
      <c r="B164" s="2">
        <v>2.9086128599999999</v>
      </c>
      <c r="C164" s="2">
        <v>7.0108699999999998E-3</v>
      </c>
      <c r="D164" s="2">
        <v>2.0912754100000002</v>
      </c>
      <c r="E164" s="2">
        <v>0.51687285000000005</v>
      </c>
      <c r="F164" s="2">
        <v>1.67515309</v>
      </c>
      <c r="G164" s="2">
        <v>6.5713179999999996E-2</v>
      </c>
      <c r="H164" s="2">
        <v>0.76558641000000005</v>
      </c>
      <c r="I164" s="2">
        <v>8.0472524399999994</v>
      </c>
      <c r="J164" s="2">
        <v>0.55407631999999996</v>
      </c>
      <c r="K164" s="2">
        <v>2.1735399999999998E-2</v>
      </c>
      <c r="L164" s="2">
        <v>0.17096169</v>
      </c>
      <c r="M164" s="2">
        <v>0.25322658999999997</v>
      </c>
      <c r="N164" s="2"/>
      <c r="O164" s="2"/>
      <c r="R164" s="2">
        <v>642.00108136999995</v>
      </c>
      <c r="S164" s="2">
        <v>3.0090623000000001</v>
      </c>
      <c r="T164" s="2">
        <v>3.63489E-3</v>
      </c>
      <c r="U164" s="2">
        <v>1.9504956200000001</v>
      </c>
      <c r="V164" s="2">
        <v>0.63708308999999996</v>
      </c>
      <c r="W164" s="2">
        <v>1.54926534</v>
      </c>
      <c r="X164" s="2">
        <v>4.9766299999999999E-2</v>
      </c>
      <c r="Y164" s="2">
        <v>0.81014573000000001</v>
      </c>
      <c r="Z164" s="2">
        <v>8.0146567199999996</v>
      </c>
      <c r="AA164" s="2">
        <v>0.50857940999999995</v>
      </c>
      <c r="AB164" s="2">
        <v>1.633685E-2</v>
      </c>
      <c r="AC164" s="2">
        <v>0.20913612000000001</v>
      </c>
      <c r="AD164" s="2">
        <v>0.26594762</v>
      </c>
    </row>
    <row r="165" spans="1:30">
      <c r="A165" s="2">
        <v>1293.0463875800001</v>
      </c>
      <c r="B165" s="2">
        <v>2.9754179000000001</v>
      </c>
      <c r="C165" s="2" t="s">
        <v>227</v>
      </c>
      <c r="D165" s="2">
        <v>2.0273187899999998</v>
      </c>
      <c r="E165" s="2">
        <v>0.35950429</v>
      </c>
      <c r="F165" s="2">
        <v>1.76410825</v>
      </c>
      <c r="G165" s="2">
        <v>7.7556749999999994E-2</v>
      </c>
      <c r="H165" s="2">
        <v>0.80516264999999998</v>
      </c>
      <c r="I165" s="2">
        <v>8.0127767900000002</v>
      </c>
      <c r="J165" s="2">
        <v>0.58679756000000005</v>
      </c>
      <c r="K165" s="2">
        <v>2.5797799999999999E-2</v>
      </c>
      <c r="L165" s="2">
        <v>0.11958236999999999</v>
      </c>
      <c r="M165" s="2">
        <v>0.26782226999999997</v>
      </c>
      <c r="N165" s="2"/>
      <c r="O165" s="2"/>
      <c r="R165" s="2">
        <v>646.01358812000001</v>
      </c>
      <c r="S165" s="2">
        <v>3.0305618299999999</v>
      </c>
      <c r="T165" s="2" t="s">
        <v>227</v>
      </c>
      <c r="U165" s="2">
        <v>1.98330019</v>
      </c>
      <c r="V165" s="2">
        <v>0.62203304000000004</v>
      </c>
      <c r="W165" s="2">
        <v>1.4343481899999999</v>
      </c>
      <c r="X165" s="2">
        <v>5.2943230000000001E-2</v>
      </c>
      <c r="Y165" s="2">
        <v>0.85254728999999996</v>
      </c>
      <c r="Z165" s="2">
        <v>7.97984238</v>
      </c>
      <c r="AA165" s="2">
        <v>0.48427086000000003</v>
      </c>
      <c r="AB165" s="2">
        <v>1.7874919999999999E-2</v>
      </c>
      <c r="AC165" s="2">
        <v>0.21001349999999999</v>
      </c>
      <c r="AD165" s="2">
        <v>0.28784071999999999</v>
      </c>
    </row>
    <row r="166" spans="1:30">
      <c r="A166" s="2">
        <v>1301.0777316000001</v>
      </c>
      <c r="B166" s="2">
        <v>2.9527042699999999</v>
      </c>
      <c r="C166" s="2">
        <v>1.8538000000000001E-3</v>
      </c>
      <c r="D166" s="2">
        <v>1.98802228</v>
      </c>
      <c r="E166" s="2">
        <v>0.42779584999999998</v>
      </c>
      <c r="F166" s="2">
        <v>1.82273961</v>
      </c>
      <c r="G166" s="2">
        <v>6.9565420000000003E-2</v>
      </c>
      <c r="H166" s="2">
        <v>0.78587768999999996</v>
      </c>
      <c r="I166" s="2">
        <v>8.0543026500000003</v>
      </c>
      <c r="J166" s="2">
        <v>0.58684873999999998</v>
      </c>
      <c r="K166" s="2">
        <v>2.2397259999999999E-2</v>
      </c>
      <c r="L166" s="2">
        <v>0.13773303000000001</v>
      </c>
      <c r="M166" s="2">
        <v>0.25302096000000002</v>
      </c>
      <c r="N166" s="2"/>
      <c r="O166" s="2"/>
      <c r="R166" s="2">
        <v>650.02609487999996</v>
      </c>
      <c r="S166" s="2">
        <v>2.90145666</v>
      </c>
      <c r="T166" s="2">
        <v>1.1733799999999999E-3</v>
      </c>
      <c r="U166" s="2">
        <v>2.0388259999999998</v>
      </c>
      <c r="V166" s="2">
        <v>0.77264847999999997</v>
      </c>
      <c r="W166" s="2">
        <v>1.5301716400000001</v>
      </c>
      <c r="X166" s="2">
        <v>4.9624330000000001E-2</v>
      </c>
      <c r="Y166" s="2">
        <v>0.78299141999999999</v>
      </c>
      <c r="Z166" s="2">
        <v>8.0790220000000001</v>
      </c>
      <c r="AA166" s="2">
        <v>0.48802518</v>
      </c>
      <c r="AB166" s="2">
        <v>1.5826929999999999E-2</v>
      </c>
      <c r="AC166" s="2">
        <v>0.24642458</v>
      </c>
      <c r="AD166" s="2">
        <v>0.24972331</v>
      </c>
    </row>
    <row r="167" spans="1:30">
      <c r="A167" s="2">
        <v>1309.10907563</v>
      </c>
      <c r="B167" s="2">
        <v>2.88058718</v>
      </c>
      <c r="C167" s="2">
        <v>8.2895399999999998E-3</v>
      </c>
      <c r="D167" s="2">
        <v>2.1073564500000002</v>
      </c>
      <c r="E167" s="2">
        <v>0.45964887999999998</v>
      </c>
      <c r="F167" s="2">
        <v>1.7199861000000001</v>
      </c>
      <c r="G167" s="2">
        <v>6.6267999999999994E-2</v>
      </c>
      <c r="H167" s="2">
        <v>0.81353766999999999</v>
      </c>
      <c r="I167" s="2">
        <v>8.05921631</v>
      </c>
      <c r="J167" s="2">
        <v>0.56218973000000005</v>
      </c>
      <c r="K167" s="2">
        <v>2.1660169999999999E-2</v>
      </c>
      <c r="L167" s="2">
        <v>0.15023950999999999</v>
      </c>
      <c r="M167" s="2">
        <v>0.26591059</v>
      </c>
      <c r="N167" s="2"/>
      <c r="O167" s="2"/>
      <c r="R167" s="2">
        <v>654.03860164000002</v>
      </c>
      <c r="S167" s="2">
        <v>2.99304265</v>
      </c>
      <c r="T167" s="2" t="s">
        <v>227</v>
      </c>
      <c r="U167" s="2">
        <v>1.98646308</v>
      </c>
      <c r="V167" s="2">
        <v>0.61294163000000002</v>
      </c>
      <c r="W167" s="2">
        <v>1.5770009199999999</v>
      </c>
      <c r="X167" s="2">
        <v>5.526619E-2</v>
      </c>
      <c r="Y167" s="2">
        <v>0.78681604999999999</v>
      </c>
      <c r="Z167" s="2">
        <v>8.0159211199999998</v>
      </c>
      <c r="AA167" s="2">
        <v>0.52011478</v>
      </c>
      <c r="AB167" s="2">
        <v>1.8227489999999999E-2</v>
      </c>
      <c r="AC167" s="2">
        <v>0.20215588000000001</v>
      </c>
      <c r="AD167" s="2">
        <v>0.25950184999999998</v>
      </c>
    </row>
    <row r="168" spans="1:30">
      <c r="A168" s="2">
        <v>1317.14041965</v>
      </c>
      <c r="B168" s="2">
        <v>2.9949615999999999</v>
      </c>
      <c r="C168" s="2">
        <v>4.6904499999999997E-3</v>
      </c>
      <c r="D168" s="2">
        <v>1.83439091</v>
      </c>
      <c r="E168" s="2">
        <v>0.48451645999999998</v>
      </c>
      <c r="F168" s="2">
        <v>1.8194399000000001</v>
      </c>
      <c r="G168" s="2">
        <v>8.0550319999999995E-2</v>
      </c>
      <c r="H168" s="2">
        <v>0.86460285999999997</v>
      </c>
      <c r="I168" s="2">
        <v>8.0831525000000006</v>
      </c>
      <c r="J168" s="2">
        <v>0.55998108999999996</v>
      </c>
      <c r="K168" s="2">
        <v>2.4791509999999999E-2</v>
      </c>
      <c r="L168" s="2">
        <v>0.14912284000000001</v>
      </c>
      <c r="M168" s="2">
        <v>0.26610455999999999</v>
      </c>
      <c r="N168" s="2"/>
      <c r="O168" s="2"/>
      <c r="R168" s="2">
        <v>658.05110839999998</v>
      </c>
      <c r="S168" s="2">
        <v>2.9455573300000002</v>
      </c>
      <c r="T168" s="2">
        <v>9.4505700000000002E-3</v>
      </c>
      <c r="U168" s="2">
        <v>2.0396421</v>
      </c>
      <c r="V168" s="2">
        <v>0.64991938999999999</v>
      </c>
      <c r="W168" s="2">
        <v>1.5243354200000001</v>
      </c>
      <c r="X168" s="2">
        <v>5.3699049999999998E-2</v>
      </c>
      <c r="Y168" s="2">
        <v>0.80156693000000001</v>
      </c>
      <c r="Z168" s="2">
        <v>8.0261712900000006</v>
      </c>
      <c r="AA168" s="2">
        <v>0.50316057000000003</v>
      </c>
      <c r="AB168" s="2">
        <v>1.772526E-2</v>
      </c>
      <c r="AC168" s="2">
        <v>0.21452878</v>
      </c>
      <c r="AD168" s="2">
        <v>0.26458538999999998</v>
      </c>
    </row>
    <row r="169" spans="1:30">
      <c r="A169" s="2">
        <v>1325.17176367</v>
      </c>
      <c r="B169" s="2">
        <v>2.8855252999999998</v>
      </c>
      <c r="C169" s="2">
        <v>4.4299999999999999E-3</v>
      </c>
      <c r="D169" s="2">
        <v>2.0951244099999999</v>
      </c>
      <c r="E169" s="2">
        <v>0.46137571999999999</v>
      </c>
      <c r="F169" s="2">
        <v>1.7291266199999999</v>
      </c>
      <c r="G169" s="2">
        <v>7.5394639999999999E-2</v>
      </c>
      <c r="H169" s="2">
        <v>0.81150580000000005</v>
      </c>
      <c r="I169" s="2">
        <v>8.0624824900000007</v>
      </c>
      <c r="J169" s="2">
        <v>0.56187854999999998</v>
      </c>
      <c r="K169" s="2">
        <v>2.4499440000000001E-2</v>
      </c>
      <c r="L169" s="2">
        <v>0.14992373000000001</v>
      </c>
      <c r="M169" s="2">
        <v>0.26369827000000001</v>
      </c>
      <c r="N169" s="2"/>
      <c r="O169" s="2"/>
      <c r="R169" s="2">
        <v>662.06361516000004</v>
      </c>
      <c r="S169" s="2">
        <v>2.7559750300000001</v>
      </c>
      <c r="T169" s="2">
        <v>0.23184026999999999</v>
      </c>
      <c r="U169" s="2">
        <v>2.0032632600000002</v>
      </c>
      <c r="V169" s="2">
        <v>0.64783793999999995</v>
      </c>
      <c r="W169" s="2">
        <v>1.49027913</v>
      </c>
      <c r="X169" s="2">
        <v>5.6030610000000002E-2</v>
      </c>
      <c r="Y169" s="2">
        <v>0.82036617000000001</v>
      </c>
      <c r="Z169" s="2">
        <v>8.0155137300000003</v>
      </c>
      <c r="AA169" s="2">
        <v>0.49436797999999998</v>
      </c>
      <c r="AB169" s="2">
        <v>1.8586950000000001E-2</v>
      </c>
      <c r="AC169" s="2">
        <v>0.21490627000000001</v>
      </c>
      <c r="AD169" s="2">
        <v>0.27213880000000001</v>
      </c>
    </row>
    <row r="170" spans="1:30">
      <c r="A170" s="2">
        <v>1333.20310769</v>
      </c>
      <c r="B170" s="2">
        <v>2.9758221300000001</v>
      </c>
      <c r="C170" s="2">
        <v>8.5462000000000003E-3</v>
      </c>
      <c r="D170" s="2">
        <v>1.9243001</v>
      </c>
      <c r="E170" s="2">
        <v>0.48547615999999999</v>
      </c>
      <c r="F170" s="2">
        <v>1.76773924</v>
      </c>
      <c r="G170" s="2">
        <v>8.3050200000000005E-2</v>
      </c>
      <c r="H170" s="2">
        <v>0.80672147999999999</v>
      </c>
      <c r="I170" s="2">
        <v>8.0553077099999992</v>
      </c>
      <c r="J170" s="2">
        <v>0.56243922999999996</v>
      </c>
      <c r="K170" s="2">
        <v>2.6423970000000001E-2</v>
      </c>
      <c r="L170" s="2">
        <v>0.1544633</v>
      </c>
      <c r="M170" s="2">
        <v>0.25667349</v>
      </c>
      <c r="N170" s="2"/>
      <c r="O170" s="2"/>
      <c r="R170" s="2">
        <v>666.07612191999999</v>
      </c>
      <c r="S170" s="2">
        <v>2.6710789400000001</v>
      </c>
      <c r="T170" s="2">
        <v>0.52929448000000001</v>
      </c>
      <c r="U170" s="2">
        <v>1.7824970099999999</v>
      </c>
      <c r="V170" s="2">
        <v>0.64242690000000002</v>
      </c>
      <c r="W170" s="2">
        <v>1.43442059</v>
      </c>
      <c r="X170" s="2">
        <v>4.5793840000000002E-2</v>
      </c>
      <c r="Y170" s="2">
        <v>0.80259736000000004</v>
      </c>
      <c r="Z170" s="2">
        <v>7.9086470000000002</v>
      </c>
      <c r="AA170" s="2">
        <v>0.49036018999999997</v>
      </c>
      <c r="AB170" s="2">
        <v>1.565474E-2</v>
      </c>
      <c r="AC170" s="2">
        <v>0.21961521000000001</v>
      </c>
      <c r="AD170" s="2">
        <v>0.27436987000000002</v>
      </c>
    </row>
    <row r="171" spans="1:30">
      <c r="A171" s="2">
        <v>1341.2344517199999</v>
      </c>
      <c r="B171" s="2">
        <v>2.9578415900000001</v>
      </c>
      <c r="C171" s="2">
        <v>1.2416200000000001E-2</v>
      </c>
      <c r="D171" s="2">
        <v>1.96125908</v>
      </c>
      <c r="E171" s="2">
        <v>0.42702611000000001</v>
      </c>
      <c r="F171" s="2">
        <v>1.81123989</v>
      </c>
      <c r="G171" s="2">
        <v>8.7423329999999994E-2</v>
      </c>
      <c r="H171" s="2">
        <v>0.78696688000000004</v>
      </c>
      <c r="I171" s="2">
        <v>8.0540522699999997</v>
      </c>
      <c r="J171" s="2">
        <v>0.58189526000000003</v>
      </c>
      <c r="K171" s="2">
        <v>2.8086409999999999E-2</v>
      </c>
      <c r="L171" s="2">
        <v>0.13719026000000001</v>
      </c>
      <c r="M171" s="2">
        <v>0.25282808000000001</v>
      </c>
      <c r="N171" s="2"/>
      <c r="O171" s="2"/>
      <c r="R171" s="2">
        <v>670.08862868000006</v>
      </c>
      <c r="S171" s="2">
        <v>2.9990744500000002</v>
      </c>
      <c r="T171" s="2" t="s">
        <v>227</v>
      </c>
      <c r="U171" s="2">
        <v>1.9939894899999999</v>
      </c>
      <c r="V171" s="2">
        <v>0.65075455999999998</v>
      </c>
      <c r="W171" s="2">
        <v>1.4846682</v>
      </c>
      <c r="X171" s="2">
        <v>4.7849179999999998E-2</v>
      </c>
      <c r="Y171" s="2">
        <v>0.82759492999999995</v>
      </c>
      <c r="Z171" s="2">
        <v>8.00393081</v>
      </c>
      <c r="AA171" s="2">
        <v>0.49310324</v>
      </c>
      <c r="AB171" s="2">
        <v>1.5892159999999999E-2</v>
      </c>
      <c r="AC171" s="2">
        <v>0.21613528000000001</v>
      </c>
      <c r="AD171" s="2">
        <v>0.27486931999999997</v>
      </c>
    </row>
    <row r="172" spans="1:30">
      <c r="A172" s="2">
        <v>1349.2657957399999</v>
      </c>
      <c r="B172" s="2">
        <v>2.97092022</v>
      </c>
      <c r="C172" s="2">
        <v>4.5580000000000004E-3</v>
      </c>
      <c r="D172" s="2">
        <v>2.0053774199999999</v>
      </c>
      <c r="E172" s="2">
        <v>0.38179200000000002</v>
      </c>
      <c r="F172" s="2">
        <v>1.7832239000000001</v>
      </c>
      <c r="G172" s="2">
        <v>8.6708950000000007E-2</v>
      </c>
      <c r="H172" s="2">
        <v>0.77803898000000005</v>
      </c>
      <c r="I172" s="2">
        <v>8.0330466600000001</v>
      </c>
      <c r="J172" s="2">
        <v>0.58856861999999999</v>
      </c>
      <c r="K172" s="2">
        <v>2.8619039999999998E-2</v>
      </c>
      <c r="L172" s="2">
        <v>0.12601377999999999</v>
      </c>
      <c r="M172" s="2">
        <v>0.25679856000000001</v>
      </c>
      <c r="N172" s="2"/>
      <c r="O172" s="2"/>
      <c r="R172" s="2">
        <v>674.10113543</v>
      </c>
      <c r="S172" s="2">
        <v>2.9835356700000002</v>
      </c>
      <c r="T172" s="2">
        <v>2.3214300000000002E-3</v>
      </c>
      <c r="U172" s="2">
        <v>2.0168118900000001</v>
      </c>
      <c r="V172" s="2">
        <v>0.61974052000000002</v>
      </c>
      <c r="W172" s="2">
        <v>1.5215880399999999</v>
      </c>
      <c r="X172" s="2">
        <v>4.8523179999999999E-2</v>
      </c>
      <c r="Y172" s="2">
        <v>0.81216268000000003</v>
      </c>
      <c r="Z172" s="2">
        <v>8.0067904999999993</v>
      </c>
      <c r="AA172" s="2">
        <v>0.50685566999999998</v>
      </c>
      <c r="AB172" s="2">
        <v>1.6163540000000001E-2</v>
      </c>
      <c r="AC172" s="2">
        <v>0.20644155</v>
      </c>
      <c r="AD172" s="2">
        <v>0.27053923000000002</v>
      </c>
    </row>
    <row r="173" spans="1:30">
      <c r="A173" s="2">
        <v>1357.2971397599999</v>
      </c>
      <c r="B173" s="2">
        <v>2.9393698000000001</v>
      </c>
      <c r="C173" s="2">
        <v>1.1099309999999999E-2</v>
      </c>
      <c r="D173" s="2">
        <v>2.0588878300000002</v>
      </c>
      <c r="E173" s="2">
        <v>0.42326857000000001</v>
      </c>
      <c r="F173" s="2">
        <v>1.7093758999999999</v>
      </c>
      <c r="G173" s="2">
        <v>7.8060299999999999E-2</v>
      </c>
      <c r="H173" s="2">
        <v>0.80002525000000002</v>
      </c>
      <c r="I173" s="2">
        <v>8.0200869699999995</v>
      </c>
      <c r="J173" s="2">
        <v>0.56776126999999998</v>
      </c>
      <c r="K173" s="2">
        <v>2.5927370000000002E-2</v>
      </c>
      <c r="L173" s="2">
        <v>0.14058668999999999</v>
      </c>
      <c r="M173" s="2">
        <v>0.26572467</v>
      </c>
      <c r="N173" s="2"/>
      <c r="O173" s="2"/>
      <c r="R173" s="2">
        <v>678.11364218999995</v>
      </c>
      <c r="S173" s="2">
        <v>2.9998395499999999</v>
      </c>
      <c r="T173" s="2">
        <v>8.5029200000000006E-3</v>
      </c>
      <c r="U173" s="2">
        <v>1.9465511600000001</v>
      </c>
      <c r="V173" s="2">
        <v>0.67486336000000002</v>
      </c>
      <c r="W173" s="2">
        <v>1.52113958</v>
      </c>
      <c r="X173" s="2">
        <v>5.7879180000000002E-2</v>
      </c>
      <c r="Y173" s="2">
        <v>0.80672228999999995</v>
      </c>
      <c r="Z173" s="2">
        <v>8.0212658799999996</v>
      </c>
      <c r="AA173" s="2">
        <v>0.49700626999999997</v>
      </c>
      <c r="AB173" s="2">
        <v>1.8911029999999999E-2</v>
      </c>
      <c r="AC173" s="2">
        <v>0.22050003000000001</v>
      </c>
      <c r="AD173" s="2">
        <v>0.26358267000000002</v>
      </c>
    </row>
    <row r="174" spans="1:30">
      <c r="A174" s="2">
        <v>1365.3284837799999</v>
      </c>
      <c r="B174" s="2">
        <v>2.9393698000000001</v>
      </c>
      <c r="C174" s="2">
        <v>1.1099309999999999E-2</v>
      </c>
      <c r="D174" s="2">
        <v>2.0588878300000002</v>
      </c>
      <c r="E174" s="2">
        <v>0.42326857000000001</v>
      </c>
      <c r="F174" s="2">
        <v>1.7093758999999999</v>
      </c>
      <c r="G174" s="2">
        <v>7.8060299999999999E-2</v>
      </c>
      <c r="H174" s="2">
        <v>0.80002525000000002</v>
      </c>
      <c r="I174" s="2">
        <v>8.0200869699999995</v>
      </c>
      <c r="J174" s="2">
        <v>0.56776126999999998</v>
      </c>
      <c r="K174" s="2">
        <v>2.5927370000000002E-2</v>
      </c>
      <c r="L174" s="2">
        <v>0.14058668999999999</v>
      </c>
      <c r="M174" s="2">
        <v>0.26572467</v>
      </c>
      <c r="N174" s="2"/>
      <c r="O174" s="2"/>
      <c r="R174" s="2">
        <v>682.12614895000002</v>
      </c>
      <c r="S174" s="2">
        <v>2.9384799099999999</v>
      </c>
      <c r="T174" s="2">
        <v>5.9641E-3</v>
      </c>
      <c r="U174" s="2">
        <v>2.0638687099999999</v>
      </c>
      <c r="V174" s="2">
        <v>0.54969566000000003</v>
      </c>
      <c r="W174" s="2">
        <v>1.53103056</v>
      </c>
      <c r="X174" s="2">
        <v>5.1607760000000003E-2</v>
      </c>
      <c r="Y174" s="2">
        <v>0.88297493000000005</v>
      </c>
      <c r="Z174" s="2">
        <v>8.0236216299999992</v>
      </c>
      <c r="AA174" s="2">
        <v>0.50775247999999995</v>
      </c>
      <c r="AB174" s="2">
        <v>1.7115249999999999E-2</v>
      </c>
      <c r="AC174" s="2">
        <v>0.18230161</v>
      </c>
      <c r="AD174" s="2">
        <v>0.29283067000000002</v>
      </c>
    </row>
    <row r="175" spans="1:30">
      <c r="A175" s="2">
        <v>1373.3598277999999</v>
      </c>
      <c r="B175" s="2">
        <v>2.95844883</v>
      </c>
      <c r="C175" s="2" t="s">
        <v>227</v>
      </c>
      <c r="D175" s="2">
        <v>2.0560094699999998</v>
      </c>
      <c r="E175" s="2">
        <v>0.41544202000000002</v>
      </c>
      <c r="F175" s="2">
        <v>1.66974906</v>
      </c>
      <c r="G175" s="2">
        <v>8.5138839999999993E-2</v>
      </c>
      <c r="H175" s="2">
        <v>0.82331911999999996</v>
      </c>
      <c r="I175" s="2">
        <v>8.0189855399999992</v>
      </c>
      <c r="J175" s="2">
        <v>0.55776380000000003</v>
      </c>
      <c r="K175" s="2">
        <v>2.8439820000000001E-2</v>
      </c>
      <c r="L175" s="2">
        <v>0.13877445999999999</v>
      </c>
      <c r="M175" s="2">
        <v>0.27502193000000003</v>
      </c>
      <c r="N175" s="2"/>
      <c r="O175" s="2"/>
      <c r="R175" s="2">
        <v>686.13865570999997</v>
      </c>
      <c r="S175" s="2">
        <v>3.0339283500000001</v>
      </c>
      <c r="T175" s="2" t="s">
        <v>227</v>
      </c>
      <c r="U175" s="2">
        <v>1.9164009500000001</v>
      </c>
      <c r="V175" s="2">
        <v>0.59292772999999999</v>
      </c>
      <c r="W175" s="2">
        <v>1.5253983799999999</v>
      </c>
      <c r="X175" s="2">
        <v>6.2345730000000002E-2</v>
      </c>
      <c r="Y175" s="2">
        <v>0.87549122999999995</v>
      </c>
      <c r="Z175" s="2">
        <v>8.0092499700000008</v>
      </c>
      <c r="AA175" s="2">
        <v>0.49912204999999998</v>
      </c>
      <c r="AB175" s="2">
        <v>2.0400000000000001E-2</v>
      </c>
      <c r="AC175" s="2">
        <v>0.1940105</v>
      </c>
      <c r="AD175" s="2">
        <v>0.28646745000000001</v>
      </c>
    </row>
    <row r="176" spans="1:30">
      <c r="A176" s="2">
        <v>1381.3911718300001</v>
      </c>
      <c r="B176" s="2">
        <v>2.9196475400000002</v>
      </c>
      <c r="C176" s="2">
        <v>1.86685E-3</v>
      </c>
      <c r="D176" s="2">
        <v>2.0480998499999998</v>
      </c>
      <c r="E176" s="2">
        <v>0.40402930999999997</v>
      </c>
      <c r="F176" s="2">
        <v>1.77155514</v>
      </c>
      <c r="G176" s="2">
        <v>8.6719740000000003E-2</v>
      </c>
      <c r="H176" s="2">
        <v>0.82179424000000001</v>
      </c>
      <c r="I176" s="2">
        <v>8.0551586799999999</v>
      </c>
      <c r="J176" s="2">
        <v>0.57441589000000004</v>
      </c>
      <c r="K176" s="2">
        <v>2.8118339999999999E-2</v>
      </c>
      <c r="L176" s="2">
        <v>0.13100402999999999</v>
      </c>
      <c r="M176" s="2">
        <v>0.26646174</v>
      </c>
      <c r="N176" s="2"/>
      <c r="O176" s="2"/>
      <c r="R176" s="2">
        <v>690.15116247000003</v>
      </c>
      <c r="S176" s="2">
        <v>3.0233122099999998</v>
      </c>
      <c r="T176" s="2">
        <v>4.8484699999999997E-3</v>
      </c>
      <c r="U176" s="2">
        <v>1.9114619100000001</v>
      </c>
      <c r="V176" s="2">
        <v>0.65046236999999996</v>
      </c>
      <c r="W176" s="2">
        <v>1.4812192399999999</v>
      </c>
      <c r="X176" s="2">
        <v>5.6280400000000001E-2</v>
      </c>
      <c r="Y176" s="2">
        <v>0.88852376</v>
      </c>
      <c r="Z176" s="2">
        <v>8.0161083699999995</v>
      </c>
      <c r="AA176" s="2">
        <v>0.48146467999999998</v>
      </c>
      <c r="AB176" s="2">
        <v>1.8293730000000001E-2</v>
      </c>
      <c r="AC176" s="2">
        <v>0.21143032</v>
      </c>
      <c r="AD176" s="2">
        <v>0.28881127000000001</v>
      </c>
    </row>
    <row r="177" spans="1:30">
      <c r="A177" s="2">
        <v>1389.4225158500001</v>
      </c>
      <c r="B177" s="2">
        <v>2.9386869</v>
      </c>
      <c r="C177" s="2">
        <v>1.648295E-2</v>
      </c>
      <c r="D177" s="2">
        <v>2.04153714</v>
      </c>
      <c r="E177" s="2">
        <v>0.35673472000000001</v>
      </c>
      <c r="F177" s="2">
        <v>1.7590374900000001</v>
      </c>
      <c r="G177" s="2">
        <v>7.4380740000000001E-2</v>
      </c>
      <c r="H177" s="2">
        <v>0.83720163999999997</v>
      </c>
      <c r="I177" s="2">
        <v>8.0240615799999997</v>
      </c>
      <c r="J177" s="2">
        <v>0.58104772000000005</v>
      </c>
      <c r="K177" s="2">
        <v>2.4569549999999999E-2</v>
      </c>
      <c r="L177" s="2">
        <v>0.11783710999999999</v>
      </c>
      <c r="M177" s="2">
        <v>0.27654561999999999</v>
      </c>
      <c r="N177" s="2"/>
      <c r="O177" s="2"/>
      <c r="R177" s="2">
        <v>694.16366922999998</v>
      </c>
      <c r="S177" s="2">
        <v>3.02079495</v>
      </c>
      <c r="T177" s="2">
        <v>1.17803E-3</v>
      </c>
      <c r="U177" s="2">
        <v>1.9781039899999999</v>
      </c>
      <c r="V177" s="2">
        <v>0.57796232999999997</v>
      </c>
      <c r="W177" s="2">
        <v>1.49480279</v>
      </c>
      <c r="X177" s="2">
        <v>6.416732E-2</v>
      </c>
      <c r="Y177" s="2">
        <v>0.84337925000000002</v>
      </c>
      <c r="Z177" s="2">
        <v>7.9975613900000004</v>
      </c>
      <c r="AA177" s="2">
        <v>0.50155921999999997</v>
      </c>
      <c r="AB177" s="2">
        <v>2.1530400000000002E-2</v>
      </c>
      <c r="AC177" s="2">
        <v>0.19392681000000001</v>
      </c>
      <c r="AD177" s="2">
        <v>0.28298357000000002</v>
      </c>
    </row>
    <row r="178" spans="1:30">
      <c r="A178" s="2">
        <v>1397.4538598700001</v>
      </c>
      <c r="B178" s="2">
        <v>2.85331103</v>
      </c>
      <c r="C178" s="2">
        <v>8.4370399999999998E-3</v>
      </c>
      <c r="D178" s="2">
        <v>2.08356494</v>
      </c>
      <c r="E178" s="2">
        <v>0.45256566999999998</v>
      </c>
      <c r="F178" s="2">
        <v>1.7899813899999999</v>
      </c>
      <c r="G178" s="2">
        <v>8.4413509999999997E-2</v>
      </c>
      <c r="H178" s="2">
        <v>0.81963037000000005</v>
      </c>
      <c r="I178" s="2">
        <v>8.1010349799999997</v>
      </c>
      <c r="J178" s="2">
        <v>0.56886371000000002</v>
      </c>
      <c r="K178" s="2">
        <v>2.6826969999999999E-2</v>
      </c>
      <c r="L178" s="2">
        <v>0.14382729999999999</v>
      </c>
      <c r="M178" s="2">
        <v>0.26048201999999998</v>
      </c>
      <c r="N178" s="2"/>
      <c r="O178" s="2"/>
      <c r="R178" s="2">
        <v>698.17617599000005</v>
      </c>
      <c r="S178" s="2">
        <v>2.9805939100000001</v>
      </c>
      <c r="T178" s="2" t="s">
        <v>227</v>
      </c>
      <c r="U178" s="2">
        <v>1.8429513500000001</v>
      </c>
      <c r="V178" s="2">
        <v>0.60923154999999996</v>
      </c>
      <c r="W178" s="2">
        <v>1.59446712</v>
      </c>
      <c r="X178" s="2">
        <v>6.2095320000000002E-2</v>
      </c>
      <c r="Y178" s="2">
        <v>1.0080570799999999</v>
      </c>
      <c r="Z178" s="2">
        <v>8.0984645000000004</v>
      </c>
      <c r="AA178" s="2">
        <v>0.48703105000000002</v>
      </c>
      <c r="AB178" s="2">
        <v>1.8967060000000001E-2</v>
      </c>
      <c r="AC178" s="2">
        <v>0.18609018999999999</v>
      </c>
      <c r="AD178" s="2">
        <v>0.30791171000000001</v>
      </c>
    </row>
    <row r="179" spans="1:30">
      <c r="A179" s="2">
        <v>1405.4852038900001</v>
      </c>
      <c r="B179" s="2">
        <v>2.9862982100000002</v>
      </c>
      <c r="C179" s="2">
        <v>1.258657E-2</v>
      </c>
      <c r="D179" s="2">
        <v>1.8791718799999999</v>
      </c>
      <c r="E179" s="2">
        <v>0.43288569999999998</v>
      </c>
      <c r="F179" s="2">
        <v>1.8222849400000001</v>
      </c>
      <c r="G179" s="2">
        <v>8.7566820000000004E-2</v>
      </c>
      <c r="H179" s="2">
        <v>0.84036865999999999</v>
      </c>
      <c r="I179" s="2">
        <v>8.0618957699999996</v>
      </c>
      <c r="J179" s="2">
        <v>0.57248639000000001</v>
      </c>
      <c r="K179" s="2">
        <v>2.7509869999999999E-2</v>
      </c>
      <c r="L179" s="2">
        <v>0.13599474</v>
      </c>
      <c r="M179" s="2">
        <v>0.26400899999999999</v>
      </c>
      <c r="N179" s="2"/>
      <c r="O179" s="2"/>
      <c r="R179" s="2">
        <v>702.18868273999999</v>
      </c>
      <c r="S179" s="2">
        <v>2.9108539599999999</v>
      </c>
      <c r="T179" s="2">
        <v>2.3758E-3</v>
      </c>
      <c r="U179" s="2">
        <v>2.1464334100000002</v>
      </c>
      <c r="V179" s="2">
        <v>0.56350957999999995</v>
      </c>
      <c r="W179" s="2">
        <v>1.4841162699999999</v>
      </c>
      <c r="X179" s="2">
        <v>5.6892209999999999E-2</v>
      </c>
      <c r="Y179" s="2">
        <v>0.84937231000000002</v>
      </c>
      <c r="Z179" s="2">
        <v>8.0135535299999994</v>
      </c>
      <c r="AA179" s="2">
        <v>0.50242766999999999</v>
      </c>
      <c r="AB179" s="2">
        <v>1.9260090000000001E-2</v>
      </c>
      <c r="AC179" s="2">
        <v>0.19076862</v>
      </c>
      <c r="AD179" s="2">
        <v>0.28754361000000001</v>
      </c>
    </row>
    <row r="180" spans="1:30">
      <c r="A180" s="2">
        <v>1413.51654792</v>
      </c>
      <c r="B180" s="2">
        <v>2.8761211900000001</v>
      </c>
      <c r="C180" s="2">
        <v>1.404649E-2</v>
      </c>
      <c r="D180" s="2">
        <v>2.03717529</v>
      </c>
      <c r="E180" s="2">
        <v>0.44453946</v>
      </c>
      <c r="F180" s="2">
        <v>1.8077569099999999</v>
      </c>
      <c r="G180" s="2">
        <v>8.6210410000000001E-2</v>
      </c>
      <c r="H180" s="2">
        <v>0.82465544000000002</v>
      </c>
      <c r="I180" s="2">
        <v>8.0919841600000009</v>
      </c>
      <c r="J180" s="2">
        <v>0.57150307</v>
      </c>
      <c r="K180" s="2">
        <v>2.7254500000000001E-2</v>
      </c>
      <c r="L180" s="2">
        <v>0.14053641</v>
      </c>
      <c r="M180" s="2">
        <v>0.26070601999999998</v>
      </c>
      <c r="N180" s="2"/>
      <c r="O180" s="2"/>
      <c r="R180" s="2">
        <v>706.20118950000005</v>
      </c>
      <c r="S180" s="2">
        <v>3.0317241199999998</v>
      </c>
      <c r="T180" s="2">
        <v>1.21025E-3</v>
      </c>
      <c r="U180" s="2">
        <v>1.8378798199999999</v>
      </c>
      <c r="V180" s="2">
        <v>0.66257403000000004</v>
      </c>
      <c r="W180" s="2">
        <v>1.58653114</v>
      </c>
      <c r="X180" s="2">
        <v>7.211418E-2</v>
      </c>
      <c r="Y180" s="2">
        <v>0.85609217000000004</v>
      </c>
      <c r="Z180" s="2">
        <v>8.0481257100000008</v>
      </c>
      <c r="AA180" s="2">
        <v>0.49933132000000002</v>
      </c>
      <c r="AB180" s="2">
        <v>2.2696600000000001E-2</v>
      </c>
      <c r="AC180" s="2">
        <v>0.20853290999999999</v>
      </c>
      <c r="AD180" s="2">
        <v>0.26943917000000001</v>
      </c>
    </row>
    <row r="181" spans="1:30">
      <c r="A181" s="2">
        <v>1421.54789194</v>
      </c>
      <c r="B181" s="2">
        <v>3.0312140300000001</v>
      </c>
      <c r="C181" s="2">
        <v>7.1170900000000004E-3</v>
      </c>
      <c r="D181" s="2">
        <v>1.89841024</v>
      </c>
      <c r="E181" s="2">
        <v>0.40649996999999999</v>
      </c>
      <c r="F181" s="2">
        <v>1.7425986499999999</v>
      </c>
      <c r="G181" s="2">
        <v>8.8508240000000002E-2</v>
      </c>
      <c r="H181" s="2">
        <v>0.83775524999999995</v>
      </c>
      <c r="I181" s="2">
        <v>8.0128240599999998</v>
      </c>
      <c r="J181" s="2">
        <v>0.56663202000000001</v>
      </c>
      <c r="K181" s="2">
        <v>2.8779780000000001E-2</v>
      </c>
      <c r="L181" s="2">
        <v>0.13217955000000001</v>
      </c>
      <c r="M181" s="2">
        <v>0.27240864999999997</v>
      </c>
      <c r="N181" s="2"/>
      <c r="O181" s="2"/>
      <c r="R181" s="2">
        <v>710.21369626000001</v>
      </c>
      <c r="S181" s="2">
        <v>2.9211941299999999</v>
      </c>
      <c r="T181" s="2">
        <v>5.94759E-3</v>
      </c>
      <c r="U181" s="2">
        <v>1.9582961999999999</v>
      </c>
      <c r="V181" s="2">
        <v>0.67375644000000001</v>
      </c>
      <c r="W181" s="2">
        <v>1.5616532299999999</v>
      </c>
      <c r="X181" s="2">
        <v>6.7400210000000002E-2</v>
      </c>
      <c r="Y181" s="2">
        <v>0.90143359999999995</v>
      </c>
      <c r="Z181" s="2">
        <v>8.0977389899999999</v>
      </c>
      <c r="AA181" s="2">
        <v>0.48737034000000001</v>
      </c>
      <c r="AB181" s="2">
        <v>2.1034669999999998E-2</v>
      </c>
      <c r="AC181" s="2">
        <v>0.21027004999999999</v>
      </c>
      <c r="AD181" s="2">
        <v>0.28132494000000002</v>
      </c>
    </row>
    <row r="182" spans="1:30">
      <c r="A182" s="2">
        <v>1429.57923596</v>
      </c>
      <c r="B182" s="2">
        <v>2.9252018199999998</v>
      </c>
      <c r="C182" s="2">
        <v>1.2442770000000001E-2</v>
      </c>
      <c r="D182" s="2">
        <v>2.0116413899999999</v>
      </c>
      <c r="E182" s="2">
        <v>0.36276491</v>
      </c>
      <c r="F182" s="2">
        <v>1.7755315300000001</v>
      </c>
      <c r="G182" s="2">
        <v>8.1346440000000006E-2</v>
      </c>
      <c r="H182" s="2">
        <v>0.88651891000000005</v>
      </c>
      <c r="I182" s="2">
        <v>8.0576216600000006</v>
      </c>
      <c r="J182" s="2">
        <v>0.57161592000000006</v>
      </c>
      <c r="K182" s="2">
        <v>2.618873E-2</v>
      </c>
      <c r="L182" s="2">
        <v>0.1167888</v>
      </c>
      <c r="M182" s="2">
        <v>0.28540654999999998</v>
      </c>
      <c r="N182" s="2"/>
      <c r="O182" s="2"/>
      <c r="R182" s="2">
        <v>714.22620301999996</v>
      </c>
      <c r="S182" s="2">
        <v>2.9429091999999999</v>
      </c>
      <c r="T182" s="2">
        <v>1.585199E-2</v>
      </c>
      <c r="U182" s="2">
        <v>2.0074171600000001</v>
      </c>
      <c r="V182" s="2">
        <v>0.62133488999999997</v>
      </c>
      <c r="W182" s="2">
        <v>1.53292864</v>
      </c>
      <c r="X182" s="2">
        <v>7.2952660000000003E-2</v>
      </c>
      <c r="Y182" s="2">
        <v>0.84275224999999998</v>
      </c>
      <c r="Z182" s="2">
        <v>8.0389136899999993</v>
      </c>
      <c r="AA182" s="2">
        <v>0.49933042</v>
      </c>
      <c r="AB182" s="2">
        <v>2.3763329999999999E-2</v>
      </c>
      <c r="AC182" s="2">
        <v>0.2023913</v>
      </c>
      <c r="AD182" s="2">
        <v>0.27451494999999998</v>
      </c>
    </row>
    <row r="183" spans="1:30">
      <c r="A183" s="2">
        <v>1437.61057998</v>
      </c>
      <c r="B183" s="2">
        <v>2.9252018199999998</v>
      </c>
      <c r="C183" s="2">
        <v>1.2442770000000001E-2</v>
      </c>
      <c r="D183" s="2">
        <v>2.0116413899999999</v>
      </c>
      <c r="E183" s="2">
        <v>0.36276491</v>
      </c>
      <c r="F183" s="2">
        <v>1.7755315300000001</v>
      </c>
      <c r="G183" s="2">
        <v>8.1346440000000006E-2</v>
      </c>
      <c r="H183" s="2">
        <v>0.88651891000000005</v>
      </c>
      <c r="I183" s="2">
        <v>8.0576216600000006</v>
      </c>
      <c r="J183" s="2">
        <v>0.57161592000000006</v>
      </c>
      <c r="K183" s="2">
        <v>2.618873E-2</v>
      </c>
      <c r="L183" s="2">
        <v>0.1167888</v>
      </c>
      <c r="M183" s="2">
        <v>0.28540654999999998</v>
      </c>
      <c r="N183" s="2"/>
      <c r="O183" s="2"/>
      <c r="R183" s="2">
        <v>718.23870978000002</v>
      </c>
      <c r="S183" s="2">
        <v>3.0004806400000001</v>
      </c>
      <c r="T183" s="2">
        <v>2.3665000000000001E-3</v>
      </c>
      <c r="U183" s="2">
        <v>1.95231358</v>
      </c>
      <c r="V183" s="2">
        <v>0.67982299000000002</v>
      </c>
      <c r="W183" s="2">
        <v>1.5152909999999999</v>
      </c>
      <c r="X183" s="2">
        <v>5.9551550000000002E-2</v>
      </c>
      <c r="Y183" s="2">
        <v>0.80821628000000001</v>
      </c>
      <c r="Z183" s="2">
        <v>8.0239496300000006</v>
      </c>
      <c r="AA183" s="2">
        <v>0.49472722000000002</v>
      </c>
      <c r="AB183" s="2">
        <v>1.9442979999999999E-2</v>
      </c>
      <c r="AC183" s="2">
        <v>0.22195534</v>
      </c>
      <c r="AD183" s="2">
        <v>0.26387445999999998</v>
      </c>
    </row>
    <row r="184" spans="1:30">
      <c r="A184" s="2">
        <v>1445.641924</v>
      </c>
      <c r="B184" s="2">
        <v>2.8886008599999999</v>
      </c>
      <c r="C184" s="2">
        <v>1.106526E-2</v>
      </c>
      <c r="D184" s="2">
        <v>2.0883158599999998</v>
      </c>
      <c r="E184" s="2">
        <v>0.42196992</v>
      </c>
      <c r="F184" s="2">
        <v>1.77881109</v>
      </c>
      <c r="G184" s="2">
        <v>8.7169170000000004E-2</v>
      </c>
      <c r="H184" s="2">
        <v>0.77952279999999996</v>
      </c>
      <c r="I184" s="2">
        <v>8.0568969199999998</v>
      </c>
      <c r="J184" s="2">
        <v>0.57989462000000003</v>
      </c>
      <c r="K184" s="2">
        <v>2.841726E-2</v>
      </c>
      <c r="L184" s="2">
        <v>0.13756272</v>
      </c>
      <c r="M184" s="2">
        <v>0.2541254</v>
      </c>
      <c r="N184" s="2"/>
      <c r="O184" s="2"/>
      <c r="R184" s="2">
        <v>722.25121653999997</v>
      </c>
      <c r="S184" s="2">
        <v>3.0090633100000002</v>
      </c>
      <c r="T184" s="2" t="s">
        <v>227</v>
      </c>
      <c r="U184" s="2">
        <v>1.9929534900000001</v>
      </c>
      <c r="V184" s="2">
        <v>0.59775096000000005</v>
      </c>
      <c r="W184" s="2">
        <v>1.52773746</v>
      </c>
      <c r="X184" s="2">
        <v>6.6673650000000001E-2</v>
      </c>
      <c r="Y184" s="2">
        <v>0.80028107000000004</v>
      </c>
      <c r="Z184" s="2">
        <v>7.9944599399999996</v>
      </c>
      <c r="AA184" s="2">
        <v>0.51053183000000002</v>
      </c>
      <c r="AB184" s="2">
        <v>2.2280669999999999E-2</v>
      </c>
      <c r="AC184" s="2">
        <v>0.19975349000000001</v>
      </c>
      <c r="AD184" s="2">
        <v>0.26743401</v>
      </c>
    </row>
    <row r="185" spans="1:30">
      <c r="A185" s="2">
        <v>1453.6732680299999</v>
      </c>
      <c r="B185" s="2">
        <v>2.8991313000000001</v>
      </c>
      <c r="C185" s="2">
        <v>1.339452E-2</v>
      </c>
      <c r="D185" s="2">
        <v>2.0474975199999998</v>
      </c>
      <c r="E185" s="2">
        <v>0.47241244999999998</v>
      </c>
      <c r="F185" s="2">
        <v>1.72916216</v>
      </c>
      <c r="G185" s="2">
        <v>9.3046900000000002E-2</v>
      </c>
      <c r="H185" s="2">
        <v>0.80908058999999999</v>
      </c>
      <c r="I185" s="2">
        <v>8.0637254299999999</v>
      </c>
      <c r="J185" s="2">
        <v>0.55712890999999998</v>
      </c>
      <c r="K185" s="2">
        <v>2.9979329999999998E-2</v>
      </c>
      <c r="L185" s="2">
        <v>0.15220934</v>
      </c>
      <c r="M185" s="2">
        <v>0.26068242000000003</v>
      </c>
      <c r="N185" s="2"/>
      <c r="O185" s="2"/>
      <c r="R185" s="2">
        <v>726.26372330000004</v>
      </c>
      <c r="S185" s="2">
        <v>3.01634592</v>
      </c>
      <c r="T185" s="2" t="s">
        <v>227</v>
      </c>
      <c r="U185" s="2">
        <v>1.9447616999999999</v>
      </c>
      <c r="V185" s="2">
        <v>0.57110053000000005</v>
      </c>
      <c r="W185" s="2">
        <v>1.56123173</v>
      </c>
      <c r="X185" s="2">
        <v>7.7162289999999994E-2</v>
      </c>
      <c r="Y185" s="2">
        <v>0.84067106000000003</v>
      </c>
      <c r="Z185" s="2">
        <v>8.0112732300000005</v>
      </c>
      <c r="AA185" s="2">
        <v>0.51185146000000004</v>
      </c>
      <c r="AB185" s="2">
        <v>2.5297739999999999E-2</v>
      </c>
      <c r="AC185" s="2">
        <v>0.18723591000000001</v>
      </c>
      <c r="AD185" s="2">
        <v>0.27561489</v>
      </c>
    </row>
    <row r="186" spans="1:30">
      <c r="A186" s="2">
        <v>1461.7046120499999</v>
      </c>
      <c r="B186" s="2">
        <v>2.9432083699999998</v>
      </c>
      <c r="C186" s="2">
        <v>7.0116500000000003E-3</v>
      </c>
      <c r="D186" s="2">
        <v>2.0261392699999998</v>
      </c>
      <c r="E186" s="2">
        <v>0.39296540000000002</v>
      </c>
      <c r="F186" s="2">
        <v>1.7435239899999999</v>
      </c>
      <c r="G186" s="2">
        <v>9.2652780000000004E-2</v>
      </c>
      <c r="H186" s="2">
        <v>0.82978903000000004</v>
      </c>
      <c r="I186" s="2">
        <v>8.0381302100000003</v>
      </c>
      <c r="J186" s="2">
        <v>0.56997816000000001</v>
      </c>
      <c r="K186" s="2">
        <v>3.028927E-2</v>
      </c>
      <c r="L186" s="2">
        <v>0.12846494</v>
      </c>
      <c r="M186" s="2">
        <v>0.27126762999999998</v>
      </c>
      <c r="N186" s="2"/>
      <c r="O186" s="2"/>
      <c r="R186" s="2">
        <v>730.27623004999998</v>
      </c>
      <c r="S186" s="2">
        <v>3.0692434199999998</v>
      </c>
      <c r="T186" s="2" t="s">
        <v>227</v>
      </c>
      <c r="U186" s="2">
        <v>1.9291975100000001</v>
      </c>
      <c r="V186" s="2">
        <v>0.58695242999999997</v>
      </c>
      <c r="W186" s="2">
        <v>1.53916868</v>
      </c>
      <c r="X186" s="2">
        <v>6.5444009999999997E-2</v>
      </c>
      <c r="Y186" s="2">
        <v>0.77559657000000004</v>
      </c>
      <c r="Z186" s="2">
        <v>7.9667130200000003</v>
      </c>
      <c r="AA186" s="2">
        <v>0.51873435000000001</v>
      </c>
      <c r="AB186" s="2">
        <v>2.2056099999999999E-2</v>
      </c>
      <c r="AC186" s="2">
        <v>0.19781613000000001</v>
      </c>
      <c r="AD186" s="2">
        <v>0.26139342999999998</v>
      </c>
    </row>
    <row r="187" spans="1:30">
      <c r="A187" s="2">
        <v>1469.7359560699999</v>
      </c>
      <c r="B187" s="2">
        <v>2.90573646</v>
      </c>
      <c r="C187" s="2">
        <v>5.8024900000000004E-3</v>
      </c>
      <c r="D187" s="2">
        <v>2.0105106300000002</v>
      </c>
      <c r="E187" s="2">
        <v>0.49034351999999998</v>
      </c>
      <c r="F187" s="2">
        <v>1.8008148900000001</v>
      </c>
      <c r="G187" s="2">
        <v>8.1926079999999998E-2</v>
      </c>
      <c r="H187" s="2">
        <v>0.78807165999999995</v>
      </c>
      <c r="I187" s="2">
        <v>8.0832057299999995</v>
      </c>
      <c r="J187" s="2">
        <v>0.56966969999999995</v>
      </c>
      <c r="K187" s="2">
        <v>2.591649E-2</v>
      </c>
      <c r="L187" s="2">
        <v>0.15511525000000001</v>
      </c>
      <c r="M187" s="2">
        <v>0.24929856</v>
      </c>
      <c r="N187" s="2"/>
      <c r="O187" s="2"/>
      <c r="R187" s="2">
        <v>734.28873681000005</v>
      </c>
      <c r="S187" s="2">
        <v>2.9821938100000001</v>
      </c>
      <c r="T187" s="2">
        <v>4.7899099999999997E-3</v>
      </c>
      <c r="U187" s="2">
        <v>2.10690124</v>
      </c>
      <c r="V187" s="2">
        <v>0.50970868000000003</v>
      </c>
      <c r="W187" s="2">
        <v>1.4890574700000001</v>
      </c>
      <c r="X187" s="2">
        <v>6.7851499999999995E-2</v>
      </c>
      <c r="Y187" s="2">
        <v>0.79906306000000005</v>
      </c>
      <c r="Z187" s="2">
        <v>7.95956566</v>
      </c>
      <c r="AA187" s="2">
        <v>0.51961736999999997</v>
      </c>
      <c r="AB187" s="2">
        <v>2.367727E-2</v>
      </c>
      <c r="AC187" s="2">
        <v>0.17786652999999999</v>
      </c>
      <c r="AD187" s="2">
        <v>0.27883882999999998</v>
      </c>
    </row>
    <row r="188" spans="1:30">
      <c r="A188" s="2">
        <v>1477.7673000899999</v>
      </c>
      <c r="B188" s="2">
        <v>3.0195063100000001</v>
      </c>
      <c r="C188" s="2">
        <v>8.5959999999999995E-3</v>
      </c>
      <c r="D188" s="2">
        <v>1.9042993399999999</v>
      </c>
      <c r="E188" s="2">
        <v>0.41444462999999998</v>
      </c>
      <c r="F188" s="2">
        <v>1.74345123</v>
      </c>
      <c r="G188" s="2">
        <v>9.7295729999999997E-2</v>
      </c>
      <c r="H188" s="2">
        <v>0.83178742999999999</v>
      </c>
      <c r="I188" s="2">
        <v>8.0201153600000001</v>
      </c>
      <c r="J188" s="2">
        <v>0.56477586000000002</v>
      </c>
      <c r="K188" s="2">
        <v>3.1518110000000002E-2</v>
      </c>
      <c r="L188" s="2">
        <v>0.13425572999999999</v>
      </c>
      <c r="M188" s="2">
        <v>0.26945029999999998</v>
      </c>
      <c r="N188" s="2"/>
      <c r="O188" s="2"/>
      <c r="R188" s="2">
        <v>738.30124357</v>
      </c>
      <c r="S188" s="2">
        <v>2.8949294499999998</v>
      </c>
      <c r="T188" s="2">
        <v>4.8147499999999996E-3</v>
      </c>
      <c r="U188" s="2">
        <v>2.03434917</v>
      </c>
      <c r="V188" s="2">
        <v>0.74370639000000005</v>
      </c>
      <c r="W188" s="2">
        <v>1.5849662600000001</v>
      </c>
      <c r="X188" s="2">
        <v>6.5857529999999997E-2</v>
      </c>
      <c r="Y188" s="2">
        <v>0.75445766999999997</v>
      </c>
      <c r="Z188" s="2">
        <v>8.0830812200000004</v>
      </c>
      <c r="AA188" s="2">
        <v>0.50332562000000003</v>
      </c>
      <c r="AB188" s="2">
        <v>2.0913870000000001E-2</v>
      </c>
      <c r="AC188" s="2">
        <v>0.23617315</v>
      </c>
      <c r="AD188" s="2">
        <v>0.23958735</v>
      </c>
    </row>
    <row r="189" spans="1:30">
      <c r="A189" s="2">
        <v>1485.7986441200001</v>
      </c>
      <c r="B189" s="2">
        <v>2.9737293</v>
      </c>
      <c r="C189" s="2">
        <v>1.86513E-3</v>
      </c>
      <c r="D189" s="2">
        <v>1.9848192600000001</v>
      </c>
      <c r="E189" s="2">
        <v>0.35015362</v>
      </c>
      <c r="F189" s="2">
        <v>1.78216321</v>
      </c>
      <c r="G189" s="2">
        <v>9.1843579999999994E-2</v>
      </c>
      <c r="H189" s="2">
        <v>0.84429319000000003</v>
      </c>
      <c r="I189" s="2">
        <v>8.0351245900000006</v>
      </c>
      <c r="J189" s="2">
        <v>0.58080175000000001</v>
      </c>
      <c r="K189" s="2">
        <v>2.9931550000000001E-2</v>
      </c>
      <c r="L189" s="2">
        <v>0.11411403000000001</v>
      </c>
      <c r="M189" s="2">
        <v>0.27515266999999999</v>
      </c>
      <c r="N189" s="2"/>
      <c r="O189" s="2"/>
      <c r="R189" s="2">
        <v>742.31375032999995</v>
      </c>
      <c r="S189" s="2">
        <v>2.8284227199999998</v>
      </c>
      <c r="T189" s="2" t="s">
        <v>227</v>
      </c>
      <c r="U189" s="2">
        <v>1.9988890399999999</v>
      </c>
      <c r="V189" s="2">
        <v>0.68625484000000003</v>
      </c>
      <c r="W189" s="2">
        <v>1.76925153</v>
      </c>
      <c r="X189" s="2">
        <v>7.1285189999999998E-2</v>
      </c>
      <c r="Y189" s="2">
        <v>0.81774641000000003</v>
      </c>
      <c r="Z189" s="2">
        <v>8.1724157999999996</v>
      </c>
      <c r="AA189" s="2">
        <v>0.52899728999999995</v>
      </c>
      <c r="AB189" s="2">
        <v>2.1313909999999998E-2</v>
      </c>
      <c r="AC189" s="2">
        <v>0.20518674000000001</v>
      </c>
      <c r="AD189" s="2">
        <v>0.24450205999999999</v>
      </c>
    </row>
    <row r="190" spans="1:30">
      <c r="A190" s="2">
        <v>1493.8299881400001</v>
      </c>
      <c r="B190" s="2">
        <v>3.0447359999999999</v>
      </c>
      <c r="C190" s="2" t="s">
        <v>227</v>
      </c>
      <c r="D190" s="2">
        <v>1.93066479</v>
      </c>
      <c r="E190" s="2">
        <v>0.40302933000000002</v>
      </c>
      <c r="F190" s="2">
        <v>1.68703896</v>
      </c>
      <c r="G190" s="2">
        <v>8.7890629999999997E-2</v>
      </c>
      <c r="H190" s="2">
        <v>0.83008061</v>
      </c>
      <c r="I190" s="2">
        <v>7.9964228899999998</v>
      </c>
      <c r="J190" s="2">
        <v>0.56084334999999996</v>
      </c>
      <c r="K190" s="2">
        <v>2.9218580000000001E-2</v>
      </c>
      <c r="L190" s="2">
        <v>0.13398404999999999</v>
      </c>
      <c r="M190" s="2">
        <v>0.27595402000000002</v>
      </c>
      <c r="N190" s="2"/>
      <c r="O190" s="2"/>
      <c r="R190" s="2">
        <v>746.32625709000001</v>
      </c>
      <c r="S190" s="2">
        <v>2.9939080699999998</v>
      </c>
      <c r="T190" s="2" t="s">
        <v>227</v>
      </c>
      <c r="U190" s="2">
        <v>1.96269713</v>
      </c>
      <c r="V190" s="2">
        <v>0.53754148000000002</v>
      </c>
      <c r="W190" s="2">
        <v>1.61247695</v>
      </c>
      <c r="X190" s="2">
        <v>7.1890399999999993E-2</v>
      </c>
      <c r="Y190" s="2">
        <v>0.84622933</v>
      </c>
      <c r="Z190" s="2">
        <v>8.0247433699999995</v>
      </c>
      <c r="AA190" s="2">
        <v>0.52555552000000005</v>
      </c>
      <c r="AB190" s="2">
        <v>2.3431279999999999E-2</v>
      </c>
      <c r="AC190" s="2">
        <v>0.1752012</v>
      </c>
      <c r="AD190" s="2">
        <v>0.275812</v>
      </c>
    </row>
    <row r="191" spans="1:30">
      <c r="A191" s="2">
        <v>1501.8613321600001</v>
      </c>
      <c r="B191" s="2">
        <v>2.9049047099999998</v>
      </c>
      <c r="C191" s="2">
        <v>8.4570300000000008E-3</v>
      </c>
      <c r="D191" s="2">
        <v>2.0219493100000001</v>
      </c>
      <c r="E191" s="2">
        <v>0.48805997000000001</v>
      </c>
      <c r="F191" s="2">
        <v>1.70981995</v>
      </c>
      <c r="G191" s="2">
        <v>9.0514940000000002E-2</v>
      </c>
      <c r="H191" s="2">
        <v>0.85195768000000005</v>
      </c>
      <c r="I191" s="2">
        <v>8.0756636099999994</v>
      </c>
      <c r="J191" s="2">
        <v>0.54446751999999998</v>
      </c>
      <c r="K191" s="2">
        <v>2.882318E-2</v>
      </c>
      <c r="L191" s="2">
        <v>0.15541566000000001</v>
      </c>
      <c r="M191" s="2">
        <v>0.27129364</v>
      </c>
      <c r="N191" s="2"/>
      <c r="O191" s="2"/>
      <c r="R191" s="2">
        <v>750.33876384999996</v>
      </c>
      <c r="S191" s="2">
        <v>2.9831986599999998</v>
      </c>
      <c r="T191" s="2">
        <v>7.2886100000000001E-3</v>
      </c>
      <c r="U191" s="2">
        <v>2.0087293700000002</v>
      </c>
      <c r="V191" s="2">
        <v>0.53021684999999996</v>
      </c>
      <c r="W191" s="2">
        <v>1.55682382</v>
      </c>
      <c r="X191" s="2">
        <v>5.9066E-2</v>
      </c>
      <c r="Y191" s="2">
        <v>0.85927343</v>
      </c>
      <c r="Z191" s="2">
        <v>8.0056993300000006</v>
      </c>
      <c r="AA191" s="2">
        <v>0.51801229000000004</v>
      </c>
      <c r="AB191" s="2">
        <v>1.9653420000000001E-2</v>
      </c>
      <c r="AC191" s="2">
        <v>0.17642256000000001</v>
      </c>
      <c r="AD191" s="2">
        <v>0.28591172999999998</v>
      </c>
    </row>
    <row r="192" spans="1:30">
      <c r="A192" s="2">
        <v>1509.8926761800001</v>
      </c>
      <c r="B192" s="2">
        <v>2.9768527100000002</v>
      </c>
      <c r="C192" s="2">
        <v>1.219577E-2</v>
      </c>
      <c r="D192" s="2">
        <v>1.9867981400000001</v>
      </c>
      <c r="E192" s="2">
        <v>0.44575112</v>
      </c>
      <c r="F192" s="2">
        <v>1.70951918</v>
      </c>
      <c r="G192" s="2">
        <v>9.8835140000000002E-2</v>
      </c>
      <c r="H192" s="2">
        <v>0.78760039000000004</v>
      </c>
      <c r="I192" s="2">
        <v>8.0175524500000002</v>
      </c>
      <c r="J192" s="2">
        <v>0.56202646999999994</v>
      </c>
      <c r="K192" s="2">
        <v>3.2493330000000001E-2</v>
      </c>
      <c r="L192" s="2">
        <v>0.14654643000000001</v>
      </c>
      <c r="M192" s="2">
        <v>0.25893378</v>
      </c>
      <c r="N192" s="2"/>
      <c r="O192" s="2"/>
      <c r="R192" s="2">
        <v>754.35127061000003</v>
      </c>
      <c r="S192" s="2">
        <v>3.1041036499999999</v>
      </c>
      <c r="T192" s="2">
        <v>7.1389299999999999E-3</v>
      </c>
      <c r="U192" s="2">
        <v>1.8545824900000001</v>
      </c>
      <c r="V192" s="2">
        <v>0.60950523000000001</v>
      </c>
      <c r="W192" s="2">
        <v>1.45977457</v>
      </c>
      <c r="X192" s="2">
        <v>7.2924829999999996E-2</v>
      </c>
      <c r="Y192" s="2">
        <v>0.85073653999999999</v>
      </c>
      <c r="Z192" s="2">
        <v>7.9641660999999999</v>
      </c>
      <c r="AA192" s="2">
        <v>0.48773915000000001</v>
      </c>
      <c r="AB192" s="2">
        <v>2.4365609999999999E-2</v>
      </c>
      <c r="AC192" s="2">
        <v>0.20364757999999999</v>
      </c>
      <c r="AD192" s="2">
        <v>0.28424766000000001</v>
      </c>
    </row>
    <row r="193" spans="1:30">
      <c r="A193" s="2">
        <v>1517.92402021</v>
      </c>
      <c r="B193" s="2">
        <v>2.9802810800000001</v>
      </c>
      <c r="C193" s="2">
        <v>5.7298999999999996E-3</v>
      </c>
      <c r="D193" s="2">
        <v>1.9047360900000001</v>
      </c>
      <c r="E193" s="2">
        <v>0.50680042999999997</v>
      </c>
      <c r="F193" s="2">
        <v>1.77024301</v>
      </c>
      <c r="G193" s="2">
        <v>7.7142619999999995E-2</v>
      </c>
      <c r="H193" s="2">
        <v>0.81384168000000001</v>
      </c>
      <c r="I193" s="2">
        <v>8.0644671500000005</v>
      </c>
      <c r="J193" s="2">
        <v>0.55878393999999998</v>
      </c>
      <c r="K193" s="2">
        <v>2.4350360000000001E-2</v>
      </c>
      <c r="L193" s="2">
        <v>0.15997348</v>
      </c>
      <c r="M193" s="2">
        <v>0.25689222</v>
      </c>
      <c r="N193" s="2"/>
      <c r="O193" s="2"/>
      <c r="R193" s="2">
        <v>758.36377735999997</v>
      </c>
      <c r="S193" s="2">
        <v>2.9924028599999999</v>
      </c>
      <c r="T193" s="2" t="s">
        <v>227</v>
      </c>
      <c r="U193" s="2">
        <v>2.0201754900000002</v>
      </c>
      <c r="V193" s="2">
        <v>0.58319515</v>
      </c>
      <c r="W193" s="2">
        <v>1.5388896999999999</v>
      </c>
      <c r="X193" s="2">
        <v>7.3843590000000001E-2</v>
      </c>
      <c r="Y193" s="2">
        <v>0.78900258999999995</v>
      </c>
      <c r="Z193" s="2">
        <v>7.9975093900000003</v>
      </c>
      <c r="AA193" s="2">
        <v>0.51555284999999995</v>
      </c>
      <c r="AB193" s="2">
        <v>2.473879E-2</v>
      </c>
      <c r="AC193" s="2">
        <v>0.19537977000000001</v>
      </c>
      <c r="AD193" s="2">
        <v>0.26432857999999998</v>
      </c>
    </row>
    <row r="194" spans="1:30">
      <c r="A194" s="2">
        <v>1525.95536423</v>
      </c>
      <c r="B194" s="2">
        <v>3.1852000899999999</v>
      </c>
      <c r="C194" s="2">
        <v>6.3238000000000001E-3</v>
      </c>
      <c r="D194" s="2">
        <v>1.66852928</v>
      </c>
      <c r="E194" s="2">
        <v>0.40974650000000001</v>
      </c>
      <c r="F194" s="2">
        <v>1.8102825600000001</v>
      </c>
      <c r="G194" s="2">
        <v>9.8337859999999999E-2</v>
      </c>
      <c r="H194" s="2">
        <v>0.79500609</v>
      </c>
      <c r="I194" s="2">
        <v>7.9749967399999999</v>
      </c>
      <c r="J194" s="2">
        <v>0.58145380000000002</v>
      </c>
      <c r="K194" s="2">
        <v>3.1585630000000003E-2</v>
      </c>
      <c r="L194" s="2">
        <v>0.13160854999999999</v>
      </c>
      <c r="M194" s="2">
        <v>0.25535202000000001</v>
      </c>
      <c r="N194" s="2"/>
      <c r="O194" s="2"/>
      <c r="R194" s="2">
        <v>762.37628412000004</v>
      </c>
      <c r="S194" s="2">
        <v>2.97540702</v>
      </c>
      <c r="T194" s="2">
        <v>3.6290699999999999E-3</v>
      </c>
      <c r="U194" s="2">
        <v>1.9959362599999999</v>
      </c>
      <c r="V194" s="2">
        <v>0.62951372999999999</v>
      </c>
      <c r="W194" s="2">
        <v>1.5314241200000001</v>
      </c>
      <c r="X194" s="2">
        <v>7.4732809999999997E-2</v>
      </c>
      <c r="Y194" s="2">
        <v>0.80775989999999998</v>
      </c>
      <c r="Z194" s="2">
        <v>8.0275886300000003</v>
      </c>
      <c r="AA194" s="2">
        <v>0.50319009999999997</v>
      </c>
      <c r="AB194" s="2">
        <v>2.4555449999999999E-2</v>
      </c>
      <c r="AC194" s="2">
        <v>0.20684347</v>
      </c>
      <c r="AD194" s="2">
        <v>0.26541098000000002</v>
      </c>
    </row>
    <row r="195" spans="1:30">
      <c r="A195" s="2">
        <v>1533.98670825</v>
      </c>
      <c r="B195" s="2" t="s">
        <v>227</v>
      </c>
      <c r="C195" s="2" t="s">
        <v>227</v>
      </c>
      <c r="D195" s="2" t="s">
        <v>227</v>
      </c>
      <c r="E195" s="2" t="s">
        <v>227</v>
      </c>
      <c r="F195" s="2" t="s">
        <v>227</v>
      </c>
      <c r="G195" s="2" t="s">
        <v>227</v>
      </c>
      <c r="H195" s="2" t="s">
        <v>227</v>
      </c>
      <c r="I195" s="2" t="s">
        <v>227</v>
      </c>
      <c r="J195" s="2" t="s">
        <v>227</v>
      </c>
      <c r="K195" s="2" t="s">
        <v>227</v>
      </c>
      <c r="L195" s="2" t="s">
        <v>227</v>
      </c>
      <c r="M195" s="2" t="s">
        <v>227</v>
      </c>
      <c r="N195" s="2"/>
      <c r="O195" s="2"/>
      <c r="R195" s="2">
        <v>766.38879087999999</v>
      </c>
      <c r="S195" s="2">
        <v>3.0070958700000001</v>
      </c>
      <c r="T195" s="2">
        <v>4.9822E-3</v>
      </c>
      <c r="U195" s="2">
        <v>1.85055959</v>
      </c>
      <c r="V195" s="2">
        <v>0.72910127000000002</v>
      </c>
      <c r="W195" s="2">
        <v>1.5804631499999999</v>
      </c>
      <c r="X195" s="2">
        <v>7.118215E-2</v>
      </c>
      <c r="Y195" s="2">
        <v>0.81432221999999999</v>
      </c>
      <c r="Z195" s="2">
        <v>8.0675778200000003</v>
      </c>
      <c r="AA195" s="2">
        <v>0.49465700000000001</v>
      </c>
      <c r="AB195" s="2">
        <v>2.227875E-2</v>
      </c>
      <c r="AC195" s="2">
        <v>0.2281958</v>
      </c>
      <c r="AD195" s="2">
        <v>0.25486845000000002</v>
      </c>
    </row>
    <row r="196" spans="1:30">
      <c r="A196" s="2">
        <v>1542.01805227</v>
      </c>
      <c r="B196" s="2">
        <v>3.0887220200000001</v>
      </c>
      <c r="C196" s="2">
        <v>1.90032E-3</v>
      </c>
      <c r="D196" s="2">
        <v>1.8190258500000001</v>
      </c>
      <c r="E196" s="2">
        <v>0.48136548000000001</v>
      </c>
      <c r="F196" s="2">
        <v>1.6522683199999999</v>
      </c>
      <c r="G196" s="2">
        <v>8.2619129999999999E-2</v>
      </c>
      <c r="H196" s="2">
        <v>0.86746400000000001</v>
      </c>
      <c r="I196" s="2">
        <v>8.0063643500000001</v>
      </c>
      <c r="J196" s="2">
        <v>0.53580415000000003</v>
      </c>
      <c r="K196" s="2">
        <v>2.6792059999999999E-2</v>
      </c>
      <c r="L196" s="2">
        <v>0.15609911000000001</v>
      </c>
      <c r="M196" s="2">
        <v>0.28130467999999997</v>
      </c>
      <c r="N196" s="2"/>
      <c r="O196" s="2"/>
      <c r="R196" s="2">
        <v>770.40129764000005</v>
      </c>
      <c r="S196" s="2">
        <v>3.0350414899999998</v>
      </c>
      <c r="T196" s="2">
        <v>9.7436899999999993E-3</v>
      </c>
      <c r="U196" s="2">
        <v>1.9428774200000001</v>
      </c>
      <c r="V196" s="2">
        <v>0.60743137000000003</v>
      </c>
      <c r="W196" s="2">
        <v>1.4681251</v>
      </c>
      <c r="X196" s="2">
        <v>6.3967479999999993E-2</v>
      </c>
      <c r="Y196" s="2">
        <v>0.85658957000000002</v>
      </c>
      <c r="Z196" s="2">
        <v>7.9837761199999999</v>
      </c>
      <c r="AA196" s="2">
        <v>0.49000983999999997</v>
      </c>
      <c r="AB196" s="2">
        <v>2.1350149999999998E-2</v>
      </c>
      <c r="AC196" s="2">
        <v>0.20273977000000001</v>
      </c>
      <c r="AD196" s="2">
        <v>0.28590024000000003</v>
      </c>
    </row>
    <row r="197" spans="1:30">
      <c r="A197" s="2">
        <v>1550.04939629</v>
      </c>
      <c r="B197" s="2">
        <v>2.9591931300000001</v>
      </c>
      <c r="C197" s="2">
        <v>7.2030999999999996E-3</v>
      </c>
      <c r="D197" s="2">
        <v>1.93684404</v>
      </c>
      <c r="E197" s="2">
        <v>0.45385945999999999</v>
      </c>
      <c r="F197" s="2">
        <v>1.7210817899999999</v>
      </c>
      <c r="G197" s="2">
        <v>8.8877239999999996E-2</v>
      </c>
      <c r="H197" s="2">
        <v>0.898123</v>
      </c>
      <c r="I197" s="2">
        <v>8.0651817599999998</v>
      </c>
      <c r="J197" s="2">
        <v>0.54431171</v>
      </c>
      <c r="K197" s="2">
        <v>2.8108439999999998E-2</v>
      </c>
      <c r="L197" s="2">
        <v>0.14353821999999999</v>
      </c>
      <c r="M197" s="2">
        <v>0.28404161999999999</v>
      </c>
      <c r="N197" s="2"/>
      <c r="O197" s="2"/>
      <c r="R197" s="2">
        <v>774.4138044</v>
      </c>
      <c r="S197" s="2" t="s">
        <v>227</v>
      </c>
      <c r="T197" s="2" t="s">
        <v>227</v>
      </c>
      <c r="U197" s="2" t="s">
        <v>227</v>
      </c>
      <c r="V197" s="2" t="s">
        <v>227</v>
      </c>
      <c r="W197" s="2" t="s">
        <v>227</v>
      </c>
      <c r="X197" s="2" t="s">
        <v>227</v>
      </c>
      <c r="Y197" s="2" t="s">
        <v>227</v>
      </c>
      <c r="Z197" s="2" t="s">
        <v>227</v>
      </c>
      <c r="AA197" s="2" t="s">
        <v>227</v>
      </c>
      <c r="AB197" s="2" t="s">
        <v>227</v>
      </c>
      <c r="AC197" s="2" t="s">
        <v>227</v>
      </c>
      <c r="AD197" s="2" t="s">
        <v>227</v>
      </c>
    </row>
    <row r="198" spans="1:30">
      <c r="A198" s="2">
        <v>1558.0807403199999</v>
      </c>
      <c r="B198" s="2">
        <v>2.9855653200000001</v>
      </c>
      <c r="C198" s="2">
        <v>1.3784609999999999E-2</v>
      </c>
      <c r="D198" s="2">
        <v>2.0043339900000001</v>
      </c>
      <c r="E198" s="2">
        <v>0.35562222999999998</v>
      </c>
      <c r="F198" s="2">
        <v>1.76038553</v>
      </c>
      <c r="G198" s="2">
        <v>7.2755020000000004E-2</v>
      </c>
      <c r="H198" s="2">
        <v>0.80603636000000001</v>
      </c>
      <c r="I198" s="2">
        <v>7.9984830699999998</v>
      </c>
      <c r="J198" s="2">
        <v>0.58781422000000005</v>
      </c>
      <c r="K198" s="2">
        <v>2.4293789999999999E-2</v>
      </c>
      <c r="L198" s="2">
        <v>0.11874661</v>
      </c>
      <c r="M198" s="2">
        <v>0.26914537999999999</v>
      </c>
      <c r="N198" s="2"/>
      <c r="O198" s="2"/>
      <c r="R198" s="2">
        <v>778.42631115999995</v>
      </c>
      <c r="S198" s="2" t="s">
        <v>227</v>
      </c>
      <c r="T198" s="2" t="s">
        <v>227</v>
      </c>
      <c r="U198" s="2" t="s">
        <v>227</v>
      </c>
      <c r="V198" s="2" t="s">
        <v>227</v>
      </c>
      <c r="W198" s="2" t="s">
        <v>227</v>
      </c>
      <c r="X198" s="2" t="s">
        <v>227</v>
      </c>
      <c r="Y198" s="2" t="s">
        <v>227</v>
      </c>
      <c r="Z198" s="2" t="s">
        <v>227</v>
      </c>
      <c r="AA198" s="2" t="s">
        <v>227</v>
      </c>
      <c r="AB198" s="2" t="s">
        <v>227</v>
      </c>
      <c r="AC198" s="2" t="s">
        <v>227</v>
      </c>
      <c r="AD198" s="2" t="s">
        <v>227</v>
      </c>
    </row>
    <row r="199" spans="1:30">
      <c r="A199" s="2">
        <v>1566.1120843399999</v>
      </c>
      <c r="B199" s="2">
        <v>2.9783410400000001</v>
      </c>
      <c r="C199" s="2">
        <v>4.5111600000000002E-3</v>
      </c>
      <c r="D199" s="2">
        <v>1.9283574800000001</v>
      </c>
      <c r="E199" s="2">
        <v>0.46599678</v>
      </c>
      <c r="F199" s="2">
        <v>1.6858041699999999</v>
      </c>
      <c r="G199" s="2">
        <v>8.5470080000000004E-2</v>
      </c>
      <c r="H199" s="2">
        <v>0.89893920000000005</v>
      </c>
      <c r="I199" s="2">
        <v>8.0585182</v>
      </c>
      <c r="J199" s="2">
        <v>0.53752907000000005</v>
      </c>
      <c r="K199" s="2">
        <v>2.7252660000000001E-2</v>
      </c>
      <c r="L199" s="2">
        <v>0.14858594999999999</v>
      </c>
      <c r="M199" s="2">
        <v>0.28663232</v>
      </c>
      <c r="N199" s="2"/>
      <c r="O199" s="2"/>
      <c r="R199" s="2">
        <v>782.43881792000002</v>
      </c>
      <c r="S199" s="2" t="s">
        <v>227</v>
      </c>
      <c r="T199" s="2" t="s">
        <v>227</v>
      </c>
      <c r="U199" s="2" t="s">
        <v>227</v>
      </c>
      <c r="V199" s="2" t="s">
        <v>227</v>
      </c>
      <c r="W199" s="2" t="s">
        <v>227</v>
      </c>
      <c r="X199" s="2" t="s">
        <v>227</v>
      </c>
      <c r="Y199" s="2" t="s">
        <v>227</v>
      </c>
      <c r="Z199" s="2" t="s">
        <v>227</v>
      </c>
      <c r="AA199" s="2" t="s">
        <v>227</v>
      </c>
      <c r="AB199" s="2" t="s">
        <v>227</v>
      </c>
      <c r="AC199" s="2" t="s">
        <v>227</v>
      </c>
      <c r="AD199" s="2" t="s">
        <v>227</v>
      </c>
    </row>
    <row r="200" spans="1:30">
      <c r="A200" s="2">
        <v>1574.1434283599999</v>
      </c>
      <c r="B200" s="2">
        <v>2.9625567300000002</v>
      </c>
      <c r="C200" s="2">
        <v>1.2618900000000001E-2</v>
      </c>
      <c r="D200" s="2">
        <v>1.8527794200000001</v>
      </c>
      <c r="E200" s="2">
        <v>0.43010943000000001</v>
      </c>
      <c r="F200" s="2">
        <v>1.83527247</v>
      </c>
      <c r="G200" s="2">
        <v>9.2380180000000006E-2</v>
      </c>
      <c r="H200" s="2">
        <v>0.90169865999999999</v>
      </c>
      <c r="I200" s="2">
        <v>8.1094535299999997</v>
      </c>
      <c r="J200" s="2">
        <v>0.56306016000000003</v>
      </c>
      <c r="K200" s="2">
        <v>2.834217E-2</v>
      </c>
      <c r="L200" s="2">
        <v>0.13195724</v>
      </c>
      <c r="M200" s="2">
        <v>0.27664043999999999</v>
      </c>
      <c r="N200" s="2"/>
      <c r="O200" s="2"/>
      <c r="R200" s="2">
        <v>786.45132466999996</v>
      </c>
      <c r="S200" s="2" t="s">
        <v>227</v>
      </c>
      <c r="T200" s="2" t="s">
        <v>227</v>
      </c>
      <c r="U200" s="2" t="s">
        <v>227</v>
      </c>
      <c r="V200" s="2" t="s">
        <v>227</v>
      </c>
      <c r="W200" s="2" t="s">
        <v>227</v>
      </c>
      <c r="X200" s="2" t="s">
        <v>227</v>
      </c>
      <c r="Y200" s="2" t="s">
        <v>227</v>
      </c>
      <c r="Z200" s="2" t="s">
        <v>227</v>
      </c>
      <c r="AA200" s="2" t="s">
        <v>227</v>
      </c>
      <c r="AB200" s="2" t="s">
        <v>227</v>
      </c>
      <c r="AC200" s="2" t="s">
        <v>227</v>
      </c>
      <c r="AD200" s="2" t="s">
        <v>227</v>
      </c>
    </row>
    <row r="201" spans="1:30">
      <c r="A201" s="2">
        <v>1582.1747723799999</v>
      </c>
      <c r="B201" s="2">
        <v>2.9678522900000002</v>
      </c>
      <c r="C201" s="2">
        <v>3.065234E-2</v>
      </c>
      <c r="D201" s="2">
        <v>1.9824722100000001</v>
      </c>
      <c r="E201" s="2">
        <v>0.40870645</v>
      </c>
      <c r="F201" s="2">
        <v>1.67765779</v>
      </c>
      <c r="G201" s="2">
        <v>9.609144E-2</v>
      </c>
      <c r="H201" s="2">
        <v>0.84539118000000002</v>
      </c>
      <c r="I201" s="2">
        <v>8.0116948400000005</v>
      </c>
      <c r="J201" s="2">
        <v>0.55407616999999998</v>
      </c>
      <c r="K201" s="2">
        <v>3.1735899999999997E-2</v>
      </c>
      <c r="L201" s="2">
        <v>0.13498254000000001</v>
      </c>
      <c r="M201" s="2">
        <v>0.27920539999999999</v>
      </c>
      <c r="N201" s="2"/>
      <c r="O201" s="2"/>
      <c r="R201" s="2">
        <v>790.46383143000003</v>
      </c>
      <c r="S201" s="2" t="s">
        <v>227</v>
      </c>
      <c r="T201" s="2" t="s">
        <v>227</v>
      </c>
      <c r="U201" s="2" t="s">
        <v>227</v>
      </c>
      <c r="V201" s="2" t="s">
        <v>227</v>
      </c>
      <c r="W201" s="2" t="s">
        <v>227</v>
      </c>
      <c r="X201" s="2" t="s">
        <v>227</v>
      </c>
      <c r="Y201" s="2" t="s">
        <v>227</v>
      </c>
      <c r="Z201" s="2" t="s">
        <v>227</v>
      </c>
      <c r="AA201" s="2" t="s">
        <v>227</v>
      </c>
      <c r="AB201" s="2" t="s">
        <v>227</v>
      </c>
      <c r="AC201" s="2" t="s">
        <v>227</v>
      </c>
      <c r="AD201" s="2" t="s">
        <v>227</v>
      </c>
    </row>
    <row r="202" spans="1:30">
      <c r="A202" s="2">
        <v>1590.20611641</v>
      </c>
      <c r="B202" s="2">
        <v>2.9658358699999998</v>
      </c>
      <c r="C202" s="2">
        <v>3.348259E-2</v>
      </c>
      <c r="D202" s="2">
        <v>1.9797552300000001</v>
      </c>
      <c r="E202" s="2">
        <v>0.47246422999999999</v>
      </c>
      <c r="F202" s="2">
        <v>1.62171515</v>
      </c>
      <c r="G202" s="2">
        <v>9.7397600000000001E-2</v>
      </c>
      <c r="H202" s="2">
        <v>0.83979208999999999</v>
      </c>
      <c r="I202" s="2">
        <v>8.0111650999999995</v>
      </c>
      <c r="J202" s="2">
        <v>0.53497779999999995</v>
      </c>
      <c r="K202" s="2">
        <v>3.2129909999999998E-2</v>
      </c>
      <c r="L202" s="2">
        <v>0.15585837</v>
      </c>
      <c r="M202" s="2">
        <v>0.27703392999999998</v>
      </c>
      <c r="N202" s="2"/>
      <c r="O202" s="2"/>
      <c r="R202" s="2">
        <v>794.47633818999998</v>
      </c>
      <c r="S202" s="2" t="s">
        <v>227</v>
      </c>
      <c r="T202" s="2" t="s">
        <v>227</v>
      </c>
      <c r="U202" s="2" t="s">
        <v>227</v>
      </c>
      <c r="V202" s="2" t="s">
        <v>227</v>
      </c>
      <c r="W202" s="2" t="s">
        <v>227</v>
      </c>
      <c r="X202" s="2" t="s">
        <v>227</v>
      </c>
      <c r="Y202" s="2" t="s">
        <v>227</v>
      </c>
      <c r="Z202" s="2" t="s">
        <v>227</v>
      </c>
      <c r="AA202" s="2" t="s">
        <v>227</v>
      </c>
      <c r="AB202" s="2" t="s">
        <v>227</v>
      </c>
      <c r="AC202" s="2" t="s">
        <v>227</v>
      </c>
      <c r="AD202" s="2" t="s">
        <v>227</v>
      </c>
    </row>
    <row r="203" spans="1:30">
      <c r="A203" s="2">
        <v>1598.2374604300001</v>
      </c>
      <c r="B203" s="2">
        <v>3.1063920500000002</v>
      </c>
      <c r="C203" s="2">
        <v>1.25366E-2</v>
      </c>
      <c r="D203" s="2">
        <v>1.77866557</v>
      </c>
      <c r="E203" s="2">
        <v>0.46593456</v>
      </c>
      <c r="F203" s="2">
        <v>1.66794251</v>
      </c>
      <c r="G203" s="2">
        <v>8.8621699999999998E-2</v>
      </c>
      <c r="H203" s="2">
        <v>0.87164558000000003</v>
      </c>
      <c r="I203" s="2">
        <v>7.9917385699999999</v>
      </c>
      <c r="J203" s="2">
        <v>0.53906421999999998</v>
      </c>
      <c r="K203" s="2">
        <v>2.8641750000000001E-2</v>
      </c>
      <c r="L203" s="2">
        <v>0.15058590999999999</v>
      </c>
      <c r="M203" s="2">
        <v>0.28170812000000001</v>
      </c>
      <c r="N203" s="2"/>
      <c r="O203" s="2"/>
      <c r="R203" s="2">
        <v>798.48884495000004</v>
      </c>
      <c r="S203" s="2" t="s">
        <v>227</v>
      </c>
      <c r="T203" s="2" t="s">
        <v>227</v>
      </c>
      <c r="U203" s="2" t="s">
        <v>227</v>
      </c>
      <c r="V203" s="2" t="s">
        <v>227</v>
      </c>
      <c r="W203" s="2" t="s">
        <v>227</v>
      </c>
      <c r="X203" s="2" t="s">
        <v>227</v>
      </c>
      <c r="Y203" s="2" t="s">
        <v>227</v>
      </c>
      <c r="Z203" s="2" t="s">
        <v>227</v>
      </c>
      <c r="AA203" s="2" t="s">
        <v>227</v>
      </c>
      <c r="AB203" s="2" t="s">
        <v>227</v>
      </c>
      <c r="AC203" s="2" t="s">
        <v>227</v>
      </c>
      <c r="AD203" s="2" t="s">
        <v>227</v>
      </c>
    </row>
    <row r="204" spans="1:30">
      <c r="A204" s="2">
        <v>1606.2688044500001</v>
      </c>
      <c r="B204" s="2">
        <v>3.0302315000000002</v>
      </c>
      <c r="C204" s="2">
        <v>4.60831E-3</v>
      </c>
      <c r="D204" s="2">
        <v>1.9174981600000001</v>
      </c>
      <c r="E204" s="2">
        <v>0.40948905000000002</v>
      </c>
      <c r="F204" s="2">
        <v>1.7151417600000001</v>
      </c>
      <c r="G204" s="2">
        <v>8.7665839999999995E-2</v>
      </c>
      <c r="H204" s="2">
        <v>0.82366070000000002</v>
      </c>
      <c r="I204" s="2">
        <v>8.0245269199999996</v>
      </c>
      <c r="J204" s="2">
        <v>0.56494264000000005</v>
      </c>
      <c r="K204" s="2">
        <v>2.8875850000000002E-2</v>
      </c>
      <c r="L204" s="2">
        <v>0.13487971000000001</v>
      </c>
      <c r="M204" s="2">
        <v>0.27130179999999998</v>
      </c>
      <c r="N204" s="2"/>
      <c r="O204" s="2"/>
      <c r="R204" s="2">
        <v>802.50135170999999</v>
      </c>
      <c r="S204" s="2" t="s">
        <v>227</v>
      </c>
      <c r="T204" s="2" t="s">
        <v>227</v>
      </c>
      <c r="U204" s="2" t="s">
        <v>227</v>
      </c>
      <c r="V204" s="2" t="s">
        <v>227</v>
      </c>
      <c r="W204" s="2" t="s">
        <v>227</v>
      </c>
      <c r="X204" s="2" t="s">
        <v>227</v>
      </c>
      <c r="Y204" s="2" t="s">
        <v>227</v>
      </c>
      <c r="Z204" s="2" t="s">
        <v>227</v>
      </c>
      <c r="AA204" s="2" t="s">
        <v>227</v>
      </c>
      <c r="AB204" s="2" t="s">
        <v>227</v>
      </c>
      <c r="AC204" s="2" t="s">
        <v>227</v>
      </c>
      <c r="AD204" s="2" t="s">
        <v>227</v>
      </c>
    </row>
    <row r="205" spans="1:30">
      <c r="A205" s="2">
        <v>1614.3001484700001</v>
      </c>
      <c r="B205" s="2">
        <v>2.8890968799999999</v>
      </c>
      <c r="C205" s="2">
        <v>4.4658299999999996E-3</v>
      </c>
      <c r="D205" s="2">
        <v>2.03590662</v>
      </c>
      <c r="E205" s="2">
        <v>0.4385541</v>
      </c>
      <c r="F205" s="2">
        <v>1.80253244</v>
      </c>
      <c r="G205" s="2">
        <v>0.10114024000000001</v>
      </c>
      <c r="H205" s="2">
        <v>0.81678786000000003</v>
      </c>
      <c r="I205" s="2">
        <v>8.0884839799999995</v>
      </c>
      <c r="J205" s="2">
        <v>0.57059958</v>
      </c>
      <c r="K205" s="2">
        <v>3.2016389999999999E-2</v>
      </c>
      <c r="L205" s="2">
        <v>0.13882622999999999</v>
      </c>
      <c r="M205" s="2">
        <v>0.2585578</v>
      </c>
      <c r="N205" s="2"/>
      <c r="O205" s="2"/>
      <c r="R205" s="2">
        <v>806.51385846999995</v>
      </c>
      <c r="S205" s="2" t="s">
        <v>227</v>
      </c>
      <c r="T205" s="2" t="s">
        <v>227</v>
      </c>
      <c r="U205" s="2" t="s">
        <v>227</v>
      </c>
      <c r="V205" s="2" t="s">
        <v>227</v>
      </c>
      <c r="W205" s="2" t="s">
        <v>227</v>
      </c>
      <c r="X205" s="2" t="s">
        <v>227</v>
      </c>
      <c r="Y205" s="2" t="s">
        <v>227</v>
      </c>
      <c r="Z205" s="2" t="s">
        <v>227</v>
      </c>
      <c r="AA205" s="2" t="s">
        <v>227</v>
      </c>
      <c r="AB205" s="2" t="s">
        <v>227</v>
      </c>
      <c r="AC205" s="2" t="s">
        <v>227</v>
      </c>
      <c r="AD205" s="2" t="s">
        <v>227</v>
      </c>
    </row>
    <row r="206" spans="1:30">
      <c r="A206" s="2">
        <v>1622.3314924900001</v>
      </c>
      <c r="B206" s="2">
        <v>2.8667140500000001</v>
      </c>
      <c r="C206" s="2">
        <v>6.9355600000000003E-3</v>
      </c>
      <c r="D206" s="2">
        <v>2.0688099100000001</v>
      </c>
      <c r="E206" s="2">
        <v>0.50388809999999995</v>
      </c>
      <c r="F206" s="2">
        <v>1.71666721</v>
      </c>
      <c r="G206" s="2">
        <v>7.9505790000000007E-2</v>
      </c>
      <c r="H206" s="2">
        <v>0.84591358999999999</v>
      </c>
      <c r="I206" s="2">
        <v>8.0954566400000001</v>
      </c>
      <c r="J206" s="2">
        <v>0.54567102000000001</v>
      </c>
      <c r="K206" s="2">
        <v>2.527223E-2</v>
      </c>
      <c r="L206" s="2">
        <v>0.16016915000000001</v>
      </c>
      <c r="M206" s="2">
        <v>0.2688876</v>
      </c>
      <c r="N206" s="2"/>
      <c r="O206" s="2"/>
      <c r="R206" s="2">
        <v>810.52636522</v>
      </c>
      <c r="S206" s="2" t="s">
        <v>227</v>
      </c>
      <c r="T206" s="2" t="s">
        <v>227</v>
      </c>
      <c r="U206" s="2" t="s">
        <v>227</v>
      </c>
      <c r="V206" s="2" t="s">
        <v>227</v>
      </c>
      <c r="W206" s="2" t="s">
        <v>227</v>
      </c>
      <c r="X206" s="2" t="s">
        <v>227</v>
      </c>
      <c r="Y206" s="2" t="s">
        <v>227</v>
      </c>
      <c r="Z206" s="2" t="s">
        <v>227</v>
      </c>
      <c r="AA206" s="2" t="s">
        <v>227</v>
      </c>
      <c r="AB206" s="2" t="s">
        <v>227</v>
      </c>
      <c r="AC206" s="2" t="s">
        <v>227</v>
      </c>
      <c r="AD206" s="2" t="s">
        <v>227</v>
      </c>
    </row>
    <row r="207" spans="1:30">
      <c r="A207" s="2">
        <v>1630.36283652</v>
      </c>
      <c r="B207" s="2">
        <v>3.0072155999999999</v>
      </c>
      <c r="C207" s="2" t="s">
        <v>227</v>
      </c>
      <c r="D207" s="2">
        <v>1.9102202500000001</v>
      </c>
      <c r="E207" s="2">
        <v>0.42666801999999998</v>
      </c>
      <c r="F207" s="2">
        <v>1.74369584</v>
      </c>
      <c r="G207" s="2">
        <v>0.1003954</v>
      </c>
      <c r="H207" s="2">
        <v>0.84947918</v>
      </c>
      <c r="I207" s="2">
        <v>8.0376742799999992</v>
      </c>
      <c r="J207" s="2">
        <v>0.55883417000000002</v>
      </c>
      <c r="K207" s="2">
        <v>3.2175549999999997E-2</v>
      </c>
      <c r="L207" s="2">
        <v>0.13674211999999999</v>
      </c>
      <c r="M207" s="2">
        <v>0.27224816000000002</v>
      </c>
      <c r="N207" s="2"/>
      <c r="O207" s="2"/>
      <c r="R207" s="2">
        <v>814.53887197999995</v>
      </c>
      <c r="S207" s="2">
        <v>2.94364867</v>
      </c>
      <c r="T207" s="2">
        <v>7.0269299999999998E-3</v>
      </c>
      <c r="U207" s="2">
        <v>2.0947770499999998</v>
      </c>
      <c r="V207" s="2">
        <v>0.63481843999999998</v>
      </c>
      <c r="W207" s="2">
        <v>1.4723306</v>
      </c>
      <c r="X207" s="2">
        <v>6.3221330000000006E-2</v>
      </c>
      <c r="Y207" s="2">
        <v>0.78412956</v>
      </c>
      <c r="Z207" s="2">
        <v>8.0039191600000006</v>
      </c>
      <c r="AA207" s="2">
        <v>0.49833495999999999</v>
      </c>
      <c r="AB207" s="2">
        <v>2.1398319999999998E-2</v>
      </c>
      <c r="AC207" s="2">
        <v>0.21486494</v>
      </c>
      <c r="AD207" s="2">
        <v>0.26540179000000003</v>
      </c>
    </row>
    <row r="208" spans="1:30">
      <c r="A208" s="2">
        <v>1638.39418054</v>
      </c>
      <c r="B208" s="2">
        <v>3.0023477000000001</v>
      </c>
      <c r="C208" s="2">
        <v>3.21624E-3</v>
      </c>
      <c r="D208" s="2">
        <v>1.9335619799999999</v>
      </c>
      <c r="E208" s="2">
        <v>0.40408822999999999</v>
      </c>
      <c r="F208" s="2">
        <v>1.7048901999999999</v>
      </c>
      <c r="G208" s="2">
        <v>9.4924649999999999E-2</v>
      </c>
      <c r="H208" s="2">
        <v>0.88462607000000004</v>
      </c>
      <c r="I208" s="2">
        <v>8.0276550699999998</v>
      </c>
      <c r="J208" s="2">
        <v>0.55200716000000005</v>
      </c>
      <c r="K208" s="2">
        <v>3.0734580000000001E-2</v>
      </c>
      <c r="L208" s="2">
        <v>0.13083517</v>
      </c>
      <c r="M208" s="2">
        <v>0.28642308999999999</v>
      </c>
      <c r="N208" s="2"/>
      <c r="O208" s="2"/>
      <c r="R208" s="2">
        <v>818.55137874000002</v>
      </c>
      <c r="S208" s="2">
        <v>2.96300578</v>
      </c>
      <c r="T208" s="2">
        <v>3.5859199999999998E-3</v>
      </c>
      <c r="U208" s="2">
        <v>2.0114652099999999</v>
      </c>
      <c r="V208" s="2">
        <v>0.61879222</v>
      </c>
      <c r="W208" s="2">
        <v>1.5225541600000001</v>
      </c>
      <c r="X208" s="2">
        <v>6.3360949999999999E-2</v>
      </c>
      <c r="Y208" s="2">
        <v>0.84389935999999999</v>
      </c>
      <c r="Z208" s="2">
        <v>8.0286878000000002</v>
      </c>
      <c r="AA208" s="2">
        <v>0.49942623000000003</v>
      </c>
      <c r="AB208" s="2">
        <v>2.0783579999999999E-2</v>
      </c>
      <c r="AC208" s="2">
        <v>0.20297541999999999</v>
      </c>
      <c r="AD208" s="2">
        <v>0.27681476999999999</v>
      </c>
    </row>
    <row r="209" spans="1:30">
      <c r="A209" s="2">
        <v>1646.42552456</v>
      </c>
      <c r="B209" s="2">
        <v>2.9467885300000001</v>
      </c>
      <c r="C209" s="2" t="s">
        <v>227</v>
      </c>
      <c r="D209" s="2">
        <v>1.98029327</v>
      </c>
      <c r="E209" s="2">
        <v>0.46136947</v>
      </c>
      <c r="F209" s="2">
        <v>1.66231496</v>
      </c>
      <c r="G209" s="2">
        <v>8.6343100000000006E-2</v>
      </c>
      <c r="H209" s="2">
        <v>0.92595550999999998</v>
      </c>
      <c r="I209" s="2">
        <v>8.0630648399999991</v>
      </c>
      <c r="J209" s="2">
        <v>0.53007778999999999</v>
      </c>
      <c r="K209" s="2">
        <v>2.7533019999999998E-2</v>
      </c>
      <c r="L209" s="2">
        <v>0.14712116</v>
      </c>
      <c r="M209" s="2">
        <v>0.29526802000000002</v>
      </c>
      <c r="N209" s="2"/>
      <c r="O209" s="2"/>
      <c r="R209" s="2">
        <v>822.56388549999997</v>
      </c>
      <c r="S209" s="2">
        <v>3.0213186699999999</v>
      </c>
      <c r="T209" s="2">
        <v>5.9268100000000002E-3</v>
      </c>
      <c r="U209" s="2">
        <v>1.9817406900000001</v>
      </c>
      <c r="V209" s="2">
        <v>0.66177595</v>
      </c>
      <c r="W209" s="2">
        <v>1.4381037699999999</v>
      </c>
      <c r="X209" s="2">
        <v>6.6298529999999994E-2</v>
      </c>
      <c r="Y209" s="2">
        <v>0.80645078999999997</v>
      </c>
      <c r="Z209" s="2">
        <v>7.9821531500000003</v>
      </c>
      <c r="AA209" s="2">
        <v>0.48378177999999999</v>
      </c>
      <c r="AB209" s="2">
        <v>2.2302990000000002E-2</v>
      </c>
      <c r="AC209" s="2">
        <v>0.22262312000000001</v>
      </c>
      <c r="AD209" s="2">
        <v>0.27129210999999998</v>
      </c>
    </row>
    <row r="210" spans="1:30">
      <c r="A210" s="2">
        <v>1654.45686858</v>
      </c>
      <c r="B210" s="2">
        <v>2.9573835900000001</v>
      </c>
      <c r="C210" s="2">
        <v>5.8476400000000003E-3</v>
      </c>
      <c r="D210" s="2">
        <v>1.90788256</v>
      </c>
      <c r="E210" s="2">
        <v>0.50568670999999998</v>
      </c>
      <c r="F210" s="2">
        <v>1.71225586</v>
      </c>
      <c r="G210" s="2">
        <v>8.8492080000000001E-2</v>
      </c>
      <c r="H210" s="2">
        <v>0.90527906999999996</v>
      </c>
      <c r="I210" s="2">
        <v>8.0828275000000005</v>
      </c>
      <c r="J210" s="2">
        <v>0.53312842000000005</v>
      </c>
      <c r="K210" s="2">
        <v>2.7552920000000002E-2</v>
      </c>
      <c r="L210" s="2">
        <v>0.15745074000000001</v>
      </c>
      <c r="M210" s="2">
        <v>0.28186791999999999</v>
      </c>
      <c r="N210" s="2"/>
      <c r="O210" s="2"/>
      <c r="R210" s="2">
        <v>826.57639226000003</v>
      </c>
      <c r="S210" s="2">
        <v>2.9949823100000001</v>
      </c>
      <c r="T210" s="2" t="s">
        <v>227</v>
      </c>
      <c r="U210" s="2">
        <v>1.98323136</v>
      </c>
      <c r="V210" s="2">
        <v>0.60811006999999995</v>
      </c>
      <c r="W210" s="2">
        <v>1.5459208900000001</v>
      </c>
      <c r="X210" s="2">
        <v>7.1374419999999994E-2</v>
      </c>
      <c r="Y210" s="2">
        <v>0.80978296000000005</v>
      </c>
      <c r="Z210" s="2">
        <v>8.0134020100000001</v>
      </c>
      <c r="AA210" s="2">
        <v>0.50933276999999999</v>
      </c>
      <c r="AB210" s="2">
        <v>2.3515649999999999E-2</v>
      </c>
      <c r="AC210" s="2">
        <v>0.20035332</v>
      </c>
      <c r="AD210" s="2">
        <v>0.26679826000000001</v>
      </c>
    </row>
    <row r="211" spans="1:30">
      <c r="A211" s="2">
        <v>1662.4882126099999</v>
      </c>
      <c r="B211" s="2">
        <v>2.9508220500000002</v>
      </c>
      <c r="C211" s="2">
        <v>4.4088499999999997E-3</v>
      </c>
      <c r="D211" s="2">
        <v>2.0299790999999998</v>
      </c>
      <c r="E211" s="2">
        <v>0.45168290999999999</v>
      </c>
      <c r="F211" s="2">
        <v>1.65556525</v>
      </c>
      <c r="G211" s="2">
        <v>9.3729789999999993E-2</v>
      </c>
      <c r="H211" s="2">
        <v>0.83675279999999996</v>
      </c>
      <c r="I211" s="2">
        <v>8.0366183699999993</v>
      </c>
      <c r="J211" s="2">
        <v>0.54500066000000003</v>
      </c>
      <c r="K211" s="2">
        <v>3.0855199999999999E-2</v>
      </c>
      <c r="L211" s="2">
        <v>0.14869089999999999</v>
      </c>
      <c r="M211" s="2">
        <v>0.27545324999999998</v>
      </c>
      <c r="N211" s="2"/>
      <c r="O211" s="2"/>
      <c r="R211" s="2">
        <v>830.58889901999999</v>
      </c>
      <c r="S211" s="2">
        <v>3.05551079</v>
      </c>
      <c r="T211" s="2" t="s">
        <v>227</v>
      </c>
      <c r="U211" s="2">
        <v>1.9728458600000001</v>
      </c>
      <c r="V211" s="2">
        <v>0.60399406</v>
      </c>
      <c r="W211" s="2">
        <v>1.5428900699999999</v>
      </c>
      <c r="X211" s="2">
        <v>8.1754569999999999E-2</v>
      </c>
      <c r="Y211" s="2">
        <v>0.69690127000000002</v>
      </c>
      <c r="Z211" s="2">
        <v>7.9622359300000003</v>
      </c>
      <c r="AA211" s="2">
        <v>0.52738642999999996</v>
      </c>
      <c r="AB211" s="2">
        <v>2.794512E-2</v>
      </c>
      <c r="AC211" s="2">
        <v>0.20645558</v>
      </c>
      <c r="AD211" s="2">
        <v>0.23821286999999999</v>
      </c>
    </row>
    <row r="212" spans="1:30">
      <c r="A212" s="2">
        <v>1670.5195566299999</v>
      </c>
      <c r="B212" s="2">
        <v>2.9508220500000002</v>
      </c>
      <c r="C212" s="2">
        <v>4.4088499999999997E-3</v>
      </c>
      <c r="D212" s="2">
        <v>2.0299790999999998</v>
      </c>
      <c r="E212" s="2">
        <v>0.45168290999999999</v>
      </c>
      <c r="F212" s="2">
        <v>1.65556525</v>
      </c>
      <c r="G212" s="2">
        <v>9.3729789999999993E-2</v>
      </c>
      <c r="H212" s="2">
        <v>0.83675279999999996</v>
      </c>
      <c r="I212" s="2">
        <v>8.0366183699999993</v>
      </c>
      <c r="J212" s="2">
        <v>0.54500066000000003</v>
      </c>
      <c r="K212" s="2">
        <v>3.0855199999999999E-2</v>
      </c>
      <c r="L212" s="2">
        <v>0.14869089999999999</v>
      </c>
      <c r="M212" s="2">
        <v>0.27545324999999998</v>
      </c>
      <c r="N212" s="2"/>
      <c r="O212" s="2"/>
      <c r="R212" s="2">
        <v>834.60140578000005</v>
      </c>
      <c r="S212" s="2">
        <v>2.9583290600000001</v>
      </c>
      <c r="T212" s="2">
        <v>3.5824799999999999E-3</v>
      </c>
      <c r="U212" s="2">
        <v>2.04004743</v>
      </c>
      <c r="V212" s="2">
        <v>0.58587303999999996</v>
      </c>
      <c r="W212" s="2">
        <v>1.59109626</v>
      </c>
      <c r="X212" s="2">
        <v>6.242756E-2</v>
      </c>
      <c r="Y212" s="2">
        <v>0.77535403999999997</v>
      </c>
      <c r="Z212" s="2">
        <v>8.0194196200000007</v>
      </c>
      <c r="AA212" s="2">
        <v>0.52777039000000003</v>
      </c>
      <c r="AB212" s="2">
        <v>2.0707369999999999E-2</v>
      </c>
      <c r="AC212" s="2">
        <v>0.19433547000000001</v>
      </c>
      <c r="AD212" s="2">
        <v>0.25718677000000001</v>
      </c>
    </row>
    <row r="213" spans="1:30">
      <c r="A213" s="2">
        <v>1678.5509006499999</v>
      </c>
      <c r="B213" s="2">
        <v>3.0060286899999999</v>
      </c>
      <c r="C213" s="2" t="s">
        <v>227</v>
      </c>
      <c r="D213" s="2">
        <v>1.84153984</v>
      </c>
      <c r="E213" s="2">
        <v>0.43522970999999999</v>
      </c>
      <c r="F213" s="2">
        <v>1.73884415</v>
      </c>
      <c r="G213" s="2">
        <v>8.3400559999999999E-2</v>
      </c>
      <c r="H213" s="2">
        <v>0.96815845</v>
      </c>
      <c r="I213" s="2">
        <v>8.0732013899999995</v>
      </c>
      <c r="J213" s="2">
        <v>0.53907070000000001</v>
      </c>
      <c r="K213" s="2">
        <v>2.585556E-2</v>
      </c>
      <c r="L213" s="2">
        <v>0.13492846999999999</v>
      </c>
      <c r="M213" s="2">
        <v>0.30014527000000002</v>
      </c>
      <c r="N213" s="2"/>
      <c r="O213" s="2"/>
      <c r="R213" s="2">
        <v>838.61391252999999</v>
      </c>
      <c r="S213" s="2">
        <v>3.03882706</v>
      </c>
      <c r="T213" s="2">
        <v>3.7760599999999999E-3</v>
      </c>
      <c r="U213" s="2">
        <v>1.8425322399999999</v>
      </c>
      <c r="V213" s="2">
        <v>0.67886352000000005</v>
      </c>
      <c r="W213" s="2">
        <v>1.5713230499999999</v>
      </c>
      <c r="X213" s="2">
        <v>7.2853200000000007E-2</v>
      </c>
      <c r="Y213" s="2">
        <v>0.82574738000000003</v>
      </c>
      <c r="Z213" s="2">
        <v>8.0383389800000007</v>
      </c>
      <c r="AA213" s="2">
        <v>0.49902486000000001</v>
      </c>
      <c r="AB213" s="2">
        <v>2.313691E-2</v>
      </c>
      <c r="AC213" s="2">
        <v>0.21559523999999999</v>
      </c>
      <c r="AD213" s="2">
        <v>0.262243</v>
      </c>
    </row>
    <row r="214" spans="1:30">
      <c r="A214" s="2">
        <v>1686.5822446699999</v>
      </c>
      <c r="B214" s="2">
        <v>2.96340957</v>
      </c>
      <c r="C214" s="2">
        <v>1.86302E-3</v>
      </c>
      <c r="D214" s="2">
        <v>2.0387895500000002</v>
      </c>
      <c r="E214" s="2">
        <v>0.38793108999999998</v>
      </c>
      <c r="F214" s="2">
        <v>1.69590744</v>
      </c>
      <c r="G214" s="2">
        <v>9.3126269999999997E-2</v>
      </c>
      <c r="H214" s="2">
        <v>0.83430568999999999</v>
      </c>
      <c r="I214" s="2">
        <v>8.0153326299999996</v>
      </c>
      <c r="J214" s="2">
        <v>0.56318668000000005</v>
      </c>
      <c r="K214" s="2">
        <v>3.0925910000000001E-2</v>
      </c>
      <c r="L214" s="2">
        <v>0.12882637999999999</v>
      </c>
      <c r="M214" s="2">
        <v>0.27706102999999999</v>
      </c>
      <c r="N214" s="2"/>
      <c r="O214" s="2"/>
      <c r="R214" s="2">
        <v>842.62641928999994</v>
      </c>
      <c r="S214" s="2">
        <v>2.9317104299999999</v>
      </c>
      <c r="T214" s="2" t="s">
        <v>227</v>
      </c>
      <c r="U214" s="2">
        <v>2.1637738</v>
      </c>
      <c r="V214" s="2">
        <v>0.64387969</v>
      </c>
      <c r="W214" s="2">
        <v>1.4039238199999999</v>
      </c>
      <c r="X214" s="2">
        <v>6.1197599999999998E-2</v>
      </c>
      <c r="Y214" s="2">
        <v>0.77951539000000003</v>
      </c>
      <c r="Z214" s="2">
        <v>7.9888046199999998</v>
      </c>
      <c r="AA214" s="2">
        <v>0.48603627999999999</v>
      </c>
      <c r="AB214" s="2">
        <v>2.118652E-2</v>
      </c>
      <c r="AC214" s="2">
        <v>0.22291016</v>
      </c>
      <c r="AD214" s="2">
        <v>0.26986704</v>
      </c>
    </row>
    <row r="215" spans="1:30">
      <c r="A215" s="2">
        <v>1694.6135886899999</v>
      </c>
      <c r="B215" s="2">
        <v>2.9051065999999999</v>
      </c>
      <c r="C215" s="2">
        <v>3.1235999999999998E-3</v>
      </c>
      <c r="D215" s="2">
        <v>2.0787107200000001</v>
      </c>
      <c r="E215" s="2">
        <v>0.44121526999999999</v>
      </c>
      <c r="F215" s="2">
        <v>1.7185282099999999</v>
      </c>
      <c r="G215" s="2">
        <v>0.10683622</v>
      </c>
      <c r="H215" s="2">
        <v>0.79889381999999998</v>
      </c>
      <c r="I215" s="2">
        <v>8.0524144399999997</v>
      </c>
      <c r="J215" s="2">
        <v>0.56060774999999996</v>
      </c>
      <c r="K215" s="2">
        <v>3.4851460000000001E-2</v>
      </c>
      <c r="L215" s="2">
        <v>0.14393054</v>
      </c>
      <c r="M215" s="2">
        <v>0.26061024999999999</v>
      </c>
      <c r="N215" s="2"/>
      <c r="O215" s="2"/>
      <c r="R215" s="2">
        <v>846.63892605000001</v>
      </c>
      <c r="S215" s="2">
        <v>2.95161988</v>
      </c>
      <c r="T215" s="2" t="s">
        <v>227</v>
      </c>
      <c r="U215" s="2">
        <v>1.9896334099999999</v>
      </c>
      <c r="V215" s="2">
        <v>0.73692696999999996</v>
      </c>
      <c r="W215" s="2">
        <v>1.5125411799999999</v>
      </c>
      <c r="X215" s="2">
        <v>6.641735E-2</v>
      </c>
      <c r="Y215" s="2">
        <v>0.79589266000000003</v>
      </c>
      <c r="Z215" s="2">
        <v>8.0540953799999997</v>
      </c>
      <c r="AA215" s="2">
        <v>0.48606972999999998</v>
      </c>
      <c r="AB215" s="2">
        <v>2.1343859999999999E-2</v>
      </c>
      <c r="AC215" s="2">
        <v>0.23681861000000001</v>
      </c>
      <c r="AD215" s="2">
        <v>0.25576779999999999</v>
      </c>
    </row>
    <row r="216" spans="1:30">
      <c r="A216" s="2">
        <v>1702.64493272</v>
      </c>
      <c r="B216" s="2">
        <v>3.90430799</v>
      </c>
      <c r="C216" s="2">
        <v>4.9213800000000004E-3</v>
      </c>
      <c r="D216" s="2">
        <v>1.0861387600000001</v>
      </c>
      <c r="E216" s="2">
        <v>0.24923940999999999</v>
      </c>
      <c r="F216" s="2">
        <v>1.6829765699999999</v>
      </c>
      <c r="G216" s="2">
        <v>0.1031079</v>
      </c>
      <c r="H216" s="2">
        <v>0.51503412999999998</v>
      </c>
      <c r="I216" s="2">
        <v>7.5496763600000003</v>
      </c>
      <c r="J216" s="2">
        <v>0.65989816999999995</v>
      </c>
      <c r="K216" s="2">
        <v>4.0428800000000001E-2</v>
      </c>
      <c r="L216" s="2">
        <v>9.7727220000000004E-2</v>
      </c>
      <c r="M216" s="2">
        <v>0.20194582</v>
      </c>
      <c r="N216" s="2"/>
      <c r="O216" s="2"/>
      <c r="R216" s="2">
        <v>850.65143280999996</v>
      </c>
      <c r="S216" s="2">
        <v>3.0207923299999999</v>
      </c>
      <c r="T216" s="2">
        <v>3.5426099999999999E-3</v>
      </c>
      <c r="U216" s="2">
        <v>1.99148291</v>
      </c>
      <c r="V216" s="2">
        <v>0.58574590000000004</v>
      </c>
      <c r="W216" s="2">
        <v>1.52839137</v>
      </c>
      <c r="X216" s="2">
        <v>6.489702E-2</v>
      </c>
      <c r="Y216" s="2">
        <v>0.78373166999999999</v>
      </c>
      <c r="Z216" s="2">
        <v>7.9812634100000004</v>
      </c>
      <c r="AA216" s="2">
        <v>0.51586639000000001</v>
      </c>
      <c r="AB216" s="2">
        <v>2.1904199999999999E-2</v>
      </c>
      <c r="AC216" s="2">
        <v>0.19770239000000001</v>
      </c>
      <c r="AD216" s="2">
        <v>0.26452703</v>
      </c>
    </row>
    <row r="217" spans="1:30">
      <c r="A217" s="2">
        <v>1710.67627674</v>
      </c>
      <c r="B217" s="2">
        <v>3.5702496500000001</v>
      </c>
      <c r="C217" s="2">
        <v>2.8529900000000001E-3</v>
      </c>
      <c r="D217" s="2">
        <v>1.60972026</v>
      </c>
      <c r="E217" s="2">
        <v>0.36872792999999998</v>
      </c>
      <c r="F217" s="2">
        <v>1.23091248</v>
      </c>
      <c r="G217" s="2">
        <v>6.1813279999999998E-2</v>
      </c>
      <c r="H217" s="2">
        <v>0.77776062000000001</v>
      </c>
      <c r="I217" s="2">
        <v>7.6220372200000002</v>
      </c>
      <c r="J217" s="2">
        <v>0.50463482000000004</v>
      </c>
      <c r="K217" s="2">
        <v>2.5341470000000001E-2</v>
      </c>
      <c r="L217" s="2">
        <v>0.15116668</v>
      </c>
      <c r="M217" s="2">
        <v>0.31885701999999999</v>
      </c>
      <c r="N217" s="2"/>
      <c r="O217" s="2"/>
      <c r="R217" s="2">
        <v>854.66393957000003</v>
      </c>
      <c r="S217" s="2">
        <v>2.96946259</v>
      </c>
      <c r="T217" s="2" t="s">
        <v>227</v>
      </c>
      <c r="U217" s="2">
        <v>1.9520854700000001</v>
      </c>
      <c r="V217" s="2">
        <v>0.68888614999999997</v>
      </c>
      <c r="W217" s="2">
        <v>1.5764915500000001</v>
      </c>
      <c r="X217" s="2">
        <v>6.5310660000000006E-2</v>
      </c>
      <c r="Y217" s="2">
        <v>0.80225826</v>
      </c>
      <c r="Z217" s="2">
        <v>8.0544946799999995</v>
      </c>
      <c r="AA217" s="2">
        <v>0.50319769999999997</v>
      </c>
      <c r="AB217" s="2">
        <v>2.0846400000000001E-2</v>
      </c>
      <c r="AC217" s="2">
        <v>0.21988442</v>
      </c>
      <c r="AD217" s="2">
        <v>0.25607147000000002</v>
      </c>
    </row>
    <row r="218" spans="1:30">
      <c r="A218" s="2">
        <v>1718.7076207600001</v>
      </c>
      <c r="B218" s="2">
        <v>2.92520947</v>
      </c>
      <c r="C218" s="2">
        <v>1.8552099999999999E-3</v>
      </c>
      <c r="D218" s="2">
        <v>2.0862099600000001</v>
      </c>
      <c r="E218" s="2">
        <v>0.45473124999999998</v>
      </c>
      <c r="F218" s="2">
        <v>1.6049324300000001</v>
      </c>
      <c r="G218" s="2">
        <v>9.5496410000000004E-2</v>
      </c>
      <c r="H218" s="2">
        <v>0.85265678</v>
      </c>
      <c r="I218" s="2">
        <v>8.0385691799999996</v>
      </c>
      <c r="J218" s="2">
        <v>0.53358715000000001</v>
      </c>
      <c r="K218" s="2">
        <v>3.1749409999999999E-2</v>
      </c>
      <c r="L218" s="2">
        <v>0.15118316000000001</v>
      </c>
      <c r="M218" s="2">
        <v>0.28348027999999997</v>
      </c>
      <c r="N218" s="2"/>
      <c r="O218" s="2"/>
      <c r="R218" s="2">
        <v>858.67644632999998</v>
      </c>
      <c r="S218" s="2">
        <v>3.0235479000000001</v>
      </c>
      <c r="T218" s="2" t="s">
        <v>227</v>
      </c>
      <c r="U218" s="2">
        <v>1.7949560099999999</v>
      </c>
      <c r="V218" s="2">
        <v>0.73880553000000004</v>
      </c>
      <c r="W218" s="2">
        <v>1.6478088200000001</v>
      </c>
      <c r="X218" s="2">
        <v>6.7183809999999997E-2</v>
      </c>
      <c r="Y218" s="2">
        <v>0.80667202000000005</v>
      </c>
      <c r="Z218" s="2">
        <v>8.0789740999999999</v>
      </c>
      <c r="AA218" s="2">
        <v>0.50538994000000004</v>
      </c>
      <c r="AB218" s="2">
        <v>2.0605559999999998E-2</v>
      </c>
      <c r="AC218" s="2">
        <v>0.22659478</v>
      </c>
      <c r="AD218" s="2">
        <v>0.24740972</v>
      </c>
    </row>
    <row r="219" spans="1:30">
      <c r="A219" s="2">
        <v>1726.7389647800001</v>
      </c>
      <c r="B219" s="2">
        <v>2.99961206</v>
      </c>
      <c r="C219" s="2">
        <v>1.0008049999999999E-2</v>
      </c>
      <c r="D219" s="2">
        <v>1.9495819299999999</v>
      </c>
      <c r="E219" s="2">
        <v>0.38613484999999997</v>
      </c>
      <c r="F219" s="2">
        <v>1.67671104</v>
      </c>
      <c r="G219" s="2">
        <v>9.9069400000000002E-2</v>
      </c>
      <c r="H219" s="2">
        <v>0.89410159</v>
      </c>
      <c r="I219" s="2">
        <v>8.01595893</v>
      </c>
      <c r="J219" s="2">
        <v>0.54865896000000003</v>
      </c>
      <c r="K219" s="2">
        <v>3.241782E-2</v>
      </c>
      <c r="L219" s="2">
        <v>0.12635233000000001</v>
      </c>
      <c r="M219" s="2">
        <v>0.29257088999999997</v>
      </c>
      <c r="N219" s="2"/>
      <c r="O219" s="2"/>
      <c r="R219" s="2">
        <v>862.68895309000004</v>
      </c>
      <c r="S219" s="2">
        <v>3.0395303199999999</v>
      </c>
      <c r="T219" s="2">
        <v>1.2107699999999999E-3</v>
      </c>
      <c r="U219" s="2">
        <v>1.92260545</v>
      </c>
      <c r="V219" s="2">
        <v>0.60713382000000005</v>
      </c>
      <c r="W219" s="2">
        <v>1.5150559800000001</v>
      </c>
      <c r="X219" s="2">
        <v>6.7130309999999999E-2</v>
      </c>
      <c r="Y219" s="2">
        <v>0.84118872</v>
      </c>
      <c r="Z219" s="2">
        <v>8.0020570099999997</v>
      </c>
      <c r="AA219" s="2">
        <v>0.49993451999999999</v>
      </c>
      <c r="AB219" s="2">
        <v>2.2151500000000001E-2</v>
      </c>
      <c r="AC219" s="2">
        <v>0.20034055000000001</v>
      </c>
      <c r="AD219" s="2">
        <v>0.27757343000000001</v>
      </c>
    </row>
    <row r="220" spans="1:30">
      <c r="A220" s="2">
        <v>1734.77030881</v>
      </c>
      <c r="B220" s="2">
        <v>3.0217483000000001</v>
      </c>
      <c r="C220" s="2">
        <v>9.8901000000000006E-3</v>
      </c>
      <c r="D220" s="2">
        <v>1.92142608</v>
      </c>
      <c r="E220" s="2">
        <v>0.40866786999999999</v>
      </c>
      <c r="F220" s="2">
        <v>1.6404318899999999</v>
      </c>
      <c r="G220" s="2">
        <v>9.7550490000000004E-2</v>
      </c>
      <c r="H220" s="2">
        <v>0.90123317000000003</v>
      </c>
      <c r="I220" s="2">
        <v>8.0143492300000005</v>
      </c>
      <c r="J220" s="2">
        <v>0.53822002000000002</v>
      </c>
      <c r="K220" s="2">
        <v>3.2005980000000003E-2</v>
      </c>
      <c r="L220" s="2">
        <v>0.13408250999999999</v>
      </c>
      <c r="M220" s="2">
        <v>0.29569148000000001</v>
      </c>
      <c r="N220" s="2"/>
      <c r="O220" s="2"/>
      <c r="R220" s="2">
        <v>866.70145983999998</v>
      </c>
      <c r="S220" s="2">
        <v>2.9830387300000001</v>
      </c>
      <c r="T220" s="2">
        <v>8.2472299999999995E-3</v>
      </c>
      <c r="U220" s="2">
        <v>1.98261369</v>
      </c>
      <c r="V220" s="2">
        <v>0.64181144999999995</v>
      </c>
      <c r="W220" s="2">
        <v>1.5571153799999999</v>
      </c>
      <c r="X220" s="2">
        <v>7.2784959999999996E-2</v>
      </c>
      <c r="Y220" s="2">
        <v>0.77079816999999995</v>
      </c>
      <c r="Z220" s="2">
        <v>8.0184047799999991</v>
      </c>
      <c r="AA220" s="2">
        <v>0.51178645</v>
      </c>
      <c r="AB220" s="2">
        <v>2.392267E-2</v>
      </c>
      <c r="AC220" s="2">
        <v>0.21094802000000001</v>
      </c>
      <c r="AD220" s="2">
        <v>0.25334286</v>
      </c>
    </row>
    <row r="221" spans="1:30">
      <c r="A221" s="2">
        <v>1742.80165283</v>
      </c>
      <c r="B221" s="2">
        <v>2.9830687999999999</v>
      </c>
      <c r="C221" s="2" t="s">
        <v>227</v>
      </c>
      <c r="D221" s="2">
        <v>2.05231487</v>
      </c>
      <c r="E221" s="2">
        <v>0.40587557000000002</v>
      </c>
      <c r="F221" s="2">
        <v>1.6579326599999999</v>
      </c>
      <c r="G221" s="2">
        <v>8.7464840000000002E-2</v>
      </c>
      <c r="H221" s="2">
        <v>0.80411701999999996</v>
      </c>
      <c r="I221" s="2">
        <v>7.9907737599999997</v>
      </c>
      <c r="J221" s="2">
        <v>0.56098607</v>
      </c>
      <c r="K221" s="2">
        <v>2.959502E-2</v>
      </c>
      <c r="L221" s="2">
        <v>0.13733401000000001</v>
      </c>
      <c r="M221" s="2">
        <v>0.27208490000000002</v>
      </c>
      <c r="N221" s="2"/>
      <c r="O221" s="2"/>
      <c r="R221" s="2">
        <v>870.71396660000005</v>
      </c>
      <c r="S221" s="2">
        <v>3.0174503000000001</v>
      </c>
      <c r="T221" s="2" t="s">
        <v>227</v>
      </c>
      <c r="U221" s="2">
        <v>2.0110565500000002</v>
      </c>
      <c r="V221" s="2">
        <v>0.65606675000000003</v>
      </c>
      <c r="W221" s="2">
        <v>1.44674407</v>
      </c>
      <c r="X221" s="2">
        <v>6.204908E-2</v>
      </c>
      <c r="Y221" s="2">
        <v>0.78338408999999998</v>
      </c>
      <c r="Z221" s="2">
        <v>7.9772920100000002</v>
      </c>
      <c r="AA221" s="2">
        <v>0.49071382000000002</v>
      </c>
      <c r="AB221" s="2">
        <v>2.104611E-2</v>
      </c>
      <c r="AC221" s="2">
        <v>0.22252796999999999</v>
      </c>
      <c r="AD221" s="2">
        <v>0.26571210000000001</v>
      </c>
    </row>
    <row r="222" spans="1:30">
      <c r="A222" s="2">
        <v>1750.83299685</v>
      </c>
      <c r="B222" s="2">
        <v>3.1066776200000001</v>
      </c>
      <c r="C222" s="2" t="s">
        <v>227</v>
      </c>
      <c r="D222" s="2">
        <v>1.8178772000000001</v>
      </c>
      <c r="E222" s="2">
        <v>0.44591617</v>
      </c>
      <c r="F222" s="2">
        <v>1.6251747000000001</v>
      </c>
      <c r="G222" s="2">
        <v>8.7245299999999998E-2</v>
      </c>
      <c r="H222" s="2">
        <v>0.90149279999999998</v>
      </c>
      <c r="I222" s="2">
        <v>7.9843837899999999</v>
      </c>
      <c r="J222" s="2">
        <v>0.53113253000000005</v>
      </c>
      <c r="K222" s="2">
        <v>2.8513130000000001E-2</v>
      </c>
      <c r="L222" s="2">
        <v>0.14573237999999999</v>
      </c>
      <c r="M222" s="2">
        <v>0.29462196000000002</v>
      </c>
      <c r="N222" s="2"/>
      <c r="O222" s="2"/>
      <c r="R222" s="2">
        <v>874.72647336</v>
      </c>
      <c r="S222" s="2">
        <v>3.0297123500000001</v>
      </c>
      <c r="T222" s="2">
        <v>1.23061E-3</v>
      </c>
      <c r="U222" s="2">
        <v>1.9181861600000001</v>
      </c>
      <c r="V222" s="2">
        <v>0.63040845999999995</v>
      </c>
      <c r="W222" s="2">
        <v>1.59277555</v>
      </c>
      <c r="X222" s="2">
        <v>6.1036029999999998E-2</v>
      </c>
      <c r="Y222" s="2">
        <v>0.77466005000000004</v>
      </c>
      <c r="Z222" s="2">
        <v>8.0119187000000007</v>
      </c>
      <c r="AA222" s="2">
        <v>0.52070545000000001</v>
      </c>
      <c r="AB222" s="2">
        <v>1.9953720000000001E-2</v>
      </c>
      <c r="AC222" s="2">
        <v>0.20609126</v>
      </c>
      <c r="AD222" s="2">
        <v>0.25324955999999998</v>
      </c>
    </row>
    <row r="223" spans="1:30">
      <c r="A223" s="2">
        <v>1758.86434087</v>
      </c>
      <c r="B223" s="2">
        <v>3.5500056899999999</v>
      </c>
      <c r="C223" s="2">
        <v>3.9943899999999996E-3</v>
      </c>
      <c r="D223" s="2">
        <v>1.25286389</v>
      </c>
      <c r="E223" s="2">
        <v>0.40592313000000002</v>
      </c>
      <c r="F223" s="2">
        <v>1.78472947</v>
      </c>
      <c r="G223" s="2">
        <v>8.4801879999999996E-2</v>
      </c>
      <c r="H223" s="2">
        <v>0.73332257999999995</v>
      </c>
      <c r="I223" s="2">
        <v>7.82349491</v>
      </c>
      <c r="J223" s="2">
        <v>0.59317438</v>
      </c>
      <c r="K223" s="2">
        <v>2.8184830000000001E-2</v>
      </c>
      <c r="L223" s="2">
        <v>0.13491300000000001</v>
      </c>
      <c r="M223" s="2">
        <v>0.24372779</v>
      </c>
      <c r="N223" s="2"/>
      <c r="O223" s="2"/>
      <c r="R223" s="2">
        <v>878.73898011999995</v>
      </c>
      <c r="S223" s="2">
        <v>2.9322166599999999</v>
      </c>
      <c r="T223" s="2">
        <v>3.5344E-3</v>
      </c>
      <c r="U223" s="2">
        <v>2.05137064</v>
      </c>
      <c r="V223" s="2">
        <v>0.66412346</v>
      </c>
      <c r="W223" s="2">
        <v>1.526</v>
      </c>
      <c r="X223" s="2">
        <v>5.8720010000000003E-2</v>
      </c>
      <c r="Y223" s="2">
        <v>0.80259844999999996</v>
      </c>
      <c r="Z223" s="2">
        <v>8.0385636199999997</v>
      </c>
      <c r="AA223" s="2">
        <v>0.50009144000000005</v>
      </c>
      <c r="AB223" s="2">
        <v>1.9243360000000001E-2</v>
      </c>
      <c r="AC223" s="2">
        <v>0.21764249999999999</v>
      </c>
      <c r="AD223" s="2">
        <v>0.26302269</v>
      </c>
    </row>
    <row r="224" spans="1:30">
      <c r="A224" s="2">
        <v>1766.89568489</v>
      </c>
      <c r="B224" s="2">
        <v>3.0566741400000002</v>
      </c>
      <c r="C224" s="2">
        <v>4.6848000000000002E-3</v>
      </c>
      <c r="D224" s="2">
        <v>1.8108836100000001</v>
      </c>
      <c r="E224" s="2">
        <v>0.45607721000000001</v>
      </c>
      <c r="F224" s="2">
        <v>1.7152950199999999</v>
      </c>
      <c r="G224" s="2">
        <v>8.7676240000000003E-2</v>
      </c>
      <c r="H224" s="2">
        <v>0.90190826000000002</v>
      </c>
      <c r="I224" s="2">
        <v>8.03319926</v>
      </c>
      <c r="J224" s="2">
        <v>0.54265059000000004</v>
      </c>
      <c r="K224" s="2">
        <v>2.7737250000000001E-2</v>
      </c>
      <c r="L224" s="2">
        <v>0.14428455000000001</v>
      </c>
      <c r="M224" s="2">
        <v>0.28532762</v>
      </c>
      <c r="N224" s="2"/>
      <c r="O224" s="2"/>
      <c r="R224" s="2">
        <v>882.75148688000002</v>
      </c>
      <c r="S224" s="2">
        <v>3.0208226499999999</v>
      </c>
      <c r="T224" s="2">
        <v>1.2000100000000001E-3</v>
      </c>
      <c r="U224" s="2">
        <v>1.86172651</v>
      </c>
      <c r="V224" s="2">
        <v>0.65696361000000003</v>
      </c>
      <c r="W224" s="2">
        <v>1.6329018500000001</v>
      </c>
      <c r="X224" s="2">
        <v>7.442725E-2</v>
      </c>
      <c r="Y224" s="2">
        <v>0.79805612000000004</v>
      </c>
      <c r="Z224" s="2">
        <v>8.0481301700000003</v>
      </c>
      <c r="AA224" s="2">
        <v>0.51635728000000003</v>
      </c>
      <c r="AB224" s="2">
        <v>2.353543E-2</v>
      </c>
      <c r="AC224" s="2">
        <v>0.20774545999999999</v>
      </c>
      <c r="AD224" s="2">
        <v>0.25236182000000001</v>
      </c>
    </row>
    <row r="225" spans="1:30">
      <c r="A225" s="2">
        <v>1774.9270289200001</v>
      </c>
      <c r="B225" s="2">
        <v>2.9398519300000001</v>
      </c>
      <c r="C225" s="2">
        <v>1.0236820000000001E-2</v>
      </c>
      <c r="D225" s="2">
        <v>1.9887866000000001</v>
      </c>
      <c r="E225" s="2">
        <v>0.44702447000000001</v>
      </c>
      <c r="F225" s="2">
        <v>1.6879689499999999</v>
      </c>
      <c r="G225" s="2">
        <v>9.515303E-2</v>
      </c>
      <c r="H225" s="2">
        <v>0.88271133000000002</v>
      </c>
      <c r="I225" s="2">
        <v>8.0593027700000004</v>
      </c>
      <c r="J225" s="2">
        <v>0.54225701000000004</v>
      </c>
      <c r="K225" s="2">
        <v>3.0567739999999999E-2</v>
      </c>
      <c r="L225" s="2">
        <v>0.14360581</v>
      </c>
      <c r="M225" s="2">
        <v>0.28356944000000001</v>
      </c>
      <c r="N225" s="2"/>
      <c r="O225" s="2"/>
      <c r="R225" s="2">
        <v>886.76399363999997</v>
      </c>
      <c r="S225" s="2">
        <v>3.10244147</v>
      </c>
      <c r="T225" s="2" t="s">
        <v>227</v>
      </c>
      <c r="U225" s="2">
        <v>1.78166618</v>
      </c>
      <c r="V225" s="2">
        <v>0.70627282000000002</v>
      </c>
      <c r="W225" s="2">
        <v>1.56103287</v>
      </c>
      <c r="X225" s="2">
        <v>6.221782E-2</v>
      </c>
      <c r="Y225" s="2">
        <v>0.79209121000000005</v>
      </c>
      <c r="Z225" s="2">
        <v>8.0077285000000007</v>
      </c>
      <c r="AA225" s="2">
        <v>0.50007223999999995</v>
      </c>
      <c r="AB225" s="2">
        <v>1.9931290000000001E-2</v>
      </c>
      <c r="AC225" s="2">
        <v>0.22625239999999999</v>
      </c>
      <c r="AD225" s="2">
        <v>0.25374406999999999</v>
      </c>
    </row>
    <row r="226" spans="1:30">
      <c r="A226" s="2">
        <v>1782.9583729399999</v>
      </c>
      <c r="B226" s="2">
        <v>2.9767303699999998</v>
      </c>
      <c r="C226" s="2">
        <v>3.2632E-3</v>
      </c>
      <c r="D226" s="2">
        <v>1.9513036800000001</v>
      </c>
      <c r="E226" s="2">
        <v>0.38255723000000003</v>
      </c>
      <c r="F226" s="2">
        <v>1.7255992600000001</v>
      </c>
      <c r="G226" s="2">
        <v>9.8801100000000003E-2</v>
      </c>
      <c r="H226" s="2">
        <v>0.90350730999999995</v>
      </c>
      <c r="I226" s="2">
        <v>8.0469470100000002</v>
      </c>
      <c r="J226" s="2">
        <v>0.55477213999999997</v>
      </c>
      <c r="K226" s="2">
        <v>3.1764090000000002E-2</v>
      </c>
      <c r="L226" s="2">
        <v>0.12299037</v>
      </c>
      <c r="M226" s="2">
        <v>0.29047339999999999</v>
      </c>
      <c r="N226" s="2"/>
      <c r="O226" s="2"/>
      <c r="R226" s="2">
        <v>890.77650040000003</v>
      </c>
      <c r="S226" s="2">
        <v>3.0438941900000001</v>
      </c>
      <c r="T226" s="2">
        <v>6.1037499999999998E-3</v>
      </c>
      <c r="U226" s="2">
        <v>1.8938857899999999</v>
      </c>
      <c r="V226" s="2">
        <v>0.65178778000000004</v>
      </c>
      <c r="W226" s="2">
        <v>1.5477979500000001</v>
      </c>
      <c r="X226" s="2">
        <v>6.2032999999999998E-2</v>
      </c>
      <c r="Y226" s="2">
        <v>0.79755670999999995</v>
      </c>
      <c r="Z226" s="2">
        <v>8.0030591700000002</v>
      </c>
      <c r="AA226" s="2">
        <v>0.50595266000000005</v>
      </c>
      <c r="AB226" s="2">
        <v>2.0277690000000001E-2</v>
      </c>
      <c r="AC226" s="2">
        <v>0.21305995999999999</v>
      </c>
      <c r="AD226" s="2">
        <v>0.26070969999999999</v>
      </c>
    </row>
    <row r="227" spans="1:30">
      <c r="A227" s="2">
        <v>1790.9897169599999</v>
      </c>
      <c r="B227" s="2">
        <v>3.26186204</v>
      </c>
      <c r="C227" s="2">
        <v>1.480219E-2</v>
      </c>
      <c r="D227" s="2">
        <v>1.60060772</v>
      </c>
      <c r="E227" s="2">
        <v>0.33240469</v>
      </c>
      <c r="F227" s="2">
        <v>1.8301722600000001</v>
      </c>
      <c r="G227" s="2">
        <v>0.10170256</v>
      </c>
      <c r="H227" s="2">
        <v>0.76525180999999998</v>
      </c>
      <c r="I227" s="2">
        <v>7.9392605700000001</v>
      </c>
      <c r="J227" s="2">
        <v>0.60411068999999995</v>
      </c>
      <c r="K227" s="2">
        <v>3.3570389999999999E-2</v>
      </c>
      <c r="L227" s="2">
        <v>0.10972149</v>
      </c>
      <c r="M227" s="2">
        <v>0.25259742000000002</v>
      </c>
      <c r="N227" s="2"/>
      <c r="O227" s="2"/>
      <c r="R227" s="2">
        <v>894.78900714999997</v>
      </c>
      <c r="S227" s="2">
        <v>3.0010497200000001</v>
      </c>
      <c r="T227" s="2" t="s">
        <v>227</v>
      </c>
      <c r="U227" s="2">
        <v>1.87020458</v>
      </c>
      <c r="V227" s="2">
        <v>0.73038407000000005</v>
      </c>
      <c r="W227" s="2">
        <v>1.6009800999999999</v>
      </c>
      <c r="X227" s="2">
        <v>6.3466980000000006E-2</v>
      </c>
      <c r="Y227" s="2">
        <v>0.79645907999999999</v>
      </c>
      <c r="Z227" s="2">
        <v>8.0651514399999993</v>
      </c>
      <c r="AA227" s="2">
        <v>0.50167172999999998</v>
      </c>
      <c r="AB227" s="2">
        <v>1.9887559999999999E-2</v>
      </c>
      <c r="AC227" s="2">
        <v>0.22886796000000001</v>
      </c>
      <c r="AD227" s="2">
        <v>0.24957275000000001</v>
      </c>
    </row>
    <row r="228" spans="1:30">
      <c r="A228" s="2">
        <v>1799.0210609799999</v>
      </c>
      <c r="B228" s="2">
        <v>3.2673574300000001</v>
      </c>
      <c r="C228" s="2">
        <v>7.7053699999999996E-3</v>
      </c>
      <c r="D228" s="2">
        <v>1.92619853</v>
      </c>
      <c r="E228" s="2">
        <v>0.36453548000000002</v>
      </c>
      <c r="F228" s="2">
        <v>1.34592479</v>
      </c>
      <c r="G228" s="2">
        <v>7.2665430000000003E-2</v>
      </c>
      <c r="H228" s="2">
        <v>0.77152348999999998</v>
      </c>
      <c r="I228" s="2">
        <v>7.7677653500000003</v>
      </c>
      <c r="J228" s="2">
        <v>0.52685307999999997</v>
      </c>
      <c r="K228" s="2">
        <v>2.844439E-2</v>
      </c>
      <c r="L228" s="2">
        <v>0.14269493</v>
      </c>
      <c r="M228" s="2">
        <v>0.30200760999999998</v>
      </c>
      <c r="N228" s="2"/>
      <c r="O228" s="2"/>
      <c r="R228" s="2">
        <v>898.80151391000004</v>
      </c>
      <c r="S228" s="2">
        <v>2.9537358999999999</v>
      </c>
      <c r="T228" s="2">
        <v>2.4267899999999999E-3</v>
      </c>
      <c r="U228" s="2">
        <v>1.96662458</v>
      </c>
      <c r="V228" s="2">
        <v>0.69057208000000003</v>
      </c>
      <c r="W228" s="2">
        <v>1.6380709099999999</v>
      </c>
      <c r="X228" s="2">
        <v>6.4024349999999994E-2</v>
      </c>
      <c r="Y228" s="2">
        <v>0.74198812999999997</v>
      </c>
      <c r="Z228" s="2">
        <v>8.0636072900000002</v>
      </c>
      <c r="AA228" s="2">
        <v>0.52256809000000004</v>
      </c>
      <c r="AB228" s="2">
        <v>2.0424680000000001E-2</v>
      </c>
      <c r="AC228" s="2">
        <v>0.22030238999999999</v>
      </c>
      <c r="AD228" s="2">
        <v>0.23670484</v>
      </c>
    </row>
    <row r="229" spans="1:30">
      <c r="A229" s="2">
        <v>1807.05240501</v>
      </c>
      <c r="B229" s="2">
        <v>2.9450706800000002</v>
      </c>
      <c r="C229" s="2">
        <v>1.242122E-2</v>
      </c>
      <c r="D229" s="2">
        <v>2.0440178100000002</v>
      </c>
      <c r="E229" s="2">
        <v>0.38509875999999998</v>
      </c>
      <c r="F229" s="2">
        <v>1.6730180699999999</v>
      </c>
      <c r="G229" s="2">
        <v>9.7534720000000005E-2</v>
      </c>
      <c r="H229" s="2">
        <v>0.86297625</v>
      </c>
      <c r="I229" s="2">
        <v>8.0208608699999999</v>
      </c>
      <c r="J229" s="2">
        <v>0.55423131999999997</v>
      </c>
      <c r="K229" s="2">
        <v>3.2310949999999998E-2</v>
      </c>
      <c r="L229" s="2">
        <v>0.12757410999999999</v>
      </c>
      <c r="M229" s="2">
        <v>0.28588362</v>
      </c>
      <c r="N229" s="2"/>
      <c r="O229" s="2"/>
      <c r="R229" s="2">
        <v>902.81402066999999</v>
      </c>
      <c r="S229" s="2">
        <v>2.9373989300000001</v>
      </c>
      <c r="T229" s="2">
        <v>2.4348999999999998E-3</v>
      </c>
      <c r="U229" s="2">
        <v>1.9909672300000001</v>
      </c>
      <c r="V229" s="2">
        <v>0.65332703999999997</v>
      </c>
      <c r="W229" s="2">
        <v>1.64949251</v>
      </c>
      <c r="X229" s="2">
        <v>5.9196970000000002E-2</v>
      </c>
      <c r="Y229" s="2">
        <v>0.77020741999999998</v>
      </c>
      <c r="Z229" s="2">
        <v>8.0663401300000004</v>
      </c>
      <c r="AA229" s="2">
        <v>0.52662023999999996</v>
      </c>
      <c r="AB229" s="2">
        <v>1.8899340000000001E-2</v>
      </c>
      <c r="AC229" s="2">
        <v>0.20858247999999999</v>
      </c>
      <c r="AD229" s="2">
        <v>0.24589794000000001</v>
      </c>
    </row>
    <row r="230" spans="1:30">
      <c r="A230" s="2">
        <v>1815.08374903</v>
      </c>
      <c r="B230" s="2">
        <v>2.9566390999999999</v>
      </c>
      <c r="C230" s="2">
        <v>7.0884600000000004E-3</v>
      </c>
      <c r="D230" s="2">
        <v>1.98225626</v>
      </c>
      <c r="E230" s="2">
        <v>0.44663634000000002</v>
      </c>
      <c r="F230" s="2">
        <v>1.67207002</v>
      </c>
      <c r="G230" s="2">
        <v>9.6425739999999996E-2</v>
      </c>
      <c r="H230" s="2">
        <v>0.87804892999999995</v>
      </c>
      <c r="I230" s="2">
        <v>8.0511237900000001</v>
      </c>
      <c r="J230" s="2">
        <v>0.54056649000000001</v>
      </c>
      <c r="K230" s="2">
        <v>3.1173650000000001E-2</v>
      </c>
      <c r="L230" s="2">
        <v>0.14439386000000001</v>
      </c>
      <c r="M230" s="2">
        <v>0.28386600000000001</v>
      </c>
      <c r="N230" s="2"/>
      <c r="O230" s="2"/>
      <c r="R230" s="2">
        <v>906.82652743000006</v>
      </c>
      <c r="S230" s="2">
        <v>2.96409923</v>
      </c>
      <c r="T230" s="2">
        <v>4.76969E-3</v>
      </c>
      <c r="U230" s="2">
        <v>1.8804033499999999</v>
      </c>
      <c r="V230" s="2">
        <v>0.73351699999999997</v>
      </c>
      <c r="W230" s="2">
        <v>1.6202370100000001</v>
      </c>
      <c r="X230" s="2">
        <v>6.698403E-2</v>
      </c>
      <c r="Y230" s="2">
        <v>0.82091910999999995</v>
      </c>
      <c r="Z230" s="2">
        <v>8.0909294099999993</v>
      </c>
      <c r="AA230" s="2">
        <v>0.49981751000000002</v>
      </c>
      <c r="AB230" s="2">
        <v>2.066351E-2</v>
      </c>
      <c r="AC230" s="2">
        <v>0.22627839999999999</v>
      </c>
      <c r="AD230" s="2">
        <v>0.25324057</v>
      </c>
    </row>
    <row r="231" spans="1:30">
      <c r="A231" s="2">
        <v>1823.11509305</v>
      </c>
      <c r="B231" s="2">
        <v>2.9566390999999999</v>
      </c>
      <c r="C231" s="2">
        <v>7.0884600000000004E-3</v>
      </c>
      <c r="D231" s="2">
        <v>1.98225626</v>
      </c>
      <c r="E231" s="2">
        <v>0.44663634000000002</v>
      </c>
      <c r="F231" s="2">
        <v>1.67207002</v>
      </c>
      <c r="G231" s="2">
        <v>9.6425739999999996E-2</v>
      </c>
      <c r="H231" s="2">
        <v>0.87804892999999995</v>
      </c>
      <c r="I231" s="2">
        <v>8.0511237900000001</v>
      </c>
      <c r="J231" s="2">
        <v>0.54056649000000001</v>
      </c>
      <c r="K231" s="2">
        <v>3.1173650000000001E-2</v>
      </c>
      <c r="L231" s="2">
        <v>0.14439386000000001</v>
      </c>
      <c r="M231" s="2">
        <v>0.28386600000000001</v>
      </c>
      <c r="N231" s="2"/>
      <c r="O231" s="2"/>
      <c r="R231" s="2">
        <v>910.83903419000001</v>
      </c>
      <c r="S231" s="2">
        <v>2.9973365099999998</v>
      </c>
      <c r="T231" s="2" t="s">
        <v>227</v>
      </c>
      <c r="U231" s="2">
        <v>1.9233639199999999</v>
      </c>
      <c r="V231" s="2">
        <v>0.71881695000000001</v>
      </c>
      <c r="W231" s="2">
        <v>1.5628133099999999</v>
      </c>
      <c r="X231" s="2">
        <v>6.4206059999999995E-2</v>
      </c>
      <c r="Y231" s="2">
        <v>0.77226596000000003</v>
      </c>
      <c r="Z231" s="2">
        <v>8.0431603500000008</v>
      </c>
      <c r="AA231" s="2">
        <v>0.50120655999999997</v>
      </c>
      <c r="AB231" s="2">
        <v>2.0591390000000001E-2</v>
      </c>
      <c r="AC231" s="2">
        <v>0.23053027000000001</v>
      </c>
      <c r="AD231" s="2">
        <v>0.24767179</v>
      </c>
    </row>
    <row r="232" spans="1:30">
      <c r="A232" s="2">
        <v>1831.14643707</v>
      </c>
      <c r="B232" s="2">
        <v>2.9577276299999999</v>
      </c>
      <c r="C232" s="2" t="s">
        <v>227</v>
      </c>
      <c r="D232" s="2">
        <v>1.97480057</v>
      </c>
      <c r="E232" s="2">
        <v>0.45485564000000001</v>
      </c>
      <c r="F232" s="2">
        <v>1.6635429900000001</v>
      </c>
      <c r="G232" s="2">
        <v>9.3796439999999995E-2</v>
      </c>
      <c r="H232" s="2">
        <v>0.90691463000000005</v>
      </c>
      <c r="I232" s="2">
        <v>8.0581062699999997</v>
      </c>
      <c r="J232" s="2">
        <v>0.53333905000000004</v>
      </c>
      <c r="K232" s="2">
        <v>3.0071540000000001E-2</v>
      </c>
      <c r="L232" s="2">
        <v>0.14582867999999999</v>
      </c>
      <c r="M232" s="2">
        <v>0.29076074000000002</v>
      </c>
      <c r="N232" s="2"/>
      <c r="O232" s="2"/>
      <c r="R232" s="2">
        <v>914.85154094999996</v>
      </c>
      <c r="S232" s="2">
        <v>3.0379499700000001</v>
      </c>
      <c r="T232" s="2" t="s">
        <v>227</v>
      </c>
      <c r="U232" s="2">
        <v>1.8320541299999999</v>
      </c>
      <c r="V232" s="2">
        <v>0.68173861000000002</v>
      </c>
      <c r="W232" s="2">
        <v>1.6337352999999999</v>
      </c>
      <c r="X232" s="2">
        <v>6.7136650000000006E-2</v>
      </c>
      <c r="Y232" s="2">
        <v>0.79285141999999997</v>
      </c>
      <c r="Z232" s="2">
        <v>8.0465798399999997</v>
      </c>
      <c r="AA232" s="2">
        <v>0.51448744000000002</v>
      </c>
      <c r="AB232" s="2">
        <v>2.1142330000000001E-2</v>
      </c>
      <c r="AC232" s="2">
        <v>0.21468957999999999</v>
      </c>
      <c r="AD232" s="2">
        <v>0.24968065</v>
      </c>
    </row>
    <row r="233" spans="1:30">
      <c r="A233" s="2">
        <v>1839.1777810999999</v>
      </c>
      <c r="B233" s="2">
        <v>2.90575121</v>
      </c>
      <c r="C233" s="2">
        <v>7.1556800000000002E-3</v>
      </c>
      <c r="D233" s="2">
        <v>2.0318410099999999</v>
      </c>
      <c r="E233" s="2">
        <v>0.44703842999999999</v>
      </c>
      <c r="F233" s="2">
        <v>1.6742869600000001</v>
      </c>
      <c r="G233" s="2">
        <v>0.10186476</v>
      </c>
      <c r="H233" s="2">
        <v>0.90323454999999997</v>
      </c>
      <c r="I233" s="2">
        <v>8.0711726000000006</v>
      </c>
      <c r="J233" s="2">
        <v>0.53552767999999995</v>
      </c>
      <c r="K233" s="2">
        <v>3.2581869999999999E-2</v>
      </c>
      <c r="L233" s="2">
        <v>0.14298711</v>
      </c>
      <c r="M233" s="2">
        <v>0.28890334000000001</v>
      </c>
      <c r="N233" s="2"/>
      <c r="O233" s="2"/>
      <c r="R233" s="2">
        <v>918.86404771000002</v>
      </c>
      <c r="S233" s="2">
        <v>3.0697603400000002</v>
      </c>
      <c r="T233" s="2">
        <v>1.2010899999999999E-3</v>
      </c>
      <c r="U233" s="2">
        <v>1.9203888499999999</v>
      </c>
      <c r="V233" s="2">
        <v>0.71609115999999995</v>
      </c>
      <c r="W233" s="2">
        <v>1.4349196500000001</v>
      </c>
      <c r="X233" s="2">
        <v>5.9864529999999999E-2</v>
      </c>
      <c r="Y233" s="2">
        <v>0.76634599999999997</v>
      </c>
      <c r="Z233" s="2">
        <v>7.9691166999999998</v>
      </c>
      <c r="AA233" s="2">
        <v>0.48196607000000002</v>
      </c>
      <c r="AB233" s="2">
        <v>2.010752E-2</v>
      </c>
      <c r="AC233" s="2">
        <v>0.24052332000000001</v>
      </c>
      <c r="AD233" s="2">
        <v>0.2574031</v>
      </c>
    </row>
    <row r="234" spans="1:30">
      <c r="A234" s="2">
        <v>1847.20912512</v>
      </c>
      <c r="B234" s="2">
        <v>3.0252937000000002</v>
      </c>
      <c r="C234" s="2">
        <v>4.4859699999999997E-3</v>
      </c>
      <c r="D234" s="2">
        <v>1.9124900600000001</v>
      </c>
      <c r="E234" s="2">
        <v>0.44434215999999999</v>
      </c>
      <c r="F234" s="2">
        <v>1.63843136</v>
      </c>
      <c r="G234" s="2">
        <v>9.052673E-2</v>
      </c>
      <c r="H234" s="2">
        <v>0.88940792000000002</v>
      </c>
      <c r="I234" s="2">
        <v>8.0229726899999996</v>
      </c>
      <c r="J234" s="2">
        <v>0.53496162999999997</v>
      </c>
      <c r="K234" s="2">
        <v>2.9557739999999999E-2</v>
      </c>
      <c r="L234" s="2">
        <v>0.14508146</v>
      </c>
      <c r="M234" s="2">
        <v>0.29039916999999998</v>
      </c>
      <c r="N234" s="2"/>
      <c r="O234" s="2"/>
      <c r="R234" s="2">
        <v>922.87655445999997</v>
      </c>
      <c r="S234" s="2">
        <v>2.9867530800000002</v>
      </c>
      <c r="T234" s="2">
        <v>1.18538E-3</v>
      </c>
      <c r="U234" s="2">
        <v>2.00343348</v>
      </c>
      <c r="V234" s="2">
        <v>0.63933178999999996</v>
      </c>
      <c r="W234" s="2">
        <v>1.5666709599999999</v>
      </c>
      <c r="X234" s="2">
        <v>6.8033220000000005E-2</v>
      </c>
      <c r="Y234" s="2">
        <v>0.74192572999999995</v>
      </c>
      <c r="Z234" s="2">
        <v>8.0133559200000004</v>
      </c>
      <c r="AA234" s="2">
        <v>0.51945982999999996</v>
      </c>
      <c r="AB234" s="2">
        <v>2.255772E-2</v>
      </c>
      <c r="AC234" s="2">
        <v>0.21198273000000001</v>
      </c>
      <c r="AD234" s="2">
        <v>0.24599972000000001</v>
      </c>
    </row>
    <row r="235" spans="1:30">
      <c r="A235" s="2">
        <v>1855.24046914</v>
      </c>
      <c r="B235" s="2">
        <v>3.0316813100000002</v>
      </c>
      <c r="C235" s="2">
        <v>1.538787E-2</v>
      </c>
      <c r="D235" s="2">
        <v>1.8164020299999999</v>
      </c>
      <c r="E235" s="2">
        <v>0.45215253</v>
      </c>
      <c r="F235" s="2">
        <v>1.7080883099999999</v>
      </c>
      <c r="G235" s="2">
        <v>0.10285601</v>
      </c>
      <c r="H235" s="2">
        <v>0.91816176999999999</v>
      </c>
      <c r="I235" s="2">
        <v>8.0447298099999998</v>
      </c>
      <c r="J235" s="2">
        <v>0.53692218000000003</v>
      </c>
      <c r="K235" s="2">
        <v>3.2331859999999997E-2</v>
      </c>
      <c r="L235" s="2">
        <v>0.14213007999999999</v>
      </c>
      <c r="M235" s="2">
        <v>0.28861587999999999</v>
      </c>
      <c r="N235" s="2"/>
      <c r="O235" s="2"/>
      <c r="R235" s="2">
        <v>926.88906122000003</v>
      </c>
      <c r="S235" s="2">
        <v>2.9790543999999999</v>
      </c>
      <c r="T235" s="2" t="s">
        <v>227</v>
      </c>
      <c r="U235" s="2">
        <v>1.9751638899999999</v>
      </c>
      <c r="V235" s="2">
        <v>0.64893268999999998</v>
      </c>
      <c r="W235" s="2">
        <v>1.6120579799999999</v>
      </c>
      <c r="X235" s="2">
        <v>6.4504829999999999E-2</v>
      </c>
      <c r="Y235" s="2">
        <v>0.75258451999999998</v>
      </c>
      <c r="Z235" s="2">
        <v>8.0344290199999993</v>
      </c>
      <c r="AA235" s="2">
        <v>0.52372191999999995</v>
      </c>
      <c r="AB235" s="2">
        <v>2.095619E-2</v>
      </c>
      <c r="AC235" s="2">
        <v>0.21082385000000001</v>
      </c>
      <c r="AD235" s="2">
        <v>0.24449804</v>
      </c>
    </row>
    <row r="236" spans="1:30">
      <c r="A236" s="2">
        <v>1863.27181316</v>
      </c>
      <c r="B236" s="2">
        <v>2.9759899399999998</v>
      </c>
      <c r="C236" s="2">
        <v>3.2379499999999999E-3</v>
      </c>
      <c r="D236" s="2">
        <v>1.97783967</v>
      </c>
      <c r="E236" s="2">
        <v>0.44570187999999999</v>
      </c>
      <c r="F236" s="2">
        <v>1.6873416800000001</v>
      </c>
      <c r="G236" s="2">
        <v>9.0976290000000001E-2</v>
      </c>
      <c r="H236" s="2">
        <v>0.83668564999999995</v>
      </c>
      <c r="I236" s="2">
        <v>8.0459314899999992</v>
      </c>
      <c r="J236" s="2">
        <v>0.55129174999999997</v>
      </c>
      <c r="K236" s="2">
        <v>2.9723960000000001E-2</v>
      </c>
      <c r="L236" s="2">
        <v>0.14562063</v>
      </c>
      <c r="M236" s="2">
        <v>0.27336366000000001</v>
      </c>
      <c r="N236" s="2"/>
      <c r="O236" s="2"/>
      <c r="R236" s="2">
        <v>930.90156797999998</v>
      </c>
      <c r="S236" s="2">
        <v>2.9716555900000001</v>
      </c>
      <c r="T236" s="2" t="s">
        <v>227</v>
      </c>
      <c r="U236" s="2">
        <v>1.9662637000000001</v>
      </c>
      <c r="V236" s="2">
        <v>0.66033008999999998</v>
      </c>
      <c r="W236" s="2">
        <v>1.58201079</v>
      </c>
      <c r="X236" s="2">
        <v>7.5822029999999999E-2</v>
      </c>
      <c r="Y236" s="2">
        <v>0.78676396999999998</v>
      </c>
      <c r="Z236" s="2">
        <v>8.0475789399999993</v>
      </c>
      <c r="AA236" s="2">
        <v>0.50951628000000004</v>
      </c>
      <c r="AB236" s="2">
        <v>2.441991E-2</v>
      </c>
      <c r="AC236" s="2">
        <v>0.21267169999999999</v>
      </c>
      <c r="AD236" s="2">
        <v>0.25339211</v>
      </c>
    </row>
    <row r="237" spans="1:30">
      <c r="A237" s="2">
        <v>1871.30315718</v>
      </c>
      <c r="B237" s="2">
        <v>3.0735477200000001</v>
      </c>
      <c r="C237" s="2">
        <v>1.53221E-2</v>
      </c>
      <c r="D237" s="2">
        <v>1.7461136500000001</v>
      </c>
      <c r="E237" s="2">
        <v>0.49305789</v>
      </c>
      <c r="F237" s="2">
        <v>1.73820116</v>
      </c>
      <c r="G237" s="2">
        <v>0.10276995999999999</v>
      </c>
      <c r="H237" s="2">
        <v>0.86550514000000001</v>
      </c>
      <c r="I237" s="2">
        <v>8.0416290700000008</v>
      </c>
      <c r="J237" s="2">
        <v>0.54326695000000003</v>
      </c>
      <c r="K237" s="2">
        <v>3.2120290000000003E-2</v>
      </c>
      <c r="L237" s="2">
        <v>0.15410303</v>
      </c>
      <c r="M237" s="2">
        <v>0.27050974</v>
      </c>
      <c r="N237" s="2"/>
      <c r="O237" s="2"/>
      <c r="R237" s="2">
        <v>934.91407474000005</v>
      </c>
      <c r="S237" s="2">
        <v>2.9893048699999998</v>
      </c>
      <c r="T237" s="2">
        <v>4.8402000000000002E-3</v>
      </c>
      <c r="U237" s="2">
        <v>1.91703241</v>
      </c>
      <c r="V237" s="2">
        <v>0.71159726999999995</v>
      </c>
      <c r="W237" s="2">
        <v>1.56615153</v>
      </c>
      <c r="X237" s="2">
        <v>6.9742960000000007E-2</v>
      </c>
      <c r="Y237" s="2">
        <v>0.78784577</v>
      </c>
      <c r="Z237" s="2">
        <v>8.0481624600000004</v>
      </c>
      <c r="AA237" s="2">
        <v>0.49951609000000002</v>
      </c>
      <c r="AB237" s="2">
        <v>2.2244159999999999E-2</v>
      </c>
      <c r="AC237" s="2">
        <v>0.22696034000000001</v>
      </c>
      <c r="AD237" s="2">
        <v>0.25127940999999998</v>
      </c>
    </row>
    <row r="238" spans="1:30">
      <c r="A238" s="2">
        <v>1879.3345012100001</v>
      </c>
      <c r="B238" s="2">
        <v>2.9844691999999999</v>
      </c>
      <c r="C238" s="2">
        <v>7.22289E-3</v>
      </c>
      <c r="D238" s="2">
        <v>1.91627401</v>
      </c>
      <c r="E238" s="2">
        <v>0.47058523000000002</v>
      </c>
      <c r="F238" s="2">
        <v>1.7643712600000001</v>
      </c>
      <c r="G238" s="2">
        <v>8.8067779999999998E-2</v>
      </c>
      <c r="H238" s="2">
        <v>0.81881488999999996</v>
      </c>
      <c r="I238" s="2">
        <v>8.0505365599999994</v>
      </c>
      <c r="J238" s="2">
        <v>0.56157274999999995</v>
      </c>
      <c r="K238" s="2">
        <v>2.8030650000000001E-2</v>
      </c>
      <c r="L238" s="2">
        <v>0.14978018000000001</v>
      </c>
      <c r="M238" s="2">
        <v>0.26061642000000002</v>
      </c>
      <c r="N238" s="2"/>
      <c r="O238" s="2"/>
      <c r="R238" s="2">
        <v>938.9265815</v>
      </c>
      <c r="S238" s="2">
        <v>3.03002751</v>
      </c>
      <c r="T238" s="2">
        <v>9.7789000000000001E-3</v>
      </c>
      <c r="U238" s="2">
        <v>1.84730902</v>
      </c>
      <c r="V238" s="2">
        <v>0.61955316000000005</v>
      </c>
      <c r="W238" s="2">
        <v>1.6071483099999999</v>
      </c>
      <c r="X238" s="2">
        <v>7.759924E-2</v>
      </c>
      <c r="Y238" s="2">
        <v>0.84207182000000003</v>
      </c>
      <c r="Z238" s="2">
        <v>8.0395902199999991</v>
      </c>
      <c r="AA238" s="2">
        <v>0.51079403000000001</v>
      </c>
      <c r="AB238" s="2">
        <v>2.466308E-2</v>
      </c>
      <c r="AC238" s="2">
        <v>0.19691030000000001</v>
      </c>
      <c r="AD238" s="2">
        <v>0.26763259</v>
      </c>
    </row>
    <row r="239" spans="1:30">
      <c r="A239" s="2">
        <v>1887.3658452300001</v>
      </c>
      <c r="B239" s="2">
        <v>3.0540465600000002</v>
      </c>
      <c r="C239" s="2">
        <v>8.5678000000000004E-3</v>
      </c>
      <c r="D239" s="2">
        <v>1.84101779</v>
      </c>
      <c r="E239" s="2">
        <v>0.41695928999999998</v>
      </c>
      <c r="F239" s="2">
        <v>1.7073979500000001</v>
      </c>
      <c r="G239" s="2">
        <v>7.7282210000000004E-2</v>
      </c>
      <c r="H239" s="2">
        <v>0.91160514999999998</v>
      </c>
      <c r="I239" s="2">
        <v>8.0168767499999998</v>
      </c>
      <c r="J239" s="2">
        <v>0.54843039000000005</v>
      </c>
      <c r="K239" s="2">
        <v>2.4823689999999999E-2</v>
      </c>
      <c r="L239" s="2">
        <v>0.13393078</v>
      </c>
      <c r="M239" s="2">
        <v>0.29281513999999997</v>
      </c>
      <c r="N239" s="2"/>
      <c r="O239" s="2"/>
      <c r="R239" s="2">
        <v>942.93908825999995</v>
      </c>
      <c r="S239" s="2">
        <v>3.0263987499999998</v>
      </c>
      <c r="T239" s="2" t="s">
        <v>227</v>
      </c>
      <c r="U239" s="2">
        <v>1.85661626</v>
      </c>
      <c r="V239" s="2">
        <v>0.70914675999999999</v>
      </c>
      <c r="W239" s="2">
        <v>1.58763992</v>
      </c>
      <c r="X239" s="2">
        <v>6.9011059999999999E-2</v>
      </c>
      <c r="Y239" s="2">
        <v>0.79544015999999995</v>
      </c>
      <c r="Z239" s="2">
        <v>8.0463333200000005</v>
      </c>
      <c r="AA239" s="2">
        <v>0.50222096000000005</v>
      </c>
      <c r="AB239" s="2">
        <v>2.1830390000000002E-2</v>
      </c>
      <c r="AC239" s="2">
        <v>0.22432564999999999</v>
      </c>
      <c r="AD239" s="2">
        <v>0.25162299999999999</v>
      </c>
    </row>
    <row r="240" spans="1:30">
      <c r="A240" s="2">
        <v>1895.3971892500001</v>
      </c>
      <c r="B240" s="2">
        <v>3.0540465600000002</v>
      </c>
      <c r="C240" s="2">
        <v>8.5678000000000004E-3</v>
      </c>
      <c r="D240" s="2">
        <v>1.84101779</v>
      </c>
      <c r="E240" s="2">
        <v>0.41695928999999998</v>
      </c>
      <c r="F240" s="2">
        <v>1.7073979500000001</v>
      </c>
      <c r="G240" s="2">
        <v>7.7282210000000004E-2</v>
      </c>
      <c r="H240" s="2">
        <v>0.91160514999999998</v>
      </c>
      <c r="I240" s="2">
        <v>8.0168767499999998</v>
      </c>
      <c r="J240" s="2">
        <v>0.54843039000000005</v>
      </c>
      <c r="K240" s="2">
        <v>2.4823689999999999E-2</v>
      </c>
      <c r="L240" s="2">
        <v>0.13393078</v>
      </c>
      <c r="M240" s="2">
        <v>0.29281513999999997</v>
      </c>
      <c r="N240" s="2"/>
      <c r="O240" s="2"/>
      <c r="R240" s="2">
        <v>946.95159502000001</v>
      </c>
      <c r="S240" s="2">
        <v>3.0041306099999998</v>
      </c>
      <c r="T240" s="2">
        <v>1.18253E-3</v>
      </c>
      <c r="U240" s="2">
        <v>1.9468205000000001</v>
      </c>
      <c r="V240" s="2">
        <v>0.66340505000000005</v>
      </c>
      <c r="W240" s="2">
        <v>1.57907804</v>
      </c>
      <c r="X240" s="2">
        <v>5.7787430000000001E-2</v>
      </c>
      <c r="Y240" s="2">
        <v>0.76887245000000004</v>
      </c>
      <c r="Z240" s="2">
        <v>8.0212766099999993</v>
      </c>
      <c r="AA240" s="2">
        <v>0.51450130000000005</v>
      </c>
      <c r="AB240" s="2">
        <v>1.8828520000000001E-2</v>
      </c>
      <c r="AC240" s="2">
        <v>0.21615319</v>
      </c>
      <c r="AD240" s="2">
        <v>0.25051698999999999</v>
      </c>
    </row>
    <row r="241" spans="1:30">
      <c r="A241" s="2">
        <v>1903.4285332699999</v>
      </c>
      <c r="B241" s="2">
        <v>3.02549585</v>
      </c>
      <c r="C241" s="2">
        <v>1.2661769999999999E-2</v>
      </c>
      <c r="D241" s="2">
        <v>1.89562024</v>
      </c>
      <c r="E241" s="2">
        <v>0.38475433999999997</v>
      </c>
      <c r="F241" s="2">
        <v>1.6943132400000001</v>
      </c>
      <c r="G241" s="2">
        <v>7.8529130000000003E-2</v>
      </c>
      <c r="H241" s="2">
        <v>0.92192032000000002</v>
      </c>
      <c r="I241" s="2">
        <v>8.0147696400000008</v>
      </c>
      <c r="J241" s="2">
        <v>0.55018798000000002</v>
      </c>
      <c r="K241" s="2">
        <v>2.5500470000000001E-2</v>
      </c>
      <c r="L241" s="2">
        <v>0.12493983</v>
      </c>
      <c r="M241" s="2">
        <v>0.29937172000000001</v>
      </c>
      <c r="N241" s="2"/>
      <c r="O241" s="2"/>
      <c r="R241" s="2">
        <v>950.96410176999996</v>
      </c>
      <c r="S241" s="2">
        <v>2.97135536</v>
      </c>
      <c r="T241" s="2" t="s">
        <v>227</v>
      </c>
      <c r="U241" s="2">
        <v>2.0059662899999999</v>
      </c>
      <c r="V241" s="2">
        <v>0.67869957999999997</v>
      </c>
      <c r="W241" s="2">
        <v>1.51183373</v>
      </c>
      <c r="X241" s="2">
        <v>7.0143319999999995E-2</v>
      </c>
      <c r="Y241" s="2">
        <v>0.78665823999999995</v>
      </c>
      <c r="Z241" s="2">
        <v>8.0266664700000003</v>
      </c>
      <c r="AA241" s="2">
        <v>0.49611670000000002</v>
      </c>
      <c r="AB241" s="2">
        <v>2.3017920000000001E-2</v>
      </c>
      <c r="AC241" s="2">
        <v>0.22271906999999999</v>
      </c>
      <c r="AD241" s="2">
        <v>0.25814630999999999</v>
      </c>
    </row>
    <row r="242" spans="1:30">
      <c r="A242" s="2">
        <v>1911.4598773</v>
      </c>
      <c r="B242" s="2">
        <v>2.9878582900000001</v>
      </c>
      <c r="C242" s="2">
        <v>4.4715800000000002E-3</v>
      </c>
      <c r="D242" s="2">
        <v>1.94193843</v>
      </c>
      <c r="E242" s="2">
        <v>0.46570669999999997</v>
      </c>
      <c r="F242" s="2">
        <v>1.6439862199999999</v>
      </c>
      <c r="G242" s="2">
        <v>7.5068330000000003E-2</v>
      </c>
      <c r="H242" s="2">
        <v>0.90068976999999995</v>
      </c>
      <c r="I242" s="2">
        <v>8.0536825099999998</v>
      </c>
      <c r="J242" s="2">
        <v>0.53281877</v>
      </c>
      <c r="K242" s="2">
        <v>2.4329779999999999E-2</v>
      </c>
      <c r="L242" s="2">
        <v>0.15093634</v>
      </c>
      <c r="M242" s="2">
        <v>0.29191510999999998</v>
      </c>
      <c r="N242" s="2"/>
      <c r="O242" s="2"/>
      <c r="R242" s="2">
        <v>954.97660853000002</v>
      </c>
      <c r="S242" s="2">
        <v>3.0024848</v>
      </c>
      <c r="T242" s="2" t="s">
        <v>227</v>
      </c>
      <c r="U242" s="2">
        <v>1.9504078</v>
      </c>
      <c r="V242" s="2">
        <v>0.59040192000000002</v>
      </c>
      <c r="W242" s="2">
        <v>1.6222113</v>
      </c>
      <c r="X242" s="2">
        <v>5.6754739999999998E-2</v>
      </c>
      <c r="Y242" s="2">
        <v>0.79542880000000005</v>
      </c>
      <c r="Z242" s="2">
        <v>8.0269332599999998</v>
      </c>
      <c r="AA242" s="2">
        <v>0.52930469000000002</v>
      </c>
      <c r="AB242" s="2">
        <v>1.851827E-2</v>
      </c>
      <c r="AC242" s="2">
        <v>0.19263983000000001</v>
      </c>
      <c r="AD242" s="2">
        <v>0.25953721000000002</v>
      </c>
    </row>
    <row r="243" spans="1:30">
      <c r="A243" s="2">
        <v>1919.49122132</v>
      </c>
      <c r="B243" s="2">
        <v>2.9229039999999999</v>
      </c>
      <c r="C243" s="2">
        <v>1.963152E-2</v>
      </c>
      <c r="D243" s="2">
        <v>2.0077654900000002</v>
      </c>
      <c r="E243" s="2">
        <v>0.47889505999999998</v>
      </c>
      <c r="F243" s="2">
        <v>1.6754911400000001</v>
      </c>
      <c r="G243" s="2">
        <v>8.6103100000000002E-2</v>
      </c>
      <c r="H243" s="2">
        <v>0.85429831000000001</v>
      </c>
      <c r="I243" s="2">
        <v>8.0620748500000001</v>
      </c>
      <c r="J243" s="2">
        <v>0.54139132000000001</v>
      </c>
      <c r="K243" s="2">
        <v>2.7821970000000001E-2</v>
      </c>
      <c r="L243" s="2">
        <v>0.15474246</v>
      </c>
      <c r="M243" s="2">
        <v>0.27604424999999999</v>
      </c>
      <c r="N243" s="2"/>
      <c r="O243" s="2"/>
      <c r="R243" s="2">
        <v>958.98911528999997</v>
      </c>
      <c r="S243" s="2">
        <v>2.9147787200000002</v>
      </c>
      <c r="T243" s="2" t="s">
        <v>227</v>
      </c>
      <c r="U243" s="2">
        <v>2.1624841400000001</v>
      </c>
      <c r="V243" s="2">
        <v>0.60608786999999997</v>
      </c>
      <c r="W243" s="2">
        <v>1.5347575600000001</v>
      </c>
      <c r="X243" s="2">
        <v>6.3486070000000006E-2</v>
      </c>
      <c r="Y243" s="2">
        <v>0.71960519999999994</v>
      </c>
      <c r="Z243" s="2">
        <v>8.0067588500000006</v>
      </c>
      <c r="AA243" s="2">
        <v>0.52489425000000001</v>
      </c>
      <c r="AB243" s="2">
        <v>2.1712530000000001E-2</v>
      </c>
      <c r="AC243" s="2">
        <v>0.20728488</v>
      </c>
      <c r="AD243" s="2">
        <v>0.24610834000000001</v>
      </c>
    </row>
    <row r="244" spans="1:30">
      <c r="A244" s="2">
        <v>1927.52256534</v>
      </c>
      <c r="B244" s="2">
        <v>2.8053089099999999</v>
      </c>
      <c r="C244" s="2">
        <v>0.84322273000000003</v>
      </c>
      <c r="D244" s="2">
        <v>1.33611298</v>
      </c>
      <c r="E244" s="2">
        <v>0.25545863000000002</v>
      </c>
      <c r="F244" s="2">
        <v>1.6273664999999999</v>
      </c>
      <c r="G244" s="2">
        <v>7.6239650000000006E-2</v>
      </c>
      <c r="H244" s="2">
        <v>0.73887891999999999</v>
      </c>
      <c r="I244" s="2">
        <v>7.6842354200000003</v>
      </c>
      <c r="J244" s="2">
        <v>0.60318771999999998</v>
      </c>
      <c r="K244" s="2">
        <v>2.8258430000000001E-2</v>
      </c>
      <c r="L244" s="2">
        <v>9.4686419999999993E-2</v>
      </c>
      <c r="M244" s="2">
        <v>0.27386743000000002</v>
      </c>
      <c r="N244" s="2"/>
      <c r="O244" s="2"/>
      <c r="R244" s="2">
        <v>963.00162205000004</v>
      </c>
      <c r="S244" s="2">
        <v>3.2164280199999999</v>
      </c>
      <c r="T244" s="2" t="s">
        <v>227</v>
      </c>
      <c r="U244" s="2">
        <v>1.7948962500000001</v>
      </c>
      <c r="V244" s="2">
        <v>0.62061025999999997</v>
      </c>
      <c r="W244" s="2">
        <v>1.4644362900000001</v>
      </c>
      <c r="X244" s="2">
        <v>4.5390449999999999E-2</v>
      </c>
      <c r="Y244" s="2">
        <v>0.73475842000000002</v>
      </c>
      <c r="Z244" s="2">
        <v>7.8957280399999998</v>
      </c>
      <c r="AA244" s="2">
        <v>0.51111218999999997</v>
      </c>
      <c r="AB244" s="2">
        <v>1.584201E-2</v>
      </c>
      <c r="AC244" s="2">
        <v>0.21660312000000001</v>
      </c>
      <c r="AD244" s="2">
        <v>0.25644268999999997</v>
      </c>
    </row>
    <row r="245" spans="1:30">
      <c r="A245" s="2">
        <v>1935.55390936</v>
      </c>
      <c r="B245" s="2">
        <v>2.9593645300000002</v>
      </c>
      <c r="C245" s="2">
        <v>4.3698109999999998E-2</v>
      </c>
      <c r="D245" s="2">
        <v>1.85306225</v>
      </c>
      <c r="E245" s="2">
        <v>0.49909313999999999</v>
      </c>
      <c r="F245" s="2">
        <v>1.6719381600000001</v>
      </c>
      <c r="G245" s="2">
        <v>9.2206129999999997E-2</v>
      </c>
      <c r="H245" s="2">
        <v>0.94993519000000004</v>
      </c>
      <c r="I245" s="2">
        <v>8.0715149499999992</v>
      </c>
      <c r="J245" s="2">
        <v>0.52033872999999997</v>
      </c>
      <c r="K245" s="2">
        <v>2.8696289999999999E-2</v>
      </c>
      <c r="L245" s="2">
        <v>0.15532720999999999</v>
      </c>
      <c r="M245" s="2">
        <v>0.29563777000000002</v>
      </c>
      <c r="N245" s="2"/>
      <c r="O245" s="2"/>
      <c r="R245" s="2">
        <v>967.01412880999999</v>
      </c>
      <c r="S245" s="2">
        <v>3.0812256699999998</v>
      </c>
      <c r="T245" s="2" t="s">
        <v>227</v>
      </c>
      <c r="U245" s="2">
        <v>1.9725599700000001</v>
      </c>
      <c r="V245" s="2">
        <v>0.67200802000000004</v>
      </c>
      <c r="W245" s="2">
        <v>1.4144814400000001</v>
      </c>
      <c r="X245" s="2">
        <v>5.2314720000000002E-2</v>
      </c>
      <c r="Y245" s="2">
        <v>0.73891415999999999</v>
      </c>
      <c r="Z245" s="2">
        <v>7.93348472</v>
      </c>
      <c r="AA245" s="2">
        <v>0.49152879999999999</v>
      </c>
      <c r="AB245" s="2">
        <v>1.8179239999999999E-2</v>
      </c>
      <c r="AC245" s="2">
        <v>0.23352112</v>
      </c>
      <c r="AD245" s="2">
        <v>0.25677084</v>
      </c>
    </row>
    <row r="246" spans="1:30">
      <c r="A246" s="2">
        <v>1943.58525338</v>
      </c>
      <c r="B246" s="2">
        <v>3.0162071300000002</v>
      </c>
      <c r="C246" s="2">
        <v>1.2661199999999999E-2</v>
      </c>
      <c r="D246" s="2">
        <v>1.8589894899999999</v>
      </c>
      <c r="E246" s="2">
        <v>0.47836885000000001</v>
      </c>
      <c r="F246" s="2">
        <v>1.6595382400000001</v>
      </c>
      <c r="G246" s="2">
        <v>9.5877290000000004E-2</v>
      </c>
      <c r="H246" s="2">
        <v>0.91593919999999995</v>
      </c>
      <c r="I246" s="2">
        <v>8.0456924599999997</v>
      </c>
      <c r="J246" s="2">
        <v>0.52688376999999997</v>
      </c>
      <c r="K246" s="2">
        <v>3.0439910000000001E-2</v>
      </c>
      <c r="L246" s="2">
        <v>0.15187645</v>
      </c>
      <c r="M246" s="2">
        <v>0.29079987000000002</v>
      </c>
      <c r="N246" s="2"/>
      <c r="O246" s="2"/>
      <c r="R246" s="2">
        <v>971.02663557000005</v>
      </c>
      <c r="S246" s="2">
        <v>3.03412477</v>
      </c>
      <c r="T246" s="2" t="s">
        <v>227</v>
      </c>
      <c r="U246" s="2">
        <v>1.96249074</v>
      </c>
      <c r="V246" s="2">
        <v>0.61700374999999996</v>
      </c>
      <c r="W246" s="2">
        <v>1.5388009600000001</v>
      </c>
      <c r="X246" s="2">
        <v>6.8904209999999994E-2</v>
      </c>
      <c r="Y246" s="2">
        <v>0.76330542000000001</v>
      </c>
      <c r="Z246" s="2">
        <v>7.9846298500000001</v>
      </c>
      <c r="AA246" s="2">
        <v>0.51499116</v>
      </c>
      <c r="AB246" s="2">
        <v>2.3060199999999999E-2</v>
      </c>
      <c r="AC246" s="2">
        <v>0.20649290000000001</v>
      </c>
      <c r="AD246" s="2">
        <v>0.25545573999999999</v>
      </c>
    </row>
    <row r="247" spans="1:30">
      <c r="A247" s="2">
        <v>1951.6165974099999</v>
      </c>
      <c r="B247" s="2">
        <v>2.9511025200000001</v>
      </c>
      <c r="C247" s="2">
        <v>5.81161E-3</v>
      </c>
      <c r="D247" s="2">
        <v>2.0698920099999998</v>
      </c>
      <c r="E247" s="2">
        <v>0.37274135000000003</v>
      </c>
      <c r="F247" s="2">
        <v>1.65686745</v>
      </c>
      <c r="G247" s="2">
        <v>9.1759590000000002E-2</v>
      </c>
      <c r="H247" s="2">
        <v>0.85707860000000002</v>
      </c>
      <c r="I247" s="2">
        <v>8.0110266299999999</v>
      </c>
      <c r="J247" s="2">
        <v>0.55628569000000005</v>
      </c>
      <c r="K247" s="2">
        <v>3.0807859999999999E-2</v>
      </c>
      <c r="L247" s="2">
        <v>0.12514621000000001</v>
      </c>
      <c r="M247" s="2">
        <v>0.28776023000000001</v>
      </c>
      <c r="N247" s="2"/>
      <c r="O247" s="2"/>
      <c r="R247" s="2">
        <v>975.03914232</v>
      </c>
      <c r="S247" s="2">
        <v>2.9871898099999998</v>
      </c>
      <c r="T247" s="2">
        <v>5.9170200000000003E-3</v>
      </c>
      <c r="U247" s="2">
        <v>1.9784663</v>
      </c>
      <c r="V247" s="2">
        <v>0.66068251</v>
      </c>
      <c r="W247" s="2">
        <v>1.56634736</v>
      </c>
      <c r="X247" s="2">
        <v>6.5900700000000006E-2</v>
      </c>
      <c r="Y247" s="2">
        <v>0.74866330000000003</v>
      </c>
      <c r="Z247" s="2">
        <v>8.02215305</v>
      </c>
      <c r="AA247" s="2">
        <v>0.51497583999999996</v>
      </c>
      <c r="AB247" s="2">
        <v>2.1666500000000002E-2</v>
      </c>
      <c r="AC247" s="2">
        <v>0.21721588999999999</v>
      </c>
      <c r="AD247" s="2">
        <v>0.24614177000000001</v>
      </c>
    </row>
    <row r="248" spans="1:30">
      <c r="A248" s="2">
        <v>1959.6479414299999</v>
      </c>
      <c r="B248" s="2">
        <v>2.94615954</v>
      </c>
      <c r="C248" s="2" t="s">
        <v>227</v>
      </c>
      <c r="D248" s="2">
        <v>1.9525281000000001</v>
      </c>
      <c r="E248" s="2">
        <v>0.47330430000000001</v>
      </c>
      <c r="F248" s="2">
        <v>1.67908601</v>
      </c>
      <c r="G248" s="2">
        <v>9.5485150000000005E-2</v>
      </c>
      <c r="H248" s="2">
        <v>0.92546834</v>
      </c>
      <c r="I248" s="2">
        <v>8.0831213700000006</v>
      </c>
      <c r="J248" s="2">
        <v>0.52912199999999998</v>
      </c>
      <c r="K248" s="2">
        <v>3.008976E-2</v>
      </c>
      <c r="L248" s="2">
        <v>0.14915001999999999</v>
      </c>
      <c r="M248" s="2">
        <v>0.29163822</v>
      </c>
      <c r="N248" s="2"/>
      <c r="O248" s="2"/>
      <c r="R248" s="2">
        <v>979.05164907999995</v>
      </c>
      <c r="S248" s="2">
        <v>3.0530256499999999</v>
      </c>
      <c r="T248" s="2">
        <v>1.188491E-2</v>
      </c>
      <c r="U248" s="2">
        <v>1.99127831</v>
      </c>
      <c r="V248" s="2">
        <v>0.63133759</v>
      </c>
      <c r="W248" s="2">
        <v>1.48830218</v>
      </c>
      <c r="X248" s="2">
        <v>5.315628E-2</v>
      </c>
      <c r="Y248" s="2">
        <v>0.68933162999999997</v>
      </c>
      <c r="Z248" s="2">
        <v>7.9605840199999998</v>
      </c>
      <c r="AA248" s="2">
        <v>0.51999852999999996</v>
      </c>
      <c r="AB248" s="2">
        <v>1.8572290000000002E-2</v>
      </c>
      <c r="AC248" s="2">
        <v>0.22058331</v>
      </c>
      <c r="AD248" s="2">
        <v>0.24084586999999999</v>
      </c>
    </row>
    <row r="249" spans="1:30">
      <c r="A249" s="2">
        <v>1967.67928545</v>
      </c>
      <c r="B249" s="2">
        <v>2.8831320300000001</v>
      </c>
      <c r="C249" s="2">
        <v>9.5222299999999996E-3</v>
      </c>
      <c r="D249" s="2">
        <v>2.0992879900000001</v>
      </c>
      <c r="E249" s="2">
        <v>0.46052692000000001</v>
      </c>
      <c r="F249" s="2">
        <v>1.6589449700000001</v>
      </c>
      <c r="G249" s="2">
        <v>0.10440803</v>
      </c>
      <c r="H249" s="2">
        <v>0.84187955999999997</v>
      </c>
      <c r="I249" s="2">
        <v>8.0577017400000006</v>
      </c>
      <c r="J249" s="2">
        <v>0.54112039000000001</v>
      </c>
      <c r="K249" s="2">
        <v>3.4056169999999997E-2</v>
      </c>
      <c r="L249" s="2">
        <v>0.15021625999999999</v>
      </c>
      <c r="M249" s="2">
        <v>0.27460718000000001</v>
      </c>
      <c r="N249" s="2"/>
      <c r="O249" s="2"/>
      <c r="R249" s="2">
        <v>983.06415584000001</v>
      </c>
      <c r="S249" s="2">
        <v>2.96491105</v>
      </c>
      <c r="T249" s="2">
        <v>9.6525900000000008E-3</v>
      </c>
      <c r="U249" s="2">
        <v>1.9951660499999999</v>
      </c>
      <c r="V249" s="2">
        <v>0.71607863000000005</v>
      </c>
      <c r="W249" s="2">
        <v>1.5498478200000001</v>
      </c>
      <c r="X249" s="2">
        <v>6.3075530000000005E-2</v>
      </c>
      <c r="Y249" s="2">
        <v>0.72912166</v>
      </c>
      <c r="Z249" s="2">
        <v>8.0278533299999992</v>
      </c>
      <c r="AA249" s="2">
        <v>0.50679697999999995</v>
      </c>
      <c r="AB249" s="2">
        <v>2.0625560000000001E-2</v>
      </c>
      <c r="AC249" s="2">
        <v>0.23415621</v>
      </c>
      <c r="AD249" s="2">
        <v>0.23842125</v>
      </c>
    </row>
    <row r="250" spans="1:30">
      <c r="A250" s="2">
        <v>1975.71062947</v>
      </c>
      <c r="B250" s="2">
        <v>3.0270698999999999</v>
      </c>
      <c r="C250" s="2" t="s">
        <v>227</v>
      </c>
      <c r="D250" s="2">
        <v>1.8975662900000001</v>
      </c>
      <c r="E250" s="2">
        <v>0.42652066</v>
      </c>
      <c r="F250" s="2">
        <v>1.6730821499999999</v>
      </c>
      <c r="G250" s="2">
        <v>9.5645289999999994E-2</v>
      </c>
      <c r="H250" s="2">
        <v>0.90426267000000005</v>
      </c>
      <c r="I250" s="2">
        <v>8.0241469500000004</v>
      </c>
      <c r="J250" s="2">
        <v>0.53978910999999996</v>
      </c>
      <c r="K250" s="2">
        <v>3.0858190000000001E-2</v>
      </c>
      <c r="L250" s="2">
        <v>0.13760902999999999</v>
      </c>
      <c r="M250" s="2">
        <v>0.29174368000000001</v>
      </c>
      <c r="N250" s="2"/>
      <c r="O250" s="2"/>
      <c r="R250" s="2">
        <v>987.07666259999996</v>
      </c>
      <c r="S250" s="2">
        <v>2.89170426</v>
      </c>
      <c r="T250" s="2">
        <v>1.5895039999999999E-2</v>
      </c>
      <c r="U250" s="2">
        <v>2.0396429700000001</v>
      </c>
      <c r="V250" s="2">
        <v>0.70908364000000002</v>
      </c>
      <c r="W250" s="2">
        <v>1.59322692</v>
      </c>
      <c r="X250" s="2">
        <v>6.2726039999999997E-2</v>
      </c>
      <c r="Y250" s="2">
        <v>0.76030034999999996</v>
      </c>
      <c r="Z250" s="2">
        <v>8.0725792199999997</v>
      </c>
      <c r="AA250" s="2">
        <v>0.50977764999999997</v>
      </c>
      <c r="AB250" s="2">
        <v>2.0070169999999998E-2</v>
      </c>
      <c r="AC250" s="2">
        <v>0.22688230000000001</v>
      </c>
      <c r="AD250" s="2">
        <v>0.24326987999999999</v>
      </c>
    </row>
    <row r="251" spans="1:30">
      <c r="A251" s="2">
        <v>1983.7419735000001</v>
      </c>
      <c r="B251" s="2">
        <v>3.04394359</v>
      </c>
      <c r="C251" s="2" t="s">
        <v>227</v>
      </c>
      <c r="D251" s="2">
        <v>1.9477983699999999</v>
      </c>
      <c r="E251" s="2">
        <v>0.34534162000000002</v>
      </c>
      <c r="F251" s="2">
        <v>1.6307214699999999</v>
      </c>
      <c r="G251" s="2">
        <v>7.8077709999999995E-2</v>
      </c>
      <c r="H251" s="2">
        <v>0.93401385999999997</v>
      </c>
      <c r="I251" s="2">
        <v>7.9844178399999999</v>
      </c>
      <c r="J251" s="2">
        <v>0.54572860000000001</v>
      </c>
      <c r="K251" s="2">
        <v>2.6129070000000001E-2</v>
      </c>
      <c r="L251" s="2">
        <v>0.1155702</v>
      </c>
      <c r="M251" s="2">
        <v>0.31257213</v>
      </c>
      <c r="N251" s="2"/>
      <c r="O251" s="2"/>
      <c r="R251" s="2">
        <v>991.08916936000003</v>
      </c>
      <c r="S251" s="2">
        <v>3.0010457800000001</v>
      </c>
      <c r="T251" s="2">
        <v>7.2370400000000001E-3</v>
      </c>
      <c r="U251" s="2">
        <v>1.91968279</v>
      </c>
      <c r="V251" s="2">
        <v>0.68318835</v>
      </c>
      <c r="W251" s="2">
        <v>1.5882288099999999</v>
      </c>
      <c r="X251" s="2">
        <v>6.5405439999999995E-2</v>
      </c>
      <c r="Y251" s="2">
        <v>0.76415038999999996</v>
      </c>
      <c r="Z251" s="2">
        <v>8.0348129799999999</v>
      </c>
      <c r="AA251" s="2">
        <v>0.51217111999999998</v>
      </c>
      <c r="AB251" s="2">
        <v>2.1091909999999998E-2</v>
      </c>
      <c r="AC251" s="2">
        <v>0.22031418999999999</v>
      </c>
      <c r="AD251" s="2">
        <v>0.24642278000000001</v>
      </c>
    </row>
    <row r="252" spans="1:30">
      <c r="A252" s="2">
        <v>1991.7733175200001</v>
      </c>
      <c r="B252" s="2" t="s">
        <v>227</v>
      </c>
      <c r="C252" s="2" t="s">
        <v>227</v>
      </c>
      <c r="D252" s="2" t="s">
        <v>227</v>
      </c>
      <c r="E252" s="2" t="s">
        <v>227</v>
      </c>
      <c r="F252" s="2" t="s">
        <v>227</v>
      </c>
      <c r="G252" s="2" t="s">
        <v>227</v>
      </c>
      <c r="H252" s="2" t="s">
        <v>227</v>
      </c>
      <c r="I252" s="2" t="s">
        <v>227</v>
      </c>
      <c r="J252" s="2" t="s">
        <v>227</v>
      </c>
      <c r="K252" s="2" t="s">
        <v>227</v>
      </c>
      <c r="L252" s="2" t="s">
        <v>227</v>
      </c>
      <c r="M252" s="2" t="s">
        <v>227</v>
      </c>
      <c r="N252" s="2"/>
      <c r="O252" s="2"/>
      <c r="R252" s="2">
        <v>995.10167611999998</v>
      </c>
      <c r="S252" s="2">
        <v>2.9075175500000001</v>
      </c>
      <c r="T252" s="2">
        <v>2.36936E-3</v>
      </c>
      <c r="U252" s="2">
        <v>2.0152067100000002</v>
      </c>
      <c r="V252" s="2">
        <v>0.72875840999999997</v>
      </c>
      <c r="W252" s="2">
        <v>1.58309776</v>
      </c>
      <c r="X252" s="2">
        <v>6.5683679999999994E-2</v>
      </c>
      <c r="Y252" s="2">
        <v>0.77826329999999999</v>
      </c>
      <c r="Z252" s="2">
        <v>8.0841226800000001</v>
      </c>
      <c r="AA252" s="2">
        <v>0.50164655000000002</v>
      </c>
      <c r="AB252" s="2">
        <v>2.0813620000000001E-2</v>
      </c>
      <c r="AC252" s="2">
        <v>0.23092645000000001</v>
      </c>
      <c r="AD252" s="2">
        <v>0.24661338999999999</v>
      </c>
    </row>
    <row r="253" spans="1:30">
      <c r="A253" s="2">
        <v>1999.8046615400001</v>
      </c>
      <c r="B253" s="2" t="s">
        <v>227</v>
      </c>
      <c r="C253" s="2" t="s">
        <v>227</v>
      </c>
      <c r="D253" s="2" t="s">
        <v>227</v>
      </c>
      <c r="E253" s="2" t="s">
        <v>227</v>
      </c>
      <c r="F253" s="2" t="s">
        <v>227</v>
      </c>
      <c r="G253" s="2" t="s">
        <v>227</v>
      </c>
      <c r="H253" s="2" t="s">
        <v>227</v>
      </c>
      <c r="I253" s="2" t="s">
        <v>227</v>
      </c>
      <c r="J253" s="2" t="s">
        <v>227</v>
      </c>
      <c r="K253" s="2" t="s">
        <v>227</v>
      </c>
      <c r="L253" s="2" t="s">
        <v>227</v>
      </c>
      <c r="M253" s="2" t="s">
        <v>227</v>
      </c>
      <c r="N253" s="2"/>
      <c r="O253" s="2"/>
      <c r="R253" s="2">
        <v>999.11418288000004</v>
      </c>
      <c r="S253" s="2">
        <v>3.0103783000000002</v>
      </c>
      <c r="T253" s="2" t="s">
        <v>227</v>
      </c>
      <c r="U253" s="2">
        <v>1.93361391</v>
      </c>
      <c r="V253" s="2">
        <v>0.73396855999999999</v>
      </c>
      <c r="W253" s="2">
        <v>1.5218465699999999</v>
      </c>
      <c r="X253" s="2">
        <v>7.082513E-2</v>
      </c>
      <c r="Y253" s="2">
        <v>0.75062364999999998</v>
      </c>
      <c r="Z253" s="2">
        <v>8.0243733699999993</v>
      </c>
      <c r="AA253" s="2">
        <v>0.49454534999999999</v>
      </c>
      <c r="AB253" s="2">
        <v>2.3015620000000001E-2</v>
      </c>
      <c r="AC253" s="2">
        <v>0.23851336000000001</v>
      </c>
      <c r="AD253" s="2">
        <v>0.24392567000000001</v>
      </c>
    </row>
    <row r="254" spans="1:30">
      <c r="A254" s="2">
        <v>2007.8360055600001</v>
      </c>
      <c r="B254" s="2">
        <v>3.0282757500000002</v>
      </c>
      <c r="C254" s="2">
        <v>2.179679E-2</v>
      </c>
      <c r="D254" s="2">
        <v>1.8668706799999999</v>
      </c>
      <c r="E254" s="2">
        <v>0.39223917000000003</v>
      </c>
      <c r="F254" s="2">
        <v>1.64722708</v>
      </c>
      <c r="G254" s="2">
        <v>9.5599909999999996E-2</v>
      </c>
      <c r="H254" s="2">
        <v>0.96448275999999999</v>
      </c>
      <c r="I254" s="2">
        <v>8.0164921200000006</v>
      </c>
      <c r="J254" s="2">
        <v>0.53144089999999999</v>
      </c>
      <c r="K254" s="2">
        <v>3.084317E-2</v>
      </c>
      <c r="L254" s="2">
        <v>0.12654718000000001</v>
      </c>
      <c r="M254" s="2">
        <v>0.31116874999999999</v>
      </c>
      <c r="N254" s="2"/>
      <c r="O254" s="2"/>
      <c r="R254" s="2">
        <v>1003.12668963</v>
      </c>
      <c r="S254" s="2">
        <v>2.9674110800000002</v>
      </c>
      <c r="T254" s="2">
        <v>1.103406E-2</v>
      </c>
      <c r="U254" s="2">
        <v>1.9467581899999999</v>
      </c>
      <c r="V254" s="2">
        <v>0.66454422000000002</v>
      </c>
      <c r="W254" s="2">
        <v>1.57360699</v>
      </c>
      <c r="X254" s="2">
        <v>6.6181710000000005E-2</v>
      </c>
      <c r="Y254" s="2">
        <v>0.81863951999999995</v>
      </c>
      <c r="Z254" s="2">
        <v>8.0481757599999995</v>
      </c>
      <c r="AA254" s="2">
        <v>0.50388116999999999</v>
      </c>
      <c r="AB254" s="2">
        <v>2.11919E-2</v>
      </c>
      <c r="AC254" s="2">
        <v>0.21279221000000001</v>
      </c>
      <c r="AD254" s="2">
        <v>0.26213471999999999</v>
      </c>
    </row>
    <row r="255" spans="1:30">
      <c r="A255" s="2">
        <v>2015.8673495800001</v>
      </c>
      <c r="B255" s="2">
        <v>3.0265293</v>
      </c>
      <c r="C255" s="2">
        <v>5.8438400000000003E-3</v>
      </c>
      <c r="D255" s="2">
        <v>1.8398441400000001</v>
      </c>
      <c r="E255" s="2">
        <v>0.50919808</v>
      </c>
      <c r="F255" s="2">
        <v>1.6551284500000001</v>
      </c>
      <c r="G255" s="2">
        <v>9.7148499999999999E-2</v>
      </c>
      <c r="H255" s="2">
        <v>0.91183541999999995</v>
      </c>
      <c r="I255" s="2">
        <v>8.0498818599999993</v>
      </c>
      <c r="J255" s="2">
        <v>0.52157785000000001</v>
      </c>
      <c r="K255" s="2">
        <v>3.0614240000000001E-2</v>
      </c>
      <c r="L255" s="2">
        <v>0.16046273999999999</v>
      </c>
      <c r="M255" s="2">
        <v>0.28734516999999998</v>
      </c>
      <c r="N255" s="2"/>
      <c r="O255" s="2"/>
      <c r="R255" s="2">
        <v>1007.1391963900001</v>
      </c>
      <c r="S255" s="2">
        <v>2.9670006099999999</v>
      </c>
      <c r="T255" s="2">
        <v>8.4811399999999999E-3</v>
      </c>
      <c r="U255" s="2">
        <v>1.9459861700000001</v>
      </c>
      <c r="V255" s="2">
        <v>0.76170514</v>
      </c>
      <c r="W255" s="2">
        <v>1.5267097700000001</v>
      </c>
      <c r="X255" s="2">
        <v>6.5403909999999996E-2</v>
      </c>
      <c r="Y255" s="2">
        <v>0.77521255</v>
      </c>
      <c r="Z255" s="2">
        <v>8.0525510499999999</v>
      </c>
      <c r="AA255" s="2">
        <v>0.48791769000000001</v>
      </c>
      <c r="AB255" s="2">
        <v>2.090229E-2</v>
      </c>
      <c r="AC255" s="2">
        <v>0.24343160999999999</v>
      </c>
      <c r="AD255" s="2">
        <v>0.24774841</v>
      </c>
    </row>
    <row r="256" spans="1:30">
      <c r="A256" s="2">
        <v>2023.89869361</v>
      </c>
      <c r="B256" s="2">
        <v>2.9502879200000001</v>
      </c>
      <c r="C256" s="2">
        <v>5.8633899999999996E-3</v>
      </c>
      <c r="D256" s="2">
        <v>1.98004807</v>
      </c>
      <c r="E256" s="2">
        <v>0.43769934999999999</v>
      </c>
      <c r="F256" s="2">
        <v>1.7045289400000001</v>
      </c>
      <c r="G256" s="2">
        <v>0.10481885000000001</v>
      </c>
      <c r="H256" s="2">
        <v>0.87057814</v>
      </c>
      <c r="I256" s="2">
        <v>8.0538246600000001</v>
      </c>
      <c r="J256" s="2">
        <v>0.54673952000000003</v>
      </c>
      <c r="K256" s="2">
        <v>3.3621379999999999E-2</v>
      </c>
      <c r="L256" s="2">
        <v>0.14039510999999999</v>
      </c>
      <c r="M256" s="2">
        <v>0.27924399</v>
      </c>
      <c r="N256" s="2"/>
      <c r="O256" s="2"/>
      <c r="R256" s="2">
        <v>1011.15170315</v>
      </c>
      <c r="S256" s="2">
        <v>3.0444480899999999</v>
      </c>
      <c r="T256" s="2" t="s">
        <v>227</v>
      </c>
      <c r="U256" s="2">
        <v>1.8569179</v>
      </c>
      <c r="V256" s="2">
        <v>0.74053656999999995</v>
      </c>
      <c r="W256" s="2">
        <v>1.5623544899999999</v>
      </c>
      <c r="X256" s="2">
        <v>5.579303E-2</v>
      </c>
      <c r="Y256" s="2">
        <v>0.76704289000000003</v>
      </c>
      <c r="Z256" s="2">
        <v>8.0270929599999992</v>
      </c>
      <c r="AA256" s="2">
        <v>0.49983716</v>
      </c>
      <c r="AB256" s="2">
        <v>1.784962E-2</v>
      </c>
      <c r="AC256" s="2">
        <v>0.23691659000000001</v>
      </c>
      <c r="AD256" s="2">
        <v>0.24539664</v>
      </c>
    </row>
    <row r="257" spans="1:30">
      <c r="A257" s="2">
        <v>2031.93003763</v>
      </c>
      <c r="B257" s="2">
        <v>2.95571092</v>
      </c>
      <c r="C257" s="2">
        <v>1.608921E-2</v>
      </c>
      <c r="D257" s="2">
        <v>1.93741487</v>
      </c>
      <c r="E257" s="2">
        <v>0.45724163000000001</v>
      </c>
      <c r="F257" s="2">
        <v>1.67687539</v>
      </c>
      <c r="G257" s="2">
        <v>9.6151059999999997E-2</v>
      </c>
      <c r="H257" s="2">
        <v>0.91894346999999998</v>
      </c>
      <c r="I257" s="2">
        <v>8.0605583000000003</v>
      </c>
      <c r="J257" s="2">
        <v>0.53247467000000004</v>
      </c>
      <c r="K257" s="2">
        <v>3.053179E-2</v>
      </c>
      <c r="L257" s="2">
        <v>0.14519240999999999</v>
      </c>
      <c r="M257" s="2">
        <v>0.29180112000000002</v>
      </c>
      <c r="N257" s="2"/>
      <c r="O257" s="2"/>
      <c r="R257" s="2">
        <v>1015.16420991</v>
      </c>
      <c r="S257" s="2">
        <v>2.9570196700000002</v>
      </c>
      <c r="T257" s="2" t="s">
        <v>227</v>
      </c>
      <c r="U257" s="2">
        <v>2.0178441500000002</v>
      </c>
      <c r="V257" s="2">
        <v>0.70100896999999995</v>
      </c>
      <c r="W257" s="2">
        <v>1.55531291</v>
      </c>
      <c r="X257" s="2">
        <v>6.3186729999999997E-2</v>
      </c>
      <c r="Y257" s="2">
        <v>0.73768555999999996</v>
      </c>
      <c r="Z257" s="2">
        <v>8.0360585100000002</v>
      </c>
      <c r="AA257" s="2">
        <v>0.50873866999999995</v>
      </c>
      <c r="AB257" s="2">
        <v>2.0668209999999999E-2</v>
      </c>
      <c r="AC257" s="2">
        <v>0.22929815000000001</v>
      </c>
      <c r="AD257" s="2">
        <v>0.24129497</v>
      </c>
    </row>
    <row r="258" spans="1:30">
      <c r="A258" s="2">
        <v>2039.96138165</v>
      </c>
      <c r="B258" s="2">
        <v>2.9695865499999998</v>
      </c>
      <c r="C258" s="2">
        <v>1.222233E-2</v>
      </c>
      <c r="D258" s="2">
        <v>1.97096139</v>
      </c>
      <c r="E258" s="2">
        <v>0.44295561999999999</v>
      </c>
      <c r="F258" s="2">
        <v>1.64891005</v>
      </c>
      <c r="G258" s="2">
        <v>9.802458E-2</v>
      </c>
      <c r="H258" s="2">
        <v>0.87463486000000001</v>
      </c>
      <c r="I258" s="2">
        <v>8.0481254599999996</v>
      </c>
      <c r="J258" s="2">
        <v>0.53806381000000003</v>
      </c>
      <c r="K258" s="2">
        <v>3.1986870000000001E-2</v>
      </c>
      <c r="L258" s="2">
        <v>0.14454299000000001</v>
      </c>
      <c r="M258" s="2">
        <v>0.28540632999999999</v>
      </c>
      <c r="N258" s="2"/>
      <c r="O258" s="2"/>
      <c r="R258" s="2">
        <v>1019.17671667</v>
      </c>
      <c r="S258" s="2">
        <v>3.0949359900000002</v>
      </c>
      <c r="T258" s="2" t="s">
        <v>227</v>
      </c>
      <c r="U258" s="2">
        <v>1.7490025899999999</v>
      </c>
      <c r="V258" s="2">
        <v>0.79026275999999995</v>
      </c>
      <c r="W258" s="2">
        <v>1.5715758</v>
      </c>
      <c r="X258" s="2">
        <v>5.5103720000000002E-2</v>
      </c>
      <c r="Y258" s="2">
        <v>0.76968186000000005</v>
      </c>
      <c r="Z258" s="2">
        <v>8.0305627099999999</v>
      </c>
      <c r="AA258" s="2">
        <v>0.49317889999999998</v>
      </c>
      <c r="AB258" s="2">
        <v>1.7292189999999999E-2</v>
      </c>
      <c r="AC258" s="2">
        <v>0.24799372</v>
      </c>
      <c r="AD258" s="2">
        <v>0.24153519000000001</v>
      </c>
    </row>
    <row r="259" spans="1:30">
      <c r="A259" s="2">
        <v>2047.99272567</v>
      </c>
      <c r="B259" s="2">
        <v>2.9306389899999998</v>
      </c>
      <c r="C259" s="2">
        <v>1.087809E-2</v>
      </c>
      <c r="D259" s="2">
        <v>2.07307241</v>
      </c>
      <c r="E259" s="2">
        <v>0.41858240000000002</v>
      </c>
      <c r="F259" s="2">
        <v>1.6152575199999999</v>
      </c>
      <c r="G259" s="2">
        <v>0.10067491000000001</v>
      </c>
      <c r="H259" s="2">
        <v>0.87284240000000002</v>
      </c>
      <c r="I259" s="2">
        <v>8.0219467200000008</v>
      </c>
      <c r="J259" s="2">
        <v>0.53710197999999998</v>
      </c>
      <c r="K259" s="2">
        <v>3.3476209999999999E-2</v>
      </c>
      <c r="L259" s="2">
        <v>0.13918612</v>
      </c>
      <c r="M259" s="2">
        <v>0.29023568999999999</v>
      </c>
      <c r="N259" s="2"/>
      <c r="O259" s="2"/>
      <c r="R259" s="2">
        <v>1023.18922343</v>
      </c>
      <c r="S259" s="2">
        <v>3.0728222999999999</v>
      </c>
      <c r="T259" s="2" t="s">
        <v>227</v>
      </c>
      <c r="U259" s="2">
        <v>1.8387209900000001</v>
      </c>
      <c r="V259" s="2">
        <v>0.68089151000000003</v>
      </c>
      <c r="W259" s="2">
        <v>1.56465352</v>
      </c>
      <c r="X259" s="2">
        <v>6.9441649999999994E-2</v>
      </c>
      <c r="Y259" s="2">
        <v>0.77587461999999996</v>
      </c>
      <c r="Z259" s="2">
        <v>8.0132298199999994</v>
      </c>
      <c r="AA259" s="2">
        <v>0.50621925999999995</v>
      </c>
      <c r="AB259" s="2">
        <v>2.2466759999999999E-2</v>
      </c>
      <c r="AC259" s="2">
        <v>0.22029183999999999</v>
      </c>
      <c r="AD259" s="2">
        <v>0.25102214</v>
      </c>
    </row>
    <row r="260" spans="1:30">
      <c r="A260" s="2">
        <v>2056.0240696999999</v>
      </c>
      <c r="B260" s="2">
        <v>3.0017024700000001</v>
      </c>
      <c r="C260" s="2">
        <v>9.9004999999999996E-3</v>
      </c>
      <c r="D260" s="2">
        <v>1.93899888</v>
      </c>
      <c r="E260" s="2">
        <v>0.37036609999999998</v>
      </c>
      <c r="F260" s="2">
        <v>1.68625399</v>
      </c>
      <c r="G260" s="2">
        <v>0.10257653999999999</v>
      </c>
      <c r="H260" s="2">
        <v>0.90873307999999997</v>
      </c>
      <c r="I260" s="2">
        <v>8.0192636200000003</v>
      </c>
      <c r="J260" s="2">
        <v>0.54963905999999996</v>
      </c>
      <c r="K260" s="2">
        <v>3.3435100000000002E-2</v>
      </c>
      <c r="L260" s="2">
        <v>0.12072183</v>
      </c>
      <c r="M260" s="2">
        <v>0.29620401000000002</v>
      </c>
      <c r="N260" s="2"/>
      <c r="O260" s="2"/>
      <c r="R260" s="2">
        <v>1027.20173019</v>
      </c>
      <c r="S260" s="2">
        <v>3.0501020300000001</v>
      </c>
      <c r="T260" s="2" t="s">
        <v>227</v>
      </c>
      <c r="U260" s="2">
        <v>1.8907242500000001</v>
      </c>
      <c r="V260" s="2">
        <v>0.62648386</v>
      </c>
      <c r="W260" s="2">
        <v>1.64316759</v>
      </c>
      <c r="X260" s="2">
        <v>5.91374E-2</v>
      </c>
      <c r="Y260" s="2">
        <v>0.73184667000000003</v>
      </c>
      <c r="Z260" s="2">
        <v>8.0076099099999993</v>
      </c>
      <c r="AA260" s="2">
        <v>0.53687136999999996</v>
      </c>
      <c r="AB260" s="2">
        <v>1.9321939999999999E-2</v>
      </c>
      <c r="AC260" s="2">
        <v>0.20469077999999999</v>
      </c>
      <c r="AD260" s="2">
        <v>0.23911592000000001</v>
      </c>
    </row>
    <row r="261" spans="1:30">
      <c r="A261" s="2">
        <v>2064.0554137200002</v>
      </c>
      <c r="B261" s="2">
        <v>3.0031901900000002</v>
      </c>
      <c r="C261" s="2" t="s">
        <v>227</v>
      </c>
      <c r="D261" s="2">
        <v>1.8659623700000001</v>
      </c>
      <c r="E261" s="2">
        <v>0.45938356000000002</v>
      </c>
      <c r="F261" s="2">
        <v>1.7443381099999999</v>
      </c>
      <c r="G261" s="2">
        <v>9.8216769999999995E-2</v>
      </c>
      <c r="H261" s="2">
        <v>0.88995670999999998</v>
      </c>
      <c r="I261" s="2">
        <v>8.0666095500000008</v>
      </c>
      <c r="J261" s="2">
        <v>0.54648978999999998</v>
      </c>
      <c r="K261" s="2">
        <v>3.0770680000000002E-2</v>
      </c>
      <c r="L261" s="2">
        <v>0.14392188</v>
      </c>
      <c r="M261" s="2">
        <v>0.27881764999999997</v>
      </c>
      <c r="N261" s="2"/>
      <c r="O261" s="2"/>
      <c r="R261" s="2">
        <v>1031.2142369400001</v>
      </c>
      <c r="S261" s="2">
        <v>2.9843253700000001</v>
      </c>
      <c r="T261" s="2">
        <v>2.3782899999999999E-3</v>
      </c>
      <c r="U261" s="2">
        <v>1.9403412799999999</v>
      </c>
      <c r="V261" s="2">
        <v>0.71540652000000005</v>
      </c>
      <c r="W261" s="2">
        <v>1.5332957700000001</v>
      </c>
      <c r="X261" s="2">
        <v>6.8248809999999993E-2</v>
      </c>
      <c r="Y261" s="2">
        <v>0.79885983000000005</v>
      </c>
      <c r="Z261" s="2">
        <v>8.0433955400000006</v>
      </c>
      <c r="AA261" s="2">
        <v>0.49210166999999999</v>
      </c>
      <c r="AB261" s="2">
        <v>2.1904030000000001E-2</v>
      </c>
      <c r="AC261" s="2">
        <v>0.22960523999999999</v>
      </c>
      <c r="AD261" s="2">
        <v>0.25638906</v>
      </c>
    </row>
    <row r="262" spans="1:30">
      <c r="A262" s="2">
        <v>2072.0867577399999</v>
      </c>
      <c r="B262" s="2">
        <v>2.97407888</v>
      </c>
      <c r="C262" s="2">
        <v>4.4881499999999998E-3</v>
      </c>
      <c r="D262" s="2">
        <v>1.9491324000000001</v>
      </c>
      <c r="E262" s="2">
        <v>0.47505684999999997</v>
      </c>
      <c r="F262" s="2">
        <v>1.6731346899999999</v>
      </c>
      <c r="G262" s="2">
        <v>9.8184439999999998E-2</v>
      </c>
      <c r="H262" s="2">
        <v>0.87243110999999995</v>
      </c>
      <c r="I262" s="2">
        <v>8.0472270100000003</v>
      </c>
      <c r="J262" s="2">
        <v>0.53646623000000004</v>
      </c>
      <c r="K262" s="2">
        <v>3.1481410000000001E-2</v>
      </c>
      <c r="L262" s="2">
        <v>0.15232005000000001</v>
      </c>
      <c r="M262" s="2">
        <v>0.27973230999999998</v>
      </c>
      <c r="N262" s="2"/>
      <c r="O262" s="2"/>
      <c r="R262" s="2">
        <v>1035.2267437</v>
      </c>
      <c r="S262" s="2">
        <v>2.9899526399999998</v>
      </c>
      <c r="T262" s="2">
        <v>5.9098900000000001E-3</v>
      </c>
      <c r="U262" s="2">
        <v>1.9458833200000001</v>
      </c>
      <c r="V262" s="2">
        <v>0.73989148999999999</v>
      </c>
      <c r="W262" s="2">
        <v>1.5552191</v>
      </c>
      <c r="X262" s="2">
        <v>6.0926510000000003E-2</v>
      </c>
      <c r="Y262" s="2">
        <v>0.73234005000000002</v>
      </c>
      <c r="Z262" s="2">
        <v>8.0322686500000007</v>
      </c>
      <c r="AA262" s="2">
        <v>0.50357162</v>
      </c>
      <c r="AB262" s="2">
        <v>1.9727680000000001E-2</v>
      </c>
      <c r="AC262" s="2">
        <v>0.23957291</v>
      </c>
      <c r="AD262" s="2">
        <v>0.23712779</v>
      </c>
    </row>
    <row r="263" spans="1:30">
      <c r="A263" s="2">
        <v>2080.1181017600002</v>
      </c>
      <c r="B263" s="2">
        <v>2.8437375399999998</v>
      </c>
      <c r="C263" s="2">
        <v>8.2562899999999995E-3</v>
      </c>
      <c r="D263" s="2">
        <v>2.1888813499999999</v>
      </c>
      <c r="E263" s="2">
        <v>0.38686554000000001</v>
      </c>
      <c r="F263" s="2">
        <v>1.66923603</v>
      </c>
      <c r="G263" s="2">
        <v>0.10023033000000001</v>
      </c>
      <c r="H263" s="2">
        <v>0.85635841999999995</v>
      </c>
      <c r="I263" s="2">
        <v>8.0535654999999995</v>
      </c>
      <c r="J263" s="2">
        <v>0.55406823999999999</v>
      </c>
      <c r="K263" s="2">
        <v>3.3269380000000001E-2</v>
      </c>
      <c r="L263" s="2">
        <v>0.12841198000000001</v>
      </c>
      <c r="M263" s="2">
        <v>0.28425040000000001</v>
      </c>
      <c r="N263" s="2"/>
      <c r="O263" s="2"/>
      <c r="R263" s="2">
        <v>1039.23925046</v>
      </c>
      <c r="S263" s="2">
        <v>3.0060797699999999</v>
      </c>
      <c r="T263" s="2" t="s">
        <v>227</v>
      </c>
      <c r="U263" s="2">
        <v>1.9037692799999999</v>
      </c>
      <c r="V263" s="2">
        <v>0.73736877999999995</v>
      </c>
      <c r="W263" s="2">
        <v>1.6099439</v>
      </c>
      <c r="X263" s="2">
        <v>6.5296309999999996E-2</v>
      </c>
      <c r="Y263" s="2">
        <v>0.71957755999999995</v>
      </c>
      <c r="Z263" s="2">
        <v>8.0420355899999993</v>
      </c>
      <c r="AA263" s="2">
        <v>0.51400000000000001</v>
      </c>
      <c r="AB263" s="2">
        <v>2.0846880000000002E-2</v>
      </c>
      <c r="AC263" s="2">
        <v>0.23541661999999999</v>
      </c>
      <c r="AD263" s="2">
        <v>0.22973650000000001</v>
      </c>
    </row>
    <row r="264" spans="1:30">
      <c r="A264" s="2">
        <v>2088.14944578</v>
      </c>
      <c r="B264" s="2">
        <v>3.03827604</v>
      </c>
      <c r="C264" s="2">
        <v>4.4772800000000001E-3</v>
      </c>
      <c r="D264" s="2">
        <v>1.8273549600000001</v>
      </c>
      <c r="E264" s="2">
        <v>0.51574359000000003</v>
      </c>
      <c r="F264" s="2">
        <v>1.6785547599999999</v>
      </c>
      <c r="G264" s="2">
        <v>0.10761506999999999</v>
      </c>
      <c r="H264" s="2">
        <v>0.86903185000000005</v>
      </c>
      <c r="I264" s="2">
        <v>8.0460848499999997</v>
      </c>
      <c r="J264" s="2">
        <v>0.52935469000000002</v>
      </c>
      <c r="K264" s="2">
        <v>3.3937849999999999E-2</v>
      </c>
      <c r="L264" s="2">
        <v>0.16264664000000001</v>
      </c>
      <c r="M264" s="2">
        <v>0.27406081999999998</v>
      </c>
      <c r="N264" s="2"/>
      <c r="O264" s="2"/>
      <c r="R264" s="2">
        <v>1043.2517572199999</v>
      </c>
      <c r="S264" s="2">
        <v>2.9449056900000001</v>
      </c>
      <c r="T264" s="2">
        <v>1.293592E-2</v>
      </c>
      <c r="U264" s="2">
        <v>1.9531631300000001</v>
      </c>
      <c r="V264" s="2">
        <v>0.78389713000000005</v>
      </c>
      <c r="W264" s="2">
        <v>1.5519125499999999</v>
      </c>
      <c r="X264" s="2">
        <v>6.147627E-2</v>
      </c>
      <c r="Y264" s="2">
        <v>0.75189731000000004</v>
      </c>
      <c r="Z264" s="2">
        <v>8.0709656600000006</v>
      </c>
      <c r="AA264" s="2">
        <v>0.49279842000000001</v>
      </c>
      <c r="AB264" s="2">
        <v>1.9521340000000002E-2</v>
      </c>
      <c r="AC264" s="2">
        <v>0.24892077000000001</v>
      </c>
      <c r="AD264" s="2">
        <v>0.23875947</v>
      </c>
    </row>
    <row r="265" spans="1:30">
      <c r="A265" s="2">
        <v>2096.1807898100001</v>
      </c>
      <c r="B265" s="2">
        <v>3.0041294999999999</v>
      </c>
      <c r="C265" s="2">
        <v>4.5640000000000003E-3</v>
      </c>
      <c r="D265" s="2">
        <v>1.9146265</v>
      </c>
      <c r="E265" s="2">
        <v>0.43268754999999998</v>
      </c>
      <c r="F265" s="2">
        <v>1.6848588799999999</v>
      </c>
      <c r="G265" s="2">
        <v>8.8230489999999995E-2</v>
      </c>
      <c r="H265" s="2">
        <v>0.90159926999999995</v>
      </c>
      <c r="I265" s="2">
        <v>8.0372903299999994</v>
      </c>
      <c r="J265" s="2">
        <v>0.54221271000000004</v>
      </c>
      <c r="K265" s="2">
        <v>2.8393890000000001E-2</v>
      </c>
      <c r="L265" s="2">
        <v>0.13924531000000001</v>
      </c>
      <c r="M265" s="2">
        <v>0.29014809000000003</v>
      </c>
      <c r="N265" s="2"/>
      <c r="O265" s="2"/>
      <c r="R265" s="2">
        <v>1047.2642639799999</v>
      </c>
      <c r="S265" s="2">
        <v>3.0273047700000002</v>
      </c>
      <c r="T265" s="2" t="s">
        <v>227</v>
      </c>
      <c r="U265" s="2">
        <v>1.9051731999999999</v>
      </c>
      <c r="V265" s="2">
        <v>0.76280700000000001</v>
      </c>
      <c r="W265" s="2">
        <v>1.4456751000000001</v>
      </c>
      <c r="X265" s="2">
        <v>6.4923330000000001E-2</v>
      </c>
      <c r="Y265" s="2">
        <v>0.80888950000000004</v>
      </c>
      <c r="Z265" s="2">
        <v>8.02544434</v>
      </c>
      <c r="AA265" s="2">
        <v>0.46902556000000001</v>
      </c>
      <c r="AB265" s="2">
        <v>2.1063309999999998E-2</v>
      </c>
      <c r="AC265" s="2">
        <v>0.24748021000000001</v>
      </c>
      <c r="AD265" s="2">
        <v>0.26243092000000001</v>
      </c>
    </row>
    <row r="266" spans="1:30">
      <c r="A266" s="2">
        <v>2104.2121338299999</v>
      </c>
      <c r="B266" s="2">
        <v>2.8824750400000001</v>
      </c>
      <c r="C266" s="2">
        <v>8.3544699999999993E-3</v>
      </c>
      <c r="D266" s="2">
        <v>2.0480004200000002</v>
      </c>
      <c r="E266" s="2">
        <v>0.51992702999999996</v>
      </c>
      <c r="F266" s="2">
        <v>1.69580771</v>
      </c>
      <c r="G266" s="2">
        <v>0.10622492</v>
      </c>
      <c r="H266" s="2">
        <v>0.82438069999999997</v>
      </c>
      <c r="I266" s="2">
        <v>8.0851702799999998</v>
      </c>
      <c r="J266" s="2">
        <v>0.53897782999999999</v>
      </c>
      <c r="K266" s="2">
        <v>3.376142E-2</v>
      </c>
      <c r="L266" s="2">
        <v>0.16524817999999999</v>
      </c>
      <c r="M266" s="2">
        <v>0.26201256000000001</v>
      </c>
      <c r="N266" s="2"/>
      <c r="O266" s="2"/>
      <c r="R266" s="2">
        <v>1051.2767707400001</v>
      </c>
      <c r="S266" s="2">
        <v>3.0488657300000002</v>
      </c>
      <c r="T266" s="2">
        <v>3.7209999999999999E-3</v>
      </c>
      <c r="U266" s="2">
        <v>1.88354646</v>
      </c>
      <c r="V266" s="2">
        <v>0.66896365000000002</v>
      </c>
      <c r="W266" s="2">
        <v>1.5580997999999999</v>
      </c>
      <c r="X266" s="2">
        <v>6.061163E-2</v>
      </c>
      <c r="Y266" s="2">
        <v>0.78021863999999996</v>
      </c>
      <c r="Z266" s="2">
        <v>8.0072531599999994</v>
      </c>
      <c r="AA266" s="2">
        <v>0.50787280999999995</v>
      </c>
      <c r="AB266" s="2">
        <v>1.9756760000000002E-2</v>
      </c>
      <c r="AC266" s="2">
        <v>0.21805306999999999</v>
      </c>
      <c r="AD266" s="2">
        <v>0.25431735999999999</v>
      </c>
    </row>
    <row r="267" spans="1:30">
      <c r="A267" s="2">
        <v>2112.2434778500001</v>
      </c>
      <c r="B267" s="2">
        <v>3.0250963199999998</v>
      </c>
      <c r="C267" s="2" t="s">
        <v>227</v>
      </c>
      <c r="D267" s="2">
        <v>1.8188065</v>
      </c>
      <c r="E267" s="2">
        <v>0.45669822999999998</v>
      </c>
      <c r="F267" s="2">
        <v>1.78429924</v>
      </c>
      <c r="G267" s="2">
        <v>0.10998743</v>
      </c>
      <c r="H267" s="2">
        <v>0.87061270999999996</v>
      </c>
      <c r="I267" s="2">
        <v>8.0655004300000002</v>
      </c>
      <c r="J267" s="2">
        <v>0.5538554</v>
      </c>
      <c r="K267" s="2">
        <v>3.4140650000000002E-2</v>
      </c>
      <c r="L267" s="2">
        <v>0.14176141</v>
      </c>
      <c r="M267" s="2">
        <v>0.27024253999999998</v>
      </c>
      <c r="N267" s="2"/>
      <c r="O267" s="2"/>
      <c r="R267" s="2">
        <v>1055.2892775</v>
      </c>
      <c r="S267" s="2">
        <v>3.0236682799999999</v>
      </c>
      <c r="T267" s="2" t="s">
        <v>227</v>
      </c>
      <c r="U267" s="2">
        <v>1.94961311</v>
      </c>
      <c r="V267" s="2">
        <v>0.66087452999999996</v>
      </c>
      <c r="W267" s="2">
        <v>1.5407339900000001</v>
      </c>
      <c r="X267" s="2">
        <v>7.2616550000000002E-2</v>
      </c>
      <c r="Y267" s="2">
        <v>0.75092462999999998</v>
      </c>
      <c r="Z267" s="2">
        <v>8.0046192299999994</v>
      </c>
      <c r="AA267" s="2">
        <v>0.50930834000000003</v>
      </c>
      <c r="AB267" s="2">
        <v>2.4004279999999999E-2</v>
      </c>
      <c r="AC267" s="2">
        <v>0.21846011000000001</v>
      </c>
      <c r="AD267" s="2">
        <v>0.24822726000000001</v>
      </c>
    </row>
    <row r="268" spans="1:30">
      <c r="A268" s="2">
        <v>2120.2748218699999</v>
      </c>
      <c r="B268" s="2">
        <v>2.4430189200000001</v>
      </c>
      <c r="C268" s="2">
        <v>1.1938676699999999</v>
      </c>
      <c r="D268" s="2">
        <v>1.49873663</v>
      </c>
      <c r="E268" s="2">
        <v>0.34579817000000002</v>
      </c>
      <c r="F268" s="2">
        <v>1.35356243</v>
      </c>
      <c r="G268" s="2">
        <v>8.8280289999999997E-2</v>
      </c>
      <c r="H268" s="2">
        <v>0.68534837999999998</v>
      </c>
      <c r="I268" s="2">
        <v>7.6188776799999998</v>
      </c>
      <c r="J268" s="2">
        <v>0.54733858000000002</v>
      </c>
      <c r="K268" s="2">
        <v>3.5697810000000003E-2</v>
      </c>
      <c r="L268" s="2">
        <v>0.13983002999999999</v>
      </c>
      <c r="M268" s="2">
        <v>0.27713357999999999</v>
      </c>
      <c r="N268" s="2"/>
      <c r="O268" s="2"/>
      <c r="R268" s="2">
        <v>1059.3017842500001</v>
      </c>
      <c r="S268" s="2">
        <v>2.9703934699999999</v>
      </c>
      <c r="T268" s="2" t="s">
        <v>227</v>
      </c>
      <c r="U268" s="2">
        <v>2.0378211199999998</v>
      </c>
      <c r="V268" s="2">
        <v>0.74686105999999997</v>
      </c>
      <c r="W268" s="2">
        <v>1.4778617199999999</v>
      </c>
      <c r="X268" s="2">
        <v>5.8740359999999998E-2</v>
      </c>
      <c r="Y268" s="2">
        <v>0.71875211000000006</v>
      </c>
      <c r="Z268" s="2">
        <v>8.0109621000000004</v>
      </c>
      <c r="AA268" s="2">
        <v>0.49225708000000001</v>
      </c>
      <c r="AB268" s="2">
        <v>1.956567E-2</v>
      </c>
      <c r="AC268" s="2">
        <v>0.24876999</v>
      </c>
      <c r="AD268" s="2">
        <v>0.23940724999999999</v>
      </c>
    </row>
    <row r="269" spans="1:30">
      <c r="A269" s="2">
        <v>2128.3061659</v>
      </c>
      <c r="B269" s="2">
        <v>2.4430189200000001</v>
      </c>
      <c r="C269" s="2">
        <v>1.1938676699999999</v>
      </c>
      <c r="D269" s="2">
        <v>1.49873663</v>
      </c>
      <c r="E269" s="2">
        <v>0.34579817000000002</v>
      </c>
      <c r="F269" s="2">
        <v>1.35356243</v>
      </c>
      <c r="G269" s="2">
        <v>8.8280289999999997E-2</v>
      </c>
      <c r="H269" s="2">
        <v>0.68534837999999998</v>
      </c>
      <c r="I269" s="2">
        <v>7.6188776799999998</v>
      </c>
      <c r="J269" s="2">
        <v>0.54733858000000002</v>
      </c>
      <c r="K269" s="2">
        <v>3.5697810000000003E-2</v>
      </c>
      <c r="L269" s="2">
        <v>0.13983002999999999</v>
      </c>
      <c r="M269" s="2">
        <v>0.27713357999999999</v>
      </c>
      <c r="N269" s="2"/>
      <c r="O269" s="2"/>
      <c r="R269" s="2">
        <v>1063.31429101</v>
      </c>
      <c r="S269" s="2">
        <v>3.0623297300000001</v>
      </c>
      <c r="T269" s="2">
        <v>4.9677100000000002E-3</v>
      </c>
      <c r="U269" s="2">
        <v>1.8089311299999999</v>
      </c>
      <c r="V269" s="2">
        <v>0.79423648999999996</v>
      </c>
      <c r="W269" s="2">
        <v>1.55282214</v>
      </c>
      <c r="X269" s="2">
        <v>5.2220339999999997E-2</v>
      </c>
      <c r="Y269" s="2">
        <v>0.75272943000000003</v>
      </c>
      <c r="Z269" s="2">
        <v>8.0282369800000009</v>
      </c>
      <c r="AA269" s="2">
        <v>0.49264531</v>
      </c>
      <c r="AB269" s="2">
        <v>1.656732E-2</v>
      </c>
      <c r="AC269" s="2">
        <v>0.25197791000000003</v>
      </c>
      <c r="AD269" s="2">
        <v>0.23880946</v>
      </c>
    </row>
    <row r="270" spans="1:30">
      <c r="A270" s="2">
        <v>2136.3375099199998</v>
      </c>
      <c r="B270" s="2">
        <v>3.05270156</v>
      </c>
      <c r="C270" s="2">
        <v>3.9060839999999999E-2</v>
      </c>
      <c r="D270" s="2">
        <v>1.7325764299999999</v>
      </c>
      <c r="E270" s="2">
        <v>0.44925308000000003</v>
      </c>
      <c r="F270" s="2">
        <v>1.76072728</v>
      </c>
      <c r="G270" s="2">
        <v>9.9920969999999998E-2</v>
      </c>
      <c r="H270" s="2">
        <v>0.90770921999999998</v>
      </c>
      <c r="I270" s="2">
        <v>8.0419493899999992</v>
      </c>
      <c r="J270" s="2">
        <v>0.54721578000000004</v>
      </c>
      <c r="K270" s="2">
        <v>3.1054399999999999E-2</v>
      </c>
      <c r="L270" s="2">
        <v>0.1396232</v>
      </c>
      <c r="M270" s="2">
        <v>0.28210661999999997</v>
      </c>
      <c r="N270" s="2"/>
      <c r="O270" s="2"/>
      <c r="R270" s="2">
        <v>1067.32679777</v>
      </c>
      <c r="S270" s="2">
        <v>3.0576157500000001</v>
      </c>
      <c r="T270" s="2" t="s">
        <v>227</v>
      </c>
      <c r="U270" s="2">
        <v>1.81125538</v>
      </c>
      <c r="V270" s="2">
        <v>0.70561167000000002</v>
      </c>
      <c r="W270" s="2">
        <v>1.6507697400000001</v>
      </c>
      <c r="X270" s="2">
        <v>5.911835E-2</v>
      </c>
      <c r="Y270" s="2">
        <v>0.75210697000000004</v>
      </c>
      <c r="Z270" s="2">
        <v>8.0370352399999998</v>
      </c>
      <c r="AA270" s="2">
        <v>0.52114099999999997</v>
      </c>
      <c r="AB270" s="2">
        <v>1.8663409999999998E-2</v>
      </c>
      <c r="AC270" s="2">
        <v>0.22275861</v>
      </c>
      <c r="AD270" s="2">
        <v>0.23743697999999999</v>
      </c>
    </row>
    <row r="271" spans="1:30">
      <c r="A271" s="2">
        <v>2144.36885394</v>
      </c>
      <c r="B271" s="2">
        <v>2.9388080799999998</v>
      </c>
      <c r="C271" s="2">
        <v>5.5020880000000001E-2</v>
      </c>
      <c r="D271" s="2">
        <v>1.84854254</v>
      </c>
      <c r="E271" s="2">
        <v>0.51411664000000001</v>
      </c>
      <c r="F271" s="2">
        <v>1.6489585099999999</v>
      </c>
      <c r="G271" s="2">
        <v>0.10683196</v>
      </c>
      <c r="H271" s="2">
        <v>0.96819867999999998</v>
      </c>
      <c r="I271" s="2">
        <v>8.0833222399999993</v>
      </c>
      <c r="J271" s="2">
        <v>0.50923552999999999</v>
      </c>
      <c r="K271" s="2">
        <v>3.2992109999999998E-2</v>
      </c>
      <c r="L271" s="2">
        <v>0.15877079999999999</v>
      </c>
      <c r="M271" s="2">
        <v>0.29900156</v>
      </c>
      <c r="N271" s="2"/>
      <c r="O271" s="2"/>
      <c r="R271" s="2">
        <v>1071.3393045299999</v>
      </c>
      <c r="S271" s="2">
        <v>3.3719425699999999</v>
      </c>
      <c r="T271" s="2" t="s">
        <v>227</v>
      </c>
      <c r="U271" s="2">
        <v>1.50297584</v>
      </c>
      <c r="V271" s="2">
        <v>0.56899436999999997</v>
      </c>
      <c r="W271" s="2">
        <v>1.7960931200000001</v>
      </c>
      <c r="X271" s="2">
        <v>5.0996989999999999E-2</v>
      </c>
      <c r="Y271" s="2">
        <v>0.58464492000000001</v>
      </c>
      <c r="Z271" s="2">
        <v>7.8774912300000004</v>
      </c>
      <c r="AA271" s="2">
        <v>0.59855217999999999</v>
      </c>
      <c r="AB271" s="2">
        <v>1.6994860000000001E-2</v>
      </c>
      <c r="AC271" s="2">
        <v>0.18961869000000001</v>
      </c>
      <c r="AD271" s="2">
        <v>0.19483427</v>
      </c>
    </row>
    <row r="272" spans="1:30">
      <c r="A272" s="2">
        <v>2152.4001979599998</v>
      </c>
      <c r="B272" s="2">
        <v>2.9957340600000002</v>
      </c>
      <c r="C272" s="2">
        <v>9.8016800000000001E-3</v>
      </c>
      <c r="D272" s="2">
        <v>1.86319324</v>
      </c>
      <c r="E272" s="2">
        <v>0.52773583999999996</v>
      </c>
      <c r="F272" s="2">
        <v>1.6639654800000001</v>
      </c>
      <c r="G272" s="2">
        <v>0.10990969</v>
      </c>
      <c r="H272" s="2">
        <v>0.89252765000000001</v>
      </c>
      <c r="I272" s="2">
        <v>8.0628676400000003</v>
      </c>
      <c r="J272" s="2">
        <v>0.52094341</v>
      </c>
      <c r="K272" s="2">
        <v>3.4409809999999999E-2</v>
      </c>
      <c r="L272" s="2">
        <v>0.16522007999999999</v>
      </c>
      <c r="M272" s="2">
        <v>0.27942671000000002</v>
      </c>
      <c r="N272" s="2"/>
      <c r="O272" s="2"/>
      <c r="R272" s="2">
        <v>1075.3518112899999</v>
      </c>
      <c r="S272" s="2">
        <v>3.0166000500000001</v>
      </c>
      <c r="T272" s="2">
        <v>1.559312E-2</v>
      </c>
      <c r="U272" s="2">
        <v>1.9746359099999999</v>
      </c>
      <c r="V272" s="2">
        <v>0.67288353000000001</v>
      </c>
      <c r="W272" s="2">
        <v>1.50555281</v>
      </c>
      <c r="X272" s="2">
        <v>6.4456310000000003E-2</v>
      </c>
      <c r="Y272" s="2">
        <v>0.72913410000000001</v>
      </c>
      <c r="Z272" s="2">
        <v>7.98212191</v>
      </c>
      <c r="AA272" s="2">
        <v>0.50657445000000001</v>
      </c>
      <c r="AB272" s="2">
        <v>2.1687660000000001E-2</v>
      </c>
      <c r="AC272" s="2">
        <v>0.22640561000000001</v>
      </c>
      <c r="AD272" s="2">
        <v>0.24533228000000001</v>
      </c>
    </row>
    <row r="273" spans="1:30">
      <c r="A273" s="2">
        <v>2160.4315419899999</v>
      </c>
      <c r="B273" s="2">
        <v>3.0178925599999999</v>
      </c>
      <c r="C273" s="2">
        <v>5.9132200000000003E-3</v>
      </c>
      <c r="D273" s="2">
        <v>1.8408916900000001</v>
      </c>
      <c r="E273" s="2">
        <v>0.49192959000000003</v>
      </c>
      <c r="F273" s="2">
        <v>1.72178023</v>
      </c>
      <c r="G273" s="2">
        <v>9.5480170000000003E-2</v>
      </c>
      <c r="H273" s="2">
        <v>0.87929084000000002</v>
      </c>
      <c r="I273" s="2">
        <v>8.0583184499999998</v>
      </c>
      <c r="J273" s="2">
        <v>0.54000018000000005</v>
      </c>
      <c r="K273" s="2">
        <v>2.9945349999999999E-2</v>
      </c>
      <c r="L273" s="2">
        <v>0.15428338</v>
      </c>
      <c r="M273" s="2">
        <v>0.27577109</v>
      </c>
      <c r="N273" s="2"/>
      <c r="O273" s="2"/>
      <c r="R273" s="2">
        <v>1079.3643180500001</v>
      </c>
      <c r="S273" s="2">
        <v>3.0454191399999999</v>
      </c>
      <c r="T273" s="2">
        <v>7.3851300000000002E-3</v>
      </c>
      <c r="U273" s="2">
        <v>1.90057659</v>
      </c>
      <c r="V273" s="2">
        <v>0.69716891000000003</v>
      </c>
      <c r="W273" s="2">
        <v>1.5690234000000001</v>
      </c>
      <c r="X273" s="2">
        <v>5.9248589999999997E-2</v>
      </c>
      <c r="Y273" s="2">
        <v>0.71557192999999997</v>
      </c>
      <c r="Z273" s="2">
        <v>7.9994211499999999</v>
      </c>
      <c r="AA273" s="2">
        <v>0.51595422000000002</v>
      </c>
      <c r="AB273" s="2">
        <v>1.9483179999999999E-2</v>
      </c>
      <c r="AC273" s="2">
        <v>0.2292555</v>
      </c>
      <c r="AD273" s="2">
        <v>0.23530711000000001</v>
      </c>
    </row>
    <row r="274" spans="1:30">
      <c r="A274" s="2">
        <v>2168.4628860100001</v>
      </c>
      <c r="B274" s="2">
        <v>3.0251516600000001</v>
      </c>
      <c r="C274" s="2">
        <v>5.8625099999999996E-3</v>
      </c>
      <c r="D274" s="2">
        <v>1.90757935</v>
      </c>
      <c r="E274" s="2">
        <v>0.39141252999999998</v>
      </c>
      <c r="F274" s="2">
        <v>1.6837146700000001</v>
      </c>
      <c r="G274" s="2">
        <v>9.6060129999999994E-2</v>
      </c>
      <c r="H274" s="2">
        <v>0.90432330000000005</v>
      </c>
      <c r="I274" s="2">
        <v>8.0162881499999994</v>
      </c>
      <c r="J274" s="2">
        <v>0.54745858000000003</v>
      </c>
      <c r="K274" s="2">
        <v>3.1233879999999999E-2</v>
      </c>
      <c r="L274" s="2">
        <v>0.12726749000000001</v>
      </c>
      <c r="M274" s="2">
        <v>0.29404005</v>
      </c>
      <c r="N274" s="2"/>
      <c r="O274" s="2"/>
      <c r="R274" s="2">
        <v>1083.37682481</v>
      </c>
      <c r="S274" s="2">
        <v>3.0454191399999999</v>
      </c>
      <c r="T274" s="2">
        <v>7.3851300000000002E-3</v>
      </c>
      <c r="U274" s="2">
        <v>1.90057659</v>
      </c>
      <c r="V274" s="2">
        <v>0.69716891000000003</v>
      </c>
      <c r="W274" s="2">
        <v>1.5690234000000001</v>
      </c>
      <c r="X274" s="2">
        <v>5.9248589999999997E-2</v>
      </c>
      <c r="Y274" s="2">
        <v>0.71557192999999997</v>
      </c>
      <c r="Z274" s="2">
        <v>7.9994211499999999</v>
      </c>
      <c r="AA274" s="2">
        <v>0.51595422000000002</v>
      </c>
      <c r="AB274" s="2">
        <v>1.9483179999999999E-2</v>
      </c>
      <c r="AC274" s="2">
        <v>0.2292555</v>
      </c>
      <c r="AD274" s="2">
        <v>0.23530711000000001</v>
      </c>
    </row>
    <row r="275" spans="1:30">
      <c r="A275" s="2">
        <v>2176.4942300299999</v>
      </c>
      <c r="B275" s="2">
        <v>2.9516643400000002</v>
      </c>
      <c r="C275" s="2">
        <v>9.6093800000000007E-3</v>
      </c>
      <c r="D275" s="2">
        <v>2.0732052699999999</v>
      </c>
      <c r="E275" s="2">
        <v>0.36323492000000002</v>
      </c>
      <c r="F275" s="2">
        <v>1.62061992</v>
      </c>
      <c r="G275" s="2">
        <v>9.4781690000000002E-2</v>
      </c>
      <c r="H275" s="2">
        <v>0.88900811999999996</v>
      </c>
      <c r="I275" s="2">
        <v>8.0021236400000006</v>
      </c>
      <c r="J275" s="2">
        <v>0.54609635000000001</v>
      </c>
      <c r="K275" s="2">
        <v>3.1938359999999999E-2</v>
      </c>
      <c r="L275" s="2">
        <v>0.12239839</v>
      </c>
      <c r="M275" s="2">
        <v>0.29956690000000002</v>
      </c>
      <c r="N275" s="2"/>
      <c r="O275" s="2"/>
      <c r="R275" s="2">
        <v>1087.3893315600001</v>
      </c>
      <c r="S275" s="2">
        <v>2.99864519</v>
      </c>
      <c r="T275" s="2">
        <v>2.4276499999999999E-3</v>
      </c>
      <c r="U275" s="2">
        <v>1.88315739</v>
      </c>
      <c r="V275" s="2">
        <v>0.7828406</v>
      </c>
      <c r="W275" s="2">
        <v>1.5698592600000001</v>
      </c>
      <c r="X275" s="2">
        <v>6.3751290000000002E-2</v>
      </c>
      <c r="Y275" s="2">
        <v>0.75426214000000003</v>
      </c>
      <c r="Z275" s="2">
        <v>8.0597534500000005</v>
      </c>
      <c r="AA275" s="2">
        <v>0.49511232999999999</v>
      </c>
      <c r="AB275" s="2">
        <v>2.0106289999999999E-2</v>
      </c>
      <c r="AC275" s="2">
        <v>0.24689732</v>
      </c>
      <c r="AD275" s="2">
        <v>0.23788406000000001</v>
      </c>
    </row>
    <row r="276" spans="1:30">
      <c r="A276" s="2">
        <v>2184.5255740500002</v>
      </c>
      <c r="B276" s="2">
        <v>2.9760221100000002</v>
      </c>
      <c r="C276" s="2">
        <v>5.3399000000000003E-4</v>
      </c>
      <c r="D276" s="2">
        <v>2.04417859</v>
      </c>
      <c r="E276" s="2">
        <v>0.42321892</v>
      </c>
      <c r="F276" s="2">
        <v>1.57392249</v>
      </c>
      <c r="G276" s="2">
        <v>9.2557899999999999E-2</v>
      </c>
      <c r="H276" s="2">
        <v>0.89092062000000005</v>
      </c>
      <c r="I276" s="2">
        <v>8.0013546099999999</v>
      </c>
      <c r="J276" s="2">
        <v>0.52805206000000005</v>
      </c>
      <c r="K276" s="2">
        <v>3.1053239999999999E-2</v>
      </c>
      <c r="L276" s="2">
        <v>0.14199023</v>
      </c>
      <c r="M276" s="2">
        <v>0.29890446999999998</v>
      </c>
      <c r="N276" s="2"/>
      <c r="O276" s="2"/>
      <c r="R276" s="2">
        <v>1091.40183832</v>
      </c>
      <c r="S276" s="2">
        <v>3.0458320400000001</v>
      </c>
      <c r="T276" s="2">
        <v>3.6476799999999999E-3</v>
      </c>
      <c r="U276" s="2">
        <v>1.8641789600000001</v>
      </c>
      <c r="V276" s="2">
        <v>0.71174373999999996</v>
      </c>
      <c r="W276" s="2">
        <v>1.5796587200000001</v>
      </c>
      <c r="X276" s="2">
        <v>5.3198500000000003E-2</v>
      </c>
      <c r="Y276" s="2">
        <v>0.75226433999999998</v>
      </c>
      <c r="Z276" s="2">
        <v>8.0263376300000004</v>
      </c>
      <c r="AA276" s="2">
        <v>0.51008312</v>
      </c>
      <c r="AB276" s="2">
        <v>1.7178180000000001E-2</v>
      </c>
      <c r="AC276" s="2">
        <v>0.22982715000000001</v>
      </c>
      <c r="AD276" s="2">
        <v>0.24291155</v>
      </c>
    </row>
    <row r="277" spans="1:30">
      <c r="A277" s="2">
        <v>2192.5569180699999</v>
      </c>
      <c r="B277" s="2">
        <v>3.0078809799999999</v>
      </c>
      <c r="C277" s="2">
        <v>4.54828E-3</v>
      </c>
      <c r="D277" s="2">
        <v>1.9597342600000001</v>
      </c>
      <c r="E277" s="2">
        <v>0.42347079999999998</v>
      </c>
      <c r="F277" s="2">
        <v>1.5897319299999999</v>
      </c>
      <c r="G277" s="2">
        <v>9.8096900000000001E-2</v>
      </c>
      <c r="H277" s="2">
        <v>0.92071294000000004</v>
      </c>
      <c r="I277" s="2">
        <v>8.0112311399999996</v>
      </c>
      <c r="J277" s="2">
        <v>0.52431574000000003</v>
      </c>
      <c r="K277" s="2">
        <v>3.2353729999999997E-2</v>
      </c>
      <c r="L277" s="2">
        <v>0.13966656999999999</v>
      </c>
      <c r="M277" s="2">
        <v>0.30366396000000001</v>
      </c>
      <c r="N277" s="2"/>
      <c r="O277" s="2"/>
      <c r="R277" s="2">
        <v>1095.41434508</v>
      </c>
      <c r="S277" s="2">
        <v>3.0084357900000001</v>
      </c>
      <c r="T277" s="2" t="s">
        <v>227</v>
      </c>
      <c r="U277" s="2">
        <v>1.8579253600000001</v>
      </c>
      <c r="V277" s="2">
        <v>0.76698292000000001</v>
      </c>
      <c r="W277" s="2">
        <v>1.60182684</v>
      </c>
      <c r="X277" s="2">
        <v>6.2173489999999998E-2</v>
      </c>
      <c r="Y277" s="2">
        <v>0.76187684</v>
      </c>
      <c r="Z277" s="2">
        <v>8.0659818199999993</v>
      </c>
      <c r="AA277" s="2">
        <v>0.50169026999999999</v>
      </c>
      <c r="AB277" s="2">
        <v>1.9472659999999999E-2</v>
      </c>
      <c r="AC277" s="2">
        <v>0.24021814</v>
      </c>
      <c r="AD277" s="2">
        <v>0.23861892000000001</v>
      </c>
    </row>
    <row r="278" spans="1:30">
      <c r="A278" s="2">
        <v>2200.5882621000001</v>
      </c>
      <c r="B278" s="2">
        <v>2.9866341300000001</v>
      </c>
      <c r="C278" s="2" t="s">
        <v>227</v>
      </c>
      <c r="D278" s="2">
        <v>1.9558593900000001</v>
      </c>
      <c r="E278" s="2">
        <v>0.46691825999999997</v>
      </c>
      <c r="F278" s="2">
        <v>1.6738035899999999</v>
      </c>
      <c r="G278" s="2">
        <v>9.2760549999999997E-2</v>
      </c>
      <c r="H278" s="2">
        <v>0.85875210000000002</v>
      </c>
      <c r="I278" s="2">
        <v>8.03614432</v>
      </c>
      <c r="J278" s="2">
        <v>0.54129258000000002</v>
      </c>
      <c r="K278" s="2">
        <v>2.9997900000000001E-2</v>
      </c>
      <c r="L278" s="2">
        <v>0.15099704</v>
      </c>
      <c r="M278" s="2">
        <v>0.27771247999999998</v>
      </c>
      <c r="N278" s="2"/>
      <c r="O278" s="2"/>
      <c r="R278" s="2">
        <v>1099.4268518399999</v>
      </c>
      <c r="S278" s="2">
        <v>3.0827100999999999</v>
      </c>
      <c r="T278" s="2">
        <v>1.2141999999999999E-3</v>
      </c>
      <c r="U278" s="2">
        <v>1.8615941</v>
      </c>
      <c r="V278" s="2">
        <v>0.65487280000000003</v>
      </c>
      <c r="W278" s="2">
        <v>1.5964492299999999</v>
      </c>
      <c r="X278" s="2">
        <v>6.2883960000000003E-2</v>
      </c>
      <c r="Y278" s="2">
        <v>0.72555424999999996</v>
      </c>
      <c r="Z278" s="2">
        <v>7.9852786499999997</v>
      </c>
      <c r="AA278" s="2">
        <v>0.52518918999999997</v>
      </c>
      <c r="AB278" s="2">
        <v>2.068714E-2</v>
      </c>
      <c r="AC278" s="2">
        <v>0.21543567999999999</v>
      </c>
      <c r="AD278" s="2">
        <v>0.23868798999999999</v>
      </c>
    </row>
    <row r="279" spans="1:30">
      <c r="A279" s="2">
        <v>2208.6196061199998</v>
      </c>
      <c r="B279" s="2">
        <v>2.9232323299999998</v>
      </c>
      <c r="C279" s="2" t="s">
        <v>227</v>
      </c>
      <c r="D279" s="2">
        <v>2.0182551399999999</v>
      </c>
      <c r="E279" s="2">
        <v>0.44587122000000001</v>
      </c>
      <c r="F279" s="2">
        <v>1.69670941</v>
      </c>
      <c r="G279" s="2">
        <v>9.5124879999999995E-2</v>
      </c>
      <c r="H279" s="2">
        <v>0.88844712999999997</v>
      </c>
      <c r="I279" s="2">
        <v>8.0676401000000002</v>
      </c>
      <c r="J279" s="2">
        <v>0.54274681999999996</v>
      </c>
      <c r="K279" s="2">
        <v>3.0428739999999999E-2</v>
      </c>
      <c r="L279" s="2">
        <v>0.14262617999999999</v>
      </c>
      <c r="M279" s="2">
        <v>0.28419825999999998</v>
      </c>
      <c r="N279" s="2"/>
      <c r="O279" s="2"/>
      <c r="R279" s="2">
        <v>1103.4393586000001</v>
      </c>
      <c r="S279" s="2">
        <v>3.0331659800000002</v>
      </c>
      <c r="T279" s="2">
        <v>7.1638800000000001E-3</v>
      </c>
      <c r="U279" s="2">
        <v>1.8959195600000001</v>
      </c>
      <c r="V279" s="2">
        <v>0.72477219000000004</v>
      </c>
      <c r="W279" s="2">
        <v>1.5430105599999999</v>
      </c>
      <c r="X279" s="2">
        <v>6.7361989999999997E-2</v>
      </c>
      <c r="Y279" s="2">
        <v>0.73977433999999997</v>
      </c>
      <c r="Z279" s="2">
        <v>8.0122522200000006</v>
      </c>
      <c r="AA279" s="2">
        <v>0.50180526000000003</v>
      </c>
      <c r="AB279" s="2">
        <v>2.1906910000000002E-2</v>
      </c>
      <c r="AC279" s="2">
        <v>0.23570447999999999</v>
      </c>
      <c r="AD279" s="2">
        <v>0.24058335</v>
      </c>
    </row>
    <row r="280" spans="1:30">
      <c r="A280" s="2">
        <v>2216.6509501400001</v>
      </c>
      <c r="B280" s="2">
        <v>3.00294069</v>
      </c>
      <c r="C280" s="2">
        <v>1.3850899999999999E-2</v>
      </c>
      <c r="D280" s="2">
        <v>1.84357865</v>
      </c>
      <c r="E280" s="2">
        <v>0.47307466999999997</v>
      </c>
      <c r="F280" s="2">
        <v>1.75374546</v>
      </c>
      <c r="G280" s="2">
        <v>9.0613310000000002E-2</v>
      </c>
      <c r="H280" s="2">
        <v>0.88361540999999999</v>
      </c>
      <c r="I280" s="2">
        <v>8.0614190899999993</v>
      </c>
      <c r="J280" s="2">
        <v>0.54786588000000003</v>
      </c>
      <c r="K280" s="2">
        <v>2.830738E-2</v>
      </c>
      <c r="L280" s="2">
        <v>0.14778738999999999</v>
      </c>
      <c r="M280" s="2">
        <v>0.27603934000000002</v>
      </c>
      <c r="N280" s="2"/>
      <c r="O280" s="2"/>
      <c r="R280" s="2">
        <v>1107.4518653600001</v>
      </c>
      <c r="S280" s="2">
        <v>2.9524790099999998</v>
      </c>
      <c r="T280" s="2">
        <v>4.8948200000000002E-3</v>
      </c>
      <c r="U280" s="2">
        <v>2.0235186999999999</v>
      </c>
      <c r="V280" s="2">
        <v>0.70637556000000001</v>
      </c>
      <c r="W280" s="2">
        <v>1.5252565</v>
      </c>
      <c r="X280" s="2">
        <v>6.5164200000000005E-2</v>
      </c>
      <c r="Y280" s="2">
        <v>0.75214186999999999</v>
      </c>
      <c r="Z280" s="2">
        <v>8.03190296</v>
      </c>
      <c r="AA280" s="2">
        <v>0.50025827</v>
      </c>
      <c r="AB280" s="2">
        <v>2.1372749999999999E-2</v>
      </c>
      <c r="AC280" s="2">
        <v>0.2316792</v>
      </c>
      <c r="AD280" s="2">
        <v>0.24668978</v>
      </c>
    </row>
    <row r="281" spans="1:30">
      <c r="A281" s="2">
        <v>2224.6822941599999</v>
      </c>
      <c r="B281" s="2">
        <v>3.0332570900000002</v>
      </c>
      <c r="C281" s="2">
        <v>5.4036999999999998E-4</v>
      </c>
      <c r="D281" s="2">
        <v>1.9273556599999999</v>
      </c>
      <c r="E281" s="2">
        <v>0.46220951999999998</v>
      </c>
      <c r="F281" s="2">
        <v>1.6115248099999999</v>
      </c>
      <c r="G281" s="2">
        <v>9.0927530000000006E-2</v>
      </c>
      <c r="H281" s="2">
        <v>0.87670972999999996</v>
      </c>
      <c r="I281" s="2">
        <v>8.0025247099999994</v>
      </c>
      <c r="J281" s="2">
        <v>0.52986778000000001</v>
      </c>
      <c r="K281" s="2">
        <v>2.9896880000000001E-2</v>
      </c>
      <c r="L281" s="2">
        <v>0.15197404</v>
      </c>
      <c r="M281" s="2">
        <v>0.2882613</v>
      </c>
      <c r="N281" s="2"/>
      <c r="O281" s="2"/>
      <c r="R281" s="2">
        <v>1111.46437212</v>
      </c>
      <c r="S281" s="2">
        <v>3.0401741699999998</v>
      </c>
      <c r="T281" s="2" t="s">
        <v>227</v>
      </c>
      <c r="U281" s="2">
        <v>1.8336587600000001</v>
      </c>
      <c r="V281" s="2">
        <v>0.80416346999999999</v>
      </c>
      <c r="W281" s="2">
        <v>1.59913357</v>
      </c>
      <c r="X281" s="2">
        <v>6.1212160000000002E-2</v>
      </c>
      <c r="Y281" s="2">
        <v>0.69943098999999997</v>
      </c>
      <c r="Z281" s="2">
        <v>8.0482197499999995</v>
      </c>
      <c r="AA281" s="2">
        <v>0.50542472000000005</v>
      </c>
      <c r="AB281" s="2">
        <v>1.9346809999999999E-2</v>
      </c>
      <c r="AC281" s="2">
        <v>0.25416518999999999</v>
      </c>
      <c r="AD281" s="2">
        <v>0.22106328</v>
      </c>
    </row>
    <row r="282" spans="1:30">
      <c r="A282" s="2">
        <v>2232.71363819</v>
      </c>
      <c r="B282" s="2">
        <v>2.9996984100000001</v>
      </c>
      <c r="C282" s="2">
        <v>1.683666E-2</v>
      </c>
      <c r="D282" s="2">
        <v>1.9063150799999999</v>
      </c>
      <c r="E282" s="2">
        <v>0.39192777000000001</v>
      </c>
      <c r="F282" s="2">
        <v>1.65819107</v>
      </c>
      <c r="G282" s="2">
        <v>9.8474759999999995E-2</v>
      </c>
      <c r="H282" s="2">
        <v>0.95031684999999999</v>
      </c>
      <c r="I282" s="2">
        <v>8.0388541700000005</v>
      </c>
      <c r="J282" s="2">
        <v>0.53508840999999996</v>
      </c>
      <c r="K282" s="2">
        <v>3.1777220000000002E-2</v>
      </c>
      <c r="L282" s="2">
        <v>0.12647275999999999</v>
      </c>
      <c r="M282" s="2">
        <v>0.30666160999999997</v>
      </c>
      <c r="N282" s="2"/>
      <c r="O282" s="2"/>
      <c r="R282" s="2">
        <v>1115.4768788700001</v>
      </c>
      <c r="S282" s="2">
        <v>3.0534925400000001</v>
      </c>
      <c r="T282" s="2" t="s">
        <v>227</v>
      </c>
      <c r="U282" s="2">
        <v>1.87346974</v>
      </c>
      <c r="V282" s="2">
        <v>0.74175908999999995</v>
      </c>
      <c r="W282" s="2">
        <v>1.52307605</v>
      </c>
      <c r="X282" s="2">
        <v>5.6737250000000003E-2</v>
      </c>
      <c r="Y282" s="2">
        <v>0.76096065999999996</v>
      </c>
      <c r="Z282" s="2">
        <v>8.0100498699999996</v>
      </c>
      <c r="AA282" s="2">
        <v>0.49409885999999997</v>
      </c>
      <c r="AB282" s="2">
        <v>1.840605E-2</v>
      </c>
      <c r="AC282" s="2">
        <v>0.24063297</v>
      </c>
      <c r="AD282" s="2">
        <v>0.24686213000000001</v>
      </c>
    </row>
    <row r="283" spans="1:30">
      <c r="A283" s="2">
        <v>2240.7449822100002</v>
      </c>
      <c r="B283" s="2">
        <v>2.98857288</v>
      </c>
      <c r="C283" s="2">
        <v>1.7631040000000001E-2</v>
      </c>
      <c r="D283" s="2">
        <v>1.93930425</v>
      </c>
      <c r="E283" s="2">
        <v>0.45227010000000001</v>
      </c>
      <c r="F283" s="2">
        <v>1.62055449</v>
      </c>
      <c r="G283" s="2">
        <v>9.3357280000000001E-2</v>
      </c>
      <c r="H283" s="2">
        <v>0.91065231999999996</v>
      </c>
      <c r="I283" s="2">
        <v>8.0259455400000004</v>
      </c>
      <c r="J283" s="2">
        <v>0.52669542999999996</v>
      </c>
      <c r="K283" s="2">
        <v>3.0341989999999999E-2</v>
      </c>
      <c r="L283" s="2">
        <v>0.14699203</v>
      </c>
      <c r="M283" s="2">
        <v>0.29597055</v>
      </c>
      <c r="N283" s="2"/>
      <c r="O283" s="2"/>
      <c r="R283" s="2">
        <v>1119.48938563</v>
      </c>
      <c r="S283" s="2">
        <v>3.0924693300000001</v>
      </c>
      <c r="T283" s="2">
        <v>1.20743E-3</v>
      </c>
      <c r="U283" s="2">
        <v>1.7675094</v>
      </c>
      <c r="V283" s="2">
        <v>0.72640974999999997</v>
      </c>
      <c r="W283" s="2">
        <v>1.62884495</v>
      </c>
      <c r="X283" s="2">
        <v>6.0180539999999998E-2</v>
      </c>
      <c r="Y283" s="2">
        <v>0.74594713000000001</v>
      </c>
      <c r="Z283" s="2">
        <v>8.02256854</v>
      </c>
      <c r="AA283" s="2">
        <v>0.51523187000000004</v>
      </c>
      <c r="AB283" s="2">
        <v>1.9036150000000002E-2</v>
      </c>
      <c r="AC283" s="2">
        <v>0.22977597999999999</v>
      </c>
      <c r="AD283" s="2">
        <v>0.235956</v>
      </c>
    </row>
    <row r="284" spans="1:30">
      <c r="A284" s="2">
        <v>2248.77632623</v>
      </c>
      <c r="B284" s="2">
        <v>3.01436036</v>
      </c>
      <c r="C284" s="2">
        <v>5.5148000000000003E-4</v>
      </c>
      <c r="D284" s="2">
        <v>1.9052021299999999</v>
      </c>
      <c r="E284" s="2">
        <v>0.46401894999999999</v>
      </c>
      <c r="F284" s="2">
        <v>1.64739865</v>
      </c>
      <c r="G284" s="2">
        <v>9.9083820000000003E-2</v>
      </c>
      <c r="H284" s="2">
        <v>0.88757949999999997</v>
      </c>
      <c r="I284" s="2">
        <v>8.0467792800000009</v>
      </c>
      <c r="J284" s="2">
        <v>0.53174809999999995</v>
      </c>
      <c r="K284" s="2">
        <v>3.1982320000000002E-2</v>
      </c>
      <c r="L284" s="2">
        <v>0.14977625</v>
      </c>
      <c r="M284" s="2">
        <v>0.28649332</v>
      </c>
      <c r="N284" s="2"/>
      <c r="O284" s="2"/>
      <c r="R284" s="2">
        <v>1123.50189239</v>
      </c>
      <c r="S284" s="2">
        <v>2.9826454400000002</v>
      </c>
      <c r="T284" s="2" t="s">
        <v>227</v>
      </c>
      <c r="U284" s="2">
        <v>2.0129506899999998</v>
      </c>
      <c r="V284" s="2">
        <v>0.62437142999999995</v>
      </c>
      <c r="W284" s="2">
        <v>1.5705225700000001</v>
      </c>
      <c r="X284" s="2">
        <v>6.4724299999999999E-2</v>
      </c>
      <c r="Y284" s="2">
        <v>0.75458139000000002</v>
      </c>
      <c r="Z284" s="2">
        <v>8.0119626000000004</v>
      </c>
      <c r="AA284" s="2">
        <v>0.52104132000000003</v>
      </c>
      <c r="AB284" s="2">
        <v>2.147313E-2</v>
      </c>
      <c r="AC284" s="2">
        <v>0.20714335</v>
      </c>
      <c r="AD284" s="2">
        <v>0.25034220000000001</v>
      </c>
    </row>
    <row r="285" spans="1:30">
      <c r="A285" s="2">
        <v>2256.8076702499998</v>
      </c>
      <c r="B285" s="2">
        <v>3.0503891699999999</v>
      </c>
      <c r="C285" s="2">
        <v>6.0892699999999999E-3</v>
      </c>
      <c r="D285" s="2">
        <v>1.8100430300000001</v>
      </c>
      <c r="E285" s="2">
        <v>0.43455676999999998</v>
      </c>
      <c r="F285" s="2">
        <v>1.7986688099999999</v>
      </c>
      <c r="G285" s="2">
        <v>0.10159174999999999</v>
      </c>
      <c r="H285" s="2">
        <v>0.83716126000000002</v>
      </c>
      <c r="I285" s="2">
        <v>8.0385000499999997</v>
      </c>
      <c r="J285" s="2">
        <v>0.56704947999999999</v>
      </c>
      <c r="K285" s="2">
        <v>3.2027880000000002E-2</v>
      </c>
      <c r="L285" s="2">
        <v>0.13699864</v>
      </c>
      <c r="M285" s="2">
        <v>0.26392399</v>
      </c>
      <c r="N285" s="2"/>
      <c r="O285" s="2"/>
      <c r="R285" s="2">
        <v>1127.5143991499999</v>
      </c>
      <c r="S285" s="2">
        <v>2.9961551100000001</v>
      </c>
      <c r="T285" s="2" t="s">
        <v>227</v>
      </c>
      <c r="U285" s="2">
        <v>1.9316965699999999</v>
      </c>
      <c r="V285" s="2">
        <v>0.69572668999999998</v>
      </c>
      <c r="W285" s="2">
        <v>1.62764395</v>
      </c>
      <c r="X285" s="2">
        <v>6.5074240000000005E-2</v>
      </c>
      <c r="Y285" s="2">
        <v>0.72087572</v>
      </c>
      <c r="Z285" s="2">
        <v>8.0388209499999999</v>
      </c>
      <c r="AA285" s="2">
        <v>0.52347253999999999</v>
      </c>
      <c r="AB285" s="2">
        <v>2.0928760000000001E-2</v>
      </c>
      <c r="AC285" s="2">
        <v>0.22375521000000001</v>
      </c>
      <c r="AD285" s="2">
        <v>0.23184347999999999</v>
      </c>
    </row>
    <row r="286" spans="1:30">
      <c r="A286" s="2">
        <v>2264.83901427</v>
      </c>
      <c r="B286" s="2">
        <v>2.8849073399999998</v>
      </c>
      <c r="C286" s="2">
        <v>1.8812499999999999E-3</v>
      </c>
      <c r="D286" s="2">
        <v>2.0484091900000001</v>
      </c>
      <c r="E286" s="2">
        <v>0.43412831000000002</v>
      </c>
      <c r="F286" s="2">
        <v>1.7015194499999999</v>
      </c>
      <c r="G286" s="2">
        <v>8.8438039999999996E-2</v>
      </c>
      <c r="H286" s="2">
        <v>0.92134901000000002</v>
      </c>
      <c r="I286" s="2">
        <v>8.09738106</v>
      </c>
      <c r="J286" s="2">
        <v>0.54094889000000002</v>
      </c>
      <c r="K286" s="2">
        <v>2.811632E-2</v>
      </c>
      <c r="L286" s="2">
        <v>0.13801854</v>
      </c>
      <c r="M286" s="2">
        <v>0.29291625999999998</v>
      </c>
      <c r="N286" s="2"/>
      <c r="O286" s="2"/>
      <c r="R286" s="2">
        <v>1131.5269059100001</v>
      </c>
      <c r="S286" s="2">
        <v>2.99031285</v>
      </c>
      <c r="T286" s="2" t="s">
        <v>227</v>
      </c>
      <c r="U286" s="2">
        <v>1.9500846199999999</v>
      </c>
      <c r="V286" s="2">
        <v>0.78481833000000001</v>
      </c>
      <c r="W286" s="2">
        <v>1.5334092500000001</v>
      </c>
      <c r="X286" s="2">
        <v>5.828063E-2</v>
      </c>
      <c r="Y286" s="2">
        <v>0.71457387999999999</v>
      </c>
      <c r="Z286" s="2">
        <v>8.0378101399999995</v>
      </c>
      <c r="AA286" s="2">
        <v>0.49607522999999998</v>
      </c>
      <c r="AB286" s="2">
        <v>1.885444E-2</v>
      </c>
      <c r="AC286" s="2">
        <v>0.2538976</v>
      </c>
      <c r="AD286" s="2">
        <v>0.23117272999999999</v>
      </c>
    </row>
    <row r="287" spans="1:30">
      <c r="A287" s="2">
        <v>2272.8703583000001</v>
      </c>
      <c r="B287" s="2">
        <v>2.9770189899999999</v>
      </c>
      <c r="C287" s="2">
        <v>8.4864399999999996E-3</v>
      </c>
      <c r="D287" s="2">
        <v>1.9057073600000001</v>
      </c>
      <c r="E287" s="2">
        <v>0.47056706999999998</v>
      </c>
      <c r="F287" s="2">
        <v>1.67206718</v>
      </c>
      <c r="G287" s="2">
        <v>0.10337275</v>
      </c>
      <c r="H287" s="2">
        <v>0.91982885999999997</v>
      </c>
      <c r="I287" s="2">
        <v>8.0662331399999996</v>
      </c>
      <c r="J287" s="2">
        <v>0.52815977999999997</v>
      </c>
      <c r="K287" s="2">
        <v>3.2652590000000002E-2</v>
      </c>
      <c r="L287" s="2">
        <v>0.14863913000000001</v>
      </c>
      <c r="M287" s="2">
        <v>0.29054849999999999</v>
      </c>
      <c r="N287" s="2"/>
      <c r="O287" s="2"/>
      <c r="R287" s="2">
        <v>1135.53941267</v>
      </c>
      <c r="S287" s="2">
        <v>2.953265</v>
      </c>
      <c r="T287" s="2">
        <v>1.07828E-2</v>
      </c>
      <c r="U287" s="2">
        <v>1.97238464</v>
      </c>
      <c r="V287" s="2">
        <v>0.69482200000000005</v>
      </c>
      <c r="W287" s="2">
        <v>1.5939596599999999</v>
      </c>
      <c r="X287" s="2">
        <v>5.446107E-2</v>
      </c>
      <c r="Y287" s="2">
        <v>0.7687254</v>
      </c>
      <c r="Z287" s="2">
        <v>8.0511191899999996</v>
      </c>
      <c r="AA287" s="2">
        <v>0.51220308000000003</v>
      </c>
      <c r="AB287" s="2">
        <v>1.7500519999999999E-2</v>
      </c>
      <c r="AC287" s="2">
        <v>0.22327414000000001</v>
      </c>
      <c r="AD287" s="2">
        <v>0.24702225999999999</v>
      </c>
    </row>
    <row r="288" spans="1:30">
      <c r="A288" s="2">
        <v>2280.9017023199999</v>
      </c>
      <c r="B288" s="2">
        <v>2.7724047299999999</v>
      </c>
      <c r="C288" s="2">
        <v>0.40381401</v>
      </c>
      <c r="D288" s="2">
        <v>1.88908353</v>
      </c>
      <c r="E288" s="2">
        <v>0.33243936000000002</v>
      </c>
      <c r="F288" s="2">
        <v>1.3887156899999999</v>
      </c>
      <c r="G288" s="2">
        <v>6.1984360000000002E-2</v>
      </c>
      <c r="H288" s="2">
        <v>1.0073910800000001</v>
      </c>
      <c r="I288" s="2">
        <v>7.9026462100000003</v>
      </c>
      <c r="J288" s="2">
        <v>0.49765293999999999</v>
      </c>
      <c r="K288" s="2">
        <v>2.2212389999999999E-2</v>
      </c>
      <c r="L288" s="2">
        <v>0.11913124</v>
      </c>
      <c r="M288" s="2">
        <v>0.36100343000000001</v>
      </c>
      <c r="N288" s="2"/>
      <c r="O288" s="2"/>
      <c r="R288" s="2">
        <v>1139.55191943</v>
      </c>
      <c r="S288" s="2">
        <v>2.9539221100000002</v>
      </c>
      <c r="T288" s="2" t="s">
        <v>227</v>
      </c>
      <c r="U288" s="2">
        <v>1.9415313000000001</v>
      </c>
      <c r="V288" s="2">
        <v>0.76889739000000001</v>
      </c>
      <c r="W288" s="2">
        <v>1.5818508200000001</v>
      </c>
      <c r="X288" s="2">
        <v>5.657044E-2</v>
      </c>
      <c r="Y288" s="2">
        <v>0.76817738000000002</v>
      </c>
      <c r="Z288" s="2">
        <v>8.0796750199999998</v>
      </c>
      <c r="AA288" s="2">
        <v>0.4981429</v>
      </c>
      <c r="AB288" s="2">
        <v>1.7814679999999999E-2</v>
      </c>
      <c r="AC288" s="2">
        <v>0.24213457999999999</v>
      </c>
      <c r="AD288" s="2">
        <v>0.24190784000000001</v>
      </c>
    </row>
    <row r="289" spans="1:30">
      <c r="A289" s="2">
        <v>2288.9330463400001</v>
      </c>
      <c r="B289" s="2">
        <v>2.93478298</v>
      </c>
      <c r="C289" s="2">
        <v>9.4570499999999998E-3</v>
      </c>
      <c r="D289" s="2">
        <v>2.0403403199999999</v>
      </c>
      <c r="E289" s="2">
        <v>0.47587624000000001</v>
      </c>
      <c r="F289" s="2">
        <v>1.62652391</v>
      </c>
      <c r="G289" s="2">
        <v>9.0592010000000001E-2</v>
      </c>
      <c r="H289" s="2">
        <v>0.85801731000000003</v>
      </c>
      <c r="I289" s="2">
        <v>8.0355898099999994</v>
      </c>
      <c r="J289" s="2">
        <v>0.53311008000000004</v>
      </c>
      <c r="K289" s="2">
        <v>2.9692469999999999E-2</v>
      </c>
      <c r="L289" s="2">
        <v>0.15597337</v>
      </c>
      <c r="M289" s="2">
        <v>0.28122406999999999</v>
      </c>
      <c r="N289" s="2"/>
      <c r="O289" s="2"/>
      <c r="R289" s="2">
        <v>1143.5644261800001</v>
      </c>
      <c r="S289" s="2">
        <v>3.03045791</v>
      </c>
      <c r="T289" s="2" t="s">
        <v>227</v>
      </c>
      <c r="U289" s="2">
        <v>1.95972781</v>
      </c>
      <c r="V289" s="2">
        <v>0.63041378999999997</v>
      </c>
      <c r="W289" s="2">
        <v>1.5652377500000001</v>
      </c>
      <c r="X289" s="2">
        <v>5.483184E-2</v>
      </c>
      <c r="Y289" s="2">
        <v>0.74900907000000005</v>
      </c>
      <c r="Z289" s="2">
        <v>7.9896781800000003</v>
      </c>
      <c r="AA289" s="2">
        <v>0.52183420000000003</v>
      </c>
      <c r="AB289" s="2">
        <v>1.8280370000000001E-2</v>
      </c>
      <c r="AC289" s="2">
        <v>0.21017348999999999</v>
      </c>
      <c r="AD289" s="2">
        <v>0.24971193999999999</v>
      </c>
    </row>
    <row r="290" spans="1:30">
      <c r="A290" s="2">
        <v>2296.9643903599999</v>
      </c>
      <c r="B290" s="2">
        <v>2.9667493199999999</v>
      </c>
      <c r="C290" s="2">
        <v>1.1191309999999999E-2</v>
      </c>
      <c r="D290" s="2">
        <v>1.8952174100000001</v>
      </c>
      <c r="E290" s="2">
        <v>0.51166270999999997</v>
      </c>
      <c r="F290" s="2">
        <v>1.72903622</v>
      </c>
      <c r="G290" s="2">
        <v>8.6761329999999998E-2</v>
      </c>
      <c r="H290" s="2">
        <v>0.87383235999999997</v>
      </c>
      <c r="I290" s="2">
        <v>8.0744506600000001</v>
      </c>
      <c r="J290" s="2">
        <v>0.54010564999999999</v>
      </c>
      <c r="K290" s="2">
        <v>2.710197E-2</v>
      </c>
      <c r="L290" s="2">
        <v>0.15983004000000001</v>
      </c>
      <c r="M290" s="2">
        <v>0.27296235000000002</v>
      </c>
      <c r="N290" s="2"/>
      <c r="O290" s="2"/>
      <c r="R290" s="2">
        <v>1147.57693294</v>
      </c>
      <c r="S290" s="2">
        <v>2.947775</v>
      </c>
      <c r="T290" s="2" t="s">
        <v>227</v>
      </c>
      <c r="U290" s="2">
        <v>1.9193239600000001</v>
      </c>
      <c r="V290" s="2">
        <v>0.80802178999999996</v>
      </c>
      <c r="W290" s="2">
        <v>1.58954967</v>
      </c>
      <c r="X290" s="2">
        <v>5.3251279999999998E-2</v>
      </c>
      <c r="Y290" s="2">
        <v>0.77436512999999996</v>
      </c>
      <c r="Z290" s="2">
        <v>8.0928391899999994</v>
      </c>
      <c r="AA290" s="2">
        <v>0.49285490999999998</v>
      </c>
      <c r="AB290" s="2">
        <v>1.6511060000000001E-2</v>
      </c>
      <c r="AC290" s="2">
        <v>0.2505348</v>
      </c>
      <c r="AD290" s="2">
        <v>0.24009923</v>
      </c>
    </row>
    <row r="291" spans="1:30">
      <c r="A291" s="2">
        <v>2304.9957343900001</v>
      </c>
      <c r="B291" s="2">
        <v>2.73496147</v>
      </c>
      <c r="C291" s="2">
        <v>0.34093824</v>
      </c>
      <c r="D291" s="2">
        <v>1.8807451399999999</v>
      </c>
      <c r="E291" s="2">
        <v>0.42870755999999999</v>
      </c>
      <c r="F291" s="2">
        <v>1.5708739700000001</v>
      </c>
      <c r="G291" s="2">
        <v>9.950763E-2</v>
      </c>
      <c r="H291" s="2">
        <v>0.92799370999999997</v>
      </c>
      <c r="I291" s="2">
        <v>7.9837277200000001</v>
      </c>
      <c r="J291" s="2">
        <v>0.51893986000000003</v>
      </c>
      <c r="K291" s="2">
        <v>3.2872449999999998E-2</v>
      </c>
      <c r="L291" s="2">
        <v>0.14162399000000001</v>
      </c>
      <c r="M291" s="2">
        <v>0.30656369999999999</v>
      </c>
      <c r="N291" s="2"/>
      <c r="O291" s="2"/>
      <c r="R291" s="2">
        <v>1151.5894397</v>
      </c>
      <c r="S291" s="2">
        <v>3.01211253</v>
      </c>
      <c r="T291" s="2" t="s">
        <v>227</v>
      </c>
      <c r="U291" s="2">
        <v>1.89064531</v>
      </c>
      <c r="V291" s="2">
        <v>0.73596905999999995</v>
      </c>
      <c r="W291" s="2">
        <v>1.5741266199999999</v>
      </c>
      <c r="X291" s="2">
        <v>5.4333239999999998E-2</v>
      </c>
      <c r="Y291" s="2">
        <v>0.77537805999999998</v>
      </c>
      <c r="Z291" s="2">
        <v>8.0425648200000008</v>
      </c>
      <c r="AA291" s="2">
        <v>0.50134502999999997</v>
      </c>
      <c r="AB291" s="2">
        <v>1.730464E-2</v>
      </c>
      <c r="AC291" s="2">
        <v>0.23439946</v>
      </c>
      <c r="AD291" s="2">
        <v>0.24695086999999999</v>
      </c>
    </row>
    <row r="292" spans="1:30">
      <c r="A292" s="2">
        <v>2313.0270784099998</v>
      </c>
      <c r="B292" s="2">
        <v>3.0510747899999999</v>
      </c>
      <c r="C292" s="2">
        <v>1.2859590000000001E-2</v>
      </c>
      <c r="D292" s="2">
        <v>1.8138874</v>
      </c>
      <c r="E292" s="2">
        <v>0.42246345000000002</v>
      </c>
      <c r="F292" s="2">
        <v>1.70245731</v>
      </c>
      <c r="G292" s="2">
        <v>9.8099049999999993E-2</v>
      </c>
      <c r="H292" s="2">
        <v>0.92828032999999999</v>
      </c>
      <c r="I292" s="2">
        <v>8.0291219199999997</v>
      </c>
      <c r="J292" s="2">
        <v>0.54023966000000001</v>
      </c>
      <c r="K292" s="2">
        <v>3.1129710000000001E-2</v>
      </c>
      <c r="L292" s="2">
        <v>0.13406004999999999</v>
      </c>
      <c r="M292" s="2">
        <v>0.29457059000000002</v>
      </c>
      <c r="N292" s="2"/>
      <c r="O292" s="2"/>
      <c r="R292" s="2">
        <v>1155.6019464599999</v>
      </c>
      <c r="S292" s="2">
        <v>2.9322196900000002</v>
      </c>
      <c r="T292" s="2" t="s">
        <v>227</v>
      </c>
      <c r="U292" s="2">
        <v>2.12746967</v>
      </c>
      <c r="V292" s="2">
        <v>0.63821311999999997</v>
      </c>
      <c r="W292" s="2">
        <v>1.5124064800000001</v>
      </c>
      <c r="X292" s="2">
        <v>5.8397009999999999E-2</v>
      </c>
      <c r="Y292" s="2">
        <v>0.73533950000000003</v>
      </c>
      <c r="Z292" s="2">
        <v>8.0040454800000003</v>
      </c>
      <c r="AA292" s="2">
        <v>0.51366288999999998</v>
      </c>
      <c r="AB292" s="2">
        <v>1.983354E-2</v>
      </c>
      <c r="AC292" s="2">
        <v>0.21675812999999999</v>
      </c>
      <c r="AD292" s="2">
        <v>0.24974544000000001</v>
      </c>
    </row>
    <row r="293" spans="1:30">
      <c r="A293" s="2">
        <v>2321.0584224300001</v>
      </c>
      <c r="B293" s="2">
        <v>3.0539980199999999</v>
      </c>
      <c r="C293" s="2">
        <v>8.5337899999999994E-3</v>
      </c>
      <c r="D293" s="2">
        <v>1.8801873899999999</v>
      </c>
      <c r="E293" s="2">
        <v>0.38443252</v>
      </c>
      <c r="F293" s="2">
        <v>1.6388345099999999</v>
      </c>
      <c r="G293" s="2">
        <v>9.9744799999999995E-2</v>
      </c>
      <c r="H293" s="2">
        <v>0.92496054999999999</v>
      </c>
      <c r="I293" s="2">
        <v>8.0040574200000005</v>
      </c>
      <c r="J293" s="2">
        <v>0.53768024000000003</v>
      </c>
      <c r="K293" s="2">
        <v>3.2724969999999999E-2</v>
      </c>
      <c r="L293" s="2">
        <v>0.1261273</v>
      </c>
      <c r="M293" s="2">
        <v>0.3034675</v>
      </c>
      <c r="N293" s="2"/>
      <c r="O293" s="2"/>
      <c r="R293" s="2">
        <v>1159.6144532200001</v>
      </c>
      <c r="S293" s="2">
        <v>2.9966140800000001</v>
      </c>
      <c r="T293" s="2" t="s">
        <v>227</v>
      </c>
      <c r="U293" s="2">
        <v>1.9579598600000001</v>
      </c>
      <c r="V293" s="2">
        <v>0.72194153999999999</v>
      </c>
      <c r="W293" s="2">
        <v>1.4881918700000001</v>
      </c>
      <c r="X293" s="2">
        <v>5.3773120000000001E-2</v>
      </c>
      <c r="Y293" s="2">
        <v>0.80592551999999995</v>
      </c>
      <c r="Z293" s="2">
        <v>8.02440599</v>
      </c>
      <c r="AA293" s="2">
        <v>0.48477956999999999</v>
      </c>
      <c r="AB293" s="2">
        <v>1.7516629999999998E-2</v>
      </c>
      <c r="AC293" s="2">
        <v>0.23517298</v>
      </c>
      <c r="AD293" s="2">
        <v>0.26253082</v>
      </c>
    </row>
    <row r="294" spans="1:30">
      <c r="A294" s="2">
        <v>2329.0897664499998</v>
      </c>
      <c r="B294" s="2">
        <v>3.0118702399999999</v>
      </c>
      <c r="C294" s="2">
        <v>9.6768199999999992E-3</v>
      </c>
      <c r="D294" s="2">
        <v>1.9407949200000001</v>
      </c>
      <c r="E294" s="2">
        <v>0.45285876000000003</v>
      </c>
      <c r="F294" s="2">
        <v>1.58216395</v>
      </c>
      <c r="G294" s="2">
        <v>8.7542099999999998E-2</v>
      </c>
      <c r="H294" s="2">
        <v>0.92279091999999996</v>
      </c>
      <c r="I294" s="2">
        <v>8.0084132399999994</v>
      </c>
      <c r="J294" s="2">
        <v>0.51953338000000004</v>
      </c>
      <c r="K294" s="2">
        <v>2.87461E-2</v>
      </c>
      <c r="L294" s="2">
        <v>0.14870472000000001</v>
      </c>
      <c r="M294" s="2">
        <v>0.30301581</v>
      </c>
      <c r="N294" s="2"/>
      <c r="O294" s="2"/>
      <c r="R294" s="2">
        <v>1163.62695998</v>
      </c>
      <c r="S294" s="2">
        <v>2.9475264499999998</v>
      </c>
      <c r="T294" s="2">
        <v>1.2100800000000001E-3</v>
      </c>
      <c r="U294" s="2">
        <v>1.9568353000000001</v>
      </c>
      <c r="V294" s="2">
        <v>0.74110673000000005</v>
      </c>
      <c r="W294" s="2">
        <v>1.6170399099999999</v>
      </c>
      <c r="X294" s="2">
        <v>6.5028500000000003E-2</v>
      </c>
      <c r="Y294" s="2">
        <v>0.73560680000000001</v>
      </c>
      <c r="Z294" s="2">
        <v>8.0813378599999997</v>
      </c>
      <c r="AA294" s="2">
        <v>0.51191882</v>
      </c>
      <c r="AB294" s="2">
        <v>2.058658E-2</v>
      </c>
      <c r="AC294" s="2">
        <v>0.23461788</v>
      </c>
      <c r="AD294" s="2">
        <v>0.23287673</v>
      </c>
    </row>
    <row r="295" spans="1:30">
      <c r="A295" s="2">
        <v>2337.1211104700001</v>
      </c>
      <c r="B295" s="2">
        <v>2.9060738599999998</v>
      </c>
      <c r="C295" s="2">
        <v>8.5188699999999996E-3</v>
      </c>
      <c r="D295" s="2">
        <v>2.072832</v>
      </c>
      <c r="E295" s="2">
        <v>0.42613522999999998</v>
      </c>
      <c r="F295" s="2">
        <v>1.6921647</v>
      </c>
      <c r="G295" s="2">
        <v>9.1176880000000002E-2</v>
      </c>
      <c r="H295" s="2">
        <v>0.84711586000000005</v>
      </c>
      <c r="I295" s="2">
        <v>8.0539651200000009</v>
      </c>
      <c r="J295" s="2">
        <v>0.55361145</v>
      </c>
      <c r="K295" s="2">
        <v>2.9829580000000001E-2</v>
      </c>
      <c r="L295" s="2">
        <v>0.13941512</v>
      </c>
      <c r="M295" s="2">
        <v>0.27714385000000002</v>
      </c>
      <c r="N295" s="2"/>
      <c r="O295" s="2"/>
      <c r="R295" s="2">
        <v>1167.6394667300001</v>
      </c>
      <c r="S295" s="2">
        <v>3.0392318399999998</v>
      </c>
      <c r="T295" s="2" t="s">
        <v>227</v>
      </c>
      <c r="U295" s="2">
        <v>1.8577421000000001</v>
      </c>
      <c r="V295" s="2">
        <v>0.75606300999999998</v>
      </c>
      <c r="W295" s="2">
        <v>1.57207024</v>
      </c>
      <c r="X295" s="2">
        <v>4.4518179999999997E-2</v>
      </c>
      <c r="Y295" s="2">
        <v>0.76024389999999997</v>
      </c>
      <c r="Z295" s="2">
        <v>8.0339249299999995</v>
      </c>
      <c r="AA295" s="2">
        <v>0.50179468999999999</v>
      </c>
      <c r="AB295" s="2">
        <v>1.4209919999999999E-2</v>
      </c>
      <c r="AC295" s="2">
        <v>0.24133044000000001</v>
      </c>
      <c r="AD295" s="2">
        <v>0.24266494999999999</v>
      </c>
    </row>
    <row r="296" spans="1:30">
      <c r="A296" s="2">
        <v>2345.1524545000002</v>
      </c>
      <c r="B296" s="2">
        <v>2.8874376100000001</v>
      </c>
      <c r="C296" s="2" t="s">
        <v>227</v>
      </c>
      <c r="D296" s="2">
        <v>2.0512525300000002</v>
      </c>
      <c r="E296" s="2">
        <v>0.49401061000000002</v>
      </c>
      <c r="F296" s="2">
        <v>1.677573</v>
      </c>
      <c r="G296" s="2">
        <v>9.8577380000000006E-2</v>
      </c>
      <c r="H296" s="2">
        <v>0.87772203999999998</v>
      </c>
      <c r="I296" s="2">
        <v>8.0872990900000001</v>
      </c>
      <c r="J296" s="2">
        <v>0.53292101000000003</v>
      </c>
      <c r="K296" s="2">
        <v>3.1315450000000002E-2</v>
      </c>
      <c r="L296" s="2">
        <v>0.15693423000000001</v>
      </c>
      <c r="M296" s="2">
        <v>0.27882931</v>
      </c>
      <c r="N296" s="2"/>
      <c r="O296" s="2"/>
      <c r="R296" s="2">
        <v>1171.65197349</v>
      </c>
      <c r="S296" s="2">
        <v>2.9786616299999999</v>
      </c>
      <c r="T296" s="2" t="s">
        <v>227</v>
      </c>
      <c r="U296" s="2">
        <v>1.9593496699999999</v>
      </c>
      <c r="V296" s="2">
        <v>0.70774176</v>
      </c>
      <c r="W296" s="2">
        <v>1.5894135300000001</v>
      </c>
      <c r="X296" s="2">
        <v>6.0863170000000001E-2</v>
      </c>
      <c r="Y296" s="2">
        <v>0.74188377999999999</v>
      </c>
      <c r="Z296" s="2">
        <v>8.0454135299999994</v>
      </c>
      <c r="AA296" s="2">
        <v>0.51273020999999996</v>
      </c>
      <c r="AB296" s="2">
        <v>1.9633899999999999E-2</v>
      </c>
      <c r="AC296" s="2">
        <v>0.22831098999999999</v>
      </c>
      <c r="AD296" s="2">
        <v>0.23932490000000001</v>
      </c>
    </row>
    <row r="297" spans="1:30">
      <c r="A297" s="2">
        <v>2353.18379852</v>
      </c>
      <c r="B297" s="2">
        <v>2.9446381499999998</v>
      </c>
      <c r="C297" s="2">
        <v>6.0116900000000001E-3</v>
      </c>
      <c r="D297" s="2">
        <v>1.9349752200000001</v>
      </c>
      <c r="E297" s="2">
        <v>0.5593785</v>
      </c>
      <c r="F297" s="2">
        <v>1.7096939600000001</v>
      </c>
      <c r="G297" s="2">
        <v>8.9181919999999998E-2</v>
      </c>
      <c r="H297" s="2">
        <v>0.82716303999999996</v>
      </c>
      <c r="I297" s="2">
        <v>8.0926826300000005</v>
      </c>
      <c r="J297" s="2">
        <v>0.53672525000000004</v>
      </c>
      <c r="K297" s="2">
        <v>2.799693E-2</v>
      </c>
      <c r="L297" s="2">
        <v>0.17560603</v>
      </c>
      <c r="M297" s="2">
        <v>0.25967179000000001</v>
      </c>
      <c r="N297" s="2"/>
      <c r="O297" s="2"/>
      <c r="R297" s="2">
        <v>1175.66448025</v>
      </c>
      <c r="S297" s="2">
        <v>2.9492698700000002</v>
      </c>
      <c r="T297" s="2">
        <v>2.3699699999999999E-3</v>
      </c>
      <c r="U297" s="2">
        <v>1.9724727200000001</v>
      </c>
      <c r="V297" s="2">
        <v>0.70006879</v>
      </c>
      <c r="W297" s="2">
        <v>1.62751088</v>
      </c>
      <c r="X297" s="2">
        <v>6.021605E-2</v>
      </c>
      <c r="Y297" s="2">
        <v>0.74860216999999996</v>
      </c>
      <c r="Z297" s="2">
        <v>8.0637371699999996</v>
      </c>
      <c r="AA297" s="2">
        <v>0.51891085000000003</v>
      </c>
      <c r="AB297" s="2">
        <v>1.9199109999999998E-2</v>
      </c>
      <c r="AC297" s="2">
        <v>0.22320789999999999</v>
      </c>
      <c r="AD297" s="2">
        <v>0.23868213999999999</v>
      </c>
    </row>
    <row r="298" spans="1:30">
      <c r="A298" s="2">
        <v>2361.2151425400002</v>
      </c>
      <c r="B298" s="2">
        <v>2.9446381499999998</v>
      </c>
      <c r="C298" s="2">
        <v>6.0116900000000001E-3</v>
      </c>
      <c r="D298" s="2">
        <v>1.9349752200000001</v>
      </c>
      <c r="E298" s="2">
        <v>0.5593785</v>
      </c>
      <c r="F298" s="2">
        <v>1.7096939600000001</v>
      </c>
      <c r="G298" s="2">
        <v>8.9181919999999998E-2</v>
      </c>
      <c r="H298" s="2">
        <v>0.82716303999999996</v>
      </c>
      <c r="I298" s="2">
        <v>8.0926826300000005</v>
      </c>
      <c r="J298" s="2">
        <v>0.53672525000000004</v>
      </c>
      <c r="K298" s="2">
        <v>2.799693E-2</v>
      </c>
      <c r="L298" s="2">
        <v>0.17560603</v>
      </c>
      <c r="M298" s="2">
        <v>0.25967179000000001</v>
      </c>
      <c r="N298" s="2"/>
      <c r="O298" s="2"/>
      <c r="R298" s="2">
        <v>1179.6769870099999</v>
      </c>
      <c r="S298" s="2">
        <v>3.0248149</v>
      </c>
      <c r="T298" s="2" t="s">
        <v>227</v>
      </c>
      <c r="U298" s="2">
        <v>1.89939605</v>
      </c>
      <c r="V298" s="2">
        <v>0.73138939000000003</v>
      </c>
      <c r="W298" s="2">
        <v>1.5568625300000001</v>
      </c>
      <c r="X298" s="2">
        <v>6.3850480000000001E-2</v>
      </c>
      <c r="Y298" s="2">
        <v>0.74613914000000003</v>
      </c>
      <c r="Z298" s="2">
        <v>8.0285216599999991</v>
      </c>
      <c r="AA298" s="2">
        <v>0.50249876000000004</v>
      </c>
      <c r="AB298" s="2">
        <v>2.0608620000000001E-2</v>
      </c>
      <c r="AC298" s="2">
        <v>0.23606597000000001</v>
      </c>
      <c r="AD298" s="2">
        <v>0.24082665</v>
      </c>
    </row>
    <row r="299" spans="1:30">
      <c r="A299" s="2">
        <v>2369.24648656</v>
      </c>
      <c r="B299" s="2">
        <v>2.95140811</v>
      </c>
      <c r="C299" s="2" t="s">
        <v>227</v>
      </c>
      <c r="D299" s="2">
        <v>1.93393368</v>
      </c>
      <c r="E299" s="2">
        <v>0.51759191000000004</v>
      </c>
      <c r="F299" s="2">
        <v>1.6739536500000001</v>
      </c>
      <c r="G299" s="2">
        <v>9.6604079999999995E-2</v>
      </c>
      <c r="H299" s="2">
        <v>0.90813361999999997</v>
      </c>
      <c r="I299" s="2">
        <v>8.0816250499999995</v>
      </c>
      <c r="J299" s="2">
        <v>0.52371880999999998</v>
      </c>
      <c r="K299" s="2">
        <v>3.0223880000000002E-2</v>
      </c>
      <c r="L299" s="2">
        <v>0.16193556000000001</v>
      </c>
      <c r="M299" s="2">
        <v>0.28412176</v>
      </c>
      <c r="N299" s="2"/>
      <c r="O299" s="2"/>
      <c r="R299" s="2">
        <v>1183.6894937699999</v>
      </c>
      <c r="S299" s="2">
        <v>2.957363</v>
      </c>
      <c r="T299" s="2">
        <v>3.5559200000000002E-3</v>
      </c>
      <c r="U299" s="2">
        <v>2.0032906100000001</v>
      </c>
      <c r="V299" s="2">
        <v>0.69384014999999999</v>
      </c>
      <c r="W299" s="2">
        <v>1.61636713</v>
      </c>
      <c r="X299" s="2">
        <v>5.2726330000000002E-2</v>
      </c>
      <c r="Y299" s="2">
        <v>0.70828537000000003</v>
      </c>
      <c r="Z299" s="2">
        <v>8.0394430499999991</v>
      </c>
      <c r="AA299" s="2">
        <v>0.52629497999999997</v>
      </c>
      <c r="AB299" s="2">
        <v>1.716788E-2</v>
      </c>
      <c r="AC299" s="2">
        <v>0.22591686</v>
      </c>
      <c r="AD299" s="2">
        <v>0.23062028000000001</v>
      </c>
    </row>
    <row r="300" spans="1:30">
      <c r="A300" s="2">
        <v>2377.2778305900001</v>
      </c>
      <c r="B300" s="2">
        <v>2.9762171799999999</v>
      </c>
      <c r="C300" s="2">
        <v>7.19077E-3</v>
      </c>
      <c r="D300" s="2">
        <v>1.9850867000000001</v>
      </c>
      <c r="E300" s="2">
        <v>0.48005003000000002</v>
      </c>
      <c r="F300" s="2">
        <v>1.6167159</v>
      </c>
      <c r="G300" s="2">
        <v>7.7187149999999996E-2</v>
      </c>
      <c r="H300" s="2">
        <v>0.88160097999999998</v>
      </c>
      <c r="I300" s="2">
        <v>8.0240486999999998</v>
      </c>
      <c r="J300" s="2">
        <v>0.52910727999999996</v>
      </c>
      <c r="K300" s="2">
        <v>2.5261260000000001E-2</v>
      </c>
      <c r="L300" s="2">
        <v>0.15710736</v>
      </c>
      <c r="M300" s="2">
        <v>0.28852410000000001</v>
      </c>
      <c r="N300" s="2"/>
      <c r="O300" s="2"/>
      <c r="R300" s="2">
        <v>1187.7020005300001</v>
      </c>
      <c r="S300" s="2">
        <v>3.0089603199999999</v>
      </c>
      <c r="T300" s="2" t="s">
        <v>227</v>
      </c>
      <c r="U300" s="2">
        <v>1.8899479100000001</v>
      </c>
      <c r="V300" s="2">
        <v>0.77083115999999996</v>
      </c>
      <c r="W300" s="2">
        <v>1.52884869</v>
      </c>
      <c r="X300" s="2">
        <v>5.6132950000000001E-2</v>
      </c>
      <c r="Y300" s="2">
        <v>0.78832133000000004</v>
      </c>
      <c r="Z300" s="2">
        <v>8.0490890900000007</v>
      </c>
      <c r="AA300" s="2">
        <v>0.48625427999999998</v>
      </c>
      <c r="AB300" s="2">
        <v>1.7853230000000001E-2</v>
      </c>
      <c r="AC300" s="2">
        <v>0.24516484999999999</v>
      </c>
      <c r="AD300" s="2">
        <v>0.25072763999999997</v>
      </c>
    </row>
    <row r="301" spans="1:30">
      <c r="A301" s="2">
        <v>2385.3091746099999</v>
      </c>
      <c r="B301" s="2">
        <v>2.9980492999999999</v>
      </c>
      <c r="C301" s="2">
        <v>8.6598700000000001E-3</v>
      </c>
      <c r="D301" s="2">
        <v>1.88176272</v>
      </c>
      <c r="E301" s="2">
        <v>0.46060158000000001</v>
      </c>
      <c r="F301" s="2">
        <v>1.72574512</v>
      </c>
      <c r="G301" s="2">
        <v>8.2022170000000005E-2</v>
      </c>
      <c r="H301" s="2">
        <v>0.89556873000000004</v>
      </c>
      <c r="I301" s="2">
        <v>8.0524094799999997</v>
      </c>
      <c r="J301" s="2">
        <v>0.54544221000000004</v>
      </c>
      <c r="K301" s="2">
        <v>2.5924079999999999E-2</v>
      </c>
      <c r="L301" s="2">
        <v>0.14557859000000001</v>
      </c>
      <c r="M301" s="2">
        <v>0.28305511999999999</v>
      </c>
      <c r="N301" s="2"/>
      <c r="O301" s="2"/>
      <c r="R301" s="2">
        <v>1191.71450729</v>
      </c>
      <c r="S301" s="2">
        <v>2.9685285299999999</v>
      </c>
      <c r="T301" s="2">
        <v>3.5616599999999999E-3</v>
      </c>
      <c r="U301" s="2">
        <v>1.9631930399999999</v>
      </c>
      <c r="V301" s="2">
        <v>0.73674883999999996</v>
      </c>
      <c r="W301" s="2">
        <v>1.5644475799999999</v>
      </c>
      <c r="X301" s="2">
        <v>6.0618779999999997E-2</v>
      </c>
      <c r="Y301" s="2">
        <v>0.74894547</v>
      </c>
      <c r="Z301" s="2">
        <v>8.0465826899999993</v>
      </c>
      <c r="AA301" s="2">
        <v>0.5029148</v>
      </c>
      <c r="AB301" s="2">
        <v>1.9486799999999999E-2</v>
      </c>
      <c r="AC301" s="2">
        <v>0.23683879999999999</v>
      </c>
      <c r="AD301" s="2">
        <v>0.24075959</v>
      </c>
    </row>
    <row r="302" spans="1:30">
      <c r="A302" s="2">
        <v>2393.3405186300001</v>
      </c>
      <c r="B302" s="2">
        <v>3.03220475</v>
      </c>
      <c r="C302" s="2">
        <v>1.25757E-2</v>
      </c>
      <c r="D302" s="2">
        <v>1.8931058000000001</v>
      </c>
      <c r="E302" s="2">
        <v>0.44026188999999999</v>
      </c>
      <c r="F302" s="2">
        <v>1.61800765</v>
      </c>
      <c r="G302" s="2">
        <v>7.8346979999999997E-2</v>
      </c>
      <c r="H302" s="2">
        <v>0.92745347</v>
      </c>
      <c r="I302" s="2">
        <v>8.0153770600000005</v>
      </c>
      <c r="J302" s="2">
        <v>0.52805831999999997</v>
      </c>
      <c r="K302" s="2">
        <v>2.5569580000000001E-2</v>
      </c>
      <c r="L302" s="2">
        <v>0.14368532000000001</v>
      </c>
      <c r="M302" s="2">
        <v>0.30268677999999999</v>
      </c>
      <c r="N302" s="2"/>
      <c r="O302" s="2"/>
      <c r="R302" s="2">
        <v>1195.7270140400001</v>
      </c>
      <c r="S302" s="2">
        <v>2.9567014399999998</v>
      </c>
      <c r="T302" s="2" t="s">
        <v>227</v>
      </c>
      <c r="U302" s="2">
        <v>2.0516870200000001</v>
      </c>
      <c r="V302" s="2">
        <v>0.68448154000000005</v>
      </c>
      <c r="W302" s="2">
        <v>1.56138201</v>
      </c>
      <c r="X302" s="2">
        <v>5.7367840000000003E-2</v>
      </c>
      <c r="Y302" s="2">
        <v>0.70483116999999995</v>
      </c>
      <c r="Z302" s="2">
        <v>8.0184590799999995</v>
      </c>
      <c r="AA302" s="2">
        <v>0.51906567000000003</v>
      </c>
      <c r="AB302" s="2">
        <v>1.9071359999999999E-2</v>
      </c>
      <c r="AC302" s="2">
        <v>0.22754896999999999</v>
      </c>
      <c r="AD302" s="2">
        <v>0.23431399999999999</v>
      </c>
    </row>
    <row r="303" spans="1:30">
      <c r="A303" s="2">
        <v>2401.3718626499999</v>
      </c>
      <c r="B303" s="2">
        <v>2.8761778499999999</v>
      </c>
      <c r="C303" s="2">
        <v>1.3409920000000001E-2</v>
      </c>
      <c r="D303" s="2">
        <v>2.11986023</v>
      </c>
      <c r="E303" s="2">
        <v>0.43933545000000002</v>
      </c>
      <c r="F303" s="2">
        <v>1.64340858</v>
      </c>
      <c r="G303" s="2">
        <v>7.4506180000000005E-2</v>
      </c>
      <c r="H303" s="2">
        <v>0.88201896999999996</v>
      </c>
      <c r="I303" s="2">
        <v>8.0522470599999991</v>
      </c>
      <c r="J303" s="2">
        <v>0.54072492000000005</v>
      </c>
      <c r="K303" s="2">
        <v>2.4514500000000002E-2</v>
      </c>
      <c r="L303" s="2">
        <v>0.14455298999999999</v>
      </c>
      <c r="M303" s="2">
        <v>0.29020758000000002</v>
      </c>
      <c r="N303" s="2"/>
      <c r="O303" s="2"/>
      <c r="R303" s="2">
        <v>1199.7395208</v>
      </c>
      <c r="S303" s="2">
        <v>3.0160645399999999</v>
      </c>
      <c r="T303" s="2" t="s">
        <v>227</v>
      </c>
      <c r="U303" s="2">
        <v>2.0042906899999999</v>
      </c>
      <c r="V303" s="2">
        <v>0.72317220999999998</v>
      </c>
      <c r="W303" s="2">
        <v>1.51445567</v>
      </c>
      <c r="X303" s="2">
        <v>4.4761910000000002E-2</v>
      </c>
      <c r="Y303" s="2">
        <v>0.67904509999999996</v>
      </c>
      <c r="Z303" s="2">
        <v>7.9817901200000003</v>
      </c>
      <c r="AA303" s="2">
        <v>0.51139252000000002</v>
      </c>
      <c r="AB303" s="2">
        <v>1.511494E-2</v>
      </c>
      <c r="AC303" s="2">
        <v>0.24419656000000001</v>
      </c>
      <c r="AD303" s="2">
        <v>0.22929598000000001</v>
      </c>
    </row>
    <row r="304" spans="1:30">
      <c r="A304" s="2">
        <v>2409.4032066700001</v>
      </c>
      <c r="B304" s="2">
        <v>2.94399919</v>
      </c>
      <c r="C304" s="2">
        <v>5.8608599999999999E-3</v>
      </c>
      <c r="D304" s="2">
        <v>1.95857945</v>
      </c>
      <c r="E304" s="2">
        <v>0.52993844000000001</v>
      </c>
      <c r="F304" s="2">
        <v>1.6668001800000001</v>
      </c>
      <c r="G304" s="2">
        <v>7.7158470000000007E-2</v>
      </c>
      <c r="H304" s="2">
        <v>0.88778584999999999</v>
      </c>
      <c r="I304" s="2">
        <v>8.0715780099999996</v>
      </c>
      <c r="J304" s="2">
        <v>0.52718763999999996</v>
      </c>
      <c r="K304" s="2">
        <v>2.4404240000000001E-2</v>
      </c>
      <c r="L304" s="2">
        <v>0.16761276999999999</v>
      </c>
      <c r="M304" s="2">
        <v>0.28079534</v>
      </c>
      <c r="N304" s="2"/>
      <c r="O304" s="2"/>
      <c r="R304" s="2">
        <v>1203.75202756</v>
      </c>
      <c r="S304" s="2">
        <v>3.7474453099999998</v>
      </c>
      <c r="T304" s="2">
        <v>0.24060053000000001</v>
      </c>
      <c r="U304" s="2">
        <v>0.68831056999999995</v>
      </c>
      <c r="V304" s="2">
        <v>0.24573774000000001</v>
      </c>
      <c r="W304" s="2">
        <v>1.66722452</v>
      </c>
      <c r="X304" s="2">
        <v>5.7734580000000001E-2</v>
      </c>
      <c r="Y304" s="2">
        <v>1.0119292600000001</v>
      </c>
      <c r="Z304" s="2">
        <v>7.6766152099999996</v>
      </c>
      <c r="AA304" s="2">
        <v>0.55897872000000004</v>
      </c>
      <c r="AB304" s="2">
        <v>1.9356959999999999E-2</v>
      </c>
      <c r="AC304" s="2">
        <v>8.238972E-2</v>
      </c>
      <c r="AD304" s="2">
        <v>0.33927458999999999</v>
      </c>
    </row>
    <row r="305" spans="1:30">
      <c r="A305" s="2">
        <v>2417.4345506999998</v>
      </c>
      <c r="B305" s="2">
        <v>2.9869394200000001</v>
      </c>
      <c r="C305" s="2" t="s">
        <v>227</v>
      </c>
      <c r="D305" s="2">
        <v>1.98343607</v>
      </c>
      <c r="E305" s="2">
        <v>0.51891211999999998</v>
      </c>
      <c r="F305" s="2">
        <v>1.6307779</v>
      </c>
      <c r="G305" s="2">
        <v>7.2131200000000006E-2</v>
      </c>
      <c r="H305" s="2">
        <v>0.82914582000000003</v>
      </c>
      <c r="I305" s="2">
        <v>8.0213425399999991</v>
      </c>
      <c r="J305" s="2">
        <v>0.53451181000000003</v>
      </c>
      <c r="K305" s="2">
        <v>2.3642079999999999E-2</v>
      </c>
      <c r="L305" s="2">
        <v>0.17008119999999999</v>
      </c>
      <c r="M305" s="2">
        <v>0.27176492000000002</v>
      </c>
      <c r="N305" s="2"/>
      <c r="O305" s="2"/>
      <c r="R305" s="2">
        <v>1207.7645343199999</v>
      </c>
      <c r="S305" s="2" t="s">
        <v>227</v>
      </c>
      <c r="T305" s="2" t="s">
        <v>227</v>
      </c>
      <c r="U305" s="2" t="s">
        <v>227</v>
      </c>
      <c r="V305" s="2" t="s">
        <v>227</v>
      </c>
      <c r="W305" s="2" t="s">
        <v>227</v>
      </c>
      <c r="X305" s="2" t="s">
        <v>227</v>
      </c>
      <c r="Y305" s="2" t="s">
        <v>227</v>
      </c>
      <c r="Z305" s="2" t="s">
        <v>227</v>
      </c>
      <c r="AA305" s="2" t="s">
        <v>227</v>
      </c>
      <c r="AB305" s="2" t="s">
        <v>227</v>
      </c>
      <c r="AC305" s="2" t="s">
        <v>227</v>
      </c>
      <c r="AD305" s="2" t="s">
        <v>227</v>
      </c>
    </row>
    <row r="306" spans="1:30">
      <c r="A306" s="2">
        <v>2425.4658947200001</v>
      </c>
      <c r="B306" s="2">
        <v>3.0227361400000001</v>
      </c>
      <c r="C306" s="2">
        <v>1.149994E-2</v>
      </c>
      <c r="D306" s="2">
        <v>1.8679025600000001</v>
      </c>
      <c r="E306" s="2">
        <v>0.48612312000000002</v>
      </c>
      <c r="F306" s="2">
        <v>1.6455435</v>
      </c>
      <c r="G306" s="2">
        <v>7.727995E-2</v>
      </c>
      <c r="H306" s="2">
        <v>0.92072741000000002</v>
      </c>
      <c r="I306" s="2">
        <v>8.0318126299999992</v>
      </c>
      <c r="J306" s="2">
        <v>0.52578751000000001</v>
      </c>
      <c r="K306" s="2">
        <v>2.469265E-2</v>
      </c>
      <c r="L306" s="2">
        <v>0.15532708000000001</v>
      </c>
      <c r="M306" s="2">
        <v>0.29419276</v>
      </c>
      <c r="N306" s="2"/>
      <c r="O306" s="2"/>
      <c r="R306" s="2">
        <v>1211.7770410799999</v>
      </c>
      <c r="S306" s="2" t="s">
        <v>227</v>
      </c>
      <c r="T306" s="2" t="s">
        <v>227</v>
      </c>
      <c r="U306" s="2" t="s">
        <v>227</v>
      </c>
      <c r="V306" s="2" t="s">
        <v>227</v>
      </c>
      <c r="W306" s="2" t="s">
        <v>227</v>
      </c>
      <c r="X306" s="2" t="s">
        <v>227</v>
      </c>
      <c r="Y306" s="2" t="s">
        <v>227</v>
      </c>
      <c r="Z306" s="2" t="s">
        <v>227</v>
      </c>
      <c r="AA306" s="2" t="s">
        <v>227</v>
      </c>
      <c r="AB306" s="2" t="s">
        <v>227</v>
      </c>
      <c r="AC306" s="2" t="s">
        <v>227</v>
      </c>
      <c r="AD306" s="2" t="s">
        <v>227</v>
      </c>
    </row>
    <row r="307" spans="1:30">
      <c r="A307" s="2">
        <v>2433.4972387399998</v>
      </c>
      <c r="B307" s="2">
        <v>3.0227361400000001</v>
      </c>
      <c r="C307" s="2">
        <v>1.149994E-2</v>
      </c>
      <c r="D307" s="2">
        <v>1.8679025600000001</v>
      </c>
      <c r="E307" s="2">
        <v>0.48612312000000002</v>
      </c>
      <c r="F307" s="2">
        <v>1.6455435</v>
      </c>
      <c r="G307" s="2">
        <v>7.727995E-2</v>
      </c>
      <c r="H307" s="2">
        <v>0.92072741000000002</v>
      </c>
      <c r="I307" s="2">
        <v>8.0318126299999992</v>
      </c>
      <c r="J307" s="2">
        <v>0.52578751000000001</v>
      </c>
      <c r="K307" s="2">
        <v>2.469265E-2</v>
      </c>
      <c r="L307" s="2">
        <v>0.15532708000000001</v>
      </c>
      <c r="M307" s="2">
        <v>0.29419276</v>
      </c>
      <c r="N307" s="2"/>
      <c r="O307" s="2"/>
      <c r="R307" s="2">
        <v>1215.7895478400001</v>
      </c>
      <c r="S307" s="2">
        <v>1.6106465000000001</v>
      </c>
      <c r="T307" s="2">
        <v>1.79900657</v>
      </c>
      <c r="U307" s="2">
        <v>1.9682743700000001</v>
      </c>
      <c r="V307" s="2">
        <v>0.65357361999999997</v>
      </c>
      <c r="W307" s="2">
        <v>0.78791829999999996</v>
      </c>
      <c r="X307" s="2">
        <v>2.6229100000000002E-2</v>
      </c>
      <c r="Y307" s="2">
        <v>0.75959807999999995</v>
      </c>
      <c r="Z307" s="2">
        <v>7.6071729599999998</v>
      </c>
      <c r="AA307" s="2">
        <v>0.35375187000000002</v>
      </c>
      <c r="AB307" s="2">
        <v>1.1776089999999999E-2</v>
      </c>
      <c r="AC307" s="2">
        <v>0.29343511</v>
      </c>
      <c r="AD307" s="2">
        <v>0.34103694000000001</v>
      </c>
    </row>
    <row r="308" spans="1:30">
      <c r="A308" s="2">
        <v>2441.5285827600001</v>
      </c>
      <c r="B308" s="2">
        <v>2.9094050400000002</v>
      </c>
      <c r="C308" s="2">
        <v>4.4803600000000001E-3</v>
      </c>
      <c r="D308" s="2">
        <v>2.0017798400000002</v>
      </c>
      <c r="E308" s="2">
        <v>0.51609892000000002</v>
      </c>
      <c r="F308" s="2">
        <v>1.6621079299999999</v>
      </c>
      <c r="G308" s="2">
        <v>7.2798299999999996E-2</v>
      </c>
      <c r="H308" s="2">
        <v>0.91855427999999995</v>
      </c>
      <c r="I308" s="2">
        <v>8.0852246799999996</v>
      </c>
      <c r="J308" s="2">
        <v>0.52439714999999998</v>
      </c>
      <c r="K308" s="2">
        <v>2.2967959999999999E-2</v>
      </c>
      <c r="L308" s="2">
        <v>0.16282985999999999</v>
      </c>
      <c r="M308" s="2">
        <v>0.28980503000000002</v>
      </c>
      <c r="N308" s="2"/>
      <c r="O308" s="2"/>
      <c r="R308" s="2">
        <v>1219.8020546</v>
      </c>
      <c r="S308" s="2">
        <v>2.9499393899999999</v>
      </c>
      <c r="T308" s="2">
        <v>3.1272910000000001E-2</v>
      </c>
      <c r="U308" s="2">
        <v>1.9273742700000001</v>
      </c>
      <c r="V308" s="2">
        <v>0.76265143000000002</v>
      </c>
      <c r="W308" s="2">
        <v>1.55784674</v>
      </c>
      <c r="X308" s="2">
        <v>6.0238409999999999E-2</v>
      </c>
      <c r="Y308" s="2">
        <v>0.76359403999999997</v>
      </c>
      <c r="Z308" s="2">
        <v>8.0572839199999997</v>
      </c>
      <c r="AA308" s="2">
        <v>0.49544622999999999</v>
      </c>
      <c r="AB308" s="2">
        <v>1.9157790000000001E-2</v>
      </c>
      <c r="AC308" s="2">
        <v>0.24254809999999999</v>
      </c>
      <c r="AD308" s="2">
        <v>0.24284787999999999</v>
      </c>
    </row>
    <row r="309" spans="1:30">
      <c r="A309" s="2">
        <v>2449.5599267900002</v>
      </c>
      <c r="B309" s="2">
        <v>2.92484169</v>
      </c>
      <c r="C309" s="2" t="s">
        <v>227</v>
      </c>
      <c r="D309" s="2">
        <v>2.0252308700000001</v>
      </c>
      <c r="E309" s="2">
        <v>0.54164146000000002</v>
      </c>
      <c r="F309" s="2">
        <v>1.641122</v>
      </c>
      <c r="G309" s="2">
        <v>6.7567390000000005E-2</v>
      </c>
      <c r="H309" s="2">
        <v>0.85966193999999996</v>
      </c>
      <c r="I309" s="2">
        <v>8.0650203999999999</v>
      </c>
      <c r="J309" s="2">
        <v>0.52769317999999998</v>
      </c>
      <c r="K309" s="2">
        <v>2.1725899999999999E-2</v>
      </c>
      <c r="L309" s="2">
        <v>0.17416165</v>
      </c>
      <c r="M309" s="2">
        <v>0.27641926999999999</v>
      </c>
      <c r="N309" s="2"/>
      <c r="O309" s="2"/>
      <c r="R309" s="2">
        <v>1223.8145613500001</v>
      </c>
      <c r="S309" s="2">
        <v>3.0371982700000002</v>
      </c>
      <c r="T309" s="2">
        <v>7.3996900000000004E-3</v>
      </c>
      <c r="U309" s="2">
        <v>1.8953237700000001</v>
      </c>
      <c r="V309" s="2">
        <v>0.64512309000000001</v>
      </c>
      <c r="W309" s="2">
        <v>1.59621247</v>
      </c>
      <c r="X309" s="2">
        <v>5.485992E-2</v>
      </c>
      <c r="Y309" s="2">
        <v>0.77078340000000001</v>
      </c>
      <c r="Z309" s="2">
        <v>8.0085797000000003</v>
      </c>
      <c r="AA309" s="2">
        <v>0.52045107999999995</v>
      </c>
      <c r="AB309" s="2">
        <v>1.7887279999999998E-2</v>
      </c>
      <c r="AC309" s="2">
        <v>0.21034480999999999</v>
      </c>
      <c r="AD309" s="2">
        <v>0.25131682999999999</v>
      </c>
    </row>
    <row r="310" spans="1:30">
      <c r="A310" s="2">
        <v>2457.59127081</v>
      </c>
      <c r="B310" s="2">
        <v>2.9938884200000002</v>
      </c>
      <c r="C310" s="2">
        <v>1.6582980000000001E-2</v>
      </c>
      <c r="D310" s="2">
        <v>1.9346374500000001</v>
      </c>
      <c r="E310" s="2">
        <v>0.48290031999999999</v>
      </c>
      <c r="F310" s="2">
        <v>1.6125321500000001</v>
      </c>
      <c r="G310" s="2">
        <v>6.5338320000000005E-2</v>
      </c>
      <c r="H310" s="2">
        <v>0.91633023000000002</v>
      </c>
      <c r="I310" s="2">
        <v>8.0222098699999993</v>
      </c>
      <c r="J310" s="2">
        <v>0.52404264</v>
      </c>
      <c r="K310" s="2">
        <v>2.1233729999999999E-2</v>
      </c>
      <c r="L310" s="2">
        <v>0.15693352999999999</v>
      </c>
      <c r="M310" s="2">
        <v>0.2977901</v>
      </c>
      <c r="N310" s="2"/>
      <c r="O310" s="2"/>
      <c r="R310" s="2">
        <v>1227.82706811</v>
      </c>
      <c r="S310" s="2">
        <v>3.02172624</v>
      </c>
      <c r="T310" s="2">
        <v>7.1433499999999997E-3</v>
      </c>
      <c r="U310" s="2">
        <v>1.96869439</v>
      </c>
      <c r="V310" s="2">
        <v>0.71302474000000005</v>
      </c>
      <c r="W310" s="2">
        <v>1.5013739699999999</v>
      </c>
      <c r="X310" s="2">
        <v>5.3829269999999999E-2</v>
      </c>
      <c r="Y310" s="2">
        <v>0.71998319</v>
      </c>
      <c r="Z310" s="2">
        <v>7.9877912899999997</v>
      </c>
      <c r="AA310" s="2">
        <v>0.50243234999999997</v>
      </c>
      <c r="AB310" s="2">
        <v>1.8013879999999999E-2</v>
      </c>
      <c r="AC310" s="2">
        <v>0.23861257</v>
      </c>
      <c r="AD310" s="2">
        <v>0.24094119999999999</v>
      </c>
    </row>
    <row r="311" spans="1:30">
      <c r="A311" s="2">
        <v>2465.6226148300002</v>
      </c>
      <c r="B311" s="2">
        <v>2.90527991</v>
      </c>
      <c r="C311" s="2">
        <v>5.7602199999999999E-3</v>
      </c>
      <c r="D311" s="2">
        <v>2.0566557699999999</v>
      </c>
      <c r="E311" s="2">
        <v>0.53976515000000003</v>
      </c>
      <c r="F311" s="2">
        <v>1.5654790300000001</v>
      </c>
      <c r="G311" s="2">
        <v>6.8621189999999999E-2</v>
      </c>
      <c r="H311" s="2">
        <v>0.91799779000000004</v>
      </c>
      <c r="I311" s="2">
        <v>8.0617049299999994</v>
      </c>
      <c r="J311" s="2">
        <v>0.50632222000000005</v>
      </c>
      <c r="K311" s="2">
        <v>2.2194120000000001E-2</v>
      </c>
      <c r="L311" s="2">
        <v>0.17457601</v>
      </c>
      <c r="M311" s="2">
        <v>0.29690763999999997</v>
      </c>
      <c r="N311" s="2"/>
      <c r="O311" s="2"/>
      <c r="R311" s="2">
        <v>1231.83957487</v>
      </c>
      <c r="S311" s="2">
        <v>2.9376062300000001</v>
      </c>
      <c r="T311" s="2">
        <v>8.3734499999999993E-3</v>
      </c>
      <c r="U311" s="2">
        <v>2.0566168</v>
      </c>
      <c r="V311" s="2">
        <v>0.70668958000000004</v>
      </c>
      <c r="W311" s="2">
        <v>1.5178406099999999</v>
      </c>
      <c r="X311" s="2">
        <v>5.641521E-2</v>
      </c>
      <c r="Y311" s="2">
        <v>0.74061432999999999</v>
      </c>
      <c r="Z311" s="2">
        <v>8.0272676399999998</v>
      </c>
      <c r="AA311" s="2">
        <v>0.50233678999999998</v>
      </c>
      <c r="AB311" s="2">
        <v>1.8670889999999999E-2</v>
      </c>
      <c r="AC311" s="2">
        <v>0.23388238</v>
      </c>
      <c r="AD311" s="2">
        <v>0.24510994</v>
      </c>
    </row>
    <row r="312" spans="1:30">
      <c r="A312" s="2">
        <v>2473.65395885</v>
      </c>
      <c r="B312" s="2">
        <v>2.8961777999999998</v>
      </c>
      <c r="C312" s="2">
        <v>1.2542029999999999E-2</v>
      </c>
      <c r="D312" s="2">
        <v>1.9604455199999999</v>
      </c>
      <c r="E312" s="2">
        <v>0.53570815000000005</v>
      </c>
      <c r="F312" s="2">
        <v>1.7140430099999999</v>
      </c>
      <c r="G312" s="2">
        <v>6.5863140000000001E-2</v>
      </c>
      <c r="H312" s="2">
        <v>0.92627777</v>
      </c>
      <c r="I312" s="2">
        <v>8.1110574199999999</v>
      </c>
      <c r="J312" s="2">
        <v>0.52871685999999996</v>
      </c>
      <c r="K312" s="2">
        <v>2.0316270000000001E-2</v>
      </c>
      <c r="L312" s="2">
        <v>0.16524552000000001</v>
      </c>
      <c r="M312" s="2">
        <v>0.28572134999999999</v>
      </c>
      <c r="N312" s="2"/>
      <c r="O312" s="2"/>
      <c r="R312" s="2">
        <v>1235.8520816299999</v>
      </c>
      <c r="S312" s="2">
        <v>3.0048233099999999</v>
      </c>
      <c r="T312" s="2" t="s">
        <v>227</v>
      </c>
      <c r="U312" s="2">
        <v>1.9602778700000001</v>
      </c>
      <c r="V312" s="2">
        <v>0.66095718000000003</v>
      </c>
      <c r="W312" s="2">
        <v>1.59130536</v>
      </c>
      <c r="X312" s="2">
        <v>5.1685219999999997E-2</v>
      </c>
      <c r="Y312" s="2">
        <v>0.74489837000000003</v>
      </c>
      <c r="Z312" s="2">
        <v>8.0161281899999999</v>
      </c>
      <c r="AA312" s="2">
        <v>0.52193692000000003</v>
      </c>
      <c r="AB312" s="2">
        <v>1.6952390000000001E-2</v>
      </c>
      <c r="AC312" s="2">
        <v>0.21678929</v>
      </c>
      <c r="AD312" s="2">
        <v>0.24432139999999999</v>
      </c>
    </row>
    <row r="313" spans="1:30">
      <c r="A313" s="2">
        <v>2481.6853028800001</v>
      </c>
      <c r="B313" s="2">
        <v>2.99775883</v>
      </c>
      <c r="C313" s="2">
        <v>1.2399790000000001E-2</v>
      </c>
      <c r="D313" s="2">
        <v>1.89219073</v>
      </c>
      <c r="E313" s="2">
        <v>0.51816832000000002</v>
      </c>
      <c r="F313" s="2">
        <v>1.6565376599999999</v>
      </c>
      <c r="G313" s="2">
        <v>6.0263039999999997E-2</v>
      </c>
      <c r="H313" s="2">
        <v>0.89896699000000002</v>
      </c>
      <c r="I313" s="2">
        <v>8.0512066699999991</v>
      </c>
      <c r="J313" s="2">
        <v>0.52858055999999998</v>
      </c>
      <c r="K313" s="2">
        <v>1.922919E-2</v>
      </c>
      <c r="L313" s="2">
        <v>0.16534107000000001</v>
      </c>
      <c r="M313" s="2">
        <v>0.28684917999999998</v>
      </c>
      <c r="N313" s="2"/>
      <c r="O313" s="2"/>
      <c r="R313" s="2">
        <v>1239.8645883900001</v>
      </c>
      <c r="S313" s="2">
        <v>3.0165238799999998</v>
      </c>
      <c r="T313" s="2" t="s">
        <v>227</v>
      </c>
      <c r="U313" s="2">
        <v>2.0099399500000001</v>
      </c>
      <c r="V313" s="2">
        <v>0.71761489000000001</v>
      </c>
      <c r="W313" s="2">
        <v>1.41758758</v>
      </c>
      <c r="X313" s="2">
        <v>5.6438660000000002E-2</v>
      </c>
      <c r="Y313" s="2">
        <v>0.75743786000000002</v>
      </c>
      <c r="Z313" s="2">
        <v>7.9814694599999996</v>
      </c>
      <c r="AA313" s="2">
        <v>0.48068823999999999</v>
      </c>
      <c r="AB313" s="2">
        <v>1.913772E-2</v>
      </c>
      <c r="AC313" s="2">
        <v>0.24333526</v>
      </c>
      <c r="AD313" s="2">
        <v>0.25683877999999999</v>
      </c>
    </row>
    <row r="314" spans="1:30">
      <c r="A314" s="2">
        <v>2489.7166468999999</v>
      </c>
      <c r="B314" s="2">
        <v>3.0039144499999999</v>
      </c>
      <c r="C314" s="2">
        <v>1.4813440000000001E-2</v>
      </c>
      <c r="D314" s="2">
        <v>1.87958683</v>
      </c>
      <c r="E314" s="2">
        <v>0.49551596999999997</v>
      </c>
      <c r="F314" s="2">
        <v>1.6523635800000001</v>
      </c>
      <c r="G314" s="2">
        <v>6.6895079999999996E-2</v>
      </c>
      <c r="H314" s="2">
        <v>0.92210537000000004</v>
      </c>
      <c r="I314" s="2">
        <v>8.0477626499999992</v>
      </c>
      <c r="J314" s="2">
        <v>0.52675384000000003</v>
      </c>
      <c r="K314" s="2">
        <v>2.1325360000000002E-2</v>
      </c>
      <c r="L314" s="2">
        <v>0.15796458999999999</v>
      </c>
      <c r="M314" s="2">
        <v>0.29395621</v>
      </c>
      <c r="N314" s="2"/>
      <c r="O314" s="2"/>
      <c r="R314" s="2">
        <v>1243.8770951500001</v>
      </c>
      <c r="S314" s="2">
        <v>2.9533564499999998</v>
      </c>
      <c r="T314" s="2" t="s">
        <v>227</v>
      </c>
      <c r="U314" s="2">
        <v>2.0068015699999999</v>
      </c>
      <c r="V314" s="2">
        <v>0.69462681999999998</v>
      </c>
      <c r="W314" s="2">
        <v>1.57010581</v>
      </c>
      <c r="X314" s="2">
        <v>5.4154069999999999E-2</v>
      </c>
      <c r="Y314" s="2">
        <v>0.76419806000000001</v>
      </c>
      <c r="Z314" s="2">
        <v>8.0432427700000009</v>
      </c>
      <c r="AA314" s="2">
        <v>0.50926455999999998</v>
      </c>
      <c r="AB314" s="2">
        <v>1.7564900000000001E-2</v>
      </c>
      <c r="AC314" s="2">
        <v>0.22530254</v>
      </c>
      <c r="AD314" s="2">
        <v>0.247868</v>
      </c>
    </row>
    <row r="315" spans="1:30">
      <c r="A315" s="2">
        <v>2497.7479909200001</v>
      </c>
      <c r="B315" s="2">
        <v>3.0100334100000001</v>
      </c>
      <c r="C315" s="2">
        <v>8.7570800000000004E-3</v>
      </c>
      <c r="D315" s="2">
        <v>1.79160751</v>
      </c>
      <c r="E315" s="2">
        <v>0.46577213000000001</v>
      </c>
      <c r="F315" s="2">
        <v>1.6155167800000001</v>
      </c>
      <c r="G315" s="2">
        <v>6.2819570000000005E-2</v>
      </c>
      <c r="H315" s="2">
        <v>1.13089927</v>
      </c>
      <c r="I315" s="2">
        <v>8.0854057499999996</v>
      </c>
      <c r="J315" s="2">
        <v>0.49328640000000001</v>
      </c>
      <c r="K315" s="2">
        <v>1.9181500000000001E-2</v>
      </c>
      <c r="L315" s="2">
        <v>0.14222016000000001</v>
      </c>
      <c r="M315" s="2">
        <v>0.34531193999999998</v>
      </c>
      <c r="N315" s="2"/>
      <c r="O315" s="2"/>
      <c r="R315" s="2">
        <v>1247.88960191</v>
      </c>
      <c r="S315" s="2">
        <v>2.9830548800000001</v>
      </c>
      <c r="T315" s="2" t="s">
        <v>227</v>
      </c>
      <c r="U315" s="2">
        <v>1.9274230000000001</v>
      </c>
      <c r="V315" s="2">
        <v>0.71545422999999997</v>
      </c>
      <c r="W315" s="2">
        <v>1.6007901899999999</v>
      </c>
      <c r="X315" s="2">
        <v>5.7377850000000001E-2</v>
      </c>
      <c r="Y315" s="2">
        <v>0.76802921000000002</v>
      </c>
      <c r="Z315" s="2">
        <v>8.0543378899999993</v>
      </c>
      <c r="AA315" s="2">
        <v>0.50953780000000004</v>
      </c>
      <c r="AB315" s="2">
        <v>1.826359E-2</v>
      </c>
      <c r="AC315" s="2">
        <v>0.22773188999999999</v>
      </c>
      <c r="AD315" s="2">
        <v>0.24446671</v>
      </c>
    </row>
    <row r="316" spans="1:30">
      <c r="A316" s="2">
        <v>2505.7793349399999</v>
      </c>
      <c r="B316" s="2">
        <v>2.9767862699999998</v>
      </c>
      <c r="C316" s="2" t="s">
        <v>227</v>
      </c>
      <c r="D316" s="2">
        <v>1.9685470700000001</v>
      </c>
      <c r="E316" s="2">
        <v>0.55341076</v>
      </c>
      <c r="F316" s="2">
        <v>1.57873964</v>
      </c>
      <c r="G316" s="2">
        <v>6.4078620000000003E-2</v>
      </c>
      <c r="H316" s="2">
        <v>0.89737785000000003</v>
      </c>
      <c r="I316" s="2">
        <v>8.0389402000000008</v>
      </c>
      <c r="J316" s="2">
        <v>0.51032328999999998</v>
      </c>
      <c r="K316" s="2">
        <v>2.0713240000000001E-2</v>
      </c>
      <c r="L316" s="2">
        <v>0.17888852</v>
      </c>
      <c r="M316" s="2">
        <v>0.29007495</v>
      </c>
      <c r="N316" s="2"/>
      <c r="O316" s="2"/>
      <c r="R316" s="2">
        <v>1251.9021086600001</v>
      </c>
      <c r="S316" s="2">
        <v>2.9677369599999999</v>
      </c>
      <c r="T316" s="2">
        <v>2.4056199999999998E-3</v>
      </c>
      <c r="U316" s="2">
        <v>1.98019674</v>
      </c>
      <c r="V316" s="2">
        <v>0.73014073999999995</v>
      </c>
      <c r="W316" s="2">
        <v>1.5473897299999999</v>
      </c>
      <c r="X316" s="2">
        <v>5.5262659999999998E-2</v>
      </c>
      <c r="Y316" s="2">
        <v>0.75553484999999998</v>
      </c>
      <c r="Z316" s="2">
        <v>8.0408507999999994</v>
      </c>
      <c r="AA316" s="2">
        <v>0.50104448999999995</v>
      </c>
      <c r="AB316" s="2">
        <v>1.789404E-2</v>
      </c>
      <c r="AC316" s="2">
        <v>0.23641943000000001</v>
      </c>
      <c r="AD316" s="2">
        <v>0.24464204000000001</v>
      </c>
    </row>
    <row r="317" spans="1:30">
      <c r="A317" s="2">
        <v>2513.8106789600001</v>
      </c>
      <c r="B317" s="2">
        <v>2.9643116100000002</v>
      </c>
      <c r="C317" s="2">
        <v>5.4179E-4</v>
      </c>
      <c r="D317" s="2">
        <v>1.99310158</v>
      </c>
      <c r="E317" s="2">
        <v>0.43696161</v>
      </c>
      <c r="F317" s="2">
        <v>1.6654946399999999</v>
      </c>
      <c r="G317" s="2">
        <v>6.0639129999999999E-2</v>
      </c>
      <c r="H317" s="2">
        <v>0.91480874000000001</v>
      </c>
      <c r="I317" s="2">
        <v>8.0413325199999992</v>
      </c>
      <c r="J317" s="2">
        <v>0.54111323</v>
      </c>
      <c r="K317" s="2">
        <v>1.9701440000000001E-2</v>
      </c>
      <c r="L317" s="2">
        <v>0.14196726000000001</v>
      </c>
      <c r="M317" s="2">
        <v>0.29721807</v>
      </c>
      <c r="N317" s="2"/>
      <c r="O317" s="2"/>
      <c r="R317" s="2">
        <v>1255.91461542</v>
      </c>
      <c r="S317" s="2">
        <v>2.9366047000000002</v>
      </c>
      <c r="T317" s="2">
        <v>6.03565E-3</v>
      </c>
      <c r="U317" s="2">
        <v>2.0445667300000001</v>
      </c>
      <c r="V317" s="2">
        <v>0.71314677000000004</v>
      </c>
      <c r="W317" s="2">
        <v>1.52699311</v>
      </c>
      <c r="X317" s="2">
        <v>5.546069E-2</v>
      </c>
      <c r="Y317" s="2">
        <v>0.75226864000000004</v>
      </c>
      <c r="Z317" s="2">
        <v>8.0350762899999992</v>
      </c>
      <c r="AA317" s="2">
        <v>0.50100349</v>
      </c>
      <c r="AB317" s="2">
        <v>1.8196540000000001E-2</v>
      </c>
      <c r="AC317" s="2">
        <v>0.23398208000000001</v>
      </c>
      <c r="AD317" s="2">
        <v>0.24681789000000001</v>
      </c>
    </row>
    <row r="318" spans="1:30">
      <c r="A318" s="2">
        <v>2521.8420229899998</v>
      </c>
      <c r="B318" s="2">
        <v>3.0707708199999999</v>
      </c>
      <c r="C318" s="2">
        <v>1.2571479999999999E-2</v>
      </c>
      <c r="D318" s="2">
        <v>1.97815732</v>
      </c>
      <c r="E318" s="2">
        <v>0.51841596999999995</v>
      </c>
      <c r="F318" s="2">
        <v>1.45230814</v>
      </c>
      <c r="G318" s="2">
        <v>5.1452390000000001E-2</v>
      </c>
      <c r="H318" s="2">
        <v>0.84390292</v>
      </c>
      <c r="I318" s="2">
        <v>7.9275790400000004</v>
      </c>
      <c r="J318" s="2">
        <v>0.50672291999999997</v>
      </c>
      <c r="K318" s="2">
        <v>1.795219E-2</v>
      </c>
      <c r="L318" s="2">
        <v>0.18087982999999999</v>
      </c>
      <c r="M318" s="2">
        <v>0.29444505999999998</v>
      </c>
      <c r="N318" s="2"/>
      <c r="O318" s="2"/>
      <c r="R318" s="2">
        <v>1259.92712218</v>
      </c>
      <c r="S318" s="2">
        <v>3.0511057899999998</v>
      </c>
      <c r="T318" s="2" t="s">
        <v>227</v>
      </c>
      <c r="U318" s="2">
        <v>1.84020143</v>
      </c>
      <c r="V318" s="2">
        <v>0.71388896999999996</v>
      </c>
      <c r="W318" s="2">
        <v>1.58722633</v>
      </c>
      <c r="X318" s="2">
        <v>5.2097949999999997E-2</v>
      </c>
      <c r="Y318" s="2">
        <v>0.78123140000000002</v>
      </c>
      <c r="Z318" s="2">
        <v>8.0318351499999991</v>
      </c>
      <c r="AA318" s="2">
        <v>0.50638198999999995</v>
      </c>
      <c r="AB318" s="2">
        <v>1.6621110000000001E-2</v>
      </c>
      <c r="AC318" s="2">
        <v>0.22775612000000001</v>
      </c>
      <c r="AD318" s="2">
        <v>0.24924077</v>
      </c>
    </row>
    <row r="319" spans="1:30">
      <c r="A319" s="2">
        <v>2529.87336701</v>
      </c>
      <c r="B319" s="2">
        <v>3.0858100199999998</v>
      </c>
      <c r="C319" s="2">
        <v>5.9741100000000004E-3</v>
      </c>
      <c r="D319" s="2">
        <v>1.8125775399999999</v>
      </c>
      <c r="E319" s="2">
        <v>0.53232670999999998</v>
      </c>
      <c r="F319" s="2">
        <v>1.5719638899999999</v>
      </c>
      <c r="G319" s="2">
        <v>5.7636529999999998E-2</v>
      </c>
      <c r="H319" s="2">
        <v>0.93415459000000001</v>
      </c>
      <c r="I319" s="2">
        <v>8.0034108199999991</v>
      </c>
      <c r="J319" s="2">
        <v>0.50772687000000005</v>
      </c>
      <c r="K319" s="2">
        <v>1.8615960000000001E-2</v>
      </c>
      <c r="L319" s="2">
        <v>0.17193560999999999</v>
      </c>
      <c r="M319" s="2">
        <v>0.30172155000000001</v>
      </c>
      <c r="N319" s="2"/>
      <c r="O319" s="2"/>
      <c r="R319" s="2">
        <v>1263.9396289399999</v>
      </c>
      <c r="S319" s="2">
        <v>2.9753976899999999</v>
      </c>
      <c r="T319" s="2">
        <v>8.2461500000000007E-3</v>
      </c>
      <c r="U319" s="2">
        <v>2.02105113</v>
      </c>
      <c r="V319" s="2">
        <v>0.68637767999999999</v>
      </c>
      <c r="W319" s="2">
        <v>1.53964675</v>
      </c>
      <c r="X319" s="2">
        <v>5.2114720000000003E-2</v>
      </c>
      <c r="Y319" s="2">
        <v>0.72299647</v>
      </c>
      <c r="Z319" s="2">
        <v>8.0058305900000004</v>
      </c>
      <c r="AA319" s="2">
        <v>0.51302139000000002</v>
      </c>
      <c r="AB319" s="2">
        <v>1.7364999999999998E-2</v>
      </c>
      <c r="AC319" s="2">
        <v>0.22870599</v>
      </c>
      <c r="AD319" s="2">
        <v>0.24090763000000001</v>
      </c>
    </row>
    <row r="320" spans="1:30">
      <c r="A320" s="2">
        <v>2537.9047110299998</v>
      </c>
      <c r="B320" s="2">
        <v>3.04453167</v>
      </c>
      <c r="C320" s="2">
        <v>5.5663000000000002E-4</v>
      </c>
      <c r="D320" s="2">
        <v>1.7515240700000001</v>
      </c>
      <c r="E320" s="2">
        <v>0.59651244000000003</v>
      </c>
      <c r="F320" s="2">
        <v>1.67106961</v>
      </c>
      <c r="G320" s="2">
        <v>5.6312319999999999E-2</v>
      </c>
      <c r="H320" s="2">
        <v>0.95827596999999998</v>
      </c>
      <c r="I320" s="2">
        <v>8.0795165900000008</v>
      </c>
      <c r="J320" s="2">
        <v>0.50913554999999999</v>
      </c>
      <c r="K320" s="2">
        <v>1.7157039999999998E-2</v>
      </c>
      <c r="L320" s="2">
        <v>0.18174329</v>
      </c>
      <c r="M320" s="2">
        <v>0.29196411999999999</v>
      </c>
      <c r="N320" s="2"/>
      <c r="O320" s="2"/>
      <c r="R320" s="2">
        <v>1267.9521357000001</v>
      </c>
      <c r="S320" s="2">
        <v>2.6436435700000001</v>
      </c>
      <c r="T320" s="2">
        <v>0.46671646999999999</v>
      </c>
      <c r="U320" s="2">
        <v>1.8600462900000001</v>
      </c>
      <c r="V320" s="2">
        <v>0.69534699</v>
      </c>
      <c r="W320" s="2">
        <v>1.4614468</v>
      </c>
      <c r="X320" s="2">
        <v>5.2997620000000002E-2</v>
      </c>
      <c r="Y320" s="2">
        <v>0.77941908000000004</v>
      </c>
      <c r="Z320" s="2">
        <v>7.95961681</v>
      </c>
      <c r="AA320" s="2">
        <v>0.48890728999999999</v>
      </c>
      <c r="AB320" s="2">
        <v>1.7729640000000001E-2</v>
      </c>
      <c r="AC320" s="2">
        <v>0.23261894</v>
      </c>
      <c r="AD320" s="2">
        <v>0.26074413000000002</v>
      </c>
    </row>
    <row r="321" spans="1:30">
      <c r="A321" s="2">
        <v>2545.93605505</v>
      </c>
      <c r="B321" s="2">
        <v>2.90324787</v>
      </c>
      <c r="C321" s="2">
        <v>1.347229E-2</v>
      </c>
      <c r="D321" s="2">
        <v>2.0644095999999998</v>
      </c>
      <c r="E321" s="2">
        <v>0.44137865999999998</v>
      </c>
      <c r="F321" s="2">
        <v>1.6724178599999999</v>
      </c>
      <c r="G321" s="2">
        <v>5.9870039999999999E-2</v>
      </c>
      <c r="H321" s="2">
        <v>0.89627873000000002</v>
      </c>
      <c r="I321" s="2">
        <v>8.0510750499999997</v>
      </c>
      <c r="J321" s="2">
        <v>0.54477123000000005</v>
      </c>
      <c r="K321" s="2">
        <v>1.950199E-2</v>
      </c>
      <c r="L321" s="2">
        <v>0.14377411000000001</v>
      </c>
      <c r="M321" s="2">
        <v>0.29195267000000003</v>
      </c>
      <c r="N321" s="2"/>
      <c r="O321" s="2"/>
      <c r="R321" s="2">
        <v>1271.9646424600001</v>
      </c>
      <c r="S321" s="2">
        <v>2.3324715999999999</v>
      </c>
      <c r="T321" s="2">
        <v>0.86188290999999995</v>
      </c>
      <c r="U321" s="2">
        <v>1.96419393</v>
      </c>
      <c r="V321" s="2">
        <v>0.68136300000000005</v>
      </c>
      <c r="W321" s="2">
        <v>1.1857569800000001</v>
      </c>
      <c r="X321" s="2">
        <v>4.8255989999999999E-2</v>
      </c>
      <c r="Y321" s="2">
        <v>0.74749131999999996</v>
      </c>
      <c r="Z321" s="2">
        <v>7.8256813100000002</v>
      </c>
      <c r="AA321" s="2">
        <v>0.44529331</v>
      </c>
      <c r="AB321" s="2">
        <v>1.812182E-2</v>
      </c>
      <c r="AC321" s="2">
        <v>0.25587568999999999</v>
      </c>
      <c r="AD321" s="2">
        <v>0.28070919</v>
      </c>
    </row>
    <row r="322" spans="1:30">
      <c r="A322" s="2">
        <v>2553.9673990800002</v>
      </c>
      <c r="B322" s="2">
        <v>2.9521687999999999</v>
      </c>
      <c r="C322" s="2">
        <v>7.0283200000000002E-3</v>
      </c>
      <c r="D322" s="2">
        <v>1.9906369799999999</v>
      </c>
      <c r="E322" s="2">
        <v>0.5294567</v>
      </c>
      <c r="F322" s="2">
        <v>1.6270716000000001</v>
      </c>
      <c r="G322" s="2">
        <v>5.3237729999999997E-2</v>
      </c>
      <c r="H322" s="2">
        <v>0.88588425000000004</v>
      </c>
      <c r="I322" s="2">
        <v>8.0454843900000004</v>
      </c>
      <c r="J322" s="2">
        <v>0.52559929000000005</v>
      </c>
      <c r="K322" s="2">
        <v>1.7197589999999999E-2</v>
      </c>
      <c r="L322" s="2">
        <v>0.17103246999999999</v>
      </c>
      <c r="M322" s="2">
        <v>0.28617065000000003</v>
      </c>
      <c r="N322" s="2"/>
      <c r="O322" s="2"/>
      <c r="R322" s="2">
        <v>1275.97714922</v>
      </c>
      <c r="S322" s="2">
        <v>3.0056387600000001</v>
      </c>
      <c r="T322" s="2">
        <v>1.2106199999999999E-3</v>
      </c>
      <c r="U322" s="2">
        <v>1.9753888900000001</v>
      </c>
      <c r="V322" s="2">
        <v>0.72177287999999995</v>
      </c>
      <c r="W322" s="2">
        <v>1.50068377</v>
      </c>
      <c r="X322" s="2">
        <v>4.9135449999999997E-2</v>
      </c>
      <c r="Y322" s="2">
        <v>0.74682848999999996</v>
      </c>
      <c r="Z322" s="2">
        <v>8.0102534900000002</v>
      </c>
      <c r="AA322" s="2">
        <v>0.49717517</v>
      </c>
      <c r="AB322" s="2">
        <v>1.6278529999999999E-2</v>
      </c>
      <c r="AC322" s="2">
        <v>0.23912269999999999</v>
      </c>
      <c r="AD322" s="2">
        <v>0.24742359999999999</v>
      </c>
    </row>
    <row r="323" spans="1:30">
      <c r="A323" s="2">
        <v>2561.9987431</v>
      </c>
      <c r="B323" s="2">
        <v>2.9722414100000001</v>
      </c>
      <c r="C323" s="2">
        <v>4.5125199999999999E-3</v>
      </c>
      <c r="D323" s="2">
        <v>1.9032886099999999</v>
      </c>
      <c r="E323" s="2">
        <v>0.56197244000000002</v>
      </c>
      <c r="F323" s="2">
        <v>1.6781275099999999</v>
      </c>
      <c r="G323" s="2">
        <v>4.8283979999999997E-2</v>
      </c>
      <c r="H323" s="2">
        <v>0.90245089999999994</v>
      </c>
      <c r="I323" s="2">
        <v>8.0723261599999994</v>
      </c>
      <c r="J323" s="2">
        <v>0.52592114999999995</v>
      </c>
      <c r="K323" s="2">
        <v>1.5132079999999999E-2</v>
      </c>
      <c r="L323" s="2">
        <v>0.17612082000000001</v>
      </c>
      <c r="M323" s="2">
        <v>0.28282594999999999</v>
      </c>
      <c r="N323" s="2"/>
      <c r="O323" s="2"/>
      <c r="R323" s="2">
        <v>1279.9896559700001</v>
      </c>
      <c r="S323" s="2">
        <v>2.93780325</v>
      </c>
      <c r="T323" s="2" t="s">
        <v>227</v>
      </c>
      <c r="U323" s="2">
        <v>1.9709547000000001</v>
      </c>
      <c r="V323" s="2">
        <v>0.81392452000000004</v>
      </c>
      <c r="W323" s="2">
        <v>1.60127485</v>
      </c>
      <c r="X323" s="2">
        <v>4.9060199999999998E-2</v>
      </c>
      <c r="Y323" s="2">
        <v>0.70370189000000005</v>
      </c>
      <c r="Z323" s="2">
        <v>8.0767194</v>
      </c>
      <c r="AA323" s="2">
        <v>0.50545907000000001</v>
      </c>
      <c r="AB323" s="2">
        <v>1.5486359999999999E-2</v>
      </c>
      <c r="AC323" s="2">
        <v>0.25692374000000001</v>
      </c>
      <c r="AD323" s="2">
        <v>0.22213082000000001</v>
      </c>
    </row>
    <row r="324" spans="1:30">
      <c r="A324" s="2">
        <v>2570.0300871200002</v>
      </c>
      <c r="B324" s="2">
        <v>2.92401906</v>
      </c>
      <c r="C324" s="2">
        <v>5.9097100000000003E-3</v>
      </c>
      <c r="D324" s="2">
        <v>1.97490236</v>
      </c>
      <c r="E324" s="2">
        <v>0.53047142999999997</v>
      </c>
      <c r="F324" s="2">
        <v>1.66687728</v>
      </c>
      <c r="G324" s="2">
        <v>4.926643E-2</v>
      </c>
      <c r="H324" s="2">
        <v>0.92933913000000001</v>
      </c>
      <c r="I324" s="2">
        <v>8.0844547200000001</v>
      </c>
      <c r="J324" s="2">
        <v>0.52484297000000002</v>
      </c>
      <c r="K324" s="2">
        <v>1.551232E-2</v>
      </c>
      <c r="L324" s="2">
        <v>0.16702740999999999</v>
      </c>
      <c r="M324" s="2">
        <v>0.29261728999999997</v>
      </c>
      <c r="N324" s="2"/>
      <c r="O324" s="2"/>
      <c r="R324" s="2">
        <v>1284.00216273</v>
      </c>
      <c r="S324" s="2">
        <v>2.94045282</v>
      </c>
      <c r="T324" s="2">
        <v>1.22221E-3</v>
      </c>
      <c r="U324" s="2">
        <v>1.96754469</v>
      </c>
      <c r="V324" s="2">
        <v>0.76177883999999996</v>
      </c>
      <c r="W324" s="2">
        <v>1.5592255500000001</v>
      </c>
      <c r="X324" s="2">
        <v>5.3773069999999999E-2</v>
      </c>
      <c r="Y324" s="2">
        <v>0.78972341000000001</v>
      </c>
      <c r="Z324" s="2">
        <v>8.0753846399999993</v>
      </c>
      <c r="AA324" s="2">
        <v>0.49272400999999999</v>
      </c>
      <c r="AB324" s="2">
        <v>1.6992589999999998E-2</v>
      </c>
      <c r="AC324" s="2">
        <v>0.24072637999999999</v>
      </c>
      <c r="AD324" s="2">
        <v>0.24955701999999999</v>
      </c>
    </row>
    <row r="325" spans="1:30">
      <c r="A325" s="2">
        <v>2578.06143114</v>
      </c>
      <c r="B325" s="2">
        <v>2.9984219699999999</v>
      </c>
      <c r="C325" s="2" t="s">
        <v>227</v>
      </c>
      <c r="D325" s="2">
        <v>1.92778103</v>
      </c>
      <c r="E325" s="2">
        <v>0.48501186000000002</v>
      </c>
      <c r="F325" s="2">
        <v>1.6866632500000001</v>
      </c>
      <c r="G325" s="2">
        <v>5.7984309999999997E-2</v>
      </c>
      <c r="H325" s="2">
        <v>0.88182510000000003</v>
      </c>
      <c r="I325" s="2">
        <v>8.0376875200000004</v>
      </c>
      <c r="J325" s="2">
        <v>0.54207669999999997</v>
      </c>
      <c r="K325" s="2">
        <v>1.8635579999999999E-2</v>
      </c>
      <c r="L325" s="2">
        <v>0.15587796000000001</v>
      </c>
      <c r="M325" s="2">
        <v>0.28340976000000001</v>
      </c>
      <c r="N325" s="2"/>
      <c r="O325" s="2"/>
      <c r="R325" s="2">
        <v>1288.01466949</v>
      </c>
      <c r="S325" s="2">
        <v>3.0191532900000002</v>
      </c>
      <c r="T325" s="2" t="s">
        <v>227</v>
      </c>
      <c r="U325" s="2">
        <v>1.8542705100000001</v>
      </c>
      <c r="V325" s="2">
        <v>0.78186597000000002</v>
      </c>
      <c r="W325" s="2">
        <v>1.60106953</v>
      </c>
      <c r="X325" s="2">
        <v>5.983306E-2</v>
      </c>
      <c r="Y325" s="2">
        <v>0.73641873000000002</v>
      </c>
      <c r="Z325" s="2">
        <v>8.0548118300000002</v>
      </c>
      <c r="AA325" s="2">
        <v>0.50360969</v>
      </c>
      <c r="AB325" s="2">
        <v>1.8820239999999998E-2</v>
      </c>
      <c r="AC325" s="2">
        <v>0.24593265</v>
      </c>
      <c r="AD325" s="2">
        <v>0.23163742000000001</v>
      </c>
    </row>
    <row r="326" spans="1:30">
      <c r="A326" s="2">
        <v>2586.0927751600002</v>
      </c>
      <c r="B326" s="2">
        <v>2.95726603</v>
      </c>
      <c r="C326" s="2">
        <v>5.8852699999999997E-3</v>
      </c>
      <c r="D326" s="2">
        <v>1.92533412</v>
      </c>
      <c r="E326" s="2">
        <v>0.55148297999999996</v>
      </c>
      <c r="F326" s="2">
        <v>1.78795934</v>
      </c>
      <c r="G326" s="2">
        <v>4.5555480000000002E-2</v>
      </c>
      <c r="H326" s="2">
        <v>0.7999676</v>
      </c>
      <c r="I326" s="2">
        <v>8.0749124600000002</v>
      </c>
      <c r="J326" s="2">
        <v>0.56137481</v>
      </c>
      <c r="K326" s="2">
        <v>1.430329E-2</v>
      </c>
      <c r="L326" s="2">
        <v>0.17315195</v>
      </c>
      <c r="M326" s="2">
        <v>0.25116994999999998</v>
      </c>
      <c r="N326" s="2"/>
      <c r="O326" s="2"/>
      <c r="R326" s="2">
        <v>1292.0271762499999</v>
      </c>
      <c r="S326" s="2">
        <v>2.94905368</v>
      </c>
      <c r="T326" s="2" t="s">
        <v>227</v>
      </c>
      <c r="U326" s="2">
        <v>2.0415245299999998</v>
      </c>
      <c r="V326" s="2">
        <v>0.76418439000000005</v>
      </c>
      <c r="W326" s="2">
        <v>1.4664769900000001</v>
      </c>
      <c r="X326" s="2">
        <v>4.8668320000000001E-2</v>
      </c>
      <c r="Y326" s="2">
        <v>0.76027613000000005</v>
      </c>
      <c r="Z326" s="2">
        <v>8.0301840500000008</v>
      </c>
      <c r="AA326" s="2">
        <v>0.4824563</v>
      </c>
      <c r="AB326" s="2">
        <v>1.601139E-2</v>
      </c>
      <c r="AC326" s="2">
        <v>0.25140903999999997</v>
      </c>
      <c r="AD326" s="2">
        <v>0.25012326000000001</v>
      </c>
    </row>
    <row r="327" spans="1:30">
      <c r="A327" s="2">
        <v>2594.1241191899999</v>
      </c>
      <c r="B327" s="2">
        <v>2.95609967</v>
      </c>
      <c r="C327" s="2">
        <v>5.5599000000000002E-4</v>
      </c>
      <c r="D327" s="2">
        <v>2.0038273499999999</v>
      </c>
      <c r="E327" s="2">
        <v>0.44453943000000001</v>
      </c>
      <c r="F327" s="2">
        <v>1.69536062</v>
      </c>
      <c r="G327" s="2">
        <v>5.1673629999999998E-2</v>
      </c>
      <c r="H327" s="2">
        <v>0.88827440999999996</v>
      </c>
      <c r="I327" s="2">
        <v>8.0425302100000007</v>
      </c>
      <c r="J327" s="2">
        <v>0.55046890999999998</v>
      </c>
      <c r="K327" s="2">
        <v>1.6777980000000001E-2</v>
      </c>
      <c r="L327" s="2">
        <v>0.1443381</v>
      </c>
      <c r="M327" s="2">
        <v>0.28841501000000003</v>
      </c>
      <c r="N327" s="2"/>
      <c r="O327" s="2"/>
      <c r="R327" s="2">
        <v>1296.0396830100001</v>
      </c>
      <c r="S327" s="2">
        <v>3.0428558899999998</v>
      </c>
      <c r="T327" s="2" t="s">
        <v>227</v>
      </c>
      <c r="U327" s="2">
        <v>1.91668773</v>
      </c>
      <c r="V327" s="2">
        <v>0.69824931999999995</v>
      </c>
      <c r="W327" s="2">
        <v>1.5362981899999999</v>
      </c>
      <c r="X327" s="2">
        <v>5.2235900000000002E-2</v>
      </c>
      <c r="Y327" s="2">
        <v>0.74778332000000003</v>
      </c>
      <c r="Z327" s="2">
        <v>8.0034901200000004</v>
      </c>
      <c r="AA327" s="2">
        <v>0.50626607999999995</v>
      </c>
      <c r="AB327" s="2">
        <v>1.7213630000000001E-2</v>
      </c>
      <c r="AC327" s="2">
        <v>0.23009852</v>
      </c>
      <c r="AD327" s="2">
        <v>0.24642177000000001</v>
      </c>
    </row>
    <row r="328" spans="1:30">
      <c r="A328" s="2">
        <v>2602.1554632100001</v>
      </c>
      <c r="B328" s="2">
        <v>3.0211775799999998</v>
      </c>
      <c r="C328" s="2">
        <v>5.6112999999999996E-4</v>
      </c>
      <c r="D328" s="2">
        <v>1.8494830499999999</v>
      </c>
      <c r="E328" s="2">
        <v>0.46039322999999999</v>
      </c>
      <c r="F328" s="2">
        <v>1.77093415</v>
      </c>
      <c r="G328" s="2">
        <v>5.9253149999999997E-2</v>
      </c>
      <c r="H328" s="2">
        <v>0.88986792999999997</v>
      </c>
      <c r="I328" s="2">
        <v>8.0553693099999997</v>
      </c>
      <c r="J328" s="2">
        <v>0.55681901</v>
      </c>
      <c r="K328" s="2">
        <v>1.8630440000000002E-2</v>
      </c>
      <c r="L328" s="2">
        <v>0.14475732999999999</v>
      </c>
      <c r="M328" s="2">
        <v>0.27979322000000001</v>
      </c>
      <c r="N328" s="2"/>
      <c r="O328" s="2"/>
      <c r="R328" s="2">
        <v>1300.05218977</v>
      </c>
      <c r="S328" s="2">
        <v>3.0114209199999999</v>
      </c>
      <c r="T328" s="2" t="s">
        <v>227</v>
      </c>
      <c r="U328" s="2">
        <v>2.0757611200000001</v>
      </c>
      <c r="V328" s="2">
        <v>0.61329679000000004</v>
      </c>
      <c r="W328" s="2">
        <v>1.47316175</v>
      </c>
      <c r="X328" s="2">
        <v>4.4620989999999999E-2</v>
      </c>
      <c r="Y328" s="2">
        <v>0.73136164999999997</v>
      </c>
      <c r="Z328" s="2">
        <v>7.9517738299999996</v>
      </c>
      <c r="AA328" s="2">
        <v>0.51465223000000004</v>
      </c>
      <c r="AB328" s="2">
        <v>1.558844E-2</v>
      </c>
      <c r="AC328" s="2">
        <v>0.21425656000000001</v>
      </c>
      <c r="AD328" s="2">
        <v>0.25550276999999999</v>
      </c>
    </row>
    <row r="329" spans="1:30">
      <c r="A329" s="2">
        <v>2610.1868072299999</v>
      </c>
      <c r="B329" s="2">
        <v>2.9474224900000001</v>
      </c>
      <c r="C329" s="2" t="s">
        <v>227</v>
      </c>
      <c r="D329" s="2">
        <v>2.0456466600000001</v>
      </c>
      <c r="E329" s="2">
        <v>0.54331773000000005</v>
      </c>
      <c r="F329" s="2">
        <v>1.6967055099999999</v>
      </c>
      <c r="G329" s="2">
        <v>5.2460569999999998E-2</v>
      </c>
      <c r="H329" s="2">
        <v>0.73598317000000002</v>
      </c>
      <c r="I329" s="2">
        <v>8.0379722200000003</v>
      </c>
      <c r="J329" s="2">
        <v>0.56025227</v>
      </c>
      <c r="K329" s="2">
        <v>1.7322480000000001E-2</v>
      </c>
      <c r="L329" s="2">
        <v>0.17940354999999999</v>
      </c>
      <c r="M329" s="2">
        <v>0.24302169000000001</v>
      </c>
      <c r="N329" s="2"/>
      <c r="O329" s="2"/>
      <c r="R329" s="2">
        <v>1304.06469653</v>
      </c>
      <c r="S329" s="2">
        <v>3.0470440700000001</v>
      </c>
      <c r="T329" s="2" t="s">
        <v>227</v>
      </c>
      <c r="U329" s="2">
        <v>1.9433254499999999</v>
      </c>
      <c r="V329" s="2">
        <v>0.67933136000000005</v>
      </c>
      <c r="W329" s="2">
        <v>1.5099462699999999</v>
      </c>
      <c r="X329" s="2">
        <v>6.0365410000000001E-2</v>
      </c>
      <c r="Y329" s="2">
        <v>0.73420565999999998</v>
      </c>
      <c r="Z329" s="2">
        <v>7.9883682</v>
      </c>
      <c r="AA329" s="2">
        <v>0.50603982000000003</v>
      </c>
      <c r="AB329" s="2">
        <v>2.0230720000000001E-2</v>
      </c>
      <c r="AC329" s="2">
        <v>0.22766950999999999</v>
      </c>
      <c r="AD329" s="2">
        <v>0.24605995</v>
      </c>
    </row>
    <row r="330" spans="1:30">
      <c r="A330" s="2">
        <v>2618.2181512500001</v>
      </c>
      <c r="B330" s="2">
        <v>2.9827812599999999</v>
      </c>
      <c r="C330" s="2">
        <v>4.6138000000000004E-3</v>
      </c>
      <c r="D330" s="2">
        <v>1.9564985699999999</v>
      </c>
      <c r="E330" s="2">
        <v>0.53147007999999996</v>
      </c>
      <c r="F330" s="2">
        <v>1.6893024299999999</v>
      </c>
      <c r="G330" s="2">
        <v>4.936774E-2</v>
      </c>
      <c r="H330" s="2">
        <v>0.81735906000000003</v>
      </c>
      <c r="I330" s="2">
        <v>8.0373183600000004</v>
      </c>
      <c r="J330" s="2">
        <v>0.54714260999999997</v>
      </c>
      <c r="K330" s="2">
        <v>1.598956E-2</v>
      </c>
      <c r="L330" s="2">
        <v>0.17213609999999999</v>
      </c>
      <c r="M330" s="2">
        <v>0.26473173999999999</v>
      </c>
      <c r="N330" s="2"/>
      <c r="O330" s="2"/>
      <c r="R330" s="2">
        <v>1308.07720328</v>
      </c>
      <c r="S330" s="2">
        <v>3.00385188</v>
      </c>
      <c r="T330" s="2" t="s">
        <v>227</v>
      </c>
      <c r="U330" s="2">
        <v>1.8852534700000001</v>
      </c>
      <c r="V330" s="2">
        <v>0.74422705</v>
      </c>
      <c r="W330" s="2">
        <v>1.57872966</v>
      </c>
      <c r="X330" s="2">
        <v>5.4646939999999998E-2</v>
      </c>
      <c r="Y330" s="2">
        <v>0.78681235999999999</v>
      </c>
      <c r="Z330" s="2">
        <v>8.0535213799999994</v>
      </c>
      <c r="AA330" s="2">
        <v>0.49890078999999998</v>
      </c>
      <c r="AB330" s="2">
        <v>1.7269199999999998E-2</v>
      </c>
      <c r="AC330" s="2">
        <v>0.23518622</v>
      </c>
      <c r="AD330" s="2">
        <v>0.24864378000000001</v>
      </c>
    </row>
    <row r="331" spans="1:30">
      <c r="A331" s="2">
        <v>2626.2494952799998</v>
      </c>
      <c r="B331" s="2">
        <v>2.9402145000000002</v>
      </c>
      <c r="C331" s="2">
        <v>5.8156600000000003E-3</v>
      </c>
      <c r="D331" s="2">
        <v>1.99461636</v>
      </c>
      <c r="E331" s="2">
        <v>0.55642619000000004</v>
      </c>
      <c r="F331" s="2">
        <v>1.7124107799999999</v>
      </c>
      <c r="G331" s="2">
        <v>5.0215370000000002E-2</v>
      </c>
      <c r="H331" s="2">
        <v>0.79696281000000002</v>
      </c>
      <c r="I331" s="2">
        <v>8.0566616599999996</v>
      </c>
      <c r="J331" s="2">
        <v>0.54955149999999997</v>
      </c>
      <c r="K331" s="2">
        <v>1.6115250000000001E-2</v>
      </c>
      <c r="L331" s="2">
        <v>0.1785698</v>
      </c>
      <c r="M331" s="2">
        <v>0.25576346</v>
      </c>
      <c r="N331" s="2"/>
      <c r="O331" s="2"/>
      <c r="R331" s="2">
        <v>1312.08971004</v>
      </c>
      <c r="S331" s="2">
        <v>2.9663727999999998</v>
      </c>
      <c r="T331" s="2" t="s">
        <v>227</v>
      </c>
      <c r="U331" s="2">
        <v>1.94325272</v>
      </c>
      <c r="V331" s="2">
        <v>0.79033969999999998</v>
      </c>
      <c r="W331" s="2">
        <v>1.5345492199999999</v>
      </c>
      <c r="X331" s="2">
        <v>6.111511E-2</v>
      </c>
      <c r="Y331" s="2">
        <v>0.76341181000000002</v>
      </c>
      <c r="Z331" s="2">
        <v>8.0649603299999999</v>
      </c>
      <c r="AA331" s="2">
        <v>0.48724884000000002</v>
      </c>
      <c r="AB331" s="2">
        <v>1.9405220000000001E-2</v>
      </c>
      <c r="AC331" s="2">
        <v>0.25094802999999999</v>
      </c>
      <c r="AD331" s="2">
        <v>0.24239790999999999</v>
      </c>
    </row>
    <row r="332" spans="1:30">
      <c r="A332" s="2">
        <v>2634.2808393</v>
      </c>
      <c r="B332" s="2">
        <v>2.9240184500000002</v>
      </c>
      <c r="C332" s="2">
        <v>3.2098199999999999E-3</v>
      </c>
      <c r="D332" s="2">
        <v>2.04836953</v>
      </c>
      <c r="E332" s="2">
        <v>0.51122310999999998</v>
      </c>
      <c r="F332" s="2">
        <v>1.78929486</v>
      </c>
      <c r="G332" s="2">
        <v>5.3107019999999998E-2</v>
      </c>
      <c r="H332" s="2">
        <v>0.71936418000000002</v>
      </c>
      <c r="I332" s="2">
        <v>8.0485869700000006</v>
      </c>
      <c r="J332" s="2">
        <v>0.58226526999999995</v>
      </c>
      <c r="K332" s="2">
        <v>1.7281879999999999E-2</v>
      </c>
      <c r="L332" s="2">
        <v>0.16636021000000001</v>
      </c>
      <c r="M332" s="2">
        <v>0.23409265000000001</v>
      </c>
      <c r="N332" s="2"/>
      <c r="O332" s="2"/>
      <c r="R332" s="2">
        <v>1316.1022168</v>
      </c>
      <c r="S332" s="2">
        <v>2.8877545200000001</v>
      </c>
      <c r="T332" s="2">
        <v>7.1973699999999998E-3</v>
      </c>
      <c r="U332" s="2">
        <v>2.0404981800000002</v>
      </c>
      <c r="V332" s="2">
        <v>0.72816064999999996</v>
      </c>
      <c r="W332" s="2">
        <v>1.5783515699999999</v>
      </c>
      <c r="X332" s="2">
        <v>5.8618740000000003E-2</v>
      </c>
      <c r="Y332" s="2">
        <v>0.77723405000000001</v>
      </c>
      <c r="Z332" s="2">
        <v>8.0917829399999999</v>
      </c>
      <c r="AA332" s="2">
        <v>0.50228141999999998</v>
      </c>
      <c r="AB332" s="2">
        <v>1.8654339999999998E-2</v>
      </c>
      <c r="AC332" s="2">
        <v>0.23172377</v>
      </c>
      <c r="AD332" s="2">
        <v>0.24734047000000001</v>
      </c>
    </row>
    <row r="333" spans="1:30">
      <c r="A333" s="2">
        <v>2642.3121833199998</v>
      </c>
      <c r="B333" s="2">
        <v>2.9110004900000002</v>
      </c>
      <c r="C333" s="2">
        <v>1.095873E-2</v>
      </c>
      <c r="D333" s="2">
        <v>2.0530379700000001</v>
      </c>
      <c r="E333" s="2">
        <v>0.51992201999999998</v>
      </c>
      <c r="F333" s="2">
        <v>1.7078926800000001</v>
      </c>
      <c r="G333" s="2">
        <v>5.1362629999999999E-2</v>
      </c>
      <c r="H333" s="2">
        <v>0.79627623000000003</v>
      </c>
      <c r="I333" s="2">
        <v>8.0525928499999999</v>
      </c>
      <c r="J333" s="2">
        <v>0.55533034000000003</v>
      </c>
      <c r="K333" s="2">
        <v>1.670083E-2</v>
      </c>
      <c r="L333" s="2">
        <v>0.16905539999999999</v>
      </c>
      <c r="M333" s="2">
        <v>0.25891343</v>
      </c>
      <c r="N333" s="2"/>
      <c r="O333" s="2"/>
      <c r="R333" s="2">
        <v>1320.1147235599999</v>
      </c>
      <c r="S333" s="2">
        <v>2.8810451100000001</v>
      </c>
      <c r="T333" s="2">
        <v>9.3824900000000003E-3</v>
      </c>
      <c r="U333" s="2">
        <v>2.0848826900000001</v>
      </c>
      <c r="V333" s="2">
        <v>0.77860808000000004</v>
      </c>
      <c r="W333" s="2">
        <v>1.51220848</v>
      </c>
      <c r="X333" s="2">
        <v>5.5882950000000001E-2</v>
      </c>
      <c r="Y333" s="2">
        <v>0.74512124000000002</v>
      </c>
      <c r="Z333" s="2">
        <v>8.0671310500000004</v>
      </c>
      <c r="AA333" s="2">
        <v>0.48909965999999999</v>
      </c>
      <c r="AB333" s="2">
        <v>1.8074449999999999E-2</v>
      </c>
      <c r="AC333" s="2">
        <v>0.25182833999999998</v>
      </c>
      <c r="AD333" s="2">
        <v>0.24099755</v>
      </c>
    </row>
    <row r="334" spans="1:30">
      <c r="A334" s="2">
        <v>2650.34352734</v>
      </c>
      <c r="B334" s="2">
        <v>2.9747208199999999</v>
      </c>
      <c r="C334" s="2">
        <v>7.1509599999999996E-3</v>
      </c>
      <c r="D334" s="2">
        <v>1.9740981200000001</v>
      </c>
      <c r="E334" s="2">
        <v>0.52720085999999999</v>
      </c>
      <c r="F334" s="2">
        <v>1.6854508100000001</v>
      </c>
      <c r="G334" s="2">
        <v>4.7911889999999999E-2</v>
      </c>
      <c r="H334" s="2">
        <v>0.81454567</v>
      </c>
      <c r="I334" s="2">
        <v>8.0310791500000001</v>
      </c>
      <c r="J334" s="2">
        <v>0.54809461000000004</v>
      </c>
      <c r="K334" s="2">
        <v>1.558055E-2</v>
      </c>
      <c r="L334" s="2">
        <v>0.17144134999999999</v>
      </c>
      <c r="M334" s="2">
        <v>0.26488349</v>
      </c>
      <c r="N334" s="2"/>
      <c r="O334" s="2"/>
      <c r="R334" s="2">
        <v>1324.1272303200001</v>
      </c>
      <c r="S334" s="2">
        <v>2.9266142300000002</v>
      </c>
      <c r="T334" s="2">
        <v>7.1213800000000001E-3</v>
      </c>
      <c r="U334" s="2">
        <v>2.0492793499999999</v>
      </c>
      <c r="V334" s="2">
        <v>0.72368622999999999</v>
      </c>
      <c r="W334" s="2">
        <v>1.5106681500000001</v>
      </c>
      <c r="X334" s="2">
        <v>4.9617019999999998E-2</v>
      </c>
      <c r="Y334" s="2">
        <v>0.77436903999999995</v>
      </c>
      <c r="Z334" s="2">
        <v>8.0418940400000007</v>
      </c>
      <c r="AA334" s="2">
        <v>0.49395029000000001</v>
      </c>
      <c r="AB334" s="2">
        <v>1.622351E-2</v>
      </c>
      <c r="AC334" s="2">
        <v>0.23662710000000001</v>
      </c>
      <c r="AD334" s="2">
        <v>0.25319910000000001</v>
      </c>
    </row>
    <row r="335" spans="1:30">
      <c r="A335" s="2">
        <v>2658.3748713599998</v>
      </c>
      <c r="B335" s="2">
        <v>3.03372149</v>
      </c>
      <c r="C335" s="2">
        <v>7.3222900000000004E-3</v>
      </c>
      <c r="D335" s="2">
        <v>1.7904201</v>
      </c>
      <c r="E335" s="2">
        <v>0.55552564999999998</v>
      </c>
      <c r="F335" s="2">
        <v>1.75654216</v>
      </c>
      <c r="G335" s="2">
        <v>5.54645E-2</v>
      </c>
      <c r="H335" s="2">
        <v>0.86190955000000002</v>
      </c>
      <c r="I335" s="2">
        <v>8.0665866099999999</v>
      </c>
      <c r="J335" s="2">
        <v>0.54391509000000005</v>
      </c>
      <c r="K335" s="2">
        <v>1.7174640000000001E-2</v>
      </c>
      <c r="L335" s="2">
        <v>0.17201909000000001</v>
      </c>
      <c r="M335" s="2">
        <v>0.26689118000000001</v>
      </c>
      <c r="N335" s="2"/>
      <c r="O335" s="2"/>
      <c r="R335" s="2">
        <v>1328.13973708</v>
      </c>
      <c r="S335" s="2">
        <v>3.0184040300000001</v>
      </c>
      <c r="T335" s="2">
        <v>1.21576E-3</v>
      </c>
      <c r="U335" s="2">
        <v>1.90391701</v>
      </c>
      <c r="V335" s="2">
        <v>0.73142191999999995</v>
      </c>
      <c r="W335" s="2">
        <v>1.5533688800000001</v>
      </c>
      <c r="X335" s="2">
        <v>5.4081360000000002E-2</v>
      </c>
      <c r="Y335" s="2">
        <v>0.76312625999999995</v>
      </c>
      <c r="Z335" s="2">
        <v>8.0313081999999998</v>
      </c>
      <c r="AA335" s="2">
        <v>0.50076392000000003</v>
      </c>
      <c r="AB335" s="2">
        <v>1.7434359999999999E-2</v>
      </c>
      <c r="AC335" s="2">
        <v>0.23579054999999999</v>
      </c>
      <c r="AD335" s="2">
        <v>0.24601117</v>
      </c>
    </row>
    <row r="336" spans="1:30">
      <c r="A336" s="2">
        <v>2666.4062153899999</v>
      </c>
      <c r="B336" s="2">
        <v>3.03372149</v>
      </c>
      <c r="C336" s="2">
        <v>7.3222900000000004E-3</v>
      </c>
      <c r="D336" s="2">
        <v>1.7904201</v>
      </c>
      <c r="E336" s="2">
        <v>0.55552564999999998</v>
      </c>
      <c r="F336" s="2">
        <v>1.75654216</v>
      </c>
      <c r="G336" s="2">
        <v>5.54645E-2</v>
      </c>
      <c r="H336" s="2">
        <v>0.86190955000000002</v>
      </c>
      <c r="I336" s="2">
        <v>8.0665866099999999</v>
      </c>
      <c r="J336" s="2">
        <v>0.54391509000000005</v>
      </c>
      <c r="K336" s="2">
        <v>1.7174640000000001E-2</v>
      </c>
      <c r="L336" s="2">
        <v>0.17201909000000001</v>
      </c>
      <c r="M336" s="2">
        <v>0.26689118000000001</v>
      </c>
      <c r="N336" s="2"/>
      <c r="O336" s="2"/>
      <c r="R336" s="2">
        <v>1332.1522438300001</v>
      </c>
      <c r="S336" s="2">
        <v>2.9872703500000002</v>
      </c>
      <c r="T336" s="2">
        <v>2.3975400000000001E-3</v>
      </c>
      <c r="U336" s="2">
        <v>1.9604201000000001</v>
      </c>
      <c r="V336" s="2">
        <v>0.66926635999999995</v>
      </c>
      <c r="W336" s="2">
        <v>1.5843552999999999</v>
      </c>
      <c r="X336" s="2">
        <v>5.5077029999999999E-2</v>
      </c>
      <c r="Y336" s="2">
        <v>0.77133536999999996</v>
      </c>
      <c r="Z336" s="2">
        <v>8.0301220600000001</v>
      </c>
      <c r="AA336" s="2">
        <v>0.51439537999999996</v>
      </c>
      <c r="AB336" s="2">
        <v>1.7881959999999999E-2</v>
      </c>
      <c r="AC336" s="2">
        <v>0.21729187</v>
      </c>
      <c r="AD336" s="2">
        <v>0.25043079000000001</v>
      </c>
    </row>
    <row r="337" spans="1:30">
      <c r="A337" s="2">
        <v>2674.4375594100002</v>
      </c>
      <c r="B337" s="2">
        <v>2.9908685799999999</v>
      </c>
      <c r="C337" s="2" t="s">
        <v>227</v>
      </c>
      <c r="D337" s="2">
        <v>1.9006200200000001</v>
      </c>
      <c r="E337" s="2">
        <v>0.55436799999999997</v>
      </c>
      <c r="F337" s="2">
        <v>1.7602772499999999</v>
      </c>
      <c r="G337" s="2">
        <v>5.2446880000000001E-2</v>
      </c>
      <c r="H337" s="2">
        <v>0.79916142000000001</v>
      </c>
      <c r="I337" s="2">
        <v>8.0599006699999993</v>
      </c>
      <c r="J337" s="2">
        <v>0.55594955000000001</v>
      </c>
      <c r="K337" s="2">
        <v>1.6564329999999999E-2</v>
      </c>
      <c r="L337" s="2">
        <v>0.17508641999999999</v>
      </c>
      <c r="M337" s="2">
        <v>0.25239969000000001</v>
      </c>
      <c r="N337" s="2"/>
      <c r="O337" s="2"/>
      <c r="R337" s="2">
        <v>1336.16475059</v>
      </c>
      <c r="S337" s="2">
        <v>3.0117751699999999</v>
      </c>
      <c r="T337" s="2">
        <v>2.42019E-3</v>
      </c>
      <c r="U337" s="2">
        <v>2.0098597499999999</v>
      </c>
      <c r="V337" s="2">
        <v>0.64938191999999995</v>
      </c>
      <c r="W337" s="2">
        <v>1.4775772</v>
      </c>
      <c r="X337" s="2">
        <v>4.8230009999999997E-2</v>
      </c>
      <c r="Y337" s="2">
        <v>0.78025754999999997</v>
      </c>
      <c r="Z337" s="2">
        <v>7.9822477200000002</v>
      </c>
      <c r="AA337" s="2">
        <v>0.49995054999999999</v>
      </c>
      <c r="AB337" s="2">
        <v>1.6319030000000002E-2</v>
      </c>
      <c r="AC337" s="2">
        <v>0.21972378000000001</v>
      </c>
      <c r="AD337" s="2">
        <v>0.26400664000000001</v>
      </c>
    </row>
    <row r="338" spans="1:30">
      <c r="A338" s="2">
        <v>2682.46890343</v>
      </c>
      <c r="B338" s="2">
        <v>2.9549852300000001</v>
      </c>
      <c r="C338" s="2">
        <v>5.4920999999999995E-4</v>
      </c>
      <c r="D338" s="2">
        <v>1.98451117</v>
      </c>
      <c r="E338" s="2">
        <v>0.52341104999999999</v>
      </c>
      <c r="F338" s="2">
        <v>1.76194165</v>
      </c>
      <c r="G338" s="2">
        <v>5.1043289999999998E-2</v>
      </c>
      <c r="H338" s="2">
        <v>0.77576836999999998</v>
      </c>
      <c r="I338" s="2">
        <v>8.0522099699999998</v>
      </c>
      <c r="J338" s="2">
        <v>0.56614671999999999</v>
      </c>
      <c r="K338" s="2">
        <v>1.6401220000000001E-2</v>
      </c>
      <c r="L338" s="2">
        <v>0.16818232999999999</v>
      </c>
      <c r="M338" s="2">
        <v>0.24926972999999999</v>
      </c>
      <c r="N338" s="2"/>
      <c r="O338" s="2"/>
      <c r="R338" s="2">
        <v>1340.17725735</v>
      </c>
      <c r="S338" s="2">
        <v>2.9779995800000001</v>
      </c>
      <c r="T338" s="2">
        <v>3.6096700000000002E-3</v>
      </c>
      <c r="U338" s="2">
        <v>1.9369586299999999</v>
      </c>
      <c r="V338" s="2">
        <v>0.83139280000000004</v>
      </c>
      <c r="W338" s="2">
        <v>1.4821036000000001</v>
      </c>
      <c r="X338" s="2">
        <v>5.0592959999999999E-2</v>
      </c>
      <c r="Y338" s="2">
        <v>0.76012246999999999</v>
      </c>
      <c r="Z338" s="2">
        <v>8.0570431800000009</v>
      </c>
      <c r="AA338" s="2">
        <v>0.4743928</v>
      </c>
      <c r="AB338" s="2">
        <v>1.6193829999999999E-2</v>
      </c>
      <c r="AC338" s="2">
        <v>0.26611280999999998</v>
      </c>
      <c r="AD338" s="2">
        <v>0.24330055</v>
      </c>
    </row>
    <row r="339" spans="1:30">
      <c r="A339" s="2">
        <v>2690.5002474500002</v>
      </c>
      <c r="B339" s="2">
        <v>2.9992886200000002</v>
      </c>
      <c r="C339" s="2">
        <v>5.6276999999999998E-4</v>
      </c>
      <c r="D339" s="2">
        <v>1.9494373</v>
      </c>
      <c r="E339" s="2">
        <v>0.50099581000000004</v>
      </c>
      <c r="F339" s="2">
        <v>1.77050664</v>
      </c>
      <c r="G339" s="2">
        <v>5.0166870000000002E-2</v>
      </c>
      <c r="H339" s="2">
        <v>0.75447196000000005</v>
      </c>
      <c r="I339" s="2">
        <v>8.0254299600000003</v>
      </c>
      <c r="J339" s="2">
        <v>0.57556090000000004</v>
      </c>
      <c r="K339" s="2">
        <v>1.6308380000000001E-2</v>
      </c>
      <c r="L339" s="2">
        <v>0.16286502</v>
      </c>
      <c r="M339" s="2">
        <v>0.2452657</v>
      </c>
      <c r="N339" s="2"/>
      <c r="O339" s="2"/>
      <c r="R339" s="2">
        <v>1344.1897641099999</v>
      </c>
      <c r="S339" s="2">
        <v>2.9495163500000001</v>
      </c>
      <c r="T339" s="2">
        <v>1.234295E-2</v>
      </c>
      <c r="U339" s="2">
        <v>2.0184703399999999</v>
      </c>
      <c r="V339" s="2">
        <v>0.69576729000000004</v>
      </c>
      <c r="W339" s="2">
        <v>1.5348119600000001</v>
      </c>
      <c r="X339" s="2">
        <v>5.0996720000000002E-2</v>
      </c>
      <c r="Y339" s="2">
        <v>0.76307873999999998</v>
      </c>
      <c r="Z339" s="2">
        <v>8.0328267100000001</v>
      </c>
      <c r="AA339" s="2">
        <v>0.50410049999999995</v>
      </c>
      <c r="AB339" s="2">
        <v>1.6749590000000002E-2</v>
      </c>
      <c r="AC339" s="2">
        <v>0.22852091999999999</v>
      </c>
      <c r="AD339" s="2">
        <v>0.25062899</v>
      </c>
    </row>
    <row r="340" spans="1:30">
      <c r="A340" s="2">
        <v>2698.5315914799999</v>
      </c>
      <c r="B340" s="2">
        <v>3.0832300300000002</v>
      </c>
      <c r="C340" s="2" t="s">
        <v>227</v>
      </c>
      <c r="D340" s="2">
        <v>1.797107</v>
      </c>
      <c r="E340" s="2">
        <v>0.54811741999999997</v>
      </c>
      <c r="F340" s="2">
        <v>1.7719207699999999</v>
      </c>
      <c r="G340" s="2">
        <v>4.9811260000000003E-2</v>
      </c>
      <c r="H340" s="2">
        <v>0.75381620999999999</v>
      </c>
      <c r="I340" s="2">
        <v>8.0324302400000001</v>
      </c>
      <c r="J340" s="2">
        <v>0.56725685999999997</v>
      </c>
      <c r="K340" s="2">
        <v>1.5946410000000001E-2</v>
      </c>
      <c r="L340" s="2">
        <v>0.1754725</v>
      </c>
      <c r="M340" s="2">
        <v>0.24132423</v>
      </c>
      <c r="N340" s="2"/>
      <c r="O340" s="2"/>
      <c r="R340" s="2">
        <v>1348.2022708699999</v>
      </c>
      <c r="S340" s="2">
        <v>3.01343322</v>
      </c>
      <c r="T340" s="2">
        <v>6.0801700000000002E-3</v>
      </c>
      <c r="U340" s="2">
        <v>1.9841995299999999</v>
      </c>
      <c r="V340" s="2">
        <v>0.72169967999999995</v>
      </c>
      <c r="W340" s="2">
        <v>1.4396962200000001</v>
      </c>
      <c r="X340" s="2">
        <v>4.8762359999999998E-2</v>
      </c>
      <c r="Y340" s="2">
        <v>0.77313597000000001</v>
      </c>
      <c r="Z340" s="2">
        <v>7.9897665199999999</v>
      </c>
      <c r="AA340" s="2">
        <v>0.48258606999999998</v>
      </c>
      <c r="AB340" s="2">
        <v>1.6345140000000001E-2</v>
      </c>
      <c r="AC340" s="2">
        <v>0.24191367999999999</v>
      </c>
      <c r="AD340" s="2">
        <v>0.25915512000000002</v>
      </c>
    </row>
    <row r="341" spans="1:30">
      <c r="A341" s="2">
        <v>2706.5629355000001</v>
      </c>
      <c r="B341" s="2">
        <v>2.94182648</v>
      </c>
      <c r="C341" s="2" t="s">
        <v>227</v>
      </c>
      <c r="D341" s="2">
        <v>1.9601098699999999</v>
      </c>
      <c r="E341" s="2">
        <v>0.57648319000000003</v>
      </c>
      <c r="F341" s="2">
        <v>1.7917922500000001</v>
      </c>
      <c r="G341" s="2">
        <v>4.7424090000000002E-2</v>
      </c>
      <c r="H341" s="2">
        <v>0.75974463000000003</v>
      </c>
      <c r="I341" s="2">
        <v>8.0788566500000005</v>
      </c>
      <c r="J341" s="2">
        <v>0.56426507999999997</v>
      </c>
      <c r="K341" s="2">
        <v>1.4934630000000001E-2</v>
      </c>
      <c r="L341" s="2">
        <v>0.18154411000000001</v>
      </c>
      <c r="M341" s="2">
        <v>0.23925618000000001</v>
      </c>
      <c r="N341" s="2"/>
      <c r="O341" s="2"/>
      <c r="R341" s="2">
        <v>1352.2147776300001</v>
      </c>
      <c r="S341" s="2">
        <v>3.02643985</v>
      </c>
      <c r="T341" s="2">
        <v>1.1887899999999999E-3</v>
      </c>
      <c r="U341" s="2">
        <v>1.9441125299999999</v>
      </c>
      <c r="V341" s="2">
        <v>0.73451045000000004</v>
      </c>
      <c r="W341" s="2">
        <v>1.46317874</v>
      </c>
      <c r="X341" s="2">
        <v>5.6066570000000003E-2</v>
      </c>
      <c r="Y341" s="2">
        <v>0.77454840000000003</v>
      </c>
      <c r="Z341" s="2">
        <v>8.0005848400000001</v>
      </c>
      <c r="AA341" s="2">
        <v>0.48316768999999998</v>
      </c>
      <c r="AB341" s="2">
        <v>1.8514180000000002E-2</v>
      </c>
      <c r="AC341" s="2">
        <v>0.24254844</v>
      </c>
      <c r="AD341" s="2">
        <v>0.25576968999999999</v>
      </c>
    </row>
    <row r="342" spans="1:30">
      <c r="A342" s="2">
        <v>2714.5942795199999</v>
      </c>
      <c r="B342" s="2">
        <v>2.92631401</v>
      </c>
      <c r="C342" s="2" t="s">
        <v>227</v>
      </c>
      <c r="D342" s="2">
        <v>1.9338339600000001</v>
      </c>
      <c r="E342" s="2">
        <v>0.57574276000000002</v>
      </c>
      <c r="F342" s="2">
        <v>1.8759243400000001</v>
      </c>
      <c r="G342" s="2">
        <v>4.5811129999999999E-2</v>
      </c>
      <c r="H342" s="2">
        <v>0.74664737999999997</v>
      </c>
      <c r="I342" s="2">
        <v>8.1092644400000005</v>
      </c>
      <c r="J342" s="2">
        <v>0.57825267999999996</v>
      </c>
      <c r="K342" s="2">
        <v>1.412126E-2</v>
      </c>
      <c r="L342" s="2">
        <v>0.1774724</v>
      </c>
      <c r="M342" s="2">
        <v>0.23015366000000001</v>
      </c>
      <c r="N342" s="2"/>
      <c r="O342" s="2"/>
      <c r="R342" s="2">
        <v>1356.22728439</v>
      </c>
      <c r="S342" s="2">
        <v>3.0295189699999998</v>
      </c>
      <c r="T342" s="2" t="s">
        <v>227</v>
      </c>
      <c r="U342" s="2">
        <v>1.92535477</v>
      </c>
      <c r="V342" s="2">
        <v>0.74728781</v>
      </c>
      <c r="W342" s="2">
        <v>1.48448848</v>
      </c>
      <c r="X342" s="2">
        <v>5.4446710000000002E-2</v>
      </c>
      <c r="Y342" s="2">
        <v>0.76616041999999995</v>
      </c>
      <c r="Z342" s="2">
        <v>8.0083501500000001</v>
      </c>
      <c r="AA342" s="2">
        <v>0.48633748999999998</v>
      </c>
      <c r="AB342" s="2">
        <v>1.783744E-2</v>
      </c>
      <c r="AC342" s="2">
        <v>0.24482108</v>
      </c>
      <c r="AD342" s="2">
        <v>0.25100399000000001</v>
      </c>
    </row>
    <row r="343" spans="1:30">
      <c r="A343" s="2">
        <v>2722.6256235400001</v>
      </c>
      <c r="B343" s="2">
        <v>2.9918068199999999</v>
      </c>
      <c r="C343" s="2" t="s">
        <v>227</v>
      </c>
      <c r="D343" s="2">
        <v>1.98743837</v>
      </c>
      <c r="E343" s="2">
        <v>0.50761922000000004</v>
      </c>
      <c r="F343" s="2">
        <v>1.68860652</v>
      </c>
      <c r="G343" s="2">
        <v>5.1384119999999998E-2</v>
      </c>
      <c r="H343" s="2">
        <v>0.78616109000000001</v>
      </c>
      <c r="I343" s="2">
        <v>8.0159318499999994</v>
      </c>
      <c r="J343" s="2">
        <v>0.55660317000000004</v>
      </c>
      <c r="K343" s="2">
        <v>1.6937379999999998E-2</v>
      </c>
      <c r="L343" s="2">
        <v>0.16732285999999999</v>
      </c>
      <c r="M343" s="2">
        <v>0.25913659999999999</v>
      </c>
      <c r="N343" s="2"/>
      <c r="O343" s="2"/>
      <c r="R343" s="2">
        <v>1360.2397911400001</v>
      </c>
      <c r="S343" s="2">
        <v>3.0030235699999999</v>
      </c>
      <c r="T343" s="2" t="s">
        <v>227</v>
      </c>
      <c r="U343" s="2">
        <v>2.0058973500000001</v>
      </c>
      <c r="V343" s="2">
        <v>0.67895704000000001</v>
      </c>
      <c r="W343" s="2">
        <v>1.47757779</v>
      </c>
      <c r="X343" s="2">
        <v>5.4870380000000003E-2</v>
      </c>
      <c r="Y343" s="2">
        <v>0.77048364999999996</v>
      </c>
      <c r="Z343" s="2">
        <v>7.9972457099999996</v>
      </c>
      <c r="AA343" s="2">
        <v>0.49551739</v>
      </c>
      <c r="AB343" s="2">
        <v>1.8401210000000001E-2</v>
      </c>
      <c r="AC343" s="2">
        <v>0.22769360999999999</v>
      </c>
      <c r="AD343" s="2">
        <v>0.25838778000000001</v>
      </c>
    </row>
    <row r="344" spans="1:30">
      <c r="A344" s="2">
        <v>2730.6569675599999</v>
      </c>
      <c r="B344" s="2">
        <v>2.9842972400000001</v>
      </c>
      <c r="C344" s="2">
        <v>5.5767000000000002E-4</v>
      </c>
      <c r="D344" s="2">
        <v>1.8120504099999999</v>
      </c>
      <c r="E344" s="2">
        <v>0.62486536999999998</v>
      </c>
      <c r="F344" s="2">
        <v>1.7641675999999999</v>
      </c>
      <c r="G344" s="2">
        <v>5.8534849999999999E-2</v>
      </c>
      <c r="H344" s="2">
        <v>0.86464673999999997</v>
      </c>
      <c r="I344" s="2">
        <v>8.1091198799999997</v>
      </c>
      <c r="J344" s="2">
        <v>0.53262478999999996</v>
      </c>
      <c r="K344" s="2">
        <v>1.7672420000000001E-2</v>
      </c>
      <c r="L344" s="2">
        <v>0.18865486000000001</v>
      </c>
      <c r="M344" s="2">
        <v>0.26104792999999998</v>
      </c>
      <c r="N344" s="2"/>
      <c r="O344" s="2"/>
      <c r="R344" s="2">
        <v>1364.2522979</v>
      </c>
      <c r="S344" s="2">
        <v>3.06068023</v>
      </c>
      <c r="T344" s="2" t="s">
        <v>227</v>
      </c>
      <c r="U344" s="2">
        <v>1.9181869300000001</v>
      </c>
      <c r="V344" s="2">
        <v>0.64766367000000002</v>
      </c>
      <c r="W344" s="2">
        <v>1.4827350100000001</v>
      </c>
      <c r="X344" s="2">
        <v>4.8592679999999999E-2</v>
      </c>
      <c r="Y344" s="2">
        <v>0.81904783999999997</v>
      </c>
      <c r="Z344" s="2">
        <v>7.9835462599999998</v>
      </c>
      <c r="AA344" s="2">
        <v>0.49456825999999998</v>
      </c>
      <c r="AB344" s="2">
        <v>1.6208150000000001E-2</v>
      </c>
      <c r="AC344" s="2">
        <v>0.21602909000000001</v>
      </c>
      <c r="AD344" s="2">
        <v>0.27319451</v>
      </c>
    </row>
    <row r="345" spans="1:30">
      <c r="A345" s="2">
        <v>2738.68831159</v>
      </c>
      <c r="B345" s="2">
        <v>2.9842972400000001</v>
      </c>
      <c r="C345" s="2">
        <v>5.5767000000000002E-4</v>
      </c>
      <c r="D345" s="2">
        <v>1.8120504099999999</v>
      </c>
      <c r="E345" s="2">
        <v>0.62486536999999998</v>
      </c>
      <c r="F345" s="2">
        <v>1.7641675999999999</v>
      </c>
      <c r="G345" s="2">
        <v>5.8534849999999999E-2</v>
      </c>
      <c r="H345" s="2">
        <v>0.86464673999999997</v>
      </c>
      <c r="I345" s="2">
        <v>8.1091198799999997</v>
      </c>
      <c r="J345" s="2">
        <v>0.53262478999999996</v>
      </c>
      <c r="K345" s="2">
        <v>1.7672420000000001E-2</v>
      </c>
      <c r="L345" s="2">
        <v>0.18865486000000001</v>
      </c>
      <c r="M345" s="2">
        <v>0.26104792999999998</v>
      </c>
      <c r="N345" s="2"/>
      <c r="O345" s="2"/>
      <c r="R345" s="2">
        <v>1368.26480466</v>
      </c>
      <c r="S345" s="2">
        <v>2.9832339999999999</v>
      </c>
      <c r="T345" s="2" t="s">
        <v>227</v>
      </c>
      <c r="U345" s="2">
        <v>1.99503852</v>
      </c>
      <c r="V345" s="2">
        <v>0.72457442000000005</v>
      </c>
      <c r="W345" s="2">
        <v>1.5095625100000001</v>
      </c>
      <c r="X345" s="2">
        <v>5.3830320000000001E-2</v>
      </c>
      <c r="Y345" s="2">
        <v>0.74994315</v>
      </c>
      <c r="Z345" s="2">
        <v>8.0223105599999993</v>
      </c>
      <c r="AA345" s="2">
        <v>0.49690816999999998</v>
      </c>
      <c r="AB345" s="2">
        <v>1.7719519999999999E-2</v>
      </c>
      <c r="AC345" s="2">
        <v>0.23851079</v>
      </c>
      <c r="AD345" s="2">
        <v>0.24686151000000001</v>
      </c>
    </row>
    <row r="346" spans="1:30">
      <c r="A346" s="2">
        <v>2746.7196556099998</v>
      </c>
      <c r="B346" s="2">
        <v>3.0893066500000002</v>
      </c>
      <c r="C346" s="2">
        <v>5.7684399999999997E-3</v>
      </c>
      <c r="D346" s="2">
        <v>1.95812808</v>
      </c>
      <c r="E346" s="2">
        <v>0.51399980999999995</v>
      </c>
      <c r="F346" s="2">
        <v>1.60545822</v>
      </c>
      <c r="G346" s="2">
        <v>4.2932409999999997E-2</v>
      </c>
      <c r="H346" s="2">
        <v>0.69511239999999996</v>
      </c>
      <c r="I346" s="2">
        <v>7.94101575</v>
      </c>
      <c r="J346" s="2">
        <v>0.56183959000000006</v>
      </c>
      <c r="K346" s="2">
        <v>1.502445E-2</v>
      </c>
      <c r="L346" s="2">
        <v>0.17987727000000001</v>
      </c>
      <c r="M346" s="2">
        <v>0.24325869</v>
      </c>
      <c r="N346" s="2"/>
      <c r="O346" s="2"/>
      <c r="R346" s="2">
        <v>1372.2773114199999</v>
      </c>
      <c r="S346" s="2">
        <v>3.0361954299999998</v>
      </c>
      <c r="T346" s="2" t="s">
        <v>227</v>
      </c>
      <c r="U346" s="2">
        <v>1.9368877900000001</v>
      </c>
      <c r="V346" s="2">
        <v>0.69778580000000001</v>
      </c>
      <c r="W346" s="2">
        <v>1.4867493899999999</v>
      </c>
      <c r="X346" s="2">
        <v>4.8540109999999997E-2</v>
      </c>
      <c r="Y346" s="2">
        <v>0.78716461000000004</v>
      </c>
      <c r="Z346" s="2">
        <v>7.9973982100000001</v>
      </c>
      <c r="AA346" s="2">
        <v>0.49226202000000002</v>
      </c>
      <c r="AB346" s="2">
        <v>1.607161E-2</v>
      </c>
      <c r="AC346" s="2">
        <v>0.23103655000000001</v>
      </c>
      <c r="AD346" s="2">
        <v>0.26062983000000001</v>
      </c>
    </row>
    <row r="347" spans="1:30">
      <c r="A347" s="2">
        <v>2754.75099963</v>
      </c>
      <c r="B347" s="2">
        <v>2.9760248699999998</v>
      </c>
      <c r="C347" s="2">
        <v>5.6223999999999998E-4</v>
      </c>
      <c r="D347" s="2">
        <v>1.9895944800000001</v>
      </c>
      <c r="E347" s="2">
        <v>0.44953369999999998</v>
      </c>
      <c r="F347" s="2">
        <v>1.7479026099999999</v>
      </c>
      <c r="G347" s="2">
        <v>6.7198289999999994E-2</v>
      </c>
      <c r="H347" s="2">
        <v>0.79483431999999998</v>
      </c>
      <c r="I347" s="2">
        <v>8.0315807800000005</v>
      </c>
      <c r="J347" s="2">
        <v>0.57130915999999998</v>
      </c>
      <c r="K347" s="2">
        <v>2.1964040000000001E-2</v>
      </c>
      <c r="L347" s="2">
        <v>0.14693194000000001</v>
      </c>
      <c r="M347" s="2">
        <v>0.25979487000000001</v>
      </c>
      <c r="N347" s="2"/>
      <c r="O347" s="2"/>
      <c r="R347" s="2">
        <v>1376.2898181800001</v>
      </c>
      <c r="S347" s="2">
        <v>3.0185298299999999</v>
      </c>
      <c r="T347" s="2">
        <v>9.3835800000000007E-3</v>
      </c>
      <c r="U347" s="2">
        <v>2.0080572399999999</v>
      </c>
      <c r="V347" s="2">
        <v>0.68341874000000002</v>
      </c>
      <c r="W347" s="2">
        <v>1.4024131399999999</v>
      </c>
      <c r="X347" s="2">
        <v>5.6175080000000002E-2</v>
      </c>
      <c r="Y347" s="2">
        <v>0.78954807000000005</v>
      </c>
      <c r="Z347" s="2">
        <v>7.9685902899999999</v>
      </c>
      <c r="AA347" s="2">
        <v>0.47838541000000001</v>
      </c>
      <c r="AB347" s="2">
        <v>1.9162209999999999E-2</v>
      </c>
      <c r="AC347" s="2">
        <v>0.23312499</v>
      </c>
      <c r="AD347" s="2">
        <v>0.26932739</v>
      </c>
    </row>
    <row r="348" spans="1:30">
      <c r="A348" s="2">
        <v>2762.7823436499998</v>
      </c>
      <c r="B348" s="2">
        <v>3.0336995899999999</v>
      </c>
      <c r="C348" s="2" t="s">
        <v>227</v>
      </c>
      <c r="D348" s="2">
        <v>1.96258187</v>
      </c>
      <c r="E348" s="2">
        <v>0.49623017000000003</v>
      </c>
      <c r="F348" s="2">
        <v>1.5604394500000001</v>
      </c>
      <c r="G348" s="2">
        <v>4.5103209999999998E-2</v>
      </c>
      <c r="H348" s="2">
        <v>0.88586982999999997</v>
      </c>
      <c r="I348" s="2">
        <v>7.9860948299999999</v>
      </c>
      <c r="J348" s="2">
        <v>0.52229789000000004</v>
      </c>
      <c r="K348" s="2">
        <v>1.509659E-2</v>
      </c>
      <c r="L348" s="2">
        <v>0.16609421999999999</v>
      </c>
      <c r="M348" s="2">
        <v>0.29651130999999997</v>
      </c>
      <c r="N348" s="2"/>
      <c r="O348" s="2"/>
      <c r="R348" s="2">
        <v>1380.3023249400001</v>
      </c>
      <c r="S348" s="2">
        <v>2.91790978</v>
      </c>
      <c r="T348" s="2" t="s">
        <v>227</v>
      </c>
      <c r="U348" s="2">
        <v>2.0714825000000001</v>
      </c>
      <c r="V348" s="2">
        <v>0.75607279999999999</v>
      </c>
      <c r="W348" s="2">
        <v>1.4805171699999999</v>
      </c>
      <c r="X348" s="2">
        <v>5.1150689999999999E-2</v>
      </c>
      <c r="Y348" s="2">
        <v>0.76921605000000004</v>
      </c>
      <c r="Z348" s="2">
        <v>8.0463489700000004</v>
      </c>
      <c r="AA348" s="2">
        <v>0.48431080999999998</v>
      </c>
      <c r="AB348" s="2">
        <v>1.6732549999999999E-2</v>
      </c>
      <c r="AC348" s="2">
        <v>0.24732858999999999</v>
      </c>
      <c r="AD348" s="2">
        <v>0.25162804999999999</v>
      </c>
    </row>
    <row r="349" spans="1:30">
      <c r="A349" s="2">
        <v>2770.8136876799999</v>
      </c>
      <c r="B349" s="2">
        <v>2.93968754</v>
      </c>
      <c r="C349" s="2" t="s">
        <v>227</v>
      </c>
      <c r="D349" s="2">
        <v>2.0344965400000001</v>
      </c>
      <c r="E349" s="2">
        <v>0.50278334999999996</v>
      </c>
      <c r="F349" s="2">
        <v>1.6891497799999999</v>
      </c>
      <c r="G349" s="2">
        <v>4.7711870000000003E-2</v>
      </c>
      <c r="H349" s="2">
        <v>0.82713302</v>
      </c>
      <c r="I349" s="2">
        <v>8.0451662600000002</v>
      </c>
      <c r="J349" s="2">
        <v>0.55078970999999999</v>
      </c>
      <c r="K349" s="2">
        <v>1.5557649999999999E-2</v>
      </c>
      <c r="L349" s="2">
        <v>0.16394513999999999</v>
      </c>
      <c r="M349" s="2">
        <v>0.26970749999999999</v>
      </c>
      <c r="N349" s="2"/>
      <c r="O349" s="2"/>
      <c r="R349" s="2">
        <v>1384.3148317</v>
      </c>
      <c r="S349" s="2">
        <v>2.9220187700000002</v>
      </c>
      <c r="T349" s="2" t="s">
        <v>227</v>
      </c>
      <c r="U349" s="2">
        <v>2.0137645599999998</v>
      </c>
      <c r="V349" s="2">
        <v>0.70354514000000001</v>
      </c>
      <c r="W349" s="2">
        <v>1.55676579</v>
      </c>
      <c r="X349" s="2">
        <v>5.0536820000000003E-2</v>
      </c>
      <c r="Y349" s="2">
        <v>0.82364968000000005</v>
      </c>
      <c r="Z349" s="2">
        <v>8.0719171299999992</v>
      </c>
      <c r="AA349" s="2">
        <v>0.49665563000000001</v>
      </c>
      <c r="AB349" s="2">
        <v>1.612278E-2</v>
      </c>
      <c r="AC349" s="2">
        <v>0.22445229</v>
      </c>
      <c r="AD349" s="2">
        <v>0.26276929999999998</v>
      </c>
    </row>
    <row r="350" spans="1:30">
      <c r="A350" s="2">
        <v>2778.8450317000002</v>
      </c>
      <c r="B350" s="2">
        <v>3.0633797500000002</v>
      </c>
      <c r="C350" s="2" t="s">
        <v>227</v>
      </c>
      <c r="D350" s="2">
        <v>1.9326727800000001</v>
      </c>
      <c r="E350" s="2">
        <v>0.36529737000000001</v>
      </c>
      <c r="F350" s="2">
        <v>1.69861094</v>
      </c>
      <c r="G350" s="2">
        <v>5.8092030000000003E-2</v>
      </c>
      <c r="H350" s="2">
        <v>0.85223097999999997</v>
      </c>
      <c r="I350" s="2">
        <v>7.9702838500000004</v>
      </c>
      <c r="J350" s="2">
        <v>0.57110921999999997</v>
      </c>
      <c r="K350" s="2">
        <v>1.9531779999999999E-2</v>
      </c>
      <c r="L350" s="2">
        <v>0.12282077</v>
      </c>
      <c r="M350" s="2">
        <v>0.28653823</v>
      </c>
      <c r="N350" s="2"/>
      <c r="O350" s="2"/>
      <c r="R350" s="2">
        <v>1388.3273384500001</v>
      </c>
      <c r="S350" s="2">
        <v>3.02466743</v>
      </c>
      <c r="T350" s="2" t="s">
        <v>227</v>
      </c>
      <c r="U350" s="2">
        <v>1.8934748699999999</v>
      </c>
      <c r="V350" s="2">
        <v>0.75612517000000001</v>
      </c>
      <c r="W350" s="2">
        <v>1.54102093</v>
      </c>
      <c r="X350" s="2">
        <v>5.2752720000000003E-2</v>
      </c>
      <c r="Y350" s="2">
        <v>0.75974227000000005</v>
      </c>
      <c r="Z350" s="2">
        <v>8.0294068700000008</v>
      </c>
      <c r="AA350" s="2">
        <v>0.49556231000000001</v>
      </c>
      <c r="AB350" s="2">
        <v>1.696425E-2</v>
      </c>
      <c r="AC350" s="2">
        <v>0.24315513</v>
      </c>
      <c r="AD350" s="2">
        <v>0.24431831000000001</v>
      </c>
    </row>
    <row r="351" spans="1:30">
      <c r="A351" s="2">
        <v>2786.8763757199999</v>
      </c>
      <c r="B351" s="2">
        <v>2.9641477699999998</v>
      </c>
      <c r="C351" s="2">
        <v>1.83029E-3</v>
      </c>
      <c r="D351" s="2">
        <v>1.9828880499999999</v>
      </c>
      <c r="E351" s="2">
        <v>0.48613326000000001</v>
      </c>
      <c r="F351" s="2">
        <v>1.61406626</v>
      </c>
      <c r="G351" s="2">
        <v>5.2690269999999997E-2</v>
      </c>
      <c r="H351" s="2">
        <v>0.94082202000000004</v>
      </c>
      <c r="I351" s="2">
        <v>8.0425779199999994</v>
      </c>
      <c r="J351" s="2">
        <v>0.52172483000000003</v>
      </c>
      <c r="K351" s="2">
        <v>1.703141E-2</v>
      </c>
      <c r="L351" s="2">
        <v>0.15713592000000001</v>
      </c>
      <c r="M351" s="2">
        <v>0.30410784000000002</v>
      </c>
      <c r="N351" s="2"/>
      <c r="O351" s="2"/>
      <c r="R351" s="2">
        <v>1392.33984521</v>
      </c>
      <c r="S351" s="2">
        <v>3.38863307</v>
      </c>
      <c r="T351" s="2" t="s">
        <v>227</v>
      </c>
      <c r="U351" s="2">
        <v>1.72283969</v>
      </c>
      <c r="V351" s="2">
        <v>0.65466418999999998</v>
      </c>
      <c r="W351" s="2">
        <v>1.2520429799999999</v>
      </c>
      <c r="X351" s="2">
        <v>3.7494149999999997E-2</v>
      </c>
      <c r="Y351" s="2">
        <v>0.69143209000000005</v>
      </c>
      <c r="Z351" s="2">
        <v>7.7527879999999998</v>
      </c>
      <c r="AA351" s="2">
        <v>0.47504443000000002</v>
      </c>
      <c r="AB351" s="2">
        <v>1.422586E-2</v>
      </c>
      <c r="AC351" s="2">
        <v>0.24838969999999999</v>
      </c>
      <c r="AD351" s="2">
        <v>0.26234001000000001</v>
      </c>
    </row>
    <row r="352" spans="1:30">
      <c r="A352" s="2">
        <v>2794.9077197400002</v>
      </c>
      <c r="B352" s="2">
        <v>2.9687263499999998</v>
      </c>
      <c r="C352" s="2">
        <v>1.8459100000000001E-3</v>
      </c>
      <c r="D352" s="2">
        <v>2.0504380800000002</v>
      </c>
      <c r="E352" s="2">
        <v>0.47893223000000001</v>
      </c>
      <c r="F352" s="2">
        <v>1.69378772</v>
      </c>
      <c r="G352" s="2">
        <v>4.8679439999999997E-2</v>
      </c>
      <c r="H352" s="2">
        <v>0.76144153000000003</v>
      </c>
      <c r="I352" s="2">
        <v>8.0045661399999997</v>
      </c>
      <c r="J352" s="2">
        <v>0.56784380000000001</v>
      </c>
      <c r="K352" s="2">
        <v>1.6319819999999999E-2</v>
      </c>
      <c r="L352" s="2">
        <v>0.16056244</v>
      </c>
      <c r="M352" s="2">
        <v>0.25527392999999998</v>
      </c>
      <c r="N352" s="2"/>
      <c r="O352" s="2"/>
      <c r="R352" s="2">
        <v>1396.35235197</v>
      </c>
      <c r="S352" s="2" t="s">
        <v>227</v>
      </c>
      <c r="T352" s="2" t="s">
        <v>227</v>
      </c>
      <c r="U352" s="2" t="s">
        <v>227</v>
      </c>
      <c r="V352" s="2" t="s">
        <v>227</v>
      </c>
      <c r="W352" s="2" t="s">
        <v>227</v>
      </c>
      <c r="X352" s="2" t="s">
        <v>227</v>
      </c>
      <c r="Y352" s="2" t="s">
        <v>227</v>
      </c>
      <c r="Z352" s="2" t="s">
        <v>227</v>
      </c>
      <c r="AA352" s="2" t="s">
        <v>227</v>
      </c>
      <c r="AB352" s="2" t="s">
        <v>227</v>
      </c>
      <c r="AC352" s="2" t="s">
        <v>227</v>
      </c>
      <c r="AD352" s="2" t="s">
        <v>227</v>
      </c>
    </row>
    <row r="353" spans="1:30">
      <c r="A353" s="2">
        <v>2802.9390637699998</v>
      </c>
      <c r="B353" s="2">
        <v>3.01583522</v>
      </c>
      <c r="C353" s="2">
        <v>1.88711E-3</v>
      </c>
      <c r="D353" s="2">
        <v>1.9047050000000001</v>
      </c>
      <c r="E353" s="2">
        <v>0.53603254</v>
      </c>
      <c r="F353" s="2">
        <v>1.7838959700000001</v>
      </c>
      <c r="G353" s="2">
        <v>5.64307E-2</v>
      </c>
      <c r="H353" s="2">
        <v>0.72553840000000003</v>
      </c>
      <c r="I353" s="2">
        <v>8.0355253799999993</v>
      </c>
      <c r="J353" s="2">
        <v>0.57509827999999996</v>
      </c>
      <c r="K353" s="2">
        <v>1.819231E-2</v>
      </c>
      <c r="L353" s="2">
        <v>0.17280793999999999</v>
      </c>
      <c r="M353" s="2">
        <v>0.23390147</v>
      </c>
      <c r="N353" s="2"/>
      <c r="O353" s="2"/>
      <c r="R353" s="2">
        <v>1400.3648587299999</v>
      </c>
      <c r="S353" s="2">
        <v>3.07701943</v>
      </c>
      <c r="T353" s="2" t="s">
        <v>227</v>
      </c>
      <c r="U353" s="2">
        <v>1.94485314</v>
      </c>
      <c r="V353" s="2">
        <v>0.67986539999999995</v>
      </c>
      <c r="W353" s="2">
        <v>1.4236407499999999</v>
      </c>
      <c r="X353" s="2">
        <v>4.5575409999999997E-2</v>
      </c>
      <c r="Y353" s="2">
        <v>0.77831733000000003</v>
      </c>
      <c r="Z353" s="2">
        <v>7.9518365600000003</v>
      </c>
      <c r="AA353" s="2">
        <v>0.48631594</v>
      </c>
      <c r="AB353" s="2">
        <v>1.556857E-2</v>
      </c>
      <c r="AC353" s="2">
        <v>0.23224215000000001</v>
      </c>
      <c r="AD353" s="2">
        <v>0.26587334000000001</v>
      </c>
    </row>
    <row r="354" spans="1:30">
      <c r="A354" s="2">
        <v>2810.9704077900001</v>
      </c>
      <c r="B354" s="2">
        <v>3.0002678999999999</v>
      </c>
      <c r="C354" s="2" t="s">
        <v>227</v>
      </c>
      <c r="D354" s="2">
        <v>1.92447721</v>
      </c>
      <c r="E354" s="2">
        <v>0.60981713000000004</v>
      </c>
      <c r="F354" s="2">
        <v>1.7256098</v>
      </c>
      <c r="G354" s="2">
        <v>5.0870890000000002E-2</v>
      </c>
      <c r="H354" s="2">
        <v>0.72390745000000001</v>
      </c>
      <c r="I354" s="2">
        <v>8.0400366099999996</v>
      </c>
      <c r="J354" s="2">
        <v>0.55482184000000001</v>
      </c>
      <c r="K354" s="2">
        <v>1.6356119999999998E-2</v>
      </c>
      <c r="L354" s="2">
        <v>0.19606973999999999</v>
      </c>
      <c r="M354" s="2">
        <v>0.23275230999999999</v>
      </c>
      <c r="N354" s="2"/>
      <c r="O354" s="2"/>
      <c r="R354" s="2">
        <v>1404.3773654900001</v>
      </c>
      <c r="S354" s="2">
        <v>2.9379934400000001</v>
      </c>
      <c r="T354" s="2">
        <v>2.42997E-3</v>
      </c>
      <c r="U354" s="2">
        <v>1.99580742</v>
      </c>
      <c r="V354" s="2">
        <v>0.82307162</v>
      </c>
      <c r="W354" s="2">
        <v>1.5678012100000001</v>
      </c>
      <c r="X354" s="2">
        <v>4.8424849999999998E-2</v>
      </c>
      <c r="Y354" s="2">
        <v>0.68614436999999995</v>
      </c>
      <c r="Z354" s="2">
        <v>8.0616728799999997</v>
      </c>
      <c r="AA354" s="2">
        <v>0.50162543000000004</v>
      </c>
      <c r="AB354" s="2">
        <v>1.5493760000000001E-2</v>
      </c>
      <c r="AC354" s="2">
        <v>0.26334566999999998</v>
      </c>
      <c r="AD354" s="2">
        <v>0.21953513999999999</v>
      </c>
    </row>
    <row r="355" spans="1:30">
      <c r="A355" s="2">
        <v>2819.0017518099999</v>
      </c>
      <c r="B355" s="2">
        <v>2.9821314000000001</v>
      </c>
      <c r="C355" s="2">
        <v>1.8716500000000001E-3</v>
      </c>
      <c r="D355" s="2">
        <v>1.84290938</v>
      </c>
      <c r="E355" s="2">
        <v>0.63522234</v>
      </c>
      <c r="F355" s="2">
        <v>1.88536222</v>
      </c>
      <c r="G355" s="2">
        <v>4.6227520000000001E-2</v>
      </c>
      <c r="H355" s="2">
        <v>0.70081775000000002</v>
      </c>
      <c r="I355" s="2">
        <v>8.0945422600000008</v>
      </c>
      <c r="J355" s="2">
        <v>0.57698157999999999</v>
      </c>
      <c r="K355" s="2">
        <v>1.4147109999999999E-2</v>
      </c>
      <c r="L355" s="2">
        <v>0.1943985</v>
      </c>
      <c r="M355" s="2">
        <v>0.21447281000000001</v>
      </c>
      <c r="N355" s="2"/>
      <c r="O355" s="2"/>
      <c r="R355" s="2">
        <v>1408.3898722500001</v>
      </c>
      <c r="S355" s="2">
        <v>3.0625787</v>
      </c>
      <c r="T355" s="2" t="s">
        <v>227</v>
      </c>
      <c r="U355" s="2">
        <v>1.8754417699999999</v>
      </c>
      <c r="V355" s="2">
        <v>0.66448852999999997</v>
      </c>
      <c r="W355" s="2">
        <v>1.5356435900000001</v>
      </c>
      <c r="X355" s="2">
        <v>4.9404289999999997E-2</v>
      </c>
      <c r="Y355" s="2">
        <v>0.81214355000000005</v>
      </c>
      <c r="Z355" s="2">
        <v>7.9997004199999999</v>
      </c>
      <c r="AA355" s="2">
        <v>0.50156895000000001</v>
      </c>
      <c r="AB355" s="2">
        <v>1.6136330000000001E-2</v>
      </c>
      <c r="AC355" s="2">
        <v>0.21703396</v>
      </c>
      <c r="AD355" s="2">
        <v>0.26526075999999998</v>
      </c>
    </row>
    <row r="356" spans="1:30">
      <c r="A356" s="2">
        <v>2827.0330958300001</v>
      </c>
      <c r="B356" s="2">
        <v>2.93838906</v>
      </c>
      <c r="C356" s="2" t="s">
        <v>227</v>
      </c>
      <c r="D356" s="2">
        <v>2.0215757499999998</v>
      </c>
      <c r="E356" s="2">
        <v>0.60802235999999998</v>
      </c>
      <c r="F356" s="2">
        <v>1.76108058</v>
      </c>
      <c r="G356" s="2">
        <v>4.6312600000000002E-2</v>
      </c>
      <c r="H356" s="2">
        <v>0.67508500999999999</v>
      </c>
      <c r="I356" s="2">
        <v>8.0511807700000002</v>
      </c>
      <c r="J356" s="2">
        <v>0.56983667999999998</v>
      </c>
      <c r="K356" s="2">
        <v>1.4985470000000001E-2</v>
      </c>
      <c r="L356" s="2">
        <v>0.19673911999999999</v>
      </c>
      <c r="M356" s="2">
        <v>0.21843873</v>
      </c>
      <c r="N356" s="2"/>
      <c r="O356" s="2"/>
      <c r="R356" s="2">
        <v>1412.40237901</v>
      </c>
      <c r="S356" s="2">
        <v>2.95457641</v>
      </c>
      <c r="T356" s="2">
        <v>1.2065000000000001E-3</v>
      </c>
      <c r="U356" s="2">
        <v>1.96425585</v>
      </c>
      <c r="V356" s="2">
        <v>0.79771999000000005</v>
      </c>
      <c r="W356" s="2">
        <v>1.50853273</v>
      </c>
      <c r="X356" s="2">
        <v>4.8086650000000002E-2</v>
      </c>
      <c r="Y356" s="2">
        <v>0.78771104999999997</v>
      </c>
      <c r="Z356" s="2">
        <v>8.0620891700000001</v>
      </c>
      <c r="AA356" s="2">
        <v>0.48011092</v>
      </c>
      <c r="AB356" s="2">
        <v>1.530423E-2</v>
      </c>
      <c r="AC356" s="2">
        <v>0.25388516999999999</v>
      </c>
      <c r="AD356" s="2">
        <v>0.25069967999999998</v>
      </c>
    </row>
    <row r="357" spans="1:30">
      <c r="A357" s="2">
        <v>2835.0644398499999</v>
      </c>
      <c r="B357" s="2">
        <v>2.9037099500000001</v>
      </c>
      <c r="C357" s="2">
        <v>5.3912999999999997E-4</v>
      </c>
      <c r="D357" s="2">
        <v>2.01857657</v>
      </c>
      <c r="E357" s="2">
        <v>0.63795237000000005</v>
      </c>
      <c r="F357" s="2">
        <v>1.7336309999999999</v>
      </c>
      <c r="G357" s="2">
        <v>4.7036590000000003E-2</v>
      </c>
      <c r="H357" s="2">
        <v>0.74501702000000003</v>
      </c>
      <c r="I357" s="2">
        <v>8.0864626299999998</v>
      </c>
      <c r="J357" s="2">
        <v>0.54798670000000005</v>
      </c>
      <c r="K357" s="2">
        <v>1.486788E-2</v>
      </c>
      <c r="L357" s="2">
        <v>0.20165157</v>
      </c>
      <c r="M357" s="2">
        <v>0.23549384000000001</v>
      </c>
      <c r="N357" s="2"/>
      <c r="O357" s="2"/>
      <c r="R357" s="2">
        <v>1416.4148857600001</v>
      </c>
      <c r="S357" s="2">
        <v>2.8654976599999999</v>
      </c>
      <c r="T357" s="2" t="s">
        <v>227</v>
      </c>
      <c r="U357" s="2">
        <v>2.1957744899999998</v>
      </c>
      <c r="V357" s="2">
        <v>0.65081429999999996</v>
      </c>
      <c r="W357" s="2">
        <v>1.4765967799999999</v>
      </c>
      <c r="X357" s="2">
        <v>5.1069820000000002E-2</v>
      </c>
      <c r="Y357" s="2">
        <v>0.79686204000000005</v>
      </c>
      <c r="Z357" s="2">
        <v>8.0366150899999997</v>
      </c>
      <c r="AA357" s="2">
        <v>0.49627785000000002</v>
      </c>
      <c r="AB357" s="2">
        <v>1.7164349999999998E-2</v>
      </c>
      <c r="AC357" s="2">
        <v>0.21873588999999999</v>
      </c>
      <c r="AD357" s="2">
        <v>0.26782191</v>
      </c>
    </row>
    <row r="358" spans="1:30">
      <c r="A358" s="2">
        <v>2843.09578388</v>
      </c>
      <c r="B358" s="2">
        <v>2.9408149799999999</v>
      </c>
      <c r="C358" s="2">
        <v>5.8286900000000001E-3</v>
      </c>
      <c r="D358" s="2">
        <v>1.98883469</v>
      </c>
      <c r="E358" s="2">
        <v>0.61513392</v>
      </c>
      <c r="F358" s="2">
        <v>1.7080710400000001</v>
      </c>
      <c r="G358" s="2">
        <v>4.9285790000000003E-2</v>
      </c>
      <c r="H358" s="2">
        <v>0.73987742999999995</v>
      </c>
      <c r="I358" s="2">
        <v>8.0700314100000003</v>
      </c>
      <c r="J358" s="2">
        <v>0.54880108999999999</v>
      </c>
      <c r="K358" s="2">
        <v>1.5835459999999999E-2</v>
      </c>
      <c r="L358" s="2">
        <v>0.19764176</v>
      </c>
      <c r="M358" s="2">
        <v>0.23772169000000001</v>
      </c>
      <c r="N358" s="2"/>
      <c r="O358" s="2"/>
      <c r="R358" s="2">
        <v>1420.42739252</v>
      </c>
      <c r="S358" s="2">
        <v>2.9159876300000001</v>
      </c>
      <c r="T358" s="2">
        <v>5.9295600000000004E-3</v>
      </c>
      <c r="U358" s="2">
        <v>2.0649002200000002</v>
      </c>
      <c r="V358" s="2">
        <v>0.68455725999999995</v>
      </c>
      <c r="W358" s="2">
        <v>1.51752836</v>
      </c>
      <c r="X358" s="2">
        <v>4.1490329999999999E-2</v>
      </c>
      <c r="Y358" s="2">
        <v>0.81323106000000001</v>
      </c>
      <c r="Z358" s="2">
        <v>8.0476409899999997</v>
      </c>
      <c r="AA358" s="2">
        <v>0.49644231999999999</v>
      </c>
      <c r="AB358" s="2">
        <v>1.3573099999999999E-2</v>
      </c>
      <c r="AC358" s="2">
        <v>0.22394520000000001</v>
      </c>
      <c r="AD358" s="2">
        <v>0.26603937999999999</v>
      </c>
    </row>
    <row r="359" spans="1:30">
      <c r="A359" s="2">
        <v>2851.1271278999998</v>
      </c>
      <c r="B359" s="2">
        <v>2.9147079800000002</v>
      </c>
      <c r="C359" s="2" t="s">
        <v>227</v>
      </c>
      <c r="D359" s="2">
        <v>2.14736269</v>
      </c>
      <c r="E359" s="2">
        <v>0.54821896000000003</v>
      </c>
      <c r="F359" s="2">
        <v>1.66164625</v>
      </c>
      <c r="G359" s="2">
        <v>4.2741179999999997E-2</v>
      </c>
      <c r="H359" s="2">
        <v>0.69552981999999997</v>
      </c>
      <c r="I359" s="2">
        <v>8.01301445</v>
      </c>
      <c r="J359" s="2">
        <v>0.56362601000000001</v>
      </c>
      <c r="K359" s="2">
        <v>1.4497700000000001E-2</v>
      </c>
      <c r="L359" s="2">
        <v>0.18595442000000001</v>
      </c>
      <c r="M359" s="2">
        <v>0.23592187000000001</v>
      </c>
      <c r="N359" s="2"/>
      <c r="O359" s="2"/>
      <c r="R359" s="2">
        <v>1424.43989928</v>
      </c>
      <c r="S359" s="2">
        <v>3.0991205100000001</v>
      </c>
      <c r="T359" s="2">
        <v>1.094973E-2</v>
      </c>
      <c r="U359" s="2">
        <v>1.88748274</v>
      </c>
      <c r="V359" s="2">
        <v>0.67922742000000003</v>
      </c>
      <c r="W359" s="2">
        <v>1.4213885399999999</v>
      </c>
      <c r="X359" s="2">
        <v>5.589678E-2</v>
      </c>
      <c r="Y359" s="2">
        <v>0.79212267999999997</v>
      </c>
      <c r="Z359" s="2">
        <v>7.9461883899999997</v>
      </c>
      <c r="AA359" s="2">
        <v>0.48204961000000002</v>
      </c>
      <c r="AB359" s="2">
        <v>1.8956830000000001E-2</v>
      </c>
      <c r="AC359" s="2">
        <v>0.23035314000000001</v>
      </c>
      <c r="AD359" s="2">
        <v>0.26864042999999999</v>
      </c>
    </row>
    <row r="360" spans="1:30">
      <c r="A360" s="2">
        <v>2859.15847192</v>
      </c>
      <c r="B360" s="2">
        <v>3.0283260699999999</v>
      </c>
      <c r="C360" s="2">
        <v>1.8987299999999999E-3</v>
      </c>
      <c r="D360" s="2">
        <v>1.8643699199999999</v>
      </c>
      <c r="E360" s="2">
        <v>0.50042072999999998</v>
      </c>
      <c r="F360" s="2">
        <v>1.80180944</v>
      </c>
      <c r="G360" s="2">
        <v>5.8190140000000001E-2</v>
      </c>
      <c r="H360" s="2">
        <v>0.78257520999999997</v>
      </c>
      <c r="I360" s="2">
        <v>8.0375902400000001</v>
      </c>
      <c r="J360" s="2">
        <v>0.57327775999999997</v>
      </c>
      <c r="K360" s="2">
        <v>1.851423E-2</v>
      </c>
      <c r="L360" s="2">
        <v>0.15921777000000001</v>
      </c>
      <c r="M360" s="2">
        <v>0.24899024</v>
      </c>
      <c r="N360" s="2"/>
      <c r="O360" s="2"/>
      <c r="R360" s="2">
        <v>1428.4524060399999</v>
      </c>
      <c r="S360" s="2">
        <v>3.0237176799999999</v>
      </c>
      <c r="T360" s="2" t="s">
        <v>227</v>
      </c>
      <c r="U360" s="2">
        <v>1.95415022</v>
      </c>
      <c r="V360" s="2">
        <v>0.72208775999999997</v>
      </c>
      <c r="W360" s="2">
        <v>1.44220583</v>
      </c>
      <c r="X360" s="2">
        <v>6.0365839999999997E-2</v>
      </c>
      <c r="Y360" s="2">
        <v>0.79565434999999995</v>
      </c>
      <c r="Z360" s="2">
        <v>8.0002327300000005</v>
      </c>
      <c r="AA360" s="2">
        <v>0.47750198999999999</v>
      </c>
      <c r="AB360" s="2">
        <v>1.9986609999999998E-2</v>
      </c>
      <c r="AC360" s="2">
        <v>0.23907707</v>
      </c>
      <c r="AD360" s="2">
        <v>0.26343432999999999</v>
      </c>
    </row>
    <row r="361" spans="1:30">
      <c r="A361" s="2">
        <v>2867.1898159399998</v>
      </c>
      <c r="B361" s="2">
        <v>2.94518418</v>
      </c>
      <c r="C361" s="2">
        <v>1.8385999999999999E-3</v>
      </c>
      <c r="D361" s="2">
        <v>2.05744931</v>
      </c>
      <c r="E361" s="2">
        <v>0.52978955000000005</v>
      </c>
      <c r="F361" s="2">
        <v>1.69110362</v>
      </c>
      <c r="G361" s="2">
        <v>4.7461499999999997E-2</v>
      </c>
      <c r="H361" s="2">
        <v>0.75142580000000003</v>
      </c>
      <c r="I361" s="2">
        <v>8.0242525600000008</v>
      </c>
      <c r="J361" s="2">
        <v>0.56000879000000003</v>
      </c>
      <c r="K361" s="2">
        <v>1.5716870000000001E-2</v>
      </c>
      <c r="L361" s="2">
        <v>0.17543976</v>
      </c>
      <c r="M361" s="2">
        <v>0.24883458</v>
      </c>
      <c r="N361" s="2"/>
      <c r="O361" s="2"/>
      <c r="R361" s="2">
        <v>1432.4649128000001</v>
      </c>
      <c r="S361" s="2">
        <v>2.9897422599999999</v>
      </c>
      <c r="T361" s="2" t="s">
        <v>227</v>
      </c>
      <c r="U361" s="2">
        <v>1.9680526300000001</v>
      </c>
      <c r="V361" s="2">
        <v>0.73366659000000001</v>
      </c>
      <c r="W361" s="2">
        <v>1.5035691799999999</v>
      </c>
      <c r="X361" s="2">
        <v>4.5658810000000001E-2</v>
      </c>
      <c r="Y361" s="2">
        <v>0.78554193999999999</v>
      </c>
      <c r="Z361" s="2">
        <v>8.0262314200000002</v>
      </c>
      <c r="AA361" s="2">
        <v>0.49001149999999999</v>
      </c>
      <c r="AB361" s="2">
        <v>1.488016E-2</v>
      </c>
      <c r="AC361" s="2">
        <v>0.23910111000000001</v>
      </c>
      <c r="AD361" s="2">
        <v>0.25600722999999997</v>
      </c>
    </row>
    <row r="362" spans="1:30">
      <c r="A362" s="2">
        <v>2875.2211599699999</v>
      </c>
      <c r="B362" s="2">
        <v>3.0231411800000001</v>
      </c>
      <c r="C362" s="2" t="s">
        <v>227</v>
      </c>
      <c r="D362" s="2">
        <v>1.99019492</v>
      </c>
      <c r="E362" s="2">
        <v>0.50059801999999998</v>
      </c>
      <c r="F362" s="2">
        <v>1.64285711</v>
      </c>
      <c r="G362" s="2">
        <v>4.6200789999999999E-2</v>
      </c>
      <c r="H362" s="2">
        <v>0.77876933000000004</v>
      </c>
      <c r="I362" s="2">
        <v>7.9817613600000001</v>
      </c>
      <c r="J362" s="2">
        <v>0.55344399</v>
      </c>
      <c r="K362" s="2">
        <v>1.5564069999999999E-2</v>
      </c>
      <c r="L362" s="2">
        <v>0.16864093999999999</v>
      </c>
      <c r="M362" s="2">
        <v>0.262351</v>
      </c>
      <c r="N362" s="2"/>
      <c r="O362" s="2"/>
      <c r="R362" s="2">
        <v>1436.47741956</v>
      </c>
      <c r="S362" s="2">
        <v>2.9655547000000002</v>
      </c>
      <c r="T362" s="2">
        <v>8.2540700000000005E-3</v>
      </c>
      <c r="U362" s="2">
        <v>2.0402074899999998</v>
      </c>
      <c r="V362" s="2">
        <v>0.60084623000000004</v>
      </c>
      <c r="W362" s="2">
        <v>1.57108048</v>
      </c>
      <c r="X362" s="2">
        <v>4.2402049999999997E-2</v>
      </c>
      <c r="Y362" s="2">
        <v>0.77674405999999996</v>
      </c>
      <c r="Z362" s="2">
        <v>8.0070858999999999</v>
      </c>
      <c r="AA362" s="2">
        <v>0.52525650999999995</v>
      </c>
      <c r="AB362" s="2">
        <v>1.41762E-2</v>
      </c>
      <c r="AC362" s="2">
        <v>0.20087984</v>
      </c>
      <c r="AD362" s="2">
        <v>0.25968743999999999</v>
      </c>
    </row>
    <row r="363" spans="1:30">
      <c r="A363" s="2">
        <v>2883.2525039900002</v>
      </c>
      <c r="B363" s="2">
        <v>2.9865989599999998</v>
      </c>
      <c r="C363" s="2">
        <v>3.2920900000000001E-3</v>
      </c>
      <c r="D363" s="2">
        <v>1.8945033099999999</v>
      </c>
      <c r="E363" s="2">
        <v>0.56782376999999995</v>
      </c>
      <c r="F363" s="2">
        <v>1.77042035</v>
      </c>
      <c r="G363" s="2">
        <v>6.2358780000000003E-2</v>
      </c>
      <c r="H363" s="2">
        <v>0.77786003000000004</v>
      </c>
      <c r="I363" s="2">
        <v>8.0628572900000002</v>
      </c>
      <c r="J363" s="2">
        <v>0.55700519000000004</v>
      </c>
      <c r="K363" s="2">
        <v>1.961916E-2</v>
      </c>
      <c r="L363" s="2">
        <v>0.17864727999999999</v>
      </c>
      <c r="M363" s="2">
        <v>0.24472836000000001</v>
      </c>
      <c r="N363" s="2"/>
      <c r="O363" s="2"/>
      <c r="R363" s="2">
        <v>1440.48992632</v>
      </c>
      <c r="S363" s="2">
        <v>2.9967565299999999</v>
      </c>
      <c r="T363" s="2" t="s">
        <v>227</v>
      </c>
      <c r="U363" s="2">
        <v>1.9447013900000001</v>
      </c>
      <c r="V363" s="2">
        <v>0.67790324999999996</v>
      </c>
      <c r="W363" s="2">
        <v>1.55296334</v>
      </c>
      <c r="X363" s="2">
        <v>4.9394510000000003E-2</v>
      </c>
      <c r="Y363" s="2">
        <v>0.80788260999999995</v>
      </c>
      <c r="Z363" s="2">
        <v>8.0321839100000005</v>
      </c>
      <c r="AA363" s="2">
        <v>0.50287923000000001</v>
      </c>
      <c r="AB363" s="2">
        <v>1.5994890000000001E-2</v>
      </c>
      <c r="AC363" s="2">
        <v>0.21951804</v>
      </c>
      <c r="AD363" s="2">
        <v>0.26160783999999998</v>
      </c>
    </row>
    <row r="364" spans="1:30">
      <c r="A364" s="2">
        <v>2891.2838480099999</v>
      </c>
      <c r="B364" s="2">
        <v>2.9865989599999998</v>
      </c>
      <c r="C364" s="2">
        <v>3.2920900000000001E-3</v>
      </c>
      <c r="D364" s="2">
        <v>1.8945033099999999</v>
      </c>
      <c r="E364" s="2">
        <v>0.56782376999999995</v>
      </c>
      <c r="F364" s="2">
        <v>1.77042035</v>
      </c>
      <c r="G364" s="2">
        <v>6.2358780000000003E-2</v>
      </c>
      <c r="H364" s="2">
        <v>0.77786003000000004</v>
      </c>
      <c r="I364" s="2">
        <v>8.0628572900000002</v>
      </c>
      <c r="J364" s="2">
        <v>0.55700519000000004</v>
      </c>
      <c r="K364" s="2">
        <v>1.961916E-2</v>
      </c>
      <c r="L364" s="2">
        <v>0.17864727999999999</v>
      </c>
      <c r="M364" s="2">
        <v>0.24472836000000001</v>
      </c>
      <c r="N364" s="2"/>
      <c r="O364" s="2"/>
      <c r="R364" s="2">
        <v>1444.5024330700001</v>
      </c>
      <c r="S364" s="2">
        <v>3.0114161099999999</v>
      </c>
      <c r="T364" s="2">
        <v>1.20696E-3</v>
      </c>
      <c r="U364" s="2">
        <v>1.92978118</v>
      </c>
      <c r="V364" s="2">
        <v>0.69018265999999995</v>
      </c>
      <c r="W364" s="2">
        <v>1.5598149400000001</v>
      </c>
      <c r="X364" s="2">
        <v>4.3696819999999997E-2</v>
      </c>
      <c r="Y364" s="2">
        <v>0.78638766000000004</v>
      </c>
      <c r="Z364" s="2">
        <v>8.0224863299999996</v>
      </c>
      <c r="AA364" s="2">
        <v>0.50641992999999996</v>
      </c>
      <c r="AB364" s="2">
        <v>1.4186900000000001E-2</v>
      </c>
      <c r="AC364" s="2">
        <v>0.22407931</v>
      </c>
      <c r="AD364" s="2">
        <v>0.25531387</v>
      </c>
    </row>
    <row r="365" spans="1:30">
      <c r="A365" s="2">
        <v>2899.3151920300002</v>
      </c>
      <c r="B365" s="2">
        <v>2.9349488199999998</v>
      </c>
      <c r="C365" s="2">
        <v>1.244173E-2</v>
      </c>
      <c r="D365" s="2">
        <v>1.9498997899999999</v>
      </c>
      <c r="E365" s="2">
        <v>0.61195279000000002</v>
      </c>
      <c r="F365" s="2">
        <v>1.73444555</v>
      </c>
      <c r="G365" s="2">
        <v>4.7251799999999997E-2</v>
      </c>
      <c r="H365" s="2">
        <v>0.78599450000000004</v>
      </c>
      <c r="I365" s="2">
        <v>8.0783841200000008</v>
      </c>
      <c r="J365" s="2">
        <v>0.54548408999999998</v>
      </c>
      <c r="K365" s="2">
        <v>1.4860719999999999E-2</v>
      </c>
      <c r="L365" s="2">
        <v>0.19245949000000001</v>
      </c>
      <c r="M365" s="2">
        <v>0.24719569999999999</v>
      </c>
      <c r="N365" s="2"/>
      <c r="O365" s="2"/>
      <c r="R365" s="2">
        <v>1448.51493983</v>
      </c>
      <c r="S365" s="2">
        <v>2.9533303700000002</v>
      </c>
      <c r="T365" s="2">
        <v>2.46934E-3</v>
      </c>
      <c r="U365" s="2">
        <v>1.9425339800000001</v>
      </c>
      <c r="V365" s="2">
        <v>0.76619702000000001</v>
      </c>
      <c r="W365" s="2">
        <v>1.5751116199999999</v>
      </c>
      <c r="X365" s="2">
        <v>4.710487E-2</v>
      </c>
      <c r="Y365" s="2">
        <v>0.78276961</v>
      </c>
      <c r="Z365" s="2">
        <v>8.0763497799999993</v>
      </c>
      <c r="AA365" s="2">
        <v>0.49669526000000003</v>
      </c>
      <c r="AB365" s="2">
        <v>1.4854040000000001E-2</v>
      </c>
      <c r="AC365" s="2">
        <v>0.24161236</v>
      </c>
      <c r="AD365" s="2">
        <v>0.24683835000000001</v>
      </c>
    </row>
    <row r="366" spans="1:30">
      <c r="A366" s="2">
        <v>2907.3465360499999</v>
      </c>
      <c r="B366" s="2">
        <v>2.9788416199999999</v>
      </c>
      <c r="C366" s="2">
        <v>1.8345200000000001E-3</v>
      </c>
      <c r="D366" s="2">
        <v>1.95224989</v>
      </c>
      <c r="E366" s="2">
        <v>0.58125629000000001</v>
      </c>
      <c r="F366" s="2">
        <v>1.7221408199999999</v>
      </c>
      <c r="G366" s="2">
        <v>5.0766060000000002E-2</v>
      </c>
      <c r="H366" s="2">
        <v>0.7561097</v>
      </c>
      <c r="I366" s="2">
        <v>8.0431989099999992</v>
      </c>
      <c r="J366" s="2">
        <v>0.55369444999999995</v>
      </c>
      <c r="K366" s="2">
        <v>1.6322059999999999E-2</v>
      </c>
      <c r="L366" s="2">
        <v>0.18688273</v>
      </c>
      <c r="M366" s="2">
        <v>0.24310076</v>
      </c>
      <c r="N366" s="2"/>
      <c r="O366" s="2"/>
      <c r="R366" s="2">
        <v>1452.52744659</v>
      </c>
      <c r="S366" s="2" t="s">
        <v>227</v>
      </c>
      <c r="T366" s="2" t="s">
        <v>227</v>
      </c>
      <c r="U366" s="2" t="s">
        <v>227</v>
      </c>
      <c r="V366" s="2" t="s">
        <v>227</v>
      </c>
      <c r="W366" s="2" t="s">
        <v>227</v>
      </c>
      <c r="X366" s="2" t="s">
        <v>227</v>
      </c>
      <c r="Y366" s="2" t="s">
        <v>227</v>
      </c>
      <c r="Z366" s="2" t="s">
        <v>227</v>
      </c>
      <c r="AA366" s="2" t="s">
        <v>227</v>
      </c>
      <c r="AB366" s="2" t="s">
        <v>227</v>
      </c>
      <c r="AC366" s="2" t="s">
        <v>227</v>
      </c>
      <c r="AD366" s="2" t="s">
        <v>227</v>
      </c>
    </row>
    <row r="367" spans="1:30">
      <c r="A367" s="2">
        <v>2915.3778800800001</v>
      </c>
      <c r="B367" s="2">
        <v>3.0454596700000001</v>
      </c>
      <c r="C367" s="2">
        <v>4.4849399999999998E-3</v>
      </c>
      <c r="D367" s="2">
        <v>1.9375402500000001</v>
      </c>
      <c r="E367" s="2">
        <v>0.48995603999999998</v>
      </c>
      <c r="F367" s="2">
        <v>1.69904839</v>
      </c>
      <c r="G367" s="2">
        <v>5.5936529999999998E-2</v>
      </c>
      <c r="H367" s="2">
        <v>0.74561949000000005</v>
      </c>
      <c r="I367" s="2">
        <v>7.98452523</v>
      </c>
      <c r="J367" s="2">
        <v>0.56813712000000005</v>
      </c>
      <c r="K367" s="2">
        <v>1.8704370000000001E-2</v>
      </c>
      <c r="L367" s="2">
        <v>0.16383418999999999</v>
      </c>
      <c r="M367" s="2">
        <v>0.24932433000000001</v>
      </c>
      <c r="N367" s="2"/>
      <c r="O367" s="2"/>
      <c r="R367" s="2">
        <v>1456.5399533499999</v>
      </c>
      <c r="S367" s="2" t="s">
        <v>227</v>
      </c>
      <c r="T367" s="2" t="s">
        <v>227</v>
      </c>
      <c r="U367" s="2" t="s">
        <v>227</v>
      </c>
      <c r="V367" s="2" t="s">
        <v>227</v>
      </c>
      <c r="W367" s="2" t="s">
        <v>227</v>
      </c>
      <c r="X367" s="2" t="s">
        <v>227</v>
      </c>
      <c r="Y367" s="2" t="s">
        <v>227</v>
      </c>
      <c r="Z367" s="2" t="s">
        <v>227</v>
      </c>
      <c r="AA367" s="2" t="s">
        <v>227</v>
      </c>
      <c r="AB367" s="2" t="s">
        <v>227</v>
      </c>
      <c r="AC367" s="2" t="s">
        <v>227</v>
      </c>
      <c r="AD367" s="2" t="s">
        <v>227</v>
      </c>
    </row>
    <row r="368" spans="1:30">
      <c r="A368" s="2">
        <v>2923.4092240999998</v>
      </c>
      <c r="B368" s="2">
        <v>2.9931727100000001</v>
      </c>
      <c r="C368" s="2" t="s">
        <v>227</v>
      </c>
      <c r="D368" s="2">
        <v>1.9606543599999999</v>
      </c>
      <c r="E368" s="2">
        <v>0.55122837999999996</v>
      </c>
      <c r="F368" s="2">
        <v>1.68396938</v>
      </c>
      <c r="G368" s="2">
        <v>5.2896470000000001E-2</v>
      </c>
      <c r="H368" s="2">
        <v>0.78457880000000002</v>
      </c>
      <c r="I368" s="2">
        <v>8.0265001100000006</v>
      </c>
      <c r="J368" s="2">
        <v>0.54804704999999998</v>
      </c>
      <c r="K368" s="2">
        <v>1.7215129999999999E-2</v>
      </c>
      <c r="L368" s="2">
        <v>0.17939701999999999</v>
      </c>
      <c r="M368" s="2">
        <v>0.25534079999999998</v>
      </c>
      <c r="N368" s="2"/>
      <c r="O368" s="2"/>
      <c r="R368" s="2">
        <v>1460.5524601100001</v>
      </c>
      <c r="S368" s="2" t="s">
        <v>227</v>
      </c>
      <c r="T368" s="2" t="s">
        <v>227</v>
      </c>
      <c r="U368" s="2" t="s">
        <v>227</v>
      </c>
      <c r="V368" s="2" t="s">
        <v>227</v>
      </c>
      <c r="W368" s="2" t="s">
        <v>227</v>
      </c>
      <c r="X368" s="2" t="s">
        <v>227</v>
      </c>
      <c r="Y368" s="2" t="s">
        <v>227</v>
      </c>
      <c r="Z368" s="2" t="s">
        <v>227</v>
      </c>
      <c r="AA368" s="2" t="s">
        <v>227</v>
      </c>
      <c r="AB368" s="2" t="s">
        <v>227</v>
      </c>
      <c r="AC368" s="2" t="s">
        <v>227</v>
      </c>
      <c r="AD368" s="2" t="s">
        <v>227</v>
      </c>
    </row>
    <row r="369" spans="1:30">
      <c r="A369" s="2">
        <v>2931.4405681200001</v>
      </c>
      <c r="B369" s="2">
        <v>2.9737940799999998</v>
      </c>
      <c r="C369" s="2">
        <v>5.5029000000000005E-4</v>
      </c>
      <c r="D369" s="2">
        <v>1.94730509</v>
      </c>
      <c r="E369" s="2">
        <v>0.55515439</v>
      </c>
      <c r="F369" s="2">
        <v>1.75583589</v>
      </c>
      <c r="G369" s="2">
        <v>4.3831790000000002E-2</v>
      </c>
      <c r="H369" s="2">
        <v>0.77275190000000005</v>
      </c>
      <c r="I369" s="2">
        <v>8.0547827400000003</v>
      </c>
      <c r="J369" s="2">
        <v>0.56140506999999995</v>
      </c>
      <c r="K369" s="2">
        <v>1.401463E-2</v>
      </c>
      <c r="L369" s="2">
        <v>0.1775032</v>
      </c>
      <c r="M369" s="2">
        <v>0.24707709999999999</v>
      </c>
      <c r="N369" s="2"/>
      <c r="O369" s="2"/>
      <c r="R369" s="2">
        <v>1464.56496687</v>
      </c>
      <c r="S369" s="2">
        <v>3.4727208900000002</v>
      </c>
      <c r="T369" s="2" t="s">
        <v>227</v>
      </c>
      <c r="U369" s="2">
        <v>1.6712067799999999</v>
      </c>
      <c r="V369" s="2">
        <v>0.68759793999999996</v>
      </c>
      <c r="W369" s="2">
        <v>1.13399513</v>
      </c>
      <c r="X369" s="2">
        <v>3.3833000000000002E-2</v>
      </c>
      <c r="Y369" s="2">
        <v>0.69232199999999999</v>
      </c>
      <c r="Z369" s="2">
        <v>7.69167573</v>
      </c>
      <c r="AA369" s="2">
        <v>0.44509704</v>
      </c>
      <c r="AB369" s="2">
        <v>1.3279569999999999E-2</v>
      </c>
      <c r="AC369" s="2">
        <v>0.26988458999999998</v>
      </c>
      <c r="AD369" s="2">
        <v>0.2717388</v>
      </c>
    </row>
    <row r="370" spans="1:30">
      <c r="A370" s="2">
        <v>2939.4719121399999</v>
      </c>
      <c r="B370" s="2">
        <v>2.9285307700000001</v>
      </c>
      <c r="C370" s="2" t="s">
        <v>227</v>
      </c>
      <c r="D370" s="2">
        <v>2.11047859</v>
      </c>
      <c r="E370" s="2">
        <v>0.53047648000000003</v>
      </c>
      <c r="F370" s="2">
        <v>1.65134643</v>
      </c>
      <c r="G370" s="2">
        <v>4.3383600000000001E-2</v>
      </c>
      <c r="H370" s="2">
        <v>0.75201406999999998</v>
      </c>
      <c r="I370" s="2">
        <v>8.0162299299999997</v>
      </c>
      <c r="J370" s="2">
        <v>0.55466042000000004</v>
      </c>
      <c r="K370" s="2">
        <v>1.4571840000000001E-2</v>
      </c>
      <c r="L370" s="2">
        <v>0.17817843</v>
      </c>
      <c r="M370" s="2">
        <v>0.25258930000000002</v>
      </c>
      <c r="N370" s="2"/>
      <c r="O370" s="2"/>
      <c r="R370" s="2">
        <v>1468.57747363</v>
      </c>
      <c r="S370" s="2">
        <v>3.0086339899999999</v>
      </c>
      <c r="T370" s="2">
        <v>2.44334E-3</v>
      </c>
      <c r="U370" s="2">
        <v>1.9309946499999999</v>
      </c>
      <c r="V370" s="2">
        <v>0.67874393</v>
      </c>
      <c r="W370" s="2">
        <v>1.4940937400000001</v>
      </c>
      <c r="X370" s="2">
        <v>5.3153869999999999E-2</v>
      </c>
      <c r="Y370" s="2">
        <v>0.85536182000000005</v>
      </c>
      <c r="Z370" s="2">
        <v>8.0234253399999993</v>
      </c>
      <c r="AA370" s="2">
        <v>0.48488230999999998</v>
      </c>
      <c r="AB370" s="2">
        <v>1.7250169999999999E-2</v>
      </c>
      <c r="AC370" s="2">
        <v>0.22027462</v>
      </c>
      <c r="AD370" s="2">
        <v>0.27759289999999998</v>
      </c>
    </row>
    <row r="371" spans="1:30">
      <c r="A371" s="2">
        <v>2947.50325617</v>
      </c>
      <c r="B371" s="2">
        <v>2.9986962199999998</v>
      </c>
      <c r="C371" s="2">
        <v>1.122809E-2</v>
      </c>
      <c r="D371" s="2">
        <v>1.95325032</v>
      </c>
      <c r="E371" s="2">
        <v>0.53270174000000003</v>
      </c>
      <c r="F371" s="2">
        <v>1.7099239399999999</v>
      </c>
      <c r="G371" s="2">
        <v>4.981621E-2</v>
      </c>
      <c r="H371" s="2">
        <v>0.75503107999999997</v>
      </c>
      <c r="I371" s="2">
        <v>8.0162534500000007</v>
      </c>
      <c r="J371" s="2">
        <v>0.56109569000000004</v>
      </c>
      <c r="K371" s="2">
        <v>1.634673E-2</v>
      </c>
      <c r="L371" s="2">
        <v>0.17480113999999999</v>
      </c>
      <c r="M371" s="2">
        <v>0.24775644999999999</v>
      </c>
      <c r="N371" s="2"/>
      <c r="O371" s="2"/>
      <c r="R371" s="2">
        <v>1472.58998038</v>
      </c>
      <c r="S371" s="2">
        <v>2.9546845300000002</v>
      </c>
      <c r="T371" s="2">
        <v>3.5769600000000001E-3</v>
      </c>
      <c r="U371" s="2">
        <v>1.93246224</v>
      </c>
      <c r="V371" s="2">
        <v>0.78834236000000002</v>
      </c>
      <c r="W371" s="2">
        <v>1.5478686500000001</v>
      </c>
      <c r="X371" s="2">
        <v>3.852146E-2</v>
      </c>
      <c r="Y371" s="2">
        <v>0.80904162999999996</v>
      </c>
      <c r="Z371" s="2">
        <v>8.0765169700000001</v>
      </c>
      <c r="AA371" s="2">
        <v>0.48617413999999998</v>
      </c>
      <c r="AB371" s="2">
        <v>1.209931E-2</v>
      </c>
      <c r="AC371" s="2">
        <v>0.24761253</v>
      </c>
      <c r="AD371" s="2">
        <v>0.25411402</v>
      </c>
    </row>
    <row r="372" spans="1:30">
      <c r="A372" s="2">
        <v>2955.5346001900002</v>
      </c>
      <c r="B372" s="2">
        <v>2.8879629599999999</v>
      </c>
      <c r="C372" s="2">
        <v>5.3459000000000004E-4</v>
      </c>
      <c r="D372" s="2">
        <v>2.0464753099999999</v>
      </c>
      <c r="E372" s="2">
        <v>0.62137891999999995</v>
      </c>
      <c r="F372" s="2">
        <v>1.7495406099999999</v>
      </c>
      <c r="G372" s="2">
        <v>4.663979E-2</v>
      </c>
      <c r="H372" s="2">
        <v>0.73432297999999996</v>
      </c>
      <c r="I372" s="2">
        <v>8.0896744199999997</v>
      </c>
      <c r="J372" s="2">
        <v>0.55507803</v>
      </c>
      <c r="K372" s="2">
        <v>1.479744E-2</v>
      </c>
      <c r="L372" s="2">
        <v>0.19714534</v>
      </c>
      <c r="M372" s="2">
        <v>0.23297919</v>
      </c>
      <c r="N372" s="2"/>
      <c r="O372" s="2"/>
      <c r="R372" s="2">
        <v>1476.60248714</v>
      </c>
      <c r="S372" s="2">
        <v>2.9953292999999999</v>
      </c>
      <c r="T372" s="2" t="s">
        <v>227</v>
      </c>
      <c r="U372" s="2">
        <v>1.9971770799999999</v>
      </c>
      <c r="V372" s="2">
        <v>0.70080315000000004</v>
      </c>
      <c r="W372" s="2">
        <v>1.44546251</v>
      </c>
      <c r="X372" s="2">
        <v>4.3343130000000001E-2</v>
      </c>
      <c r="Y372" s="2">
        <v>0.82097861000000005</v>
      </c>
      <c r="Z372" s="2">
        <v>8.0090705300000007</v>
      </c>
      <c r="AA372" s="2">
        <v>0.48012641</v>
      </c>
      <c r="AB372" s="2">
        <v>1.4396900000000001E-2</v>
      </c>
      <c r="AC372" s="2">
        <v>0.23277954000000001</v>
      </c>
      <c r="AD372" s="2">
        <v>0.27269715</v>
      </c>
    </row>
    <row r="373" spans="1:30">
      <c r="A373" s="2">
        <v>2963.56594421</v>
      </c>
      <c r="B373" s="2">
        <v>2.93862238</v>
      </c>
      <c r="C373" s="2">
        <v>1.8511700000000001E-3</v>
      </c>
      <c r="D373" s="2">
        <v>2.0105855199999998</v>
      </c>
      <c r="E373" s="2">
        <v>0.57894255999999999</v>
      </c>
      <c r="F373" s="2">
        <v>1.72156753</v>
      </c>
      <c r="G373" s="2">
        <v>5.122678E-2</v>
      </c>
      <c r="H373" s="2">
        <v>0.75143775000000002</v>
      </c>
      <c r="I373" s="2">
        <v>8.0542336900000002</v>
      </c>
      <c r="J373" s="2">
        <v>0.55477622999999998</v>
      </c>
      <c r="K373" s="2">
        <v>1.6507859999999999E-2</v>
      </c>
      <c r="L373" s="2">
        <v>0.18656460999999999</v>
      </c>
      <c r="M373" s="2">
        <v>0.24215128999999999</v>
      </c>
      <c r="N373" s="2"/>
      <c r="O373" s="2"/>
      <c r="R373" s="2">
        <v>1480.6149938999999</v>
      </c>
      <c r="S373" s="2">
        <v>3.0371669699999999</v>
      </c>
      <c r="T373" s="2">
        <v>3.6117900000000001E-3</v>
      </c>
      <c r="U373" s="2">
        <v>1.8985568500000001</v>
      </c>
      <c r="V373" s="2">
        <v>0.72755915000000004</v>
      </c>
      <c r="W373" s="2">
        <v>1.51825045</v>
      </c>
      <c r="X373" s="2">
        <v>4.2414109999999998E-2</v>
      </c>
      <c r="Y373" s="2">
        <v>0.78007148000000004</v>
      </c>
      <c r="Z373" s="2">
        <v>8.0122548099999999</v>
      </c>
      <c r="AA373" s="2">
        <v>0.49481890000000001</v>
      </c>
      <c r="AB373" s="2">
        <v>1.382335E-2</v>
      </c>
      <c r="AC373" s="2">
        <v>0.23712163</v>
      </c>
      <c r="AD373" s="2">
        <v>0.25423613</v>
      </c>
    </row>
    <row r="374" spans="1:30">
      <c r="A374" s="2">
        <v>2971.5972882299998</v>
      </c>
      <c r="B374" s="2">
        <v>2.93862238</v>
      </c>
      <c r="C374" s="2">
        <v>1.8511700000000001E-3</v>
      </c>
      <c r="D374" s="2">
        <v>2.0105855199999998</v>
      </c>
      <c r="E374" s="2">
        <v>0.57894255999999999</v>
      </c>
      <c r="F374" s="2">
        <v>1.72156753</v>
      </c>
      <c r="G374" s="2">
        <v>5.122678E-2</v>
      </c>
      <c r="H374" s="2">
        <v>0.75143775000000002</v>
      </c>
      <c r="I374" s="2">
        <v>8.0542336900000002</v>
      </c>
      <c r="J374" s="2">
        <v>0.55477622999999998</v>
      </c>
      <c r="K374" s="2">
        <v>1.6507859999999999E-2</v>
      </c>
      <c r="L374" s="2">
        <v>0.18656460999999999</v>
      </c>
      <c r="M374" s="2">
        <v>0.24215128999999999</v>
      </c>
      <c r="N374" s="2"/>
      <c r="O374" s="2"/>
      <c r="R374" s="2">
        <v>1484.6275006599999</v>
      </c>
      <c r="S374" s="2">
        <v>2.9651691499999999</v>
      </c>
      <c r="T374" s="2">
        <v>2.3805300000000001E-3</v>
      </c>
      <c r="U374" s="2">
        <v>1.95086078</v>
      </c>
      <c r="V374" s="2">
        <v>0.70963631999999999</v>
      </c>
      <c r="W374" s="2">
        <v>1.51962742</v>
      </c>
      <c r="X374" s="2">
        <v>5.6135900000000002E-2</v>
      </c>
      <c r="Y374" s="2">
        <v>0.85320982999999995</v>
      </c>
      <c r="Z374" s="2">
        <v>8.0570199299999992</v>
      </c>
      <c r="AA374" s="2">
        <v>0.48417219</v>
      </c>
      <c r="AB374" s="2">
        <v>1.7885600000000001E-2</v>
      </c>
      <c r="AC374" s="2">
        <v>0.22609894999999999</v>
      </c>
      <c r="AD374" s="2">
        <v>0.27184325999999998</v>
      </c>
    </row>
    <row r="375" spans="1:30">
      <c r="A375" s="2">
        <v>2979.62863225</v>
      </c>
      <c r="B375" s="2">
        <v>2.9510979700000002</v>
      </c>
      <c r="C375" s="2">
        <v>5.4923000000000005E-4</v>
      </c>
      <c r="D375" s="2">
        <v>1.97432714</v>
      </c>
      <c r="E375" s="2">
        <v>0.59624233999999998</v>
      </c>
      <c r="F375" s="2">
        <v>1.6992798099999999</v>
      </c>
      <c r="G375" s="2">
        <v>6.0429320000000002E-2</v>
      </c>
      <c r="H375" s="2">
        <v>0.77709103000000002</v>
      </c>
      <c r="I375" s="2">
        <v>8.0633616000000004</v>
      </c>
      <c r="J375" s="2">
        <v>0.54237369000000002</v>
      </c>
      <c r="K375" s="2">
        <v>1.9287740000000001E-2</v>
      </c>
      <c r="L375" s="2">
        <v>0.19030776999999999</v>
      </c>
      <c r="M375" s="2">
        <v>0.2480308</v>
      </c>
      <c r="N375" s="2"/>
      <c r="O375" s="2"/>
      <c r="R375" s="2">
        <v>1488.6400074200001</v>
      </c>
      <c r="S375" s="2">
        <v>3.0700101700000002</v>
      </c>
      <c r="T375" s="2" t="s">
        <v>227</v>
      </c>
      <c r="U375" s="2">
        <v>1.9340033299999999</v>
      </c>
      <c r="V375" s="2">
        <v>0.65298270999999997</v>
      </c>
      <c r="W375" s="2">
        <v>1.47415396</v>
      </c>
      <c r="X375" s="2">
        <v>4.2228759999999997E-2</v>
      </c>
      <c r="Y375" s="2">
        <v>0.78960922</v>
      </c>
      <c r="Z375" s="2">
        <v>7.9629881600000001</v>
      </c>
      <c r="AA375" s="2">
        <v>0.49819755999999998</v>
      </c>
      <c r="AB375" s="2">
        <v>1.427142E-2</v>
      </c>
      <c r="AC375" s="2">
        <v>0.22067871</v>
      </c>
      <c r="AD375" s="2">
        <v>0.26685230999999998</v>
      </c>
    </row>
    <row r="376" spans="1:30">
      <c r="A376" s="2">
        <v>2987.6599762800001</v>
      </c>
      <c r="B376" s="2">
        <v>2.95256798</v>
      </c>
      <c r="C376" s="2">
        <v>5.9447800000000002E-3</v>
      </c>
      <c r="D376" s="2">
        <v>1.9343498400000001</v>
      </c>
      <c r="E376" s="2">
        <v>0.56878030000000002</v>
      </c>
      <c r="F376" s="2">
        <v>1.7976980199999999</v>
      </c>
      <c r="G376" s="2">
        <v>5.310177E-2</v>
      </c>
      <c r="H376" s="2">
        <v>0.76186962999999996</v>
      </c>
      <c r="I376" s="2">
        <v>8.0743123200000007</v>
      </c>
      <c r="J376" s="2">
        <v>0.56505623999999999</v>
      </c>
      <c r="K376" s="2">
        <v>1.6691060000000001E-2</v>
      </c>
      <c r="L376" s="2">
        <v>0.17878021999999999</v>
      </c>
      <c r="M376" s="2">
        <v>0.23947246999999999</v>
      </c>
      <c r="N376" s="2"/>
      <c r="O376" s="2"/>
      <c r="R376" s="2">
        <v>1492.65251418</v>
      </c>
      <c r="S376" s="2">
        <v>2.9408866599999999</v>
      </c>
      <c r="T376" s="2">
        <v>2.4124200000000002E-3</v>
      </c>
      <c r="U376" s="2">
        <v>2.06063895</v>
      </c>
      <c r="V376" s="2">
        <v>0.66689003000000002</v>
      </c>
      <c r="W376" s="2">
        <v>1.4622323399999999</v>
      </c>
      <c r="X376" s="2">
        <v>5.2775059999999999E-2</v>
      </c>
      <c r="Y376" s="2">
        <v>0.83693452999999995</v>
      </c>
      <c r="Z376" s="2">
        <v>8.0299928900000008</v>
      </c>
      <c r="AA376" s="2">
        <v>0.48437023000000001</v>
      </c>
      <c r="AB376" s="2">
        <v>1.748195E-2</v>
      </c>
      <c r="AC376" s="2">
        <v>0.22090994999999999</v>
      </c>
      <c r="AD376" s="2">
        <v>0.27723786</v>
      </c>
    </row>
    <row r="377" spans="1:30">
      <c r="A377" s="2">
        <v>2995.6913202999999</v>
      </c>
      <c r="B377" s="2">
        <v>3.0822520600000001</v>
      </c>
      <c r="C377" s="2" t="s">
        <v>227</v>
      </c>
      <c r="D377" s="2">
        <v>1.97131122</v>
      </c>
      <c r="E377" s="2">
        <v>0.39255677</v>
      </c>
      <c r="F377" s="2">
        <v>1.62182578</v>
      </c>
      <c r="G377" s="2">
        <v>5.0620159999999997E-2</v>
      </c>
      <c r="H377" s="2">
        <v>0.79400163000000001</v>
      </c>
      <c r="I377" s="2">
        <v>7.9516170199999996</v>
      </c>
      <c r="J377" s="2">
        <v>0.56726942999999996</v>
      </c>
      <c r="K377" s="2">
        <v>1.7705519999999999E-2</v>
      </c>
      <c r="L377" s="2">
        <v>0.13730540999999999</v>
      </c>
      <c r="M377" s="2">
        <v>0.27771963</v>
      </c>
      <c r="N377" s="2"/>
      <c r="O377" s="2"/>
      <c r="R377" s="2">
        <v>1496.66502094</v>
      </c>
      <c r="S377" s="2">
        <v>3.0309234799999998</v>
      </c>
      <c r="T377" s="2">
        <v>2.4146800000000002E-3</v>
      </c>
      <c r="U377" s="2">
        <v>1.89953781</v>
      </c>
      <c r="V377" s="2">
        <v>0.71981647000000004</v>
      </c>
      <c r="W377" s="2">
        <v>1.4482785199999999</v>
      </c>
      <c r="X377" s="2">
        <v>5.0472349999999999E-2</v>
      </c>
      <c r="Y377" s="2">
        <v>0.86544962000000003</v>
      </c>
      <c r="Z377" s="2">
        <v>8.0168929299999991</v>
      </c>
      <c r="AA377" s="2">
        <v>0.46960783</v>
      </c>
      <c r="AB377" s="2">
        <v>1.636578E-2</v>
      </c>
      <c r="AC377" s="2">
        <v>0.23340224000000001</v>
      </c>
      <c r="AD377" s="2">
        <v>0.28062414000000002</v>
      </c>
    </row>
    <row r="378" spans="1:30">
      <c r="A378" s="2">
        <v>3003.7226643200001</v>
      </c>
      <c r="B378" s="2">
        <v>3.1157125200000002</v>
      </c>
      <c r="C378" s="2" t="s">
        <v>227</v>
      </c>
      <c r="D378" s="2">
        <v>1.89115751</v>
      </c>
      <c r="E378" s="2">
        <v>0.35466702999999999</v>
      </c>
      <c r="F378" s="2">
        <v>1.67462329</v>
      </c>
      <c r="G378" s="2">
        <v>5.5340340000000002E-2</v>
      </c>
      <c r="H378" s="2">
        <v>0.82094971000000005</v>
      </c>
      <c r="I378" s="2">
        <v>7.9649670600000002</v>
      </c>
      <c r="J378" s="2">
        <v>0.57634726000000003</v>
      </c>
      <c r="K378" s="2">
        <v>1.9046230000000001E-2</v>
      </c>
      <c r="L378" s="2">
        <v>0.12206409</v>
      </c>
      <c r="M378" s="2">
        <v>0.28254242000000002</v>
      </c>
      <c r="N378" s="2"/>
      <c r="O378" s="2"/>
      <c r="R378" s="2">
        <v>1500.67752769</v>
      </c>
      <c r="S378" s="2">
        <v>2.9982722800000001</v>
      </c>
      <c r="T378" s="2">
        <v>2.3726799999999998E-3</v>
      </c>
      <c r="U378" s="2">
        <v>1.9487501599999999</v>
      </c>
      <c r="V378" s="2">
        <v>0.78438949000000002</v>
      </c>
      <c r="W378" s="2">
        <v>1.4057085600000001</v>
      </c>
      <c r="X378" s="2">
        <v>4.150562E-2</v>
      </c>
      <c r="Y378" s="2">
        <v>0.84398119000000005</v>
      </c>
      <c r="Z378" s="2">
        <v>8.0249799700000004</v>
      </c>
      <c r="AA378" s="2">
        <v>0.45705406999999998</v>
      </c>
      <c r="AB378" s="2">
        <v>1.3495190000000001E-2</v>
      </c>
      <c r="AC378" s="2">
        <v>0.25503751000000002</v>
      </c>
      <c r="AD378" s="2">
        <v>0.27441323000000001</v>
      </c>
    </row>
    <row r="379" spans="1:30">
      <c r="A379" s="2">
        <v>3011.7540083399999</v>
      </c>
      <c r="B379" s="2" t="s">
        <v>227</v>
      </c>
      <c r="C379" s="2" t="s">
        <v>227</v>
      </c>
      <c r="D379" s="2" t="s">
        <v>227</v>
      </c>
      <c r="E379" s="2" t="s">
        <v>227</v>
      </c>
      <c r="F379" s="2" t="s">
        <v>227</v>
      </c>
      <c r="G379" s="2" t="s">
        <v>227</v>
      </c>
      <c r="H379" s="2" t="s">
        <v>227</v>
      </c>
      <c r="I379" s="2" t="s">
        <v>227</v>
      </c>
      <c r="J379" s="2" t="s">
        <v>227</v>
      </c>
      <c r="K379" s="2" t="s">
        <v>227</v>
      </c>
      <c r="L379" s="2" t="s">
        <v>227</v>
      </c>
      <c r="M379" s="2" t="s">
        <v>227</v>
      </c>
      <c r="N379" s="2"/>
      <c r="O379" s="2"/>
      <c r="R379" s="2">
        <v>1504.69003445</v>
      </c>
      <c r="S379" s="2">
        <v>3.04526743</v>
      </c>
      <c r="T379" s="2" t="s">
        <v>227</v>
      </c>
      <c r="U379" s="2">
        <v>1.86540518</v>
      </c>
      <c r="V379" s="2">
        <v>0.74995877</v>
      </c>
      <c r="W379" s="2">
        <v>1.4714320999999999</v>
      </c>
      <c r="X379" s="2">
        <v>4.7490900000000003E-2</v>
      </c>
      <c r="Y379" s="2">
        <v>0.84220017000000003</v>
      </c>
      <c r="Z379" s="2">
        <v>8.0223054099999995</v>
      </c>
      <c r="AA379" s="2">
        <v>0.47296474999999999</v>
      </c>
      <c r="AB379" s="2">
        <v>1.526507E-2</v>
      </c>
      <c r="AC379" s="2">
        <v>0.24106043999999999</v>
      </c>
      <c r="AD379" s="2">
        <v>0.27070973999999998</v>
      </c>
    </row>
    <row r="380" spans="1:30">
      <c r="A380" s="2">
        <v>3019.7853523700001</v>
      </c>
      <c r="B380" s="2" t="s">
        <v>227</v>
      </c>
      <c r="C380" s="2" t="s">
        <v>227</v>
      </c>
      <c r="D380" s="2" t="s">
        <v>227</v>
      </c>
      <c r="E380" s="2" t="s">
        <v>227</v>
      </c>
      <c r="F380" s="2" t="s">
        <v>227</v>
      </c>
      <c r="G380" s="2" t="s">
        <v>227</v>
      </c>
      <c r="H380" s="2" t="s">
        <v>227</v>
      </c>
      <c r="I380" s="2" t="s">
        <v>227</v>
      </c>
      <c r="J380" s="2" t="s">
        <v>227</v>
      </c>
      <c r="K380" s="2" t="s">
        <v>227</v>
      </c>
      <c r="L380" s="2" t="s">
        <v>227</v>
      </c>
      <c r="M380" s="2" t="s">
        <v>227</v>
      </c>
      <c r="N380" s="2"/>
      <c r="O380" s="2"/>
      <c r="R380" s="2">
        <v>1508.7025412099999</v>
      </c>
      <c r="S380" s="2">
        <v>2.9131701200000002</v>
      </c>
      <c r="T380" s="2" t="s">
        <v>227</v>
      </c>
      <c r="U380" s="2">
        <v>2.0429923400000001</v>
      </c>
      <c r="V380" s="2">
        <v>0.71742713999999996</v>
      </c>
      <c r="W380" s="2">
        <v>1.5561914699999999</v>
      </c>
      <c r="X380" s="2">
        <v>4.0341589999999997E-2</v>
      </c>
      <c r="Y380" s="2">
        <v>0.79521103999999998</v>
      </c>
      <c r="Z380" s="2">
        <v>8.0653337100000009</v>
      </c>
      <c r="AA380" s="2">
        <v>0.50051648999999998</v>
      </c>
      <c r="AB380" s="2">
        <v>1.297503E-2</v>
      </c>
      <c r="AC380" s="2">
        <v>0.23074546000000001</v>
      </c>
      <c r="AD380" s="2">
        <v>0.25576303</v>
      </c>
    </row>
    <row r="381" spans="1:30">
      <c r="A381" s="2">
        <v>3027.8166963899998</v>
      </c>
      <c r="B381" s="2" t="s">
        <v>227</v>
      </c>
      <c r="C381" s="2" t="s">
        <v>227</v>
      </c>
      <c r="D381" s="2" t="s">
        <v>227</v>
      </c>
      <c r="E381" s="2" t="s">
        <v>227</v>
      </c>
      <c r="F381" s="2" t="s">
        <v>227</v>
      </c>
      <c r="G381" s="2" t="s">
        <v>227</v>
      </c>
      <c r="H381" s="2" t="s">
        <v>227</v>
      </c>
      <c r="I381" s="2" t="s">
        <v>227</v>
      </c>
      <c r="J381" s="2" t="s">
        <v>227</v>
      </c>
      <c r="K381" s="2" t="s">
        <v>227</v>
      </c>
      <c r="L381" s="2" t="s">
        <v>227</v>
      </c>
      <c r="M381" s="2" t="s">
        <v>227</v>
      </c>
      <c r="N381" s="2"/>
      <c r="O381" s="2"/>
      <c r="R381" s="2">
        <v>1512.7150479699999</v>
      </c>
      <c r="S381" s="2">
        <v>2.93116938</v>
      </c>
      <c r="T381" s="2">
        <v>1.23054E-3</v>
      </c>
      <c r="U381" s="2">
        <v>1.9270630500000001</v>
      </c>
      <c r="V381" s="2">
        <v>0.75364134999999999</v>
      </c>
      <c r="W381" s="2">
        <v>1.5938914099999999</v>
      </c>
      <c r="X381" s="2">
        <v>4.2752659999999998E-2</v>
      </c>
      <c r="Y381" s="2">
        <v>0.85160281999999998</v>
      </c>
      <c r="Z381" s="2">
        <v>8.1067859000000002</v>
      </c>
      <c r="AA381" s="2">
        <v>0.49165525999999998</v>
      </c>
      <c r="AB381" s="2">
        <v>1.3187580000000001E-2</v>
      </c>
      <c r="AC381" s="2">
        <v>0.23246987</v>
      </c>
      <c r="AD381" s="2">
        <v>0.26268729000000002</v>
      </c>
    </row>
    <row r="382" spans="1:30">
      <c r="A382" s="2">
        <v>3035.8480404100001</v>
      </c>
      <c r="B382" s="2" t="s">
        <v>227</v>
      </c>
      <c r="C382" s="2" t="s">
        <v>227</v>
      </c>
      <c r="D382" s="2" t="s">
        <v>227</v>
      </c>
      <c r="E382" s="2" t="s">
        <v>227</v>
      </c>
      <c r="F382" s="2" t="s">
        <v>227</v>
      </c>
      <c r="G382" s="2" t="s">
        <v>227</v>
      </c>
      <c r="H382" s="2" t="s">
        <v>227</v>
      </c>
      <c r="I382" s="2" t="s">
        <v>227</v>
      </c>
      <c r="J382" s="2" t="s">
        <v>227</v>
      </c>
      <c r="K382" s="2" t="s">
        <v>227</v>
      </c>
      <c r="L382" s="2" t="s">
        <v>227</v>
      </c>
      <c r="M382" s="2" t="s">
        <v>227</v>
      </c>
      <c r="N382" s="2"/>
      <c r="O382" s="2"/>
      <c r="R382" s="2">
        <v>1516.7275547300001</v>
      </c>
      <c r="S382" s="2">
        <v>2.99949435</v>
      </c>
      <c r="T382" s="2" t="s">
        <v>227</v>
      </c>
      <c r="U382" s="2">
        <v>1.9978000199999999</v>
      </c>
      <c r="V382" s="2">
        <v>0.70458301000000001</v>
      </c>
      <c r="W382" s="2">
        <v>1.4519172600000001</v>
      </c>
      <c r="X382" s="2">
        <v>5.0786039999999998E-2</v>
      </c>
      <c r="Y382" s="2">
        <v>0.79486979999999996</v>
      </c>
      <c r="Z382" s="2">
        <v>8.0037608000000002</v>
      </c>
      <c r="AA382" s="2">
        <v>0.48362484</v>
      </c>
      <c r="AB382" s="2">
        <v>1.6916520000000001E-2</v>
      </c>
      <c r="AC382" s="2">
        <v>0.23469233</v>
      </c>
      <c r="AD382" s="2">
        <v>0.26476631</v>
      </c>
    </row>
    <row r="383" spans="1:30">
      <c r="A383" s="2">
        <v>3043.8793844299998</v>
      </c>
      <c r="B383" s="2" t="s">
        <v>227</v>
      </c>
      <c r="C383" s="2" t="s">
        <v>227</v>
      </c>
      <c r="D383" s="2" t="s">
        <v>227</v>
      </c>
      <c r="E383" s="2" t="s">
        <v>227</v>
      </c>
      <c r="F383" s="2" t="s">
        <v>227</v>
      </c>
      <c r="G383" s="2" t="s">
        <v>227</v>
      </c>
      <c r="H383" s="2" t="s">
        <v>227</v>
      </c>
      <c r="I383" s="2" t="s">
        <v>227</v>
      </c>
      <c r="J383" s="2" t="s">
        <v>227</v>
      </c>
      <c r="K383" s="2" t="s">
        <v>227</v>
      </c>
      <c r="L383" s="2" t="s">
        <v>227</v>
      </c>
      <c r="M383" s="2" t="s">
        <v>227</v>
      </c>
      <c r="N383" s="2"/>
      <c r="O383" s="2"/>
      <c r="R383" s="2">
        <v>1520.74006149</v>
      </c>
      <c r="S383" s="2">
        <v>2.9771568199999998</v>
      </c>
      <c r="T383" s="2">
        <v>4.6454900000000004E-3</v>
      </c>
      <c r="U383" s="2">
        <v>2.0348945500000002</v>
      </c>
      <c r="V383" s="2">
        <v>0.70183795999999998</v>
      </c>
      <c r="W383" s="2">
        <v>1.51222524</v>
      </c>
      <c r="X383" s="2">
        <v>3.9500800000000003E-2</v>
      </c>
      <c r="Y383" s="2">
        <v>0.72897913000000003</v>
      </c>
      <c r="Z383" s="2">
        <v>8.0022608399999999</v>
      </c>
      <c r="AA383" s="2">
        <v>0.50702544000000005</v>
      </c>
      <c r="AB383" s="2">
        <v>1.3244000000000001E-2</v>
      </c>
      <c r="AC383" s="2">
        <v>0.23531527999999999</v>
      </c>
      <c r="AD383" s="2">
        <v>0.24441529000000001</v>
      </c>
    </row>
    <row r="384" spans="1:30">
      <c r="A384" s="2">
        <v>3051.9107284500001</v>
      </c>
      <c r="B384" s="2" t="s">
        <v>227</v>
      </c>
      <c r="C384" s="2" t="s">
        <v>227</v>
      </c>
      <c r="D384" s="2" t="s">
        <v>227</v>
      </c>
      <c r="E384" s="2" t="s">
        <v>227</v>
      </c>
      <c r="F384" s="2" t="s">
        <v>227</v>
      </c>
      <c r="G384" s="2" t="s">
        <v>227</v>
      </c>
      <c r="H384" s="2" t="s">
        <v>227</v>
      </c>
      <c r="I384" s="2" t="s">
        <v>227</v>
      </c>
      <c r="J384" s="2" t="s">
        <v>227</v>
      </c>
      <c r="K384" s="2" t="s">
        <v>227</v>
      </c>
      <c r="L384" s="2" t="s">
        <v>227</v>
      </c>
      <c r="M384" s="2" t="s">
        <v>227</v>
      </c>
      <c r="N384" s="2"/>
      <c r="O384" s="2"/>
      <c r="R384" s="2">
        <v>1524.7525682400001</v>
      </c>
      <c r="S384" s="2">
        <v>3.0085543399999999</v>
      </c>
      <c r="T384" s="2" t="s">
        <v>227</v>
      </c>
      <c r="U384" s="2">
        <v>1.9221964300000001</v>
      </c>
      <c r="V384" s="2">
        <v>0.72336935000000002</v>
      </c>
      <c r="W384" s="2">
        <v>1.5608879499999999</v>
      </c>
      <c r="X384" s="2">
        <v>4.0085660000000002E-2</v>
      </c>
      <c r="Y384" s="2">
        <v>0.76976772000000004</v>
      </c>
      <c r="Z384" s="2">
        <v>8.0358334399999993</v>
      </c>
      <c r="AA384" s="2">
        <v>0.50447061999999998</v>
      </c>
      <c r="AB384" s="2">
        <v>1.295547E-2</v>
      </c>
      <c r="AC384" s="2">
        <v>0.2337891</v>
      </c>
      <c r="AD384" s="2">
        <v>0.2487848</v>
      </c>
    </row>
    <row r="385" spans="1:30">
      <c r="A385" s="2">
        <v>3059.9420724800002</v>
      </c>
      <c r="B385" s="2" t="s">
        <v>227</v>
      </c>
      <c r="C385" s="2" t="s">
        <v>227</v>
      </c>
      <c r="D385" s="2" t="s">
        <v>227</v>
      </c>
      <c r="E385" s="2" t="s">
        <v>227</v>
      </c>
      <c r="F385" s="2" t="s">
        <v>227</v>
      </c>
      <c r="G385" s="2" t="s">
        <v>227</v>
      </c>
      <c r="H385" s="2" t="s">
        <v>227</v>
      </c>
      <c r="I385" s="2" t="s">
        <v>227</v>
      </c>
      <c r="J385" s="2" t="s">
        <v>227</v>
      </c>
      <c r="K385" s="2" t="s">
        <v>227</v>
      </c>
      <c r="L385" s="2" t="s">
        <v>227</v>
      </c>
      <c r="M385" s="2" t="s">
        <v>227</v>
      </c>
      <c r="N385" s="2"/>
      <c r="O385" s="2"/>
      <c r="R385" s="2">
        <v>1528.765075</v>
      </c>
      <c r="S385" s="2">
        <v>2.9255072700000002</v>
      </c>
      <c r="T385" s="2" t="s">
        <v>227</v>
      </c>
      <c r="U385" s="2">
        <v>2.0476642900000002</v>
      </c>
      <c r="V385" s="2">
        <v>0.68552100000000005</v>
      </c>
      <c r="W385" s="2">
        <v>1.5283243099999999</v>
      </c>
      <c r="X385" s="2">
        <v>3.755062E-2</v>
      </c>
      <c r="Y385" s="2">
        <v>0.82258679999999995</v>
      </c>
      <c r="Z385" s="2">
        <v>8.0541668800000004</v>
      </c>
      <c r="AA385" s="2">
        <v>0.49718051000000002</v>
      </c>
      <c r="AB385" s="2">
        <v>1.221562E-2</v>
      </c>
      <c r="AC385" s="2">
        <v>0.22300743000000001</v>
      </c>
      <c r="AD385" s="2">
        <v>0.26759643</v>
      </c>
    </row>
    <row r="386" spans="1:30">
      <c r="A386" s="2">
        <v>3067.9734165</v>
      </c>
      <c r="B386" s="2" t="s">
        <v>227</v>
      </c>
      <c r="C386" s="2" t="s">
        <v>227</v>
      </c>
      <c r="D386" s="2" t="s">
        <v>227</v>
      </c>
      <c r="E386" s="2" t="s">
        <v>227</v>
      </c>
      <c r="F386" s="2" t="s">
        <v>227</v>
      </c>
      <c r="G386" s="2" t="s">
        <v>227</v>
      </c>
      <c r="H386" s="2" t="s">
        <v>227</v>
      </c>
      <c r="I386" s="2" t="s">
        <v>227</v>
      </c>
      <c r="J386" s="2" t="s">
        <v>227</v>
      </c>
      <c r="K386" s="2" t="s">
        <v>227</v>
      </c>
      <c r="L386" s="2" t="s">
        <v>227</v>
      </c>
      <c r="M386" s="2" t="s">
        <v>227</v>
      </c>
      <c r="N386" s="2"/>
      <c r="O386" s="2"/>
      <c r="R386" s="2">
        <v>1532.77758176</v>
      </c>
      <c r="S386" s="2">
        <v>2.92290933</v>
      </c>
      <c r="T386" s="2" t="s">
        <v>227</v>
      </c>
      <c r="U386" s="2">
        <v>2.0669408800000002</v>
      </c>
      <c r="V386" s="2">
        <v>0.68489138999999999</v>
      </c>
      <c r="W386" s="2">
        <v>1.53939804</v>
      </c>
      <c r="X386" s="2">
        <v>4.2867219999999998E-2</v>
      </c>
      <c r="Y386" s="2">
        <v>0.78580185999999996</v>
      </c>
      <c r="Z386" s="2">
        <v>8.0444317299999994</v>
      </c>
      <c r="AA386" s="2">
        <v>0.50423156000000002</v>
      </c>
      <c r="AB386" s="2">
        <v>1.404121E-2</v>
      </c>
      <c r="AC386" s="2">
        <v>0.22433695000000001</v>
      </c>
      <c r="AD386" s="2">
        <v>0.25739029000000002</v>
      </c>
    </row>
    <row r="387" spans="1:30">
      <c r="A387" s="2">
        <v>3076.0047605200002</v>
      </c>
      <c r="B387" s="2">
        <v>2.9033608100000001</v>
      </c>
      <c r="C387" s="2">
        <v>5.9175999999999999E-4</v>
      </c>
      <c r="D387" s="2">
        <v>2.1714212800000001</v>
      </c>
      <c r="E387" s="2">
        <v>0.57222211999999995</v>
      </c>
      <c r="F387" s="2">
        <v>1.48006835</v>
      </c>
      <c r="G387" s="2">
        <v>5.237704E-2</v>
      </c>
      <c r="H387" s="2">
        <v>0.83029542000000001</v>
      </c>
      <c r="I387" s="2">
        <v>8.0103367799999994</v>
      </c>
      <c r="J387" s="2">
        <v>0.50428859999999998</v>
      </c>
      <c r="K387" s="2">
        <v>1.784589E-2</v>
      </c>
      <c r="L387" s="2">
        <v>0.19496741000000001</v>
      </c>
      <c r="M387" s="2">
        <v>0.28289809999999999</v>
      </c>
      <c r="N387" s="2"/>
      <c r="O387" s="2"/>
      <c r="R387" s="2">
        <v>1536.7900885199999</v>
      </c>
      <c r="S387" s="2">
        <v>3.0877624699999999</v>
      </c>
      <c r="T387" s="2" t="s">
        <v>227</v>
      </c>
      <c r="U387" s="2">
        <v>1.8515813800000001</v>
      </c>
      <c r="V387" s="2">
        <v>0.68568947999999996</v>
      </c>
      <c r="W387" s="2">
        <v>1.5332607</v>
      </c>
      <c r="X387" s="2">
        <v>4.0200729999999997E-2</v>
      </c>
      <c r="Y387" s="2">
        <v>0.78666464999999997</v>
      </c>
      <c r="Z387" s="2">
        <v>7.9877342599999999</v>
      </c>
      <c r="AA387" s="2">
        <v>0.50339906000000001</v>
      </c>
      <c r="AB387" s="2">
        <v>1.3198669999999999E-2</v>
      </c>
      <c r="AC387" s="2">
        <v>0.22512508000000001</v>
      </c>
      <c r="AD387" s="2">
        <v>0.25827718</v>
      </c>
    </row>
    <row r="388" spans="1:30">
      <c r="A388" s="2">
        <v>3084.03610454</v>
      </c>
      <c r="B388" s="2">
        <v>2.8663021199999998</v>
      </c>
      <c r="C388" s="2" t="s">
        <v>227</v>
      </c>
      <c r="D388" s="2">
        <v>2.03256215</v>
      </c>
      <c r="E388" s="2">
        <v>0.51924548000000004</v>
      </c>
      <c r="F388" s="2">
        <v>1.8989882899999999</v>
      </c>
      <c r="G388" s="2">
        <v>5.2242280000000002E-2</v>
      </c>
      <c r="H388" s="2">
        <v>0.74519791999999996</v>
      </c>
      <c r="I388" s="2">
        <v>8.1202953699999991</v>
      </c>
      <c r="J388" s="2">
        <v>0.59054130000000005</v>
      </c>
      <c r="K388" s="2">
        <v>1.6246139999999999E-2</v>
      </c>
      <c r="L388" s="2">
        <v>0.16147329999999999</v>
      </c>
      <c r="M388" s="2">
        <v>0.23173926</v>
      </c>
      <c r="N388" s="2"/>
      <c r="O388" s="2"/>
      <c r="R388" s="2">
        <v>1540.8025952800001</v>
      </c>
      <c r="S388" s="2">
        <v>2.92455562</v>
      </c>
      <c r="T388" s="2">
        <v>1.184967E-2</v>
      </c>
      <c r="U388" s="2">
        <v>2.0242982199999999</v>
      </c>
      <c r="V388" s="2">
        <v>0.75458621999999997</v>
      </c>
      <c r="W388" s="2">
        <v>1.5093519500000001</v>
      </c>
      <c r="X388" s="2">
        <v>4.1168150000000001E-2</v>
      </c>
      <c r="Y388" s="2">
        <v>0.78536687999999999</v>
      </c>
      <c r="Z388" s="2">
        <v>8.0517144799999993</v>
      </c>
      <c r="AA388" s="2">
        <v>0.48838862</v>
      </c>
      <c r="AB388" s="2">
        <v>1.332099E-2</v>
      </c>
      <c r="AC388" s="2">
        <v>0.24416526999999999</v>
      </c>
      <c r="AD388" s="2">
        <v>0.25412511999999998</v>
      </c>
    </row>
    <row r="389" spans="1:30">
      <c r="A389" s="2">
        <v>3092.0674485700001</v>
      </c>
      <c r="B389" s="2">
        <v>2.8793391700000002</v>
      </c>
      <c r="C389" s="2">
        <v>1.81627E-3</v>
      </c>
      <c r="D389" s="2">
        <v>2.0324623700000002</v>
      </c>
      <c r="E389" s="2">
        <v>0.63504251</v>
      </c>
      <c r="F389" s="2">
        <v>1.72752953</v>
      </c>
      <c r="G389" s="2">
        <v>4.891061E-2</v>
      </c>
      <c r="H389" s="2">
        <v>0.77751292999999999</v>
      </c>
      <c r="I389" s="2">
        <v>8.1026133799999993</v>
      </c>
      <c r="J389" s="2">
        <v>0.54171588000000004</v>
      </c>
      <c r="K389" s="2">
        <v>1.533731E-2</v>
      </c>
      <c r="L389" s="2">
        <v>0.19913559</v>
      </c>
      <c r="M389" s="2">
        <v>0.24381122999999999</v>
      </c>
      <c r="N389" s="2"/>
      <c r="O389" s="2"/>
      <c r="R389" s="2">
        <v>1544.8151020400001</v>
      </c>
      <c r="S389" s="2">
        <v>2.93215899</v>
      </c>
      <c r="T389" s="2" t="s">
        <v>227</v>
      </c>
      <c r="U389" s="2">
        <v>2.0721919199999999</v>
      </c>
      <c r="V389" s="2">
        <v>0.67665978000000004</v>
      </c>
      <c r="W389" s="2">
        <v>1.5197456600000001</v>
      </c>
      <c r="X389" s="2">
        <v>4.3499099999999999E-2</v>
      </c>
      <c r="Y389" s="2">
        <v>0.78748960999999995</v>
      </c>
      <c r="Z389" s="2">
        <v>8.0317450499999996</v>
      </c>
      <c r="AA389" s="2">
        <v>0.50199795000000003</v>
      </c>
      <c r="AB389" s="2">
        <v>1.4368499999999999E-2</v>
      </c>
      <c r="AC389" s="2">
        <v>0.22351228000000001</v>
      </c>
      <c r="AD389" s="2">
        <v>0.26012127000000002</v>
      </c>
    </row>
    <row r="390" spans="1:30">
      <c r="A390" s="2">
        <v>3100.0987925899999</v>
      </c>
      <c r="B390" s="2">
        <v>2.9084076699999999</v>
      </c>
      <c r="C390" s="2">
        <v>5.8038600000000001E-3</v>
      </c>
      <c r="D390" s="2">
        <v>2.0926547000000002</v>
      </c>
      <c r="E390" s="2">
        <v>0.55148249000000005</v>
      </c>
      <c r="F390" s="2">
        <v>1.66551205</v>
      </c>
      <c r="G390" s="2">
        <v>5.3572479999999999E-2</v>
      </c>
      <c r="H390" s="2">
        <v>0.75926663000000005</v>
      </c>
      <c r="I390" s="2">
        <v>8.0422223899999992</v>
      </c>
      <c r="J390" s="2">
        <v>0.54970412000000002</v>
      </c>
      <c r="K390" s="2">
        <v>1.7681659999999998E-2</v>
      </c>
      <c r="L390" s="2">
        <v>0.18201740999999999</v>
      </c>
      <c r="M390" s="2">
        <v>0.25059680000000001</v>
      </c>
      <c r="N390" s="2"/>
      <c r="O390" s="2"/>
      <c r="R390" s="2">
        <v>1548.8276088</v>
      </c>
      <c r="S390" s="2">
        <v>3.0894322500000002</v>
      </c>
      <c r="T390" s="2">
        <v>4.9575599999999997E-3</v>
      </c>
      <c r="U390" s="2">
        <v>1.9001997100000001</v>
      </c>
      <c r="V390" s="2">
        <v>0.72885211999999999</v>
      </c>
      <c r="W390" s="2">
        <v>1.4358955099999999</v>
      </c>
      <c r="X390" s="2">
        <v>3.5214299999999997E-2</v>
      </c>
      <c r="Y390" s="2">
        <v>0.75955267999999998</v>
      </c>
      <c r="Z390" s="2">
        <v>7.95691652</v>
      </c>
      <c r="AA390" s="2">
        <v>0.48517939999999998</v>
      </c>
      <c r="AB390" s="2">
        <v>1.189867E-2</v>
      </c>
      <c r="AC390" s="2">
        <v>0.24627420999999999</v>
      </c>
      <c r="AD390" s="2">
        <v>0.25664772000000002</v>
      </c>
    </row>
    <row r="391" spans="1:30">
      <c r="A391" s="2">
        <v>3108.1301366100001</v>
      </c>
      <c r="B391" s="2">
        <v>2.9236951200000001</v>
      </c>
      <c r="C391" s="2" t="s">
        <v>227</v>
      </c>
      <c r="D391" s="2">
        <v>1.98984341</v>
      </c>
      <c r="E391" s="2">
        <v>0.59170692999999996</v>
      </c>
      <c r="F391" s="2">
        <v>1.76078387</v>
      </c>
      <c r="G391" s="2">
        <v>4.4794100000000003E-2</v>
      </c>
      <c r="H391" s="2">
        <v>0.76732593999999998</v>
      </c>
      <c r="I391" s="2">
        <v>8.0846169900000007</v>
      </c>
      <c r="J391" s="2">
        <v>0.55639822999999999</v>
      </c>
      <c r="K391" s="2">
        <v>1.4154689999999999E-2</v>
      </c>
      <c r="L391" s="2">
        <v>0.18697621</v>
      </c>
      <c r="M391" s="2">
        <v>0.24247087000000001</v>
      </c>
      <c r="N391" s="2"/>
      <c r="O391" s="2"/>
      <c r="R391" s="2">
        <v>1552.8401155500001</v>
      </c>
      <c r="S391" s="2">
        <v>3.0435011799999998</v>
      </c>
      <c r="T391" s="2" t="s">
        <v>227</v>
      </c>
      <c r="U391" s="2">
        <v>1.86523529</v>
      </c>
      <c r="V391" s="2">
        <v>0.73699994000000002</v>
      </c>
      <c r="W391" s="2">
        <v>1.5733002</v>
      </c>
      <c r="X391" s="2">
        <v>3.9471100000000002E-2</v>
      </c>
      <c r="Y391" s="2">
        <v>0.76337966999999995</v>
      </c>
      <c r="Z391" s="2">
        <v>8.0258749799999993</v>
      </c>
      <c r="AA391" s="2">
        <v>0.50537228999999995</v>
      </c>
      <c r="AB391" s="2">
        <v>1.267883E-2</v>
      </c>
      <c r="AC391" s="2">
        <v>0.23673762000000001</v>
      </c>
      <c r="AD391" s="2">
        <v>0.24521125999999999</v>
      </c>
    </row>
    <row r="392" spans="1:30">
      <c r="A392" s="2">
        <v>3116.1614806299999</v>
      </c>
      <c r="B392" s="2">
        <v>2.9504912700000001</v>
      </c>
      <c r="C392" s="2">
        <v>5.5060999999999999E-4</v>
      </c>
      <c r="D392" s="2">
        <v>1.9535754000000001</v>
      </c>
      <c r="E392" s="2">
        <v>0.55163466000000005</v>
      </c>
      <c r="F392" s="2">
        <v>1.7691593800000001</v>
      </c>
      <c r="G392" s="2">
        <v>6.0580889999999998E-2</v>
      </c>
      <c r="H392" s="2">
        <v>0.78617822000000004</v>
      </c>
      <c r="I392" s="2">
        <v>8.0721704200000008</v>
      </c>
      <c r="J392" s="2">
        <v>0.55852555999999998</v>
      </c>
      <c r="K392" s="2">
        <v>1.9125449999999999E-2</v>
      </c>
      <c r="L392" s="2">
        <v>0.17415167000000001</v>
      </c>
      <c r="M392" s="2">
        <v>0.24819732</v>
      </c>
      <c r="N392" s="2"/>
      <c r="O392" s="2"/>
      <c r="R392" s="2">
        <v>1556.85262231</v>
      </c>
      <c r="S392" s="2">
        <v>3.0178754099999998</v>
      </c>
      <c r="T392" s="2" t="s">
        <v>227</v>
      </c>
      <c r="U392" s="2">
        <v>1.9459174699999999</v>
      </c>
      <c r="V392" s="2">
        <v>0.72561049</v>
      </c>
      <c r="W392" s="2">
        <v>1.5110399999999999</v>
      </c>
      <c r="X392" s="2">
        <v>3.7246719999999997E-2</v>
      </c>
      <c r="Y392" s="2">
        <v>0.76941473000000005</v>
      </c>
      <c r="Z392" s="2">
        <v>8.0112269099999995</v>
      </c>
      <c r="AA392" s="2">
        <v>0.4965117</v>
      </c>
      <c r="AB392" s="2">
        <v>1.2238880000000001E-2</v>
      </c>
      <c r="AC392" s="2">
        <v>0.23842790999999999</v>
      </c>
      <c r="AD392" s="2">
        <v>0.25282151000000003</v>
      </c>
    </row>
    <row r="393" spans="1:30">
      <c r="A393" s="2">
        <v>3124.19282466</v>
      </c>
      <c r="B393" s="2">
        <v>2.9504912700000001</v>
      </c>
      <c r="C393" s="2">
        <v>5.5060999999999999E-4</v>
      </c>
      <c r="D393" s="2">
        <v>1.9535754000000001</v>
      </c>
      <c r="E393" s="2">
        <v>0.55163466000000005</v>
      </c>
      <c r="F393" s="2">
        <v>1.7691593800000001</v>
      </c>
      <c r="G393" s="2">
        <v>6.0580889999999998E-2</v>
      </c>
      <c r="H393" s="2">
        <v>0.78617822000000004</v>
      </c>
      <c r="I393" s="2">
        <v>8.0721704200000008</v>
      </c>
      <c r="J393" s="2">
        <v>0.55852555999999998</v>
      </c>
      <c r="K393" s="2">
        <v>1.9125449999999999E-2</v>
      </c>
      <c r="L393" s="2">
        <v>0.17415167000000001</v>
      </c>
      <c r="M393" s="2">
        <v>0.24819732</v>
      </c>
      <c r="N393" s="2"/>
      <c r="O393" s="2"/>
      <c r="R393" s="2">
        <v>1560.86512907</v>
      </c>
      <c r="S393" s="2">
        <v>2.9559166700000001</v>
      </c>
      <c r="T393" s="2" t="s">
        <v>227</v>
      </c>
      <c r="U393" s="2">
        <v>2.0143228899999999</v>
      </c>
      <c r="V393" s="2">
        <v>0.68007954999999998</v>
      </c>
      <c r="W393" s="2">
        <v>1.5849596100000001</v>
      </c>
      <c r="X393" s="2">
        <v>3.7576239999999997E-2</v>
      </c>
      <c r="Y393" s="2">
        <v>0.76406693999999997</v>
      </c>
      <c r="Z393" s="2">
        <v>8.0369218900000003</v>
      </c>
      <c r="AA393" s="2">
        <v>0.51683201000000001</v>
      </c>
      <c r="AB393" s="2">
        <v>1.225306E-2</v>
      </c>
      <c r="AC393" s="2">
        <v>0.22176393999999999</v>
      </c>
      <c r="AD393" s="2">
        <v>0.24915098999999999</v>
      </c>
    </row>
    <row r="394" spans="1:30">
      <c r="A394" s="2">
        <v>3132.2241686799998</v>
      </c>
      <c r="B394" s="2">
        <v>3.00473546</v>
      </c>
      <c r="C394" s="2">
        <v>8.5424799999999999E-3</v>
      </c>
      <c r="D394" s="2">
        <v>1.9803343600000001</v>
      </c>
      <c r="E394" s="2">
        <v>0.56640259999999998</v>
      </c>
      <c r="F394" s="2">
        <v>1.63088597</v>
      </c>
      <c r="G394" s="2">
        <v>4.2357970000000002E-2</v>
      </c>
      <c r="H394" s="2">
        <v>0.76329603999999995</v>
      </c>
      <c r="I394" s="2">
        <v>7.9965548799999997</v>
      </c>
      <c r="J394" s="2">
        <v>0.54309596000000004</v>
      </c>
      <c r="K394" s="2">
        <v>1.410549E-2</v>
      </c>
      <c r="L394" s="2">
        <v>0.18861586</v>
      </c>
      <c r="M394" s="2">
        <v>0.25418269999999998</v>
      </c>
      <c r="N394" s="2"/>
      <c r="O394" s="2"/>
      <c r="R394" s="2">
        <v>1564.8776358299999</v>
      </c>
      <c r="S394" s="2">
        <v>2.9370720000000001</v>
      </c>
      <c r="T394" s="2" t="s">
        <v>227</v>
      </c>
      <c r="U394" s="2">
        <v>2.0782719300000001</v>
      </c>
      <c r="V394" s="2">
        <v>0.73064892999999997</v>
      </c>
      <c r="W394" s="2">
        <v>1.52148843</v>
      </c>
      <c r="X394" s="2">
        <v>3.2033850000000003E-2</v>
      </c>
      <c r="Y394" s="2">
        <v>0.7242769</v>
      </c>
      <c r="Z394" s="2">
        <v>8.0237920299999992</v>
      </c>
      <c r="AA394" s="2">
        <v>0.50573862999999997</v>
      </c>
      <c r="AB394" s="2">
        <v>1.064796E-2</v>
      </c>
      <c r="AC394" s="2">
        <v>0.24286572000000001</v>
      </c>
      <c r="AD394" s="2">
        <v>0.24074767999999999</v>
      </c>
    </row>
    <row r="395" spans="1:30">
      <c r="A395" s="2">
        <v>3140.2555127000001</v>
      </c>
      <c r="B395" s="2">
        <v>2.9751568000000002</v>
      </c>
      <c r="C395" s="2">
        <v>1.85917E-3</v>
      </c>
      <c r="D395" s="2">
        <v>1.89689869</v>
      </c>
      <c r="E395" s="2">
        <v>0.53571712000000005</v>
      </c>
      <c r="F395" s="2">
        <v>1.84022642</v>
      </c>
      <c r="G395" s="2">
        <v>5.9051340000000001E-2</v>
      </c>
      <c r="H395" s="2">
        <v>0.76562514000000004</v>
      </c>
      <c r="I395" s="2">
        <v>8.0745346799999993</v>
      </c>
      <c r="J395" s="2">
        <v>0.57495934999999998</v>
      </c>
      <c r="K395" s="2">
        <v>1.844997E-2</v>
      </c>
      <c r="L395" s="2">
        <v>0.16737916999999999</v>
      </c>
      <c r="M395" s="2">
        <v>0.23921150999999999</v>
      </c>
      <c r="N395" s="2"/>
      <c r="O395" s="2"/>
      <c r="R395" s="2">
        <v>1568.8901425900001</v>
      </c>
      <c r="S395" s="2">
        <v>3.02106393</v>
      </c>
      <c r="T395" s="2">
        <v>4.8478499999999999E-3</v>
      </c>
      <c r="U395" s="2">
        <v>1.9156418900000001</v>
      </c>
      <c r="V395" s="2">
        <v>0.69959737</v>
      </c>
      <c r="W395" s="2">
        <v>1.5982313500000001</v>
      </c>
      <c r="X395" s="2">
        <v>3.8565830000000002E-2</v>
      </c>
      <c r="Y395" s="2">
        <v>0.73729283999999995</v>
      </c>
      <c r="Z395" s="2">
        <v>8.0172934700000003</v>
      </c>
      <c r="AA395" s="2">
        <v>0.51997199000000005</v>
      </c>
      <c r="AB395" s="2">
        <v>1.254709E-2</v>
      </c>
      <c r="AC395" s="2">
        <v>0.22760849999999999</v>
      </c>
      <c r="AD395" s="2">
        <v>0.23987242</v>
      </c>
    </row>
    <row r="396" spans="1:30">
      <c r="A396" s="2">
        <v>3148.2868567199998</v>
      </c>
      <c r="B396" s="2">
        <v>2.8933911299999999</v>
      </c>
      <c r="C396" s="2">
        <v>6.8769499999999997E-3</v>
      </c>
      <c r="D396" s="2">
        <v>2.0661235800000002</v>
      </c>
      <c r="E396" s="2">
        <v>0.64703761000000004</v>
      </c>
      <c r="F396" s="2">
        <v>1.69560358</v>
      </c>
      <c r="G396" s="2">
        <v>5.6770109999999999E-2</v>
      </c>
      <c r="H396" s="2">
        <v>0.69309472000000005</v>
      </c>
      <c r="I396" s="2">
        <v>8.0744425700000004</v>
      </c>
      <c r="J396" s="2">
        <v>0.54829435000000004</v>
      </c>
      <c r="K396" s="2">
        <v>1.835732E-2</v>
      </c>
      <c r="L396" s="2">
        <v>0.20922760000000001</v>
      </c>
      <c r="M396" s="2">
        <v>0.22412072999999999</v>
      </c>
      <c r="N396" s="2"/>
      <c r="O396" s="2"/>
      <c r="R396" s="2">
        <v>1572.90264935</v>
      </c>
      <c r="S396" s="2">
        <v>2.9571553399999999</v>
      </c>
      <c r="T396" s="2" t="s">
        <v>227</v>
      </c>
      <c r="U396" s="2">
        <v>1.9969096200000001</v>
      </c>
      <c r="V396" s="2">
        <v>0.65390667999999996</v>
      </c>
      <c r="W396" s="2">
        <v>1.6474850000000001</v>
      </c>
      <c r="X396" s="2">
        <v>3.6844790000000002E-2</v>
      </c>
      <c r="Y396" s="2">
        <v>0.75080601000000002</v>
      </c>
      <c r="Z396" s="2">
        <v>8.0456722299999992</v>
      </c>
      <c r="AA396" s="2">
        <v>0.53333193000000001</v>
      </c>
      <c r="AB396" s="2">
        <v>1.192758E-2</v>
      </c>
      <c r="AC396" s="2">
        <v>0.21168587999999999</v>
      </c>
      <c r="AD396" s="2">
        <v>0.24305461</v>
      </c>
    </row>
    <row r="397" spans="1:30">
      <c r="A397" s="2">
        <v>3156.3182007400001</v>
      </c>
      <c r="B397" s="2">
        <v>2.9623291100000002</v>
      </c>
      <c r="C397" s="2" t="s">
        <v>227</v>
      </c>
      <c r="D397" s="2">
        <v>1.97562317</v>
      </c>
      <c r="E397" s="2">
        <v>0.57596316000000003</v>
      </c>
      <c r="F397" s="2">
        <v>1.7504276700000001</v>
      </c>
      <c r="G397" s="2">
        <v>4.8518369999999998E-2</v>
      </c>
      <c r="H397" s="2">
        <v>0.73037587000000004</v>
      </c>
      <c r="I397" s="2">
        <v>8.05648126</v>
      </c>
      <c r="J397" s="2">
        <v>0.56369307000000002</v>
      </c>
      <c r="K397" s="2">
        <v>1.562445E-2</v>
      </c>
      <c r="L397" s="2">
        <v>0.18547834999999999</v>
      </c>
      <c r="M397" s="2">
        <v>0.23520413000000001</v>
      </c>
      <c r="N397" s="2"/>
      <c r="O397" s="2"/>
      <c r="R397" s="2">
        <v>1576.91515611</v>
      </c>
      <c r="S397" s="2">
        <v>2.9896690100000001</v>
      </c>
      <c r="T397" s="2" t="s">
        <v>227</v>
      </c>
      <c r="U397" s="2">
        <v>2.0078809799999999</v>
      </c>
      <c r="V397" s="2">
        <v>0.69714107999999997</v>
      </c>
      <c r="W397" s="2">
        <v>1.55749896</v>
      </c>
      <c r="X397" s="2">
        <v>3.5125190000000001E-2</v>
      </c>
      <c r="Y397" s="2">
        <v>0.71530916</v>
      </c>
      <c r="Z397" s="2">
        <v>8.0101566300000009</v>
      </c>
      <c r="AA397" s="2">
        <v>0.51828965000000005</v>
      </c>
      <c r="AB397" s="2">
        <v>1.168862E-2</v>
      </c>
      <c r="AC397" s="2">
        <v>0.23198795999999999</v>
      </c>
      <c r="AD397" s="2">
        <v>0.23803376000000001</v>
      </c>
    </row>
    <row r="398" spans="1:30">
      <c r="A398" s="2">
        <v>3164.3495447700002</v>
      </c>
      <c r="B398" s="2">
        <v>2.9320157500000001</v>
      </c>
      <c r="C398" s="2">
        <v>1.0126899999999999E-2</v>
      </c>
      <c r="D398" s="2">
        <v>1.94622286</v>
      </c>
      <c r="E398" s="2">
        <v>0.62846900000000006</v>
      </c>
      <c r="F398" s="2">
        <v>1.82492571</v>
      </c>
      <c r="G398" s="2">
        <v>4.5599000000000001E-2</v>
      </c>
      <c r="H398" s="2">
        <v>0.69588905999999995</v>
      </c>
      <c r="I398" s="2">
        <v>8.0862435599999998</v>
      </c>
      <c r="J398" s="2">
        <v>0.57120271</v>
      </c>
      <c r="K398" s="2">
        <v>1.427251E-2</v>
      </c>
      <c r="L398" s="2">
        <v>0.19671113000000001</v>
      </c>
      <c r="M398" s="2">
        <v>0.21781364</v>
      </c>
      <c r="N398" s="2"/>
      <c r="O398" s="2"/>
      <c r="R398" s="2">
        <v>1580.9276628600001</v>
      </c>
      <c r="S398" s="2">
        <v>3.0564136099999999</v>
      </c>
      <c r="T398" s="2" t="s">
        <v>227</v>
      </c>
      <c r="U398" s="2">
        <v>1.8817005499999999</v>
      </c>
      <c r="V398" s="2">
        <v>0.62426327999999998</v>
      </c>
      <c r="W398" s="2">
        <v>1.6058238600000001</v>
      </c>
      <c r="X398" s="2">
        <v>4.0557959999999997E-2</v>
      </c>
      <c r="Y398" s="2">
        <v>0.79397684999999996</v>
      </c>
      <c r="Z398" s="2">
        <v>8.0027361100000007</v>
      </c>
      <c r="AA398" s="2">
        <v>0.52398758999999995</v>
      </c>
      <c r="AB398" s="2">
        <v>1.323424E-2</v>
      </c>
      <c r="AC398" s="2">
        <v>0.20369993</v>
      </c>
      <c r="AD398" s="2">
        <v>0.25907824000000002</v>
      </c>
    </row>
    <row r="399" spans="1:30">
      <c r="A399" s="2">
        <v>3172.38088879</v>
      </c>
      <c r="B399" s="2">
        <v>3.0802928000000001</v>
      </c>
      <c r="C399" s="2">
        <v>4.5871100000000001E-3</v>
      </c>
      <c r="D399" s="2">
        <v>1.7887649800000001</v>
      </c>
      <c r="E399" s="2">
        <v>0.59074822999999999</v>
      </c>
      <c r="F399" s="2">
        <v>1.79322534</v>
      </c>
      <c r="G399" s="2">
        <v>4.696181E-2</v>
      </c>
      <c r="H399" s="2">
        <v>0.71063425999999996</v>
      </c>
      <c r="I399" s="2">
        <v>8.0262606699999992</v>
      </c>
      <c r="J399" s="2">
        <v>0.57080553999999994</v>
      </c>
      <c r="K399" s="2">
        <v>1.494852E-2</v>
      </c>
      <c r="L399" s="2">
        <v>0.18804238000000001</v>
      </c>
      <c r="M399" s="2">
        <v>0.22620356999999999</v>
      </c>
      <c r="N399" s="2"/>
      <c r="O399" s="2"/>
      <c r="R399" s="2">
        <v>1584.94016962</v>
      </c>
      <c r="S399" s="2">
        <v>2.9452326599999998</v>
      </c>
      <c r="T399" s="2">
        <v>1.17826E-3</v>
      </c>
      <c r="U399" s="2">
        <v>2.01289315</v>
      </c>
      <c r="V399" s="2">
        <v>0.72800165999999999</v>
      </c>
      <c r="W399" s="2">
        <v>1.5584044500000001</v>
      </c>
      <c r="X399" s="2">
        <v>3.6919939999999998E-2</v>
      </c>
      <c r="Y399" s="2">
        <v>0.76344292000000002</v>
      </c>
      <c r="Z399" s="2">
        <v>8.0482119700000005</v>
      </c>
      <c r="AA399" s="2">
        <v>0.50486591999999997</v>
      </c>
      <c r="AB399" s="2">
        <v>1.1960709999999999E-2</v>
      </c>
      <c r="AC399" s="2">
        <v>0.23584585</v>
      </c>
      <c r="AD399" s="2">
        <v>0.24732752</v>
      </c>
    </row>
    <row r="400" spans="1:30">
      <c r="A400" s="2">
        <v>3180.4122328100002</v>
      </c>
      <c r="B400" s="2">
        <v>3.0123572699999999</v>
      </c>
      <c r="C400" s="2">
        <v>9.9423299999999992E-3</v>
      </c>
      <c r="D400" s="2">
        <v>1.74419049</v>
      </c>
      <c r="E400" s="2">
        <v>0.89723653999999997</v>
      </c>
      <c r="F400" s="2">
        <v>1.5494941799999999</v>
      </c>
      <c r="G400" s="2">
        <v>4.7943100000000002E-2</v>
      </c>
      <c r="H400" s="2">
        <v>0.79092183000000005</v>
      </c>
      <c r="I400" s="2">
        <v>8.1591245499999996</v>
      </c>
      <c r="J400" s="2">
        <v>0.47160221000000002</v>
      </c>
      <c r="K400" s="2">
        <v>1.459191E-2</v>
      </c>
      <c r="L400" s="2">
        <v>0.27308185000000001</v>
      </c>
      <c r="M400" s="2">
        <v>0.24072403000000001</v>
      </c>
      <c r="N400" s="2"/>
      <c r="O400" s="2"/>
      <c r="R400" s="2">
        <v>1588.95267638</v>
      </c>
      <c r="S400" s="2">
        <v>2.9809092000000001</v>
      </c>
      <c r="T400" s="2" t="s">
        <v>227</v>
      </c>
      <c r="U400" s="2">
        <v>1.9581825399999999</v>
      </c>
      <c r="V400" s="2">
        <v>0.68725554</v>
      </c>
      <c r="W400" s="2">
        <v>1.6184611799999999</v>
      </c>
      <c r="X400" s="2">
        <v>4.2060470000000003E-2</v>
      </c>
      <c r="Y400" s="2">
        <v>0.7520983</v>
      </c>
      <c r="Z400" s="2">
        <v>8.0410318400000005</v>
      </c>
      <c r="AA400" s="2">
        <v>0.52210522000000004</v>
      </c>
      <c r="AB400" s="2">
        <v>1.3568439999999999E-2</v>
      </c>
      <c r="AC400" s="2">
        <v>0.22170424</v>
      </c>
      <c r="AD400" s="2">
        <v>0.24262210000000001</v>
      </c>
    </row>
    <row r="401" spans="1:30">
      <c r="A401" s="2">
        <v>3188.44357683</v>
      </c>
      <c r="B401" s="2">
        <v>2.9523237500000001</v>
      </c>
      <c r="C401" s="2" t="s">
        <v>227</v>
      </c>
      <c r="D401" s="2">
        <v>2.0524321699999999</v>
      </c>
      <c r="E401" s="2">
        <v>0.59470780000000001</v>
      </c>
      <c r="F401" s="2">
        <v>1.6575047599999999</v>
      </c>
      <c r="G401" s="2">
        <v>5.0290630000000003E-2</v>
      </c>
      <c r="H401" s="2">
        <v>0.71420106000000005</v>
      </c>
      <c r="I401" s="2">
        <v>8.0214601699999992</v>
      </c>
      <c r="J401" s="2">
        <v>0.54944225000000002</v>
      </c>
      <c r="K401" s="2">
        <v>1.667072E-2</v>
      </c>
      <c r="L401" s="2">
        <v>0.19713824999999999</v>
      </c>
      <c r="M401" s="2">
        <v>0.23674877999999999</v>
      </c>
      <c r="N401" s="2"/>
      <c r="O401" s="2"/>
      <c r="R401" s="2">
        <v>1592.9651831399999</v>
      </c>
      <c r="S401" s="2">
        <v>2.9507685100000001</v>
      </c>
      <c r="T401" s="2">
        <v>1.17757E-3</v>
      </c>
      <c r="U401" s="2">
        <v>2.0933939399999999</v>
      </c>
      <c r="V401" s="2">
        <v>0.67975300000000005</v>
      </c>
      <c r="W401" s="2">
        <v>1.5609512400000001</v>
      </c>
      <c r="X401" s="2">
        <v>3.5178340000000002E-2</v>
      </c>
      <c r="Y401" s="2">
        <v>0.67719492999999997</v>
      </c>
      <c r="Z401" s="2">
        <v>8.0042963399999998</v>
      </c>
      <c r="AA401" s="2">
        <v>0.52858457999999997</v>
      </c>
      <c r="AB401" s="2">
        <v>1.191243E-2</v>
      </c>
      <c r="AC401" s="2">
        <v>0.23018461000000001</v>
      </c>
      <c r="AD401" s="2">
        <v>0.22931836999999999</v>
      </c>
    </row>
    <row r="402" spans="1:30">
      <c r="A402" s="2">
        <v>3196.4749208600001</v>
      </c>
      <c r="B402" s="2">
        <v>2.9206112200000001</v>
      </c>
      <c r="C402" s="2" t="s">
        <v>227</v>
      </c>
      <c r="D402" s="2">
        <v>2.0384383800000001</v>
      </c>
      <c r="E402" s="2">
        <v>0.62503728000000003</v>
      </c>
      <c r="F402" s="2">
        <v>1.6970825599999999</v>
      </c>
      <c r="G402" s="2">
        <v>4.691439E-2</v>
      </c>
      <c r="H402" s="2">
        <v>0.72724263</v>
      </c>
      <c r="I402" s="2">
        <v>8.0650127200000004</v>
      </c>
      <c r="J402" s="2">
        <v>0.54810426999999995</v>
      </c>
      <c r="K402" s="2">
        <v>1.515187E-2</v>
      </c>
      <c r="L402" s="2">
        <v>0.20186736999999999</v>
      </c>
      <c r="M402" s="2">
        <v>0.23487648999999999</v>
      </c>
      <c r="N402" s="2"/>
      <c r="O402" s="2"/>
      <c r="R402" s="2">
        <v>1596.9776899000001</v>
      </c>
      <c r="S402" s="2">
        <v>2.9632198199999999</v>
      </c>
      <c r="T402" s="2">
        <v>6.0105699999999998E-3</v>
      </c>
      <c r="U402" s="2">
        <v>1.9570972799999999</v>
      </c>
      <c r="V402" s="2">
        <v>0.7850471</v>
      </c>
      <c r="W402" s="2">
        <v>1.5770154700000001</v>
      </c>
      <c r="X402" s="2">
        <v>3.3862400000000001E-2</v>
      </c>
      <c r="Y402" s="2">
        <v>0.72535130999999997</v>
      </c>
      <c r="Z402" s="2">
        <v>8.05683799</v>
      </c>
      <c r="AA402" s="2">
        <v>0.505247</v>
      </c>
      <c r="AB402" s="2">
        <v>1.08489E-2</v>
      </c>
      <c r="AC402" s="2">
        <v>0.25151477999999999</v>
      </c>
      <c r="AD402" s="2">
        <v>0.23238933000000001</v>
      </c>
    </row>
    <row r="403" spans="1:30">
      <c r="A403" s="2">
        <v>3204.5062648799999</v>
      </c>
      <c r="B403" s="2">
        <v>2.9261425700000001</v>
      </c>
      <c r="C403" s="2">
        <v>1.094906E-2</v>
      </c>
      <c r="D403" s="2">
        <v>1.9754385400000001</v>
      </c>
      <c r="E403" s="2">
        <v>0.60630267999999998</v>
      </c>
      <c r="F403" s="2">
        <v>1.7802891199999999</v>
      </c>
      <c r="G403" s="2">
        <v>5.0290139999999997E-2</v>
      </c>
      <c r="H403" s="2">
        <v>0.71650701999999999</v>
      </c>
      <c r="I403" s="2">
        <v>8.0844590699999994</v>
      </c>
      <c r="J403" s="2">
        <v>0.56456375999999997</v>
      </c>
      <c r="K403" s="2">
        <v>1.5947969999999999E-2</v>
      </c>
      <c r="L403" s="2">
        <v>0.19227019000000001</v>
      </c>
      <c r="M403" s="2">
        <v>0.22721809000000001</v>
      </c>
      <c r="N403" s="2"/>
      <c r="O403" s="2"/>
      <c r="R403" s="2">
        <v>1600.99019666</v>
      </c>
      <c r="S403" s="2">
        <v>3.0227743500000002</v>
      </c>
      <c r="T403" s="2" t="s">
        <v>227</v>
      </c>
      <c r="U403" s="2">
        <v>1.8855211199999999</v>
      </c>
      <c r="V403" s="2">
        <v>0.78015325000000002</v>
      </c>
      <c r="W403" s="2">
        <v>1.59047067</v>
      </c>
      <c r="X403" s="2">
        <v>3.7020110000000002E-2</v>
      </c>
      <c r="Y403" s="2">
        <v>0.71195808999999999</v>
      </c>
      <c r="Z403" s="2">
        <v>8.0410325999999994</v>
      </c>
      <c r="AA403" s="2">
        <v>0.50983126000000001</v>
      </c>
      <c r="AB403" s="2">
        <v>1.1866929999999999E-2</v>
      </c>
      <c r="AC403" s="2">
        <v>0.25008100999999999</v>
      </c>
      <c r="AD403" s="2">
        <v>0.2282208</v>
      </c>
    </row>
    <row r="404" spans="1:30">
      <c r="A404" s="2">
        <v>3212.5376089000001</v>
      </c>
      <c r="B404" s="2">
        <v>2.9402940000000002</v>
      </c>
      <c r="C404" s="2">
        <v>5.8395499999999998E-3</v>
      </c>
      <c r="D404" s="2">
        <v>1.9463230199999999</v>
      </c>
      <c r="E404" s="2">
        <v>0.58173850000000005</v>
      </c>
      <c r="F404" s="2">
        <v>1.7549503799999999</v>
      </c>
      <c r="G404" s="2">
        <v>4.9377610000000002E-2</v>
      </c>
      <c r="H404" s="2">
        <v>0.80218188000000001</v>
      </c>
      <c r="I404" s="2">
        <v>8.0807049400000004</v>
      </c>
      <c r="J404" s="2">
        <v>0.55044342999999996</v>
      </c>
      <c r="K404" s="2">
        <v>1.548738E-2</v>
      </c>
      <c r="L404" s="2">
        <v>0.18246335999999999</v>
      </c>
      <c r="M404" s="2">
        <v>0.25160582999999997</v>
      </c>
      <c r="N404" s="2"/>
      <c r="O404" s="2"/>
      <c r="R404" s="2">
        <v>1605.00270342</v>
      </c>
      <c r="S404" s="2">
        <v>3.0415724100000001</v>
      </c>
      <c r="T404" s="2">
        <v>1.2269900000000001E-3</v>
      </c>
      <c r="U404" s="2">
        <v>1.9035972800000001</v>
      </c>
      <c r="V404" s="2">
        <v>0.71160226999999998</v>
      </c>
      <c r="W404" s="2">
        <v>1.57850786</v>
      </c>
      <c r="X404" s="2">
        <v>3.635596E-2</v>
      </c>
      <c r="Y404" s="2">
        <v>0.72823386999999995</v>
      </c>
      <c r="Z404" s="2">
        <v>8.0097072699999998</v>
      </c>
      <c r="AA404" s="2">
        <v>0.51674726999999998</v>
      </c>
      <c r="AB404" s="2">
        <v>1.190165E-2</v>
      </c>
      <c r="AC404" s="2">
        <v>0.23295325</v>
      </c>
      <c r="AD404" s="2">
        <v>0.23839784</v>
      </c>
    </row>
    <row r="405" spans="1:30">
      <c r="A405" s="2">
        <v>3220.5689529199999</v>
      </c>
      <c r="B405" s="2">
        <v>2.98333578</v>
      </c>
      <c r="C405" s="2">
        <v>5.5130999999999995E-4</v>
      </c>
      <c r="D405" s="2">
        <v>1.8994572300000001</v>
      </c>
      <c r="E405" s="2">
        <v>0.66005771999999996</v>
      </c>
      <c r="F405" s="2">
        <v>1.74951981</v>
      </c>
      <c r="G405" s="2">
        <v>6.2402970000000002E-2</v>
      </c>
      <c r="H405" s="2">
        <v>0.70924231000000004</v>
      </c>
      <c r="I405" s="2">
        <v>8.06820147</v>
      </c>
      <c r="J405" s="2">
        <v>0.54995198999999995</v>
      </c>
      <c r="K405" s="2">
        <v>1.961603E-2</v>
      </c>
      <c r="L405" s="2">
        <v>0.20748554</v>
      </c>
      <c r="M405" s="2">
        <v>0.22294644</v>
      </c>
      <c r="N405" s="2"/>
      <c r="O405" s="2"/>
      <c r="R405" s="2">
        <v>1609.01521017</v>
      </c>
      <c r="S405" s="2">
        <v>3.0089923299999999</v>
      </c>
      <c r="T405" s="2" t="s">
        <v>227</v>
      </c>
      <c r="U405" s="2">
        <v>1.9907885999999999</v>
      </c>
      <c r="V405" s="2">
        <v>0.71492270999999996</v>
      </c>
      <c r="W405" s="2">
        <v>1.56469178</v>
      </c>
      <c r="X405" s="2">
        <v>3.2172779999999998E-2</v>
      </c>
      <c r="Y405" s="2">
        <v>0.68404516999999998</v>
      </c>
      <c r="Z405" s="2">
        <v>7.9956133700000001</v>
      </c>
      <c r="AA405" s="2">
        <v>0.52228947999999997</v>
      </c>
      <c r="AB405" s="2">
        <v>1.0739179999999999E-2</v>
      </c>
      <c r="AC405" s="2">
        <v>0.23863908</v>
      </c>
      <c r="AD405" s="2">
        <v>0.22833224999999999</v>
      </c>
    </row>
    <row r="406" spans="1:30">
      <c r="A406" s="2">
        <v>3228.6002969400001</v>
      </c>
      <c r="B406" s="2">
        <v>3.0924866</v>
      </c>
      <c r="C406" s="2" t="s">
        <v>227</v>
      </c>
      <c r="D406" s="2">
        <v>1.9259770899999999</v>
      </c>
      <c r="E406" s="2">
        <v>0.53626673000000002</v>
      </c>
      <c r="F406" s="2">
        <v>1.62019439</v>
      </c>
      <c r="G406" s="2">
        <v>5.6976789999999999E-2</v>
      </c>
      <c r="H406" s="2">
        <v>0.7104762</v>
      </c>
      <c r="I406" s="2">
        <v>7.9466719100000001</v>
      </c>
      <c r="J406" s="2">
        <v>0.55411832999999999</v>
      </c>
      <c r="K406" s="2">
        <v>1.948648E-2</v>
      </c>
      <c r="L406" s="2">
        <v>0.18340714</v>
      </c>
      <c r="M406" s="2">
        <v>0.24298805000000001</v>
      </c>
      <c r="N406" s="2"/>
      <c r="O406" s="2"/>
      <c r="R406" s="2">
        <v>1613.02771693</v>
      </c>
      <c r="S406" s="2">
        <v>2.94167567</v>
      </c>
      <c r="T406" s="2" t="s">
        <v>227</v>
      </c>
      <c r="U406" s="2">
        <v>2.0763048300000002</v>
      </c>
      <c r="V406" s="2">
        <v>0.67178400000000005</v>
      </c>
      <c r="W406" s="2">
        <v>1.5756203200000001</v>
      </c>
      <c r="X406" s="2">
        <v>3.5189560000000002E-2</v>
      </c>
      <c r="Y406" s="2">
        <v>0.71932580000000002</v>
      </c>
      <c r="Z406" s="2">
        <v>8.0204436399999999</v>
      </c>
      <c r="AA406" s="2">
        <v>0.52487090999999997</v>
      </c>
      <c r="AB406" s="2">
        <v>1.1722349999999999E-2</v>
      </c>
      <c r="AC406" s="2">
        <v>0.22378480000000001</v>
      </c>
      <c r="AD406" s="2">
        <v>0.23962193000000001</v>
      </c>
    </row>
    <row r="407" spans="1:30">
      <c r="A407" s="2">
        <v>3236.6316409699998</v>
      </c>
      <c r="B407" s="2" t="s">
        <v>227</v>
      </c>
      <c r="C407" s="2" t="s">
        <v>227</v>
      </c>
      <c r="D407" s="2" t="s">
        <v>227</v>
      </c>
      <c r="E407" s="2" t="s">
        <v>227</v>
      </c>
      <c r="F407" s="2" t="s">
        <v>227</v>
      </c>
      <c r="G407" s="2" t="s">
        <v>227</v>
      </c>
      <c r="H407" s="2" t="s">
        <v>227</v>
      </c>
      <c r="I407" s="2" t="s">
        <v>227</v>
      </c>
      <c r="J407" s="2" t="s">
        <v>227</v>
      </c>
      <c r="K407" s="2" t="s">
        <v>227</v>
      </c>
      <c r="L407" s="2" t="s">
        <v>227</v>
      </c>
      <c r="M407" s="2" t="s">
        <v>227</v>
      </c>
      <c r="N407" s="2"/>
      <c r="O407" s="2"/>
      <c r="R407" s="2">
        <v>1617.0402236899999</v>
      </c>
      <c r="S407" s="2">
        <v>2.9640693499999999</v>
      </c>
      <c r="T407" s="2">
        <v>4.7070100000000002E-3</v>
      </c>
      <c r="U407" s="2">
        <v>1.9802351300000001</v>
      </c>
      <c r="V407" s="2">
        <v>0.74299556</v>
      </c>
      <c r="W407" s="2">
        <v>1.5954948900000001</v>
      </c>
      <c r="X407" s="2">
        <v>3.7731880000000002E-2</v>
      </c>
      <c r="Y407" s="2">
        <v>0.71587226000000004</v>
      </c>
      <c r="Z407" s="2">
        <v>8.0411060699999997</v>
      </c>
      <c r="AA407" s="2">
        <v>0.51599161999999998</v>
      </c>
      <c r="AB407" s="2">
        <v>1.220269E-2</v>
      </c>
      <c r="AC407" s="2">
        <v>0.24028875999999999</v>
      </c>
      <c r="AD407" s="2">
        <v>0.23151693000000001</v>
      </c>
    </row>
    <row r="408" spans="1:30">
      <c r="A408" s="2">
        <v>3244.66298499</v>
      </c>
      <c r="B408" s="2">
        <v>2.9067869700000002</v>
      </c>
      <c r="C408" s="2" t="s">
        <v>227</v>
      </c>
      <c r="D408" s="2">
        <v>2.0848251000000002</v>
      </c>
      <c r="E408" s="2">
        <v>0.58927003</v>
      </c>
      <c r="F408" s="2">
        <v>1.74501167</v>
      </c>
      <c r="G408" s="2">
        <v>5.4562779999999998E-2</v>
      </c>
      <c r="H408" s="2">
        <v>0.67034393999999997</v>
      </c>
      <c r="I408" s="2">
        <v>8.0508004799999995</v>
      </c>
      <c r="J408" s="2">
        <v>0.57041653999999997</v>
      </c>
      <c r="K408" s="2">
        <v>1.7835699999999999E-2</v>
      </c>
      <c r="L408" s="2">
        <v>0.19262298999999999</v>
      </c>
      <c r="M408" s="2">
        <v>0.21912476</v>
      </c>
      <c r="N408" s="2"/>
      <c r="O408" s="2"/>
      <c r="R408" s="2">
        <v>1621.0527304499999</v>
      </c>
      <c r="S408" s="2">
        <v>2.9811215199999999</v>
      </c>
      <c r="T408" s="2">
        <v>2.4640700000000001E-3</v>
      </c>
      <c r="U408" s="2">
        <v>1.9293983800000001</v>
      </c>
      <c r="V408" s="2">
        <v>0.72786770000000001</v>
      </c>
      <c r="W408" s="2">
        <v>1.6211010299999999</v>
      </c>
      <c r="X408" s="2">
        <v>3.2006310000000003E-2</v>
      </c>
      <c r="Y408" s="2">
        <v>0.75671299999999997</v>
      </c>
      <c r="Z408" s="2">
        <v>8.05275842</v>
      </c>
      <c r="AA408" s="2">
        <v>0.51665461999999995</v>
      </c>
      <c r="AB408" s="2">
        <v>1.0200600000000001E-2</v>
      </c>
      <c r="AC408" s="2">
        <v>0.23197580000000001</v>
      </c>
      <c r="AD408" s="2">
        <v>0.24116897000000001</v>
      </c>
    </row>
    <row r="409" spans="1:30">
      <c r="A409" s="2">
        <v>3252.6943290099998</v>
      </c>
      <c r="B409" s="2">
        <v>2.9946781699999998</v>
      </c>
      <c r="C409" s="2">
        <v>1.83702E-3</v>
      </c>
      <c r="D409" s="2">
        <v>1.93475486</v>
      </c>
      <c r="E409" s="2">
        <v>0.60087506999999996</v>
      </c>
      <c r="F409" s="2">
        <v>1.7512856999999999</v>
      </c>
      <c r="G409" s="2">
        <v>4.6396439999999997E-2</v>
      </c>
      <c r="H409" s="2">
        <v>0.70628011000000002</v>
      </c>
      <c r="I409" s="2">
        <v>8.0361073800000007</v>
      </c>
      <c r="J409" s="2">
        <v>0.56405070999999996</v>
      </c>
      <c r="K409" s="2">
        <v>1.494328E-2</v>
      </c>
      <c r="L409" s="2">
        <v>0.19352868000000001</v>
      </c>
      <c r="M409" s="2">
        <v>0.22747733000000001</v>
      </c>
      <c r="N409" s="2"/>
      <c r="O409" s="2"/>
      <c r="R409" s="2">
        <v>1625.0652372100001</v>
      </c>
      <c r="S409" s="2">
        <v>3.0533032900000001</v>
      </c>
      <c r="T409" s="2" t="s">
        <v>227</v>
      </c>
      <c r="U409" s="2">
        <v>1.8316757100000001</v>
      </c>
      <c r="V409" s="2">
        <v>0.84044129000000001</v>
      </c>
      <c r="W409" s="2">
        <v>1.52540236</v>
      </c>
      <c r="X409" s="2">
        <v>4.073119E-2</v>
      </c>
      <c r="Y409" s="2">
        <v>0.73821804999999996</v>
      </c>
      <c r="Z409" s="2">
        <v>8.0319458200000007</v>
      </c>
      <c r="AA409" s="2">
        <v>0.48505653999999998</v>
      </c>
      <c r="AB409" s="2">
        <v>1.295195E-2</v>
      </c>
      <c r="AC409" s="2">
        <v>0.26724852999999998</v>
      </c>
      <c r="AD409" s="2">
        <v>0.23474297999999999</v>
      </c>
    </row>
    <row r="410" spans="1:30">
      <c r="A410" s="2">
        <v>3260.7256730300001</v>
      </c>
      <c r="B410" s="2">
        <v>3.0183439600000002</v>
      </c>
      <c r="C410" s="2">
        <v>9.9620899999999998E-3</v>
      </c>
      <c r="D410" s="2">
        <v>1.90411709</v>
      </c>
      <c r="E410" s="2">
        <v>0.60264607000000003</v>
      </c>
      <c r="F410" s="2">
        <v>1.6911972</v>
      </c>
      <c r="G410" s="2">
        <v>5.758402E-2</v>
      </c>
      <c r="H410" s="2">
        <v>0.71811464000000003</v>
      </c>
      <c r="I410" s="2">
        <v>8.0373057499999998</v>
      </c>
      <c r="J410" s="2">
        <v>0.55096078000000004</v>
      </c>
      <c r="K410" s="2">
        <v>1.8759809999999998E-2</v>
      </c>
      <c r="L410" s="2">
        <v>0.19633094000000001</v>
      </c>
      <c r="M410" s="2">
        <v>0.23394846999999999</v>
      </c>
      <c r="N410" s="2"/>
      <c r="O410" s="2"/>
      <c r="R410" s="2">
        <v>1629.07774397</v>
      </c>
      <c r="S410" s="2">
        <v>3.0041513100000001</v>
      </c>
      <c r="T410" s="2" t="s">
        <v>227</v>
      </c>
      <c r="U410" s="2">
        <v>2.0344046499999999</v>
      </c>
      <c r="V410" s="2">
        <v>0.71873624999999997</v>
      </c>
      <c r="W410" s="2">
        <v>1.49739939</v>
      </c>
      <c r="X410" s="2">
        <v>2.8930709999999998E-2</v>
      </c>
      <c r="Y410" s="2">
        <v>0.69502406999999999</v>
      </c>
      <c r="Z410" s="2">
        <v>7.9786463699999999</v>
      </c>
      <c r="AA410" s="2">
        <v>0.50930386000000005</v>
      </c>
      <c r="AB410" s="2">
        <v>9.8400699999999994E-3</v>
      </c>
      <c r="AC410" s="2">
        <v>0.24446059000000001</v>
      </c>
      <c r="AD410" s="2">
        <v>0.23639547</v>
      </c>
    </row>
    <row r="411" spans="1:30">
      <c r="A411" s="2">
        <v>3268.7570170600002</v>
      </c>
      <c r="B411" s="2">
        <v>2.9198309999999998</v>
      </c>
      <c r="C411" s="2">
        <v>7.0545299999999998E-3</v>
      </c>
      <c r="D411" s="2">
        <v>1.9980619500000001</v>
      </c>
      <c r="E411" s="2">
        <v>0.64862282999999998</v>
      </c>
      <c r="F411" s="2">
        <v>1.75418768</v>
      </c>
      <c r="G411" s="2">
        <v>5.0008160000000003E-2</v>
      </c>
      <c r="H411" s="2">
        <v>0.69631734000000001</v>
      </c>
      <c r="I411" s="2">
        <v>8.0740834899999996</v>
      </c>
      <c r="J411" s="2">
        <v>0.55703776000000005</v>
      </c>
      <c r="K411" s="2">
        <v>1.5879959999999999E-2</v>
      </c>
      <c r="L411" s="2">
        <v>0.2059685</v>
      </c>
      <c r="M411" s="2">
        <v>0.22111376999999999</v>
      </c>
      <c r="N411" s="2"/>
      <c r="O411" s="2"/>
      <c r="R411" s="2">
        <v>1633.09025073</v>
      </c>
      <c r="S411" s="2">
        <v>3.08245222</v>
      </c>
      <c r="T411" s="2" t="s">
        <v>227</v>
      </c>
      <c r="U411" s="2">
        <v>1.8531144399999999</v>
      </c>
      <c r="V411" s="2">
        <v>0.77723938000000004</v>
      </c>
      <c r="W411" s="2">
        <v>1.47772971</v>
      </c>
      <c r="X411" s="2">
        <v>3.2968539999999998E-2</v>
      </c>
      <c r="Y411" s="2">
        <v>0.76633437000000004</v>
      </c>
      <c r="Z411" s="2">
        <v>7.9921424600000002</v>
      </c>
      <c r="AA411" s="2">
        <v>0.48382386999999999</v>
      </c>
      <c r="AB411" s="2">
        <v>1.079424E-2</v>
      </c>
      <c r="AC411" s="2">
        <v>0.25447615000000001</v>
      </c>
      <c r="AD411" s="2">
        <v>0.25090573999999999</v>
      </c>
    </row>
    <row r="412" spans="1:30">
      <c r="A412" s="2">
        <v>3276.78836108</v>
      </c>
      <c r="B412" s="2">
        <v>2.9862486000000001</v>
      </c>
      <c r="C412" s="2">
        <v>1.80814E-3</v>
      </c>
      <c r="D412" s="2">
        <v>2.0084796300000001</v>
      </c>
      <c r="E412" s="2">
        <v>0.62107844999999995</v>
      </c>
      <c r="F412" s="2">
        <v>1.69077612</v>
      </c>
      <c r="G412" s="2">
        <v>5.1044140000000002E-2</v>
      </c>
      <c r="H412" s="2">
        <v>0.64826837999999998</v>
      </c>
      <c r="I412" s="2">
        <v>8.0077034499999993</v>
      </c>
      <c r="J412" s="2">
        <v>0.56150193000000004</v>
      </c>
      <c r="K412" s="2">
        <v>1.6951609999999999E-2</v>
      </c>
      <c r="L412" s="2">
        <v>0.20625837999999999</v>
      </c>
      <c r="M412" s="2">
        <v>0.21528807999999999</v>
      </c>
      <c r="N412" s="2"/>
      <c r="O412" s="2"/>
      <c r="R412" s="2">
        <v>1637.10275748</v>
      </c>
      <c r="S412" s="2">
        <v>3.0019097299999999</v>
      </c>
      <c r="T412" s="2">
        <v>6.0325800000000001E-3</v>
      </c>
      <c r="U412" s="2">
        <v>1.90262401</v>
      </c>
      <c r="V412" s="2">
        <v>0.58866518999999995</v>
      </c>
      <c r="W412" s="2">
        <v>1.5733615299999999</v>
      </c>
      <c r="X412" s="2">
        <v>3.398644E-2</v>
      </c>
      <c r="Y412" s="2">
        <v>0.93389243</v>
      </c>
      <c r="Z412" s="2">
        <v>8.0410194599999993</v>
      </c>
      <c r="AA412" s="2">
        <v>0.50268657999999999</v>
      </c>
      <c r="AB412" s="2">
        <v>1.0858609999999999E-2</v>
      </c>
      <c r="AC412" s="2">
        <v>0.18807762</v>
      </c>
      <c r="AD412" s="2">
        <v>0.29837719000000001</v>
      </c>
    </row>
    <row r="413" spans="1:30">
      <c r="A413" s="2">
        <v>3284.8197051000002</v>
      </c>
      <c r="B413" s="2">
        <v>3.0019761900000002</v>
      </c>
      <c r="C413" s="2" t="s">
        <v>227</v>
      </c>
      <c r="D413" s="2">
        <v>1.9255779</v>
      </c>
      <c r="E413" s="2">
        <v>0.61676275000000003</v>
      </c>
      <c r="F413" s="2">
        <v>1.71150052</v>
      </c>
      <c r="G413" s="2">
        <v>4.4957049999999998E-2</v>
      </c>
      <c r="H413" s="2">
        <v>0.73337861000000004</v>
      </c>
      <c r="I413" s="2">
        <v>8.0363166899999996</v>
      </c>
      <c r="J413" s="2">
        <v>0.55092419999999998</v>
      </c>
      <c r="K413" s="2">
        <v>1.447147E-2</v>
      </c>
      <c r="L413" s="2">
        <v>0.19853311000000001</v>
      </c>
      <c r="M413" s="2">
        <v>0.23607122</v>
      </c>
      <c r="N413" s="2"/>
      <c r="O413" s="2"/>
      <c r="R413" s="2">
        <v>1641.11526424</v>
      </c>
      <c r="S413" s="2">
        <v>3.0365150500000002</v>
      </c>
      <c r="T413" s="2" t="s">
        <v>227</v>
      </c>
      <c r="U413" s="2">
        <v>1.8586191700000001</v>
      </c>
      <c r="V413" s="2">
        <v>0.74750558</v>
      </c>
      <c r="W413" s="2">
        <v>1.6677630999999999</v>
      </c>
      <c r="X413" s="2">
        <v>2.8018189999999998E-2</v>
      </c>
      <c r="Y413" s="2">
        <v>0.69279517999999995</v>
      </c>
      <c r="Z413" s="2">
        <v>8.0371344699999998</v>
      </c>
      <c r="AA413" s="2">
        <v>0.53179829999999995</v>
      </c>
      <c r="AB413" s="2">
        <v>8.9341400000000001E-3</v>
      </c>
      <c r="AC413" s="2">
        <v>0.23835650999999999</v>
      </c>
      <c r="AD413" s="2">
        <v>0.22091105</v>
      </c>
    </row>
    <row r="414" spans="1:30">
      <c r="A414" s="2">
        <v>3292.85104912</v>
      </c>
      <c r="B414" s="2">
        <v>2.8910708899999999</v>
      </c>
      <c r="C414" s="2">
        <v>1.677675E-2</v>
      </c>
      <c r="D414" s="2">
        <v>2.0735973099999998</v>
      </c>
      <c r="E414" s="2">
        <v>0.58276651999999995</v>
      </c>
      <c r="F414" s="2">
        <v>1.6969708699999999</v>
      </c>
      <c r="G414" s="2">
        <v>4.6034270000000002E-2</v>
      </c>
      <c r="H414" s="2">
        <v>0.74813711000000005</v>
      </c>
      <c r="I414" s="2">
        <v>8.0553537100000003</v>
      </c>
      <c r="J414" s="2">
        <v>0.55205634999999997</v>
      </c>
      <c r="K414" s="2">
        <v>1.4975810000000001E-2</v>
      </c>
      <c r="L414" s="2">
        <v>0.18958484</v>
      </c>
      <c r="M414" s="2">
        <v>0.24338298999999999</v>
      </c>
      <c r="N414" s="2"/>
      <c r="O414" s="2"/>
      <c r="R414" s="2">
        <v>1645.1277709999999</v>
      </c>
      <c r="S414" s="2">
        <v>2.5638449900000002</v>
      </c>
      <c r="T414" s="2" t="s">
        <v>227</v>
      </c>
      <c r="U414" s="2">
        <v>2.0239750600000002</v>
      </c>
      <c r="V414" s="2">
        <v>1.2683373499999999</v>
      </c>
      <c r="W414" s="2">
        <v>2.0620421100000002</v>
      </c>
      <c r="X414" s="2">
        <v>2.482792E-2</v>
      </c>
      <c r="Y414" s="2">
        <v>0.47948035</v>
      </c>
      <c r="Z414" s="2">
        <v>8.4258272099999996</v>
      </c>
      <c r="AA414" s="2">
        <v>0.53773404000000002</v>
      </c>
      <c r="AB414" s="2">
        <v>6.4745599999999999E-3</v>
      </c>
      <c r="AC414" s="2">
        <v>0.33075375000000001</v>
      </c>
      <c r="AD414" s="2">
        <v>0.12503765</v>
      </c>
    </row>
    <row r="415" spans="1:30">
      <c r="A415" s="2">
        <v>3300.8823931400002</v>
      </c>
      <c r="B415" s="2">
        <v>2.9552210300000001</v>
      </c>
      <c r="C415" s="2">
        <v>5.6334599999999999E-3</v>
      </c>
      <c r="D415" s="2">
        <v>2.0064431699999998</v>
      </c>
      <c r="E415" s="2">
        <v>0.60563785000000003</v>
      </c>
      <c r="F415" s="2">
        <v>1.73649616</v>
      </c>
      <c r="G415" s="2">
        <v>4.3270639999999999E-2</v>
      </c>
      <c r="H415" s="2">
        <v>0.68322161000000003</v>
      </c>
      <c r="I415" s="2">
        <v>8.0359239299999992</v>
      </c>
      <c r="J415" s="2">
        <v>0.56588715000000001</v>
      </c>
      <c r="K415" s="2">
        <v>1.4100980000000001E-2</v>
      </c>
      <c r="L415" s="2">
        <v>0.19736449</v>
      </c>
      <c r="M415" s="2">
        <v>0.22264738000000001</v>
      </c>
      <c r="N415" s="2"/>
      <c r="O415" s="2"/>
      <c r="R415" s="2">
        <v>1649.1402777599999</v>
      </c>
      <c r="S415" s="2">
        <v>2.8628886699999998</v>
      </c>
      <c r="T415" s="2" t="s">
        <v>227</v>
      </c>
      <c r="U415" s="2">
        <v>1.9965274200000001</v>
      </c>
      <c r="V415" s="2">
        <v>1.00400679</v>
      </c>
      <c r="W415" s="2">
        <v>1.83469437</v>
      </c>
      <c r="X415" s="2">
        <v>2.9877239999999999E-2</v>
      </c>
      <c r="Y415" s="2">
        <v>0.40854947000000003</v>
      </c>
      <c r="Z415" s="2">
        <v>8.1411512899999998</v>
      </c>
      <c r="AA415" s="2">
        <v>0.55984827000000004</v>
      </c>
      <c r="AB415" s="2">
        <v>9.1169000000000007E-3</v>
      </c>
      <c r="AC415" s="2">
        <v>0.30636790000000003</v>
      </c>
      <c r="AD415" s="2">
        <v>0.12466693</v>
      </c>
    </row>
    <row r="416" spans="1:30">
      <c r="A416" s="2">
        <v>3308.9137371699999</v>
      </c>
      <c r="B416" s="2">
        <v>3.0462290400000001</v>
      </c>
      <c r="C416" s="2">
        <v>3.16555E-3</v>
      </c>
      <c r="D416" s="2">
        <v>1.86747091</v>
      </c>
      <c r="E416" s="2">
        <v>0.57641896000000004</v>
      </c>
      <c r="F416" s="2">
        <v>1.77814936</v>
      </c>
      <c r="G416" s="2">
        <v>4.7546779999999997E-2</v>
      </c>
      <c r="H416" s="2">
        <v>0.69788934999999996</v>
      </c>
      <c r="I416" s="2">
        <v>8.0168699599999993</v>
      </c>
      <c r="J416" s="2">
        <v>0.57359574000000002</v>
      </c>
      <c r="K416" s="2">
        <v>1.533765E-2</v>
      </c>
      <c r="L416" s="2">
        <v>0.18594132999999999</v>
      </c>
      <c r="M416" s="2">
        <v>0.22512526999999999</v>
      </c>
      <c r="N416" s="2"/>
      <c r="O416" s="2"/>
      <c r="R416" s="2">
        <v>1653.1527845200001</v>
      </c>
      <c r="S416" s="2">
        <v>2.9917011800000002</v>
      </c>
      <c r="T416" s="2">
        <v>2.3574300000000002E-3</v>
      </c>
      <c r="U416" s="2">
        <v>2.0136645</v>
      </c>
      <c r="V416" s="2">
        <v>0.68359999999999999</v>
      </c>
      <c r="W416" s="2">
        <v>1.6235100099999999</v>
      </c>
      <c r="X416" s="2">
        <v>2.5743410000000001E-2</v>
      </c>
      <c r="Y416" s="2">
        <v>0.65400541000000001</v>
      </c>
      <c r="Z416" s="2">
        <v>8.00363632</v>
      </c>
      <c r="AA416" s="2">
        <v>0.54355096999999997</v>
      </c>
      <c r="AB416" s="2">
        <v>8.6188900000000006E-3</v>
      </c>
      <c r="AC416" s="2">
        <v>0.22886919999999999</v>
      </c>
      <c r="AD416" s="2">
        <v>0.21896093999999999</v>
      </c>
    </row>
    <row r="417" spans="1:30">
      <c r="A417" s="2">
        <v>3316.9450811900001</v>
      </c>
      <c r="B417" s="2">
        <v>2.99889552</v>
      </c>
      <c r="C417" s="2">
        <v>1.8702600000000001E-3</v>
      </c>
      <c r="D417" s="2">
        <v>1.9082117300000001</v>
      </c>
      <c r="E417" s="2">
        <v>0.55424505000000002</v>
      </c>
      <c r="F417" s="2">
        <v>1.7420470100000001</v>
      </c>
      <c r="G417" s="2">
        <v>4.8278750000000002E-2</v>
      </c>
      <c r="H417" s="2">
        <v>0.78832049999999998</v>
      </c>
      <c r="I417" s="2">
        <v>8.0483878799999999</v>
      </c>
      <c r="J417" s="2">
        <v>0.55605088999999996</v>
      </c>
      <c r="K417" s="2">
        <v>1.541029E-2</v>
      </c>
      <c r="L417" s="2">
        <v>0.17691166999999999</v>
      </c>
      <c r="M417" s="2">
        <v>0.25162715000000002</v>
      </c>
      <c r="N417" s="2"/>
      <c r="O417" s="2"/>
      <c r="R417" s="2">
        <v>1657.16529128</v>
      </c>
      <c r="S417" s="2">
        <v>2.9752243799999998</v>
      </c>
      <c r="T417" s="2" t="s">
        <v>227</v>
      </c>
      <c r="U417" s="2">
        <v>1.92984595</v>
      </c>
      <c r="V417" s="2">
        <v>0.76937195999999997</v>
      </c>
      <c r="W417" s="2">
        <v>1.6807801600000001</v>
      </c>
      <c r="X417" s="2">
        <v>3.3876860000000002E-2</v>
      </c>
      <c r="Y417" s="2">
        <v>0.67075333000000004</v>
      </c>
      <c r="Z417" s="2">
        <v>8.0598526499999998</v>
      </c>
      <c r="AA417" s="2">
        <v>0.53277215</v>
      </c>
      <c r="AB417" s="2">
        <v>1.0738259999999999E-2</v>
      </c>
      <c r="AC417" s="2">
        <v>0.24387481999999999</v>
      </c>
      <c r="AD417" s="2">
        <v>0.21261478</v>
      </c>
    </row>
    <row r="418" spans="1:30">
      <c r="A418" s="2">
        <v>3324.9764252099999</v>
      </c>
      <c r="B418" s="2">
        <v>2.9473164299999999</v>
      </c>
      <c r="C418" s="2" t="s">
        <v>227</v>
      </c>
      <c r="D418" s="2">
        <v>2.0235803899999998</v>
      </c>
      <c r="E418" s="2">
        <v>0.56881015999999995</v>
      </c>
      <c r="F418" s="2">
        <v>1.6999256199999999</v>
      </c>
      <c r="G418" s="2">
        <v>4.8620539999999997E-2</v>
      </c>
      <c r="H418" s="2">
        <v>0.74886021000000003</v>
      </c>
      <c r="I418" s="2">
        <v>8.0446734299999996</v>
      </c>
      <c r="J418" s="2">
        <v>0.55440495000000001</v>
      </c>
      <c r="K418" s="2">
        <v>1.5856849999999999E-2</v>
      </c>
      <c r="L418" s="2">
        <v>0.1855088</v>
      </c>
      <c r="M418" s="2">
        <v>0.24422940000000001</v>
      </c>
      <c r="N418" s="2"/>
      <c r="O418" s="2"/>
      <c r="R418" s="2">
        <v>1661.17779804</v>
      </c>
      <c r="S418" s="2">
        <v>2.9849082899999999</v>
      </c>
      <c r="T418" s="2" t="s">
        <v>227</v>
      </c>
      <c r="U418" s="2">
        <v>2.0294184500000001</v>
      </c>
      <c r="V418" s="2">
        <v>0.70482533000000003</v>
      </c>
      <c r="W418" s="2">
        <v>1.5569591599999999</v>
      </c>
      <c r="X418" s="2">
        <v>3.3897389999999999E-2</v>
      </c>
      <c r="Y418" s="2">
        <v>0.69037386999999995</v>
      </c>
      <c r="Z418" s="2">
        <v>8.0003824899999998</v>
      </c>
      <c r="AA418" s="2">
        <v>0.52140993999999996</v>
      </c>
      <c r="AB418" s="2">
        <v>1.135189E-2</v>
      </c>
      <c r="AC418" s="2">
        <v>0.2360389</v>
      </c>
      <c r="AD418" s="2">
        <v>0.23119925999999999</v>
      </c>
    </row>
    <row r="419" spans="1:30">
      <c r="A419" s="2">
        <v>3333.0077692300001</v>
      </c>
      <c r="B419" s="2">
        <v>2.9350550900000001</v>
      </c>
      <c r="C419" s="2">
        <v>1.4593119999999999E-2</v>
      </c>
      <c r="D419" s="2">
        <v>2.0204124999999999</v>
      </c>
      <c r="E419" s="2">
        <v>0.55120826000000001</v>
      </c>
      <c r="F419" s="2">
        <v>1.7069845100000001</v>
      </c>
      <c r="G419" s="2">
        <v>5.3786569999999999E-2</v>
      </c>
      <c r="H419" s="2">
        <v>0.75600259000000003</v>
      </c>
      <c r="I419" s="2">
        <v>8.0422484599999997</v>
      </c>
      <c r="J419" s="2">
        <v>0.55638675999999998</v>
      </c>
      <c r="K419" s="2">
        <v>1.7531580000000001E-2</v>
      </c>
      <c r="L419" s="2">
        <v>0.17966477</v>
      </c>
      <c r="M419" s="2">
        <v>0.24641689999999999</v>
      </c>
      <c r="N419" s="2"/>
      <c r="O419" s="2"/>
      <c r="R419" s="2">
        <v>1665.19030479</v>
      </c>
      <c r="S419" s="2">
        <v>3.02770093</v>
      </c>
      <c r="T419" s="2">
        <v>4.8675100000000002E-3</v>
      </c>
      <c r="U419" s="2">
        <v>1.92785191</v>
      </c>
      <c r="V419" s="2">
        <v>0.71231873999999995</v>
      </c>
      <c r="W419" s="2">
        <v>1.6427649099999999</v>
      </c>
      <c r="X419" s="2">
        <v>3.4278429999999999E-2</v>
      </c>
      <c r="Y419" s="2">
        <v>0.65166243000000001</v>
      </c>
      <c r="Z419" s="2">
        <v>8.0055663300000006</v>
      </c>
      <c r="AA419" s="2">
        <v>0.54020113999999997</v>
      </c>
      <c r="AB419" s="2">
        <v>1.1272000000000001E-2</v>
      </c>
      <c r="AC419" s="2">
        <v>0.23423643</v>
      </c>
      <c r="AD419" s="2">
        <v>0.21429042000000001</v>
      </c>
    </row>
    <row r="420" spans="1:30">
      <c r="A420" s="2">
        <v>3341.0391132599998</v>
      </c>
      <c r="B420" s="2">
        <v>2.9902261999999999</v>
      </c>
      <c r="C420" s="2">
        <v>1.115883E-2</v>
      </c>
      <c r="D420" s="2">
        <v>1.8691238800000001</v>
      </c>
      <c r="E420" s="2">
        <v>0.66409952000000005</v>
      </c>
      <c r="F420" s="2">
        <v>1.7445550999999999</v>
      </c>
      <c r="G420" s="2">
        <v>5.0206790000000001E-2</v>
      </c>
      <c r="H420" s="2">
        <v>0.73153354000000004</v>
      </c>
      <c r="I420" s="2">
        <v>8.0672021899999997</v>
      </c>
      <c r="J420" s="2">
        <v>0.54681477999999994</v>
      </c>
      <c r="K420" s="2">
        <v>1.5736859999999998E-2</v>
      </c>
      <c r="L420" s="2">
        <v>0.2081559</v>
      </c>
      <c r="M420" s="2">
        <v>0.22929247</v>
      </c>
      <c r="N420" s="2"/>
      <c r="O420" s="2"/>
      <c r="R420" s="2">
        <v>1669.20281155</v>
      </c>
      <c r="S420" s="2">
        <v>2.9794152899999999</v>
      </c>
      <c r="T420" s="2" t="s">
        <v>227</v>
      </c>
      <c r="U420" s="2">
        <v>1.9552134999999999</v>
      </c>
      <c r="V420" s="2">
        <v>0.79349018000000004</v>
      </c>
      <c r="W420" s="2">
        <v>1.5910764799999999</v>
      </c>
      <c r="X420" s="2">
        <v>2.8428970000000001E-2</v>
      </c>
      <c r="Y420" s="2">
        <v>0.69122114000000001</v>
      </c>
      <c r="Z420" s="2">
        <v>8.0471103500000005</v>
      </c>
      <c r="AA420" s="2">
        <v>0.51255328</v>
      </c>
      <c r="AB420" s="2">
        <v>9.1581800000000001E-3</v>
      </c>
      <c r="AC420" s="2">
        <v>0.25561687</v>
      </c>
      <c r="AD420" s="2">
        <v>0.22267166999999999</v>
      </c>
    </row>
    <row r="421" spans="1:30">
      <c r="A421" s="2">
        <v>3349.07045728</v>
      </c>
      <c r="B421" s="2">
        <v>2.85975694</v>
      </c>
      <c r="C421" s="2">
        <v>5.8898400000000004E-3</v>
      </c>
      <c r="D421" s="2">
        <v>2.0148774600000001</v>
      </c>
      <c r="E421" s="2">
        <v>0.63707135999999998</v>
      </c>
      <c r="F421" s="2">
        <v>1.85410403</v>
      </c>
      <c r="G421" s="2">
        <v>4.4186940000000001E-2</v>
      </c>
      <c r="H421" s="2">
        <v>0.70712867000000001</v>
      </c>
      <c r="I421" s="2">
        <v>8.1308137499999997</v>
      </c>
      <c r="J421" s="2">
        <v>0.57181470999999995</v>
      </c>
      <c r="K421" s="2">
        <v>1.3627469999999999E-2</v>
      </c>
      <c r="L421" s="2">
        <v>0.19647591</v>
      </c>
      <c r="M421" s="2">
        <v>0.21808192000000001</v>
      </c>
      <c r="N421" s="2"/>
      <c r="O421" s="2"/>
      <c r="R421" s="2">
        <v>1673.2153183099999</v>
      </c>
      <c r="S421" s="2">
        <v>2.9886866099999998</v>
      </c>
      <c r="T421" s="2" t="s">
        <v>227</v>
      </c>
      <c r="U421" s="2">
        <v>1.94056655</v>
      </c>
      <c r="V421" s="2">
        <v>0.75994744999999997</v>
      </c>
      <c r="W421" s="2">
        <v>1.61861188</v>
      </c>
      <c r="X421" s="2">
        <v>2.930048E-2</v>
      </c>
      <c r="Y421" s="2">
        <v>0.70391714999999999</v>
      </c>
      <c r="Z421" s="2">
        <v>8.0410301099999995</v>
      </c>
      <c r="AA421" s="2">
        <v>0.52015677999999999</v>
      </c>
      <c r="AB421" s="2">
        <v>9.4159900000000008E-3</v>
      </c>
      <c r="AC421" s="2">
        <v>0.24421655</v>
      </c>
      <c r="AD421" s="2">
        <v>0.22621067</v>
      </c>
    </row>
    <row r="422" spans="1:30">
      <c r="A422" s="2">
        <v>3357.1018012999998</v>
      </c>
      <c r="B422" s="2">
        <v>2.85975694</v>
      </c>
      <c r="C422" s="2">
        <v>5.8898400000000004E-3</v>
      </c>
      <c r="D422" s="2">
        <v>2.0148774600000001</v>
      </c>
      <c r="E422" s="2">
        <v>0.63707135999999998</v>
      </c>
      <c r="F422" s="2">
        <v>1.85410403</v>
      </c>
      <c r="G422" s="2">
        <v>4.4186940000000001E-2</v>
      </c>
      <c r="H422" s="2">
        <v>0.70712867000000001</v>
      </c>
      <c r="I422" s="2">
        <v>8.1308137499999997</v>
      </c>
      <c r="J422" s="2">
        <v>0.57181470999999995</v>
      </c>
      <c r="K422" s="2">
        <v>1.3627469999999999E-2</v>
      </c>
      <c r="L422" s="2">
        <v>0.19647591</v>
      </c>
      <c r="M422" s="2">
        <v>0.21808192000000001</v>
      </c>
      <c r="N422" s="2"/>
      <c r="O422" s="2"/>
      <c r="R422" s="2">
        <v>1677.2278250700001</v>
      </c>
      <c r="S422" s="2">
        <v>2.9144195100000001</v>
      </c>
      <c r="T422" s="2" t="s">
        <v>227</v>
      </c>
      <c r="U422" s="2">
        <v>2.0429423999999998</v>
      </c>
      <c r="V422" s="2">
        <v>0.79851541000000004</v>
      </c>
      <c r="W422" s="2">
        <v>1.6192041100000001</v>
      </c>
      <c r="X422" s="2">
        <v>2.6529819999999999E-2</v>
      </c>
      <c r="Y422" s="2">
        <v>0.66195879999999996</v>
      </c>
      <c r="Z422" s="2">
        <v>8.0646485499999994</v>
      </c>
      <c r="AA422" s="2">
        <v>0.52127997999999998</v>
      </c>
      <c r="AB422" s="2">
        <v>8.5409000000000006E-3</v>
      </c>
      <c r="AC422" s="2">
        <v>0.25707079999999999</v>
      </c>
      <c r="AD422" s="2">
        <v>0.21310831999999999</v>
      </c>
    </row>
    <row r="423" spans="1:30">
      <c r="A423" s="2">
        <v>3365.13314532</v>
      </c>
      <c r="B423" s="2">
        <v>3.0785323</v>
      </c>
      <c r="C423" s="2">
        <v>5.6700000000000001E-4</v>
      </c>
      <c r="D423" s="2">
        <v>1.7947203599999999</v>
      </c>
      <c r="E423" s="2">
        <v>0.57596860999999999</v>
      </c>
      <c r="F423" s="2">
        <v>1.7922605599999999</v>
      </c>
      <c r="G423" s="2">
        <v>4.9826420000000003E-2</v>
      </c>
      <c r="H423" s="2">
        <v>0.72942260999999997</v>
      </c>
      <c r="I423" s="2">
        <v>8.0257831799999995</v>
      </c>
      <c r="J423" s="2">
        <v>0.56942747000000005</v>
      </c>
      <c r="K423" s="2">
        <v>1.583058E-2</v>
      </c>
      <c r="L423" s="2">
        <v>0.18299367999999999</v>
      </c>
      <c r="M423" s="2">
        <v>0.23174826000000001</v>
      </c>
      <c r="N423" s="2"/>
      <c r="O423" s="2"/>
      <c r="R423" s="2">
        <v>1681.2403318300001</v>
      </c>
      <c r="S423" s="2">
        <v>3.0336594400000001</v>
      </c>
      <c r="T423" s="2" t="s">
        <v>227</v>
      </c>
      <c r="U423" s="2">
        <v>1.8812137200000001</v>
      </c>
      <c r="V423" s="2">
        <v>0.73856725999999995</v>
      </c>
      <c r="W423" s="2">
        <v>1.67599079</v>
      </c>
      <c r="X423" s="2">
        <v>3.067404E-2</v>
      </c>
      <c r="Y423" s="2">
        <v>0.66562845000000004</v>
      </c>
      <c r="Z423" s="2">
        <v>8.0257337</v>
      </c>
      <c r="AA423" s="2">
        <v>0.53875472000000002</v>
      </c>
      <c r="AB423" s="2">
        <v>9.8603100000000006E-3</v>
      </c>
      <c r="AC423" s="2">
        <v>0.23741573999999999</v>
      </c>
      <c r="AD423" s="2">
        <v>0.21396924</v>
      </c>
    </row>
    <row r="424" spans="1:30">
      <c r="A424" s="2">
        <v>3373.1644893399998</v>
      </c>
      <c r="B424" s="2">
        <v>2.97226758</v>
      </c>
      <c r="C424" s="2">
        <v>1.113663E-2</v>
      </c>
      <c r="D424" s="2">
        <v>1.91164786</v>
      </c>
      <c r="E424" s="2">
        <v>0.65893743999999999</v>
      </c>
      <c r="F424" s="2">
        <v>1.75748298</v>
      </c>
      <c r="G424" s="2">
        <v>4.3490590000000003E-2</v>
      </c>
      <c r="H424" s="2">
        <v>0.70544598000000003</v>
      </c>
      <c r="I424" s="2">
        <v>8.0611346699999995</v>
      </c>
      <c r="J424" s="2">
        <v>0.55522426000000002</v>
      </c>
      <c r="K424" s="2">
        <v>1.373955E-2</v>
      </c>
      <c r="L424" s="2">
        <v>0.20817160000000001</v>
      </c>
      <c r="M424" s="2">
        <v>0.22286459</v>
      </c>
      <c r="N424" s="2"/>
      <c r="O424" s="2"/>
      <c r="R424" s="2">
        <v>1685.25283859</v>
      </c>
      <c r="S424" s="2">
        <v>2.95455471</v>
      </c>
      <c r="T424" s="2" t="s">
        <v>227</v>
      </c>
      <c r="U424" s="2">
        <v>1.95409984</v>
      </c>
      <c r="V424" s="2">
        <v>0.74661460999999996</v>
      </c>
      <c r="W424" s="2">
        <v>1.6809173500000001</v>
      </c>
      <c r="X424" s="2">
        <v>2.1979740000000001E-2</v>
      </c>
      <c r="Y424" s="2">
        <v>0.70251832999999997</v>
      </c>
      <c r="Z424" s="2">
        <v>8.0761061499999993</v>
      </c>
      <c r="AA424" s="2">
        <v>0.53328087999999996</v>
      </c>
      <c r="AB424" s="2">
        <v>6.9731999999999997E-3</v>
      </c>
      <c r="AC424" s="2">
        <v>0.23686786000000001</v>
      </c>
      <c r="AD424" s="2">
        <v>0.22287805999999999</v>
      </c>
    </row>
    <row r="425" spans="1:30">
      <c r="A425" s="2">
        <v>3381.1958333699999</v>
      </c>
      <c r="B425" s="2">
        <v>2.96112536</v>
      </c>
      <c r="C425" s="2">
        <v>1.87671E-3</v>
      </c>
      <c r="D425" s="2">
        <v>1.91479651</v>
      </c>
      <c r="E425" s="2">
        <v>0.62539897</v>
      </c>
      <c r="F425" s="2">
        <v>1.8315705600000001</v>
      </c>
      <c r="G425" s="2">
        <v>4.1469590000000001E-2</v>
      </c>
      <c r="H425" s="2">
        <v>0.70336195999999995</v>
      </c>
      <c r="I425" s="2">
        <v>8.0795996700000003</v>
      </c>
      <c r="J425" s="2">
        <v>0.57204383000000003</v>
      </c>
      <c r="K425" s="2">
        <v>1.295196E-2</v>
      </c>
      <c r="L425" s="2">
        <v>0.19532724000000001</v>
      </c>
      <c r="M425" s="2">
        <v>0.21967697</v>
      </c>
      <c r="N425" s="2"/>
      <c r="O425" s="2"/>
      <c r="R425" s="2">
        <v>1689.2653453400001</v>
      </c>
      <c r="S425" s="2">
        <v>3.0122661000000002</v>
      </c>
      <c r="T425" s="2">
        <v>6.0910499999999998E-3</v>
      </c>
      <c r="U425" s="2">
        <v>1.9833032799999999</v>
      </c>
      <c r="V425" s="2">
        <v>0.66692180000000001</v>
      </c>
      <c r="W425" s="2">
        <v>1.63146171</v>
      </c>
      <c r="X425" s="2">
        <v>2.453019E-2</v>
      </c>
      <c r="Y425" s="2">
        <v>0.66003685999999995</v>
      </c>
      <c r="Z425" s="2">
        <v>7.9953714299999996</v>
      </c>
      <c r="AA425" s="2">
        <v>0.54692885000000002</v>
      </c>
      <c r="AB425" s="2">
        <v>8.2234700000000001E-3</v>
      </c>
      <c r="AC425" s="2">
        <v>0.22357789</v>
      </c>
      <c r="AD425" s="2">
        <v>0.22126978999999999</v>
      </c>
    </row>
    <row r="426" spans="1:30">
      <c r="A426" s="2">
        <v>3389.2271773900002</v>
      </c>
      <c r="B426" s="2">
        <v>2.9160582399999999</v>
      </c>
      <c r="C426" s="2">
        <v>5.6529700000000002E-3</v>
      </c>
      <c r="D426" s="2">
        <v>1.96864729</v>
      </c>
      <c r="E426" s="2">
        <v>0.69691438000000006</v>
      </c>
      <c r="F426" s="2">
        <v>1.7821847900000001</v>
      </c>
      <c r="G426" s="2">
        <v>4.0725659999999997E-2</v>
      </c>
      <c r="H426" s="2">
        <v>0.68307983999999999</v>
      </c>
      <c r="I426" s="2">
        <v>8.0946671200000004</v>
      </c>
      <c r="J426" s="2">
        <v>0.55642767000000004</v>
      </c>
      <c r="K426" s="2">
        <v>1.2715229999999999E-2</v>
      </c>
      <c r="L426" s="2">
        <v>0.21758823999999999</v>
      </c>
      <c r="M426" s="2">
        <v>0.21326886</v>
      </c>
      <c r="N426" s="2"/>
      <c r="O426" s="2"/>
      <c r="R426" s="2">
        <v>1693.2778521</v>
      </c>
      <c r="S426" s="2">
        <v>3.0024710799999998</v>
      </c>
      <c r="T426" s="2" t="s">
        <v>227</v>
      </c>
      <c r="U426" s="2">
        <v>1.93581626</v>
      </c>
      <c r="V426" s="2">
        <v>0.78813560000000005</v>
      </c>
      <c r="W426" s="2">
        <v>1.6396967499999999</v>
      </c>
      <c r="X426" s="2">
        <v>2.6932850000000001E-2</v>
      </c>
      <c r="Y426" s="2">
        <v>0.63550801999999995</v>
      </c>
      <c r="Z426" s="2">
        <v>8.0306810199999994</v>
      </c>
      <c r="AA426" s="2">
        <v>0.53059928000000001</v>
      </c>
      <c r="AB426" s="2">
        <v>8.7153600000000001E-3</v>
      </c>
      <c r="AC426" s="2">
        <v>0.25503751000000002</v>
      </c>
      <c r="AD426" s="2">
        <v>0.20564784</v>
      </c>
    </row>
    <row r="427" spans="1:30">
      <c r="A427" s="2">
        <v>3397.25852141</v>
      </c>
      <c r="B427" s="2">
        <v>2.9823394799999998</v>
      </c>
      <c r="C427" s="2">
        <v>7.0184499999999999E-3</v>
      </c>
      <c r="D427" s="2">
        <v>1.9878424100000001</v>
      </c>
      <c r="E427" s="2">
        <v>0.55503851000000004</v>
      </c>
      <c r="F427" s="2">
        <v>1.7318309999999999</v>
      </c>
      <c r="G427" s="2">
        <v>4.9411339999999998E-2</v>
      </c>
      <c r="H427" s="2">
        <v>0.69719913</v>
      </c>
      <c r="I427" s="2">
        <v>8.0227614099999993</v>
      </c>
      <c r="J427" s="2">
        <v>0.57090569999999996</v>
      </c>
      <c r="K427" s="2">
        <v>1.628866E-2</v>
      </c>
      <c r="L427" s="2">
        <v>0.18297088</v>
      </c>
      <c r="M427" s="2">
        <v>0.22983476</v>
      </c>
      <c r="N427" s="2"/>
      <c r="O427" s="2"/>
      <c r="R427" s="2">
        <v>1697.29035886</v>
      </c>
      <c r="S427" s="2">
        <v>2.94611125</v>
      </c>
      <c r="T427" s="2" t="s">
        <v>227</v>
      </c>
      <c r="U427" s="2">
        <v>2.1126935599999999</v>
      </c>
      <c r="V427" s="2">
        <v>0.83214385999999996</v>
      </c>
      <c r="W427" s="2">
        <v>1.48492336</v>
      </c>
      <c r="X427" s="2">
        <v>2.1484469999999999E-2</v>
      </c>
      <c r="Y427" s="2">
        <v>0.59857731000000003</v>
      </c>
      <c r="Z427" s="2">
        <v>7.9991501200000004</v>
      </c>
      <c r="AA427" s="2">
        <v>0.50556968000000002</v>
      </c>
      <c r="AB427" s="2">
        <v>7.3147799999999999E-3</v>
      </c>
      <c r="AC427" s="2">
        <v>0.28331879999999998</v>
      </c>
      <c r="AD427" s="2">
        <v>0.20379674</v>
      </c>
    </row>
    <row r="428" spans="1:30">
      <c r="A428" s="2">
        <v>3405.2898654300002</v>
      </c>
      <c r="B428" s="2">
        <v>3.0042812799999998</v>
      </c>
      <c r="C428" s="2">
        <v>1.458635E-2</v>
      </c>
      <c r="D428" s="2">
        <v>2.0442869699999999</v>
      </c>
      <c r="E428" s="2">
        <v>0.55466040000000005</v>
      </c>
      <c r="F428" s="2">
        <v>1.55581506</v>
      </c>
      <c r="G428" s="2">
        <v>5.5443079999999999E-2</v>
      </c>
      <c r="H428" s="2">
        <v>0.68427945000000001</v>
      </c>
      <c r="I428" s="2">
        <v>8.0046251900000005</v>
      </c>
      <c r="J428" s="2">
        <v>0.54586210000000002</v>
      </c>
      <c r="K428" s="2">
        <v>1.9452359999999998E-2</v>
      </c>
      <c r="L428" s="2">
        <v>0.19460416</v>
      </c>
      <c r="M428" s="2">
        <v>0.24008136999999999</v>
      </c>
      <c r="N428" s="2"/>
      <c r="O428" s="2"/>
      <c r="R428" s="2">
        <v>1701.3028656199999</v>
      </c>
      <c r="S428" s="2">
        <v>2.9968692300000002</v>
      </c>
      <c r="T428" s="2" t="s">
        <v>227</v>
      </c>
      <c r="U428" s="2">
        <v>1.9724790299999999</v>
      </c>
      <c r="V428" s="2">
        <v>0.76592223000000004</v>
      </c>
      <c r="W428" s="2">
        <v>1.5997540100000001</v>
      </c>
      <c r="X428" s="2">
        <v>2.4781020000000001E-2</v>
      </c>
      <c r="Y428" s="2">
        <v>0.65466036000000005</v>
      </c>
      <c r="Z428" s="2">
        <v>8.0193166599999994</v>
      </c>
      <c r="AA428" s="2">
        <v>0.52535047999999995</v>
      </c>
      <c r="AB428" s="2">
        <v>8.1379499999999997E-3</v>
      </c>
      <c r="AC428" s="2">
        <v>0.25152468</v>
      </c>
      <c r="AD428" s="2">
        <v>0.21498689000000001</v>
      </c>
    </row>
    <row r="429" spans="1:30">
      <c r="A429" s="2">
        <v>3413.3212094599999</v>
      </c>
      <c r="B429" s="2">
        <v>3.0305669499999999</v>
      </c>
      <c r="C429" s="2">
        <v>6.2840789999999994E-2</v>
      </c>
      <c r="D429" s="2">
        <v>1.95035001</v>
      </c>
      <c r="E429" s="2">
        <v>0.60986304999999996</v>
      </c>
      <c r="F429" s="2">
        <v>1.5424706699999999</v>
      </c>
      <c r="G429" s="2">
        <v>4.0064809999999999E-2</v>
      </c>
      <c r="H429" s="2">
        <v>0.65906759999999998</v>
      </c>
      <c r="I429" s="2">
        <v>7.9676106300000002</v>
      </c>
      <c r="J429" s="2">
        <v>0.54093950000000002</v>
      </c>
      <c r="K429" s="2">
        <v>1.40506E-2</v>
      </c>
      <c r="L429" s="2">
        <v>0.21387701000000001</v>
      </c>
      <c r="M429" s="2">
        <v>0.23113289000000001</v>
      </c>
      <c r="N429" s="2"/>
      <c r="O429" s="2"/>
      <c r="R429" s="2">
        <v>1705.3153723800001</v>
      </c>
      <c r="S429" s="2">
        <v>2.8922330999999999</v>
      </c>
      <c r="T429" s="2" t="s">
        <v>227</v>
      </c>
      <c r="U429" s="2">
        <v>2.0697331399999999</v>
      </c>
      <c r="V429" s="2">
        <v>0.78933582999999996</v>
      </c>
      <c r="W429" s="2">
        <v>1.6229581799999999</v>
      </c>
      <c r="X429" s="2">
        <v>2.6472309999999999E-2</v>
      </c>
      <c r="Y429" s="2">
        <v>0.66457147999999999</v>
      </c>
      <c r="Z429" s="2">
        <v>8.0804966199999999</v>
      </c>
      <c r="AA429" s="2">
        <v>0.52297181000000004</v>
      </c>
      <c r="AB429" s="2">
        <v>8.5302699999999995E-3</v>
      </c>
      <c r="AC429" s="2">
        <v>0.25435059999999998</v>
      </c>
      <c r="AD429" s="2">
        <v>0.21414732</v>
      </c>
    </row>
    <row r="430" spans="1:30">
      <c r="A430" s="2">
        <v>3421.3525534800001</v>
      </c>
      <c r="B430" s="2">
        <v>2.86423834</v>
      </c>
      <c r="C430" s="2">
        <v>1.8762299999999999E-2</v>
      </c>
      <c r="D430" s="2">
        <v>2.03681848</v>
      </c>
      <c r="E430" s="2">
        <v>0.60652594999999998</v>
      </c>
      <c r="F430" s="2">
        <v>1.8643168400000001</v>
      </c>
      <c r="G430" s="2">
        <v>4.4828680000000003E-2</v>
      </c>
      <c r="H430" s="2">
        <v>0.66131532999999998</v>
      </c>
      <c r="I430" s="2">
        <v>8.1003743099999994</v>
      </c>
      <c r="J430" s="2">
        <v>0.58681919999999999</v>
      </c>
      <c r="K430" s="2">
        <v>1.411044E-2</v>
      </c>
      <c r="L430" s="2">
        <v>0.19091232999999999</v>
      </c>
      <c r="M430" s="2">
        <v>0.20815802999999999</v>
      </c>
      <c r="N430" s="2"/>
      <c r="O430" s="2"/>
      <c r="R430" s="2">
        <v>1709.3278791400001</v>
      </c>
      <c r="S430" s="2">
        <v>3.00560749</v>
      </c>
      <c r="T430" s="2">
        <v>4.8802699999999999E-3</v>
      </c>
      <c r="U430" s="2">
        <v>1.9150932899999999</v>
      </c>
      <c r="V430" s="2">
        <v>0.75052253000000002</v>
      </c>
      <c r="W430" s="2">
        <v>1.65183791</v>
      </c>
      <c r="X430" s="2">
        <v>2.1301219999999999E-2</v>
      </c>
      <c r="Y430" s="2">
        <v>0.67859060999999998</v>
      </c>
      <c r="Z430" s="2">
        <v>8.0360978900000006</v>
      </c>
      <c r="AA430" s="2">
        <v>0.53246408000000001</v>
      </c>
      <c r="AB430" s="2">
        <v>6.8663700000000001E-3</v>
      </c>
      <c r="AC430" s="2">
        <v>0.24192827</v>
      </c>
      <c r="AD430" s="2">
        <v>0.21874126999999999</v>
      </c>
    </row>
    <row r="431" spans="1:30">
      <c r="A431" s="2">
        <v>3429.3838974999999</v>
      </c>
      <c r="B431" s="2">
        <v>2.86423834</v>
      </c>
      <c r="C431" s="2">
        <v>1.8762299999999999E-2</v>
      </c>
      <c r="D431" s="2">
        <v>2.03681848</v>
      </c>
      <c r="E431" s="2">
        <v>0.60652594999999998</v>
      </c>
      <c r="F431" s="2">
        <v>1.8643168400000001</v>
      </c>
      <c r="G431" s="2">
        <v>4.4828680000000003E-2</v>
      </c>
      <c r="H431" s="2">
        <v>0.66131532999999998</v>
      </c>
      <c r="I431" s="2">
        <v>8.1003743099999994</v>
      </c>
      <c r="J431" s="2">
        <v>0.58681919999999999</v>
      </c>
      <c r="K431" s="2">
        <v>1.411044E-2</v>
      </c>
      <c r="L431" s="2">
        <v>0.19091232999999999</v>
      </c>
      <c r="M431" s="2">
        <v>0.20815802999999999</v>
      </c>
      <c r="N431" s="2"/>
      <c r="O431" s="2"/>
      <c r="R431" s="2">
        <v>1713.3403859</v>
      </c>
      <c r="S431" s="2">
        <v>3.0299978799999998</v>
      </c>
      <c r="T431" s="2" t="s">
        <v>227</v>
      </c>
      <c r="U431" s="2">
        <v>1.9171408700000001</v>
      </c>
      <c r="V431" s="2">
        <v>0.68766039000000001</v>
      </c>
      <c r="W431" s="2">
        <v>1.6555599599999999</v>
      </c>
      <c r="X431" s="2">
        <v>2.4052400000000002E-2</v>
      </c>
      <c r="Y431" s="2">
        <v>0.69621675000000005</v>
      </c>
      <c r="Z431" s="2">
        <v>8.0122350999999998</v>
      </c>
      <c r="AA431" s="2">
        <v>0.54041640000000002</v>
      </c>
      <c r="AB431" s="2">
        <v>7.8513100000000002E-3</v>
      </c>
      <c r="AC431" s="2">
        <v>0.22446964</v>
      </c>
      <c r="AD431" s="2">
        <v>0.22726265000000001</v>
      </c>
    </row>
    <row r="432" spans="1:30">
      <c r="A432" s="2">
        <v>3437.4152415200001</v>
      </c>
      <c r="B432" s="2">
        <v>3.0208592799999998</v>
      </c>
      <c r="C432" s="2">
        <v>1.9440929999999999E-2</v>
      </c>
      <c r="D432" s="2">
        <v>1.8277215600000001</v>
      </c>
      <c r="E432" s="2">
        <v>0.65586211000000005</v>
      </c>
      <c r="F432" s="2">
        <v>1.78407582</v>
      </c>
      <c r="G432" s="2">
        <v>4.3611270000000001E-2</v>
      </c>
      <c r="H432" s="2">
        <v>0.69315881000000001</v>
      </c>
      <c r="I432" s="2">
        <v>8.0469482299999999</v>
      </c>
      <c r="J432" s="2">
        <v>0.56161152000000003</v>
      </c>
      <c r="K432" s="2">
        <v>1.372845E-2</v>
      </c>
      <c r="L432" s="2">
        <v>0.20645968000000001</v>
      </c>
      <c r="M432" s="2">
        <v>0.21820034999999999</v>
      </c>
      <c r="N432" s="2"/>
      <c r="O432" s="2"/>
      <c r="R432" s="2">
        <v>1717.3528926500001</v>
      </c>
      <c r="S432" s="2">
        <v>2.9999204499999998</v>
      </c>
      <c r="T432" s="2">
        <v>4.8604099999999999E-3</v>
      </c>
      <c r="U432" s="2">
        <v>1.88513189</v>
      </c>
      <c r="V432" s="2">
        <v>0.78037111999999997</v>
      </c>
      <c r="W432" s="2">
        <v>1.6807464599999999</v>
      </c>
      <c r="X432" s="2">
        <v>1.6778810000000002E-2</v>
      </c>
      <c r="Y432" s="2">
        <v>0.68456834</v>
      </c>
      <c r="Z432" s="2">
        <v>8.0529289199999994</v>
      </c>
      <c r="AA432" s="2">
        <v>0.53146726</v>
      </c>
      <c r="AB432" s="2">
        <v>5.3056099999999997E-3</v>
      </c>
      <c r="AC432" s="2">
        <v>0.24676042000000001</v>
      </c>
      <c r="AD432" s="2">
        <v>0.21646671000000001</v>
      </c>
    </row>
    <row r="433" spans="1:30">
      <c r="A433" s="2">
        <v>3445.4465855499998</v>
      </c>
      <c r="B433" s="2">
        <v>2.9703231699999999</v>
      </c>
      <c r="C433" s="2">
        <v>2.6455909999999999E-2</v>
      </c>
      <c r="D433" s="2">
        <v>1.94238599</v>
      </c>
      <c r="E433" s="2">
        <v>0.65653435999999998</v>
      </c>
      <c r="F433" s="2">
        <v>1.6982306700000001</v>
      </c>
      <c r="G433" s="2">
        <v>5.1112299999999999E-2</v>
      </c>
      <c r="H433" s="2">
        <v>0.68698552000000002</v>
      </c>
      <c r="I433" s="2">
        <v>8.0320279200000009</v>
      </c>
      <c r="J433" s="2">
        <v>0.54908049999999997</v>
      </c>
      <c r="K433" s="2">
        <v>1.6525890000000001E-2</v>
      </c>
      <c r="L433" s="2">
        <v>0.21227399999999999</v>
      </c>
      <c r="M433" s="2">
        <v>0.22211961999999999</v>
      </c>
      <c r="N433" s="2"/>
      <c r="O433" s="2"/>
      <c r="R433" s="2">
        <v>1721.36539941</v>
      </c>
      <c r="S433" s="2">
        <v>3.0451123400000002</v>
      </c>
      <c r="T433" s="2" t="s">
        <v>227</v>
      </c>
      <c r="U433" s="2">
        <v>1.9243745800000001</v>
      </c>
      <c r="V433" s="2">
        <v>0.76821499000000004</v>
      </c>
      <c r="W433" s="2">
        <v>1.5495753299999999</v>
      </c>
      <c r="X433" s="2">
        <v>1.9006550000000001E-2</v>
      </c>
      <c r="Y433" s="2">
        <v>0.68614282999999998</v>
      </c>
      <c r="Z433" s="2">
        <v>7.9929740999999996</v>
      </c>
      <c r="AA433" s="2">
        <v>0.51260543999999997</v>
      </c>
      <c r="AB433" s="2">
        <v>6.28744E-3</v>
      </c>
      <c r="AC433" s="2">
        <v>0.25412845000000001</v>
      </c>
      <c r="AD433" s="2">
        <v>0.22697866999999999</v>
      </c>
    </row>
    <row r="434" spans="1:30">
      <c r="A434" s="2">
        <v>3453.47792957</v>
      </c>
      <c r="B434" s="2">
        <v>2.9346549500000001</v>
      </c>
      <c r="C434" s="2">
        <v>1.2470200000000001E-2</v>
      </c>
      <c r="D434" s="2">
        <v>1.92350577</v>
      </c>
      <c r="E434" s="2">
        <v>0.57876048999999996</v>
      </c>
      <c r="F434" s="2">
        <v>1.8587976799999999</v>
      </c>
      <c r="G434" s="2">
        <v>5.1890840000000001E-2</v>
      </c>
      <c r="H434" s="2">
        <v>0.73067892000000001</v>
      </c>
      <c r="I434" s="2">
        <v>8.0914850699999992</v>
      </c>
      <c r="J434" s="2">
        <v>0.57724343</v>
      </c>
      <c r="K434" s="2">
        <v>1.6114529999999998E-2</v>
      </c>
      <c r="L434" s="2">
        <v>0.17973214000000001</v>
      </c>
      <c r="M434" s="2">
        <v>0.22690990999999999</v>
      </c>
      <c r="N434" s="2"/>
      <c r="O434" s="2"/>
      <c r="R434" s="2">
        <v>1725.37790617</v>
      </c>
      <c r="S434" s="2">
        <v>2.9641230200000002</v>
      </c>
      <c r="T434" s="2">
        <v>3.62211E-3</v>
      </c>
      <c r="U434" s="2">
        <v>2.0185427599999999</v>
      </c>
      <c r="V434" s="2">
        <v>0.71329197</v>
      </c>
      <c r="W434" s="2">
        <v>1.6252117800000001</v>
      </c>
      <c r="X434" s="2">
        <v>1.6672059999999999E-2</v>
      </c>
      <c r="Y434" s="2">
        <v>0.67912764000000003</v>
      </c>
      <c r="Z434" s="2">
        <v>8.0253756700000007</v>
      </c>
      <c r="AA434" s="2">
        <v>0.53561281000000005</v>
      </c>
      <c r="AB434" s="2">
        <v>5.4945300000000001E-3</v>
      </c>
      <c r="AC434" s="2">
        <v>0.23507602</v>
      </c>
      <c r="AD434" s="2">
        <v>0.22381665000000001</v>
      </c>
    </row>
    <row r="435" spans="1:30">
      <c r="A435" s="2">
        <v>3461.5092735899998</v>
      </c>
      <c r="B435" s="2">
        <v>2.9388788199999998</v>
      </c>
      <c r="C435" s="2">
        <v>8.4458299999999997E-3</v>
      </c>
      <c r="D435" s="2">
        <v>1.9016983000000001</v>
      </c>
      <c r="E435" s="2">
        <v>0.75103801000000003</v>
      </c>
      <c r="F435" s="2">
        <v>1.7428979099999999</v>
      </c>
      <c r="G435" s="2">
        <v>4.7421110000000002E-2</v>
      </c>
      <c r="H435" s="2">
        <v>0.71144622999999996</v>
      </c>
      <c r="I435" s="2">
        <v>8.1018262100000005</v>
      </c>
      <c r="J435" s="2">
        <v>0.53581411999999995</v>
      </c>
      <c r="K435" s="2">
        <v>1.4578539999999999E-2</v>
      </c>
      <c r="L435" s="2">
        <v>0.23088947000000001</v>
      </c>
      <c r="M435" s="2">
        <v>0.21871788</v>
      </c>
      <c r="N435" s="2"/>
      <c r="O435" s="2"/>
      <c r="R435" s="2">
        <v>1729.3904129299999</v>
      </c>
      <c r="S435" s="2">
        <v>2.9740743699999999</v>
      </c>
      <c r="T435" s="2" t="s">
        <v>227</v>
      </c>
      <c r="U435" s="2">
        <v>1.97124867</v>
      </c>
      <c r="V435" s="2">
        <v>0.73832991000000003</v>
      </c>
      <c r="W435" s="2">
        <v>1.67203729</v>
      </c>
      <c r="X435" s="2">
        <v>2.4899049999999999E-2</v>
      </c>
      <c r="Y435" s="2">
        <v>0.65756855999999997</v>
      </c>
      <c r="Z435" s="2">
        <v>8.0424447299999997</v>
      </c>
      <c r="AA435" s="2">
        <v>0.54061641999999999</v>
      </c>
      <c r="AB435" s="2">
        <v>8.05056E-3</v>
      </c>
      <c r="AC435" s="2">
        <v>0.23872271</v>
      </c>
      <c r="AD435" s="2">
        <v>0.21261031</v>
      </c>
    </row>
    <row r="436" spans="1:30">
      <c r="A436" s="2">
        <v>3469.54061761</v>
      </c>
      <c r="B436" s="2">
        <v>3.02512823</v>
      </c>
      <c r="C436" s="2">
        <v>9.6655500000000002E-3</v>
      </c>
      <c r="D436" s="2">
        <v>1.9031060500000001</v>
      </c>
      <c r="E436" s="2">
        <v>0.62253453999999997</v>
      </c>
      <c r="F436" s="2">
        <v>1.72294295</v>
      </c>
      <c r="G436" s="2">
        <v>5.141047E-2</v>
      </c>
      <c r="H436" s="2">
        <v>0.67886541</v>
      </c>
      <c r="I436" s="2">
        <v>8.0136532000000003</v>
      </c>
      <c r="J436" s="2">
        <v>0.56016940999999998</v>
      </c>
      <c r="K436" s="2">
        <v>1.6714759999999999E-2</v>
      </c>
      <c r="L436" s="2">
        <v>0.20240067</v>
      </c>
      <c r="M436" s="2">
        <v>0.22071515999999999</v>
      </c>
      <c r="N436" s="2"/>
      <c r="O436" s="2"/>
      <c r="R436" s="2">
        <v>1733.4029196900001</v>
      </c>
      <c r="S436" s="2">
        <v>2.9599711100000001</v>
      </c>
      <c r="T436" s="2">
        <v>1.2198000000000001E-3</v>
      </c>
      <c r="U436" s="2">
        <v>1.9903748400000001</v>
      </c>
      <c r="V436" s="2">
        <v>0.75367088000000004</v>
      </c>
      <c r="W436" s="2">
        <v>1.6574585399999999</v>
      </c>
      <c r="X436" s="2">
        <v>2.60471E-2</v>
      </c>
      <c r="Y436" s="2">
        <v>0.65487938999999995</v>
      </c>
      <c r="Z436" s="2">
        <v>8.0436216599999995</v>
      </c>
      <c r="AA436" s="2">
        <v>0.53603769999999995</v>
      </c>
      <c r="AB436" s="2">
        <v>8.4238799999999999E-3</v>
      </c>
      <c r="AC436" s="2">
        <v>0.24374425999999999</v>
      </c>
      <c r="AD436" s="2">
        <v>0.21179416000000001</v>
      </c>
    </row>
    <row r="437" spans="1:30">
      <c r="A437" s="2">
        <v>3477.5719616299998</v>
      </c>
      <c r="B437" s="2">
        <v>2.9540066999999999</v>
      </c>
      <c r="C437" s="2">
        <v>5.6348300000000004E-3</v>
      </c>
      <c r="D437" s="2">
        <v>1.9078190900000001</v>
      </c>
      <c r="E437" s="2">
        <v>0.72801587999999995</v>
      </c>
      <c r="F437" s="2">
        <v>1.8120635</v>
      </c>
      <c r="G437" s="2">
        <v>5.5370799999999998E-2</v>
      </c>
      <c r="H437" s="2">
        <v>0.61840821000000001</v>
      </c>
      <c r="I437" s="2">
        <v>8.0915788499999994</v>
      </c>
      <c r="J437" s="2">
        <v>0.56382805000000003</v>
      </c>
      <c r="K437" s="2">
        <v>1.7228759999999999E-2</v>
      </c>
      <c r="L437" s="2">
        <v>0.22652394000000001</v>
      </c>
      <c r="M437" s="2">
        <v>0.19241924999999999</v>
      </c>
      <c r="N437" s="2"/>
      <c r="O437" s="2"/>
      <c r="R437" s="2">
        <v>1737.41542645</v>
      </c>
      <c r="S437" s="2">
        <v>2.9203108699999998</v>
      </c>
      <c r="T437" s="2" t="s">
        <v>227</v>
      </c>
      <c r="U437" s="2">
        <v>2.12218792</v>
      </c>
      <c r="V437" s="2">
        <v>0.75139529000000005</v>
      </c>
      <c r="W437" s="2">
        <v>1.5580267000000001</v>
      </c>
      <c r="X437" s="2">
        <v>2.2325999999999999E-2</v>
      </c>
      <c r="Y437" s="2">
        <v>0.6432909</v>
      </c>
      <c r="Z437" s="2">
        <v>8.0196526699999993</v>
      </c>
      <c r="AA437" s="2">
        <v>0.52369960999999998</v>
      </c>
      <c r="AB437" s="2">
        <v>7.5044400000000002E-3</v>
      </c>
      <c r="AC437" s="2">
        <v>0.25256654000000001</v>
      </c>
      <c r="AD437" s="2">
        <v>0.21622941000000001</v>
      </c>
    </row>
    <row r="438" spans="1:30">
      <c r="A438" s="2">
        <v>3485.6033056599999</v>
      </c>
      <c r="B438" s="2">
        <v>2.9373306800000001</v>
      </c>
      <c r="C438" s="2">
        <v>1.90087E-3</v>
      </c>
      <c r="D438" s="2">
        <v>2.0645673499999999</v>
      </c>
      <c r="E438" s="2">
        <v>0.52435841000000005</v>
      </c>
      <c r="F438" s="2">
        <v>1.7469950000000001</v>
      </c>
      <c r="G438" s="2">
        <v>4.5536119999999999E-2</v>
      </c>
      <c r="H438" s="2">
        <v>0.62697420000000004</v>
      </c>
      <c r="I438" s="2">
        <v>8.1093069100000008</v>
      </c>
      <c r="J438" s="2">
        <v>0.59343610000000002</v>
      </c>
      <c r="K438" s="2">
        <v>1.546815E-2</v>
      </c>
      <c r="L438" s="2">
        <v>0.17811911999999999</v>
      </c>
      <c r="M438" s="2">
        <v>0.21297663999999999</v>
      </c>
      <c r="N438" s="2"/>
      <c r="O438" s="2"/>
      <c r="R438" s="2">
        <v>1741.42793321</v>
      </c>
      <c r="S438" s="2">
        <v>2.9706012400000001</v>
      </c>
      <c r="T438" s="2" t="s">
        <v>227</v>
      </c>
      <c r="U438" s="2">
        <v>1.9582923000000001</v>
      </c>
      <c r="V438" s="2">
        <v>0.81927801</v>
      </c>
      <c r="W438" s="2">
        <v>1.64801043</v>
      </c>
      <c r="X438" s="2">
        <v>2.1399069999999999E-2</v>
      </c>
      <c r="Y438" s="2">
        <v>0.63213765</v>
      </c>
      <c r="Z438" s="2">
        <v>8.0507865299999999</v>
      </c>
      <c r="AA438" s="2">
        <v>0.52806881000000006</v>
      </c>
      <c r="AB438" s="2">
        <v>6.8568600000000002E-3</v>
      </c>
      <c r="AC438" s="2">
        <v>0.26251967999999998</v>
      </c>
      <c r="AD438" s="2">
        <v>0.20255465</v>
      </c>
    </row>
    <row r="439" spans="1:30">
      <c r="A439" s="2">
        <v>3493.6346496800002</v>
      </c>
      <c r="B439" s="2">
        <v>3.0503615700000002</v>
      </c>
      <c r="C439" s="2">
        <v>1.287401E-2</v>
      </c>
      <c r="D439" s="2">
        <v>1.7681523800000001</v>
      </c>
      <c r="E439" s="2">
        <v>0.61337401000000003</v>
      </c>
      <c r="F439" s="2">
        <v>1.8229471100000001</v>
      </c>
      <c r="G439" s="2">
        <v>5.609008E-2</v>
      </c>
      <c r="H439" s="2">
        <v>0.72888905999999998</v>
      </c>
      <c r="I439" s="2">
        <v>8.0526882200000003</v>
      </c>
      <c r="J439" s="2">
        <v>0.56590412999999995</v>
      </c>
      <c r="K439" s="2">
        <v>1.7412250000000001E-2</v>
      </c>
      <c r="L439" s="2">
        <v>0.19041193000000001</v>
      </c>
      <c r="M439" s="2">
        <v>0.22627169</v>
      </c>
      <c r="N439" s="2"/>
      <c r="O439" s="2"/>
      <c r="R439" s="2">
        <v>1745.44043996</v>
      </c>
      <c r="S439" s="2">
        <v>2.9826379799999998</v>
      </c>
      <c r="T439" s="2" t="s">
        <v>227</v>
      </c>
      <c r="U439" s="2">
        <v>1.9622707699999999</v>
      </c>
      <c r="V439" s="2">
        <v>0.74661942999999997</v>
      </c>
      <c r="W439" s="2">
        <v>1.6410887700000001</v>
      </c>
      <c r="X439" s="2">
        <v>2.3166780000000001E-2</v>
      </c>
      <c r="Y439" s="2">
        <v>0.67940606999999997</v>
      </c>
      <c r="Z439" s="2">
        <v>8.0372634499999993</v>
      </c>
      <c r="AA439" s="2">
        <v>0.53104839000000004</v>
      </c>
      <c r="AB439" s="2">
        <v>7.4966599999999996E-3</v>
      </c>
      <c r="AC439" s="2">
        <v>0.24160244</v>
      </c>
      <c r="AD439" s="2">
        <v>0.21985252</v>
      </c>
    </row>
    <row r="440" spans="1:30">
      <c r="A440" s="2">
        <v>3501.6659936999999</v>
      </c>
      <c r="B440" s="2">
        <v>2.9858772199999999</v>
      </c>
      <c r="C440" s="2">
        <v>5.4555000000000001E-4</v>
      </c>
      <c r="D440" s="2">
        <v>1.99674671</v>
      </c>
      <c r="E440" s="2">
        <v>0.56940480999999998</v>
      </c>
      <c r="F440" s="2">
        <v>1.7420648299999999</v>
      </c>
      <c r="G440" s="2">
        <v>4.8286570000000001E-2</v>
      </c>
      <c r="H440" s="2">
        <v>0.67227819</v>
      </c>
      <c r="I440" s="2">
        <v>8.0152038700000006</v>
      </c>
      <c r="J440" s="2">
        <v>0.57455312000000003</v>
      </c>
      <c r="K440" s="2">
        <v>1.5925470000000001E-2</v>
      </c>
      <c r="L440" s="2">
        <v>0.18779629</v>
      </c>
      <c r="M440" s="2">
        <v>0.22172512</v>
      </c>
      <c r="N440" s="2"/>
      <c r="O440" s="2"/>
      <c r="R440" s="2">
        <v>1749.45294672</v>
      </c>
      <c r="S440" s="2">
        <v>2.9826379799999998</v>
      </c>
      <c r="T440" s="2" t="s">
        <v>227</v>
      </c>
      <c r="U440" s="2">
        <v>1.9622707699999999</v>
      </c>
      <c r="V440" s="2">
        <v>0.74661942999999997</v>
      </c>
      <c r="W440" s="2">
        <v>1.6410887700000001</v>
      </c>
      <c r="X440" s="2">
        <v>2.3166780000000001E-2</v>
      </c>
      <c r="Y440" s="2">
        <v>0.67940606999999997</v>
      </c>
      <c r="Z440" s="2">
        <v>8.0372634499999993</v>
      </c>
      <c r="AA440" s="2">
        <v>0.53104839000000004</v>
      </c>
      <c r="AB440" s="2">
        <v>7.4966599999999996E-3</v>
      </c>
      <c r="AC440" s="2">
        <v>0.24160244</v>
      </c>
      <c r="AD440" s="2">
        <v>0.21985252</v>
      </c>
    </row>
    <row r="441" spans="1:30">
      <c r="A441" s="2">
        <v>3509.6973377200002</v>
      </c>
      <c r="B441" s="2">
        <v>2.9764382</v>
      </c>
      <c r="C441" s="2" t="s">
        <v>227</v>
      </c>
      <c r="D441" s="2">
        <v>1.95155207</v>
      </c>
      <c r="E441" s="2">
        <v>0.62398606999999995</v>
      </c>
      <c r="F441" s="2">
        <v>1.77825403</v>
      </c>
      <c r="G441" s="2">
        <v>4.9379979999999997E-2</v>
      </c>
      <c r="H441" s="2">
        <v>0.66745023000000003</v>
      </c>
      <c r="I441" s="2">
        <v>8.0485109399999999</v>
      </c>
      <c r="J441" s="2">
        <v>0.57012309999999999</v>
      </c>
      <c r="K441" s="2">
        <v>1.5831640000000001E-2</v>
      </c>
      <c r="L441" s="2">
        <v>0.20005514999999999</v>
      </c>
      <c r="M441" s="2">
        <v>0.21399012000000001</v>
      </c>
      <c r="N441" s="2"/>
      <c r="O441" s="2"/>
      <c r="R441" s="2">
        <v>1753.46545348</v>
      </c>
      <c r="S441" s="2">
        <v>3.0461168199999999</v>
      </c>
      <c r="T441" s="2" t="s">
        <v>227</v>
      </c>
      <c r="U441" s="2">
        <v>1.87946854</v>
      </c>
      <c r="V441" s="2">
        <v>0.80977438000000002</v>
      </c>
      <c r="W441" s="2">
        <v>1.63896329</v>
      </c>
      <c r="X441" s="2">
        <v>1.5988349999999998E-2</v>
      </c>
      <c r="Y441" s="2">
        <v>0.62383752999999997</v>
      </c>
      <c r="Z441" s="2">
        <v>8.0141489099999994</v>
      </c>
      <c r="AA441" s="2">
        <v>0.53065552000000005</v>
      </c>
      <c r="AB441" s="2">
        <v>5.1766299999999998E-3</v>
      </c>
      <c r="AC441" s="2">
        <v>0.26218479</v>
      </c>
      <c r="AD441" s="2">
        <v>0.20198305999999999</v>
      </c>
    </row>
    <row r="442" spans="1:30">
      <c r="A442" s="2">
        <v>3517.7286817499999</v>
      </c>
      <c r="B442" s="2">
        <v>2.9487652</v>
      </c>
      <c r="C442" s="2" t="s">
        <v>227</v>
      </c>
      <c r="D442" s="2">
        <v>1.9836135399999999</v>
      </c>
      <c r="E442" s="2">
        <v>0.57837925000000001</v>
      </c>
      <c r="F442" s="2">
        <v>1.7789684100000001</v>
      </c>
      <c r="G442" s="2">
        <v>5.5845970000000002E-2</v>
      </c>
      <c r="H442" s="2">
        <v>0.71004992</v>
      </c>
      <c r="I442" s="2">
        <v>8.0632337700000001</v>
      </c>
      <c r="J442" s="2">
        <v>0.56959004000000002</v>
      </c>
      <c r="K442" s="2">
        <v>1.7880759999999999E-2</v>
      </c>
      <c r="L442" s="2">
        <v>0.18518544000000001</v>
      </c>
      <c r="M442" s="2">
        <v>0.22734376000000001</v>
      </c>
      <c r="N442" s="2"/>
      <c r="O442" s="2"/>
      <c r="R442" s="2">
        <v>1757.4779602399999</v>
      </c>
      <c r="S442" s="2">
        <v>2.9894488199999998</v>
      </c>
      <c r="T442" s="2" t="s">
        <v>227</v>
      </c>
      <c r="U442" s="2">
        <v>2.0256608300000001</v>
      </c>
      <c r="V442" s="2">
        <v>0.78205893999999998</v>
      </c>
      <c r="W442" s="2">
        <v>1.5883993700000001</v>
      </c>
      <c r="X442" s="2">
        <v>2.0768689999999999E-2</v>
      </c>
      <c r="Y442" s="2">
        <v>0.59138413000000001</v>
      </c>
      <c r="Z442" s="2">
        <v>7.9977207699999999</v>
      </c>
      <c r="AA442" s="2">
        <v>0.53255328999999996</v>
      </c>
      <c r="AB442" s="2">
        <v>6.9632599999999998E-3</v>
      </c>
      <c r="AC442" s="2">
        <v>0.26220613999999998</v>
      </c>
      <c r="AD442" s="2">
        <v>0.19827732000000001</v>
      </c>
    </row>
    <row r="443" spans="1:30">
      <c r="A443" s="2">
        <v>3525.7600257700001</v>
      </c>
      <c r="B443" s="2">
        <v>2.9989744300000001</v>
      </c>
      <c r="C443" s="2">
        <v>5.8098500000000001E-3</v>
      </c>
      <c r="D443" s="2">
        <v>1.9517509200000001</v>
      </c>
      <c r="E443" s="2">
        <v>0.60932695000000003</v>
      </c>
      <c r="F443" s="2">
        <v>1.74874218</v>
      </c>
      <c r="G443" s="2">
        <v>4.3933079999999999E-2</v>
      </c>
      <c r="H443" s="2">
        <v>0.66080284</v>
      </c>
      <c r="I443" s="2">
        <v>8.0193402599999999</v>
      </c>
      <c r="J443" s="2">
        <v>0.57096097999999995</v>
      </c>
      <c r="K443" s="2">
        <v>1.434407E-2</v>
      </c>
      <c r="L443" s="2">
        <v>0.19894408999999999</v>
      </c>
      <c r="M443" s="2">
        <v>0.21575087000000001</v>
      </c>
      <c r="N443" s="2"/>
      <c r="O443" s="2"/>
      <c r="R443" s="2">
        <v>1761.4904670000001</v>
      </c>
      <c r="S443" s="2">
        <v>2.9607167799999998</v>
      </c>
      <c r="T443" s="2" t="s">
        <v>227</v>
      </c>
      <c r="U443" s="2">
        <v>1.9622522899999999</v>
      </c>
      <c r="V443" s="2">
        <v>0.81994317000000005</v>
      </c>
      <c r="W443" s="2">
        <v>1.65415691</v>
      </c>
      <c r="X443" s="2">
        <v>2.6205530000000001E-2</v>
      </c>
      <c r="Y443" s="2">
        <v>0.63387762999999997</v>
      </c>
      <c r="Z443" s="2">
        <v>8.0591618500000006</v>
      </c>
      <c r="AA443" s="2">
        <v>0.52777925999999997</v>
      </c>
      <c r="AB443" s="2">
        <v>8.3611999999999992E-3</v>
      </c>
      <c r="AC443" s="2">
        <v>0.26161303000000002</v>
      </c>
      <c r="AD443" s="2">
        <v>0.20224650999999999</v>
      </c>
    </row>
    <row r="444" spans="1:30">
      <c r="A444" s="2">
        <v>3533.7913697899999</v>
      </c>
      <c r="B444" s="2">
        <v>2.9075180600000001</v>
      </c>
      <c r="C444" s="2">
        <v>7.1159999999999999E-3</v>
      </c>
      <c r="D444" s="2">
        <v>2.0154712799999999</v>
      </c>
      <c r="E444" s="2">
        <v>0.60469843999999995</v>
      </c>
      <c r="F444" s="2">
        <v>1.8604179700000001</v>
      </c>
      <c r="G444" s="2">
        <v>5.0789679999999997E-2</v>
      </c>
      <c r="H444" s="2">
        <v>0.63161887000000005</v>
      </c>
      <c r="I444" s="2">
        <v>8.0776302999999992</v>
      </c>
      <c r="J444" s="2">
        <v>0.59107330000000002</v>
      </c>
      <c r="K444" s="2">
        <v>1.613639E-2</v>
      </c>
      <c r="L444" s="2">
        <v>0.19211871</v>
      </c>
      <c r="M444" s="2">
        <v>0.20067160000000001</v>
      </c>
      <c r="N444" s="2"/>
      <c r="O444" s="2"/>
      <c r="R444" s="2">
        <v>1765.50297376</v>
      </c>
      <c r="S444" s="2">
        <v>2.9864058500000001</v>
      </c>
      <c r="T444" s="2">
        <v>4.66833E-3</v>
      </c>
      <c r="U444" s="2">
        <v>1.9256257400000001</v>
      </c>
      <c r="V444" s="2">
        <v>0.84434690999999995</v>
      </c>
      <c r="W444" s="2">
        <v>1.6131818499999999</v>
      </c>
      <c r="X444" s="2">
        <v>2.06602E-2</v>
      </c>
      <c r="Y444" s="2">
        <v>0.65069443999999999</v>
      </c>
      <c r="Z444" s="2">
        <v>8.0466426099999993</v>
      </c>
      <c r="AA444" s="2">
        <v>0.51557748999999997</v>
      </c>
      <c r="AB444" s="2">
        <v>6.60306E-3</v>
      </c>
      <c r="AC444" s="2">
        <v>0.26985566</v>
      </c>
      <c r="AD444" s="2">
        <v>0.20796379000000001</v>
      </c>
    </row>
    <row r="445" spans="1:30">
      <c r="A445" s="2">
        <v>3541.8227138100001</v>
      </c>
      <c r="B445" s="2">
        <v>3.07507149</v>
      </c>
      <c r="C445" s="2">
        <v>5.8333400000000002E-3</v>
      </c>
      <c r="D445" s="2">
        <v>1.79038154</v>
      </c>
      <c r="E445" s="2">
        <v>0.63479472000000003</v>
      </c>
      <c r="F445" s="2">
        <v>1.82130752</v>
      </c>
      <c r="G445" s="2">
        <v>4.654403E-2</v>
      </c>
      <c r="H445" s="2">
        <v>0.64924736999999999</v>
      </c>
      <c r="I445" s="2">
        <v>8.0246287699999996</v>
      </c>
      <c r="J445" s="2">
        <v>0.57784548999999996</v>
      </c>
      <c r="K445" s="2">
        <v>1.4767000000000001E-2</v>
      </c>
      <c r="L445" s="2">
        <v>0.20140105999999999</v>
      </c>
      <c r="M445" s="2">
        <v>0.20598644999999999</v>
      </c>
      <c r="N445" s="2"/>
      <c r="O445" s="2"/>
      <c r="R445" s="2">
        <v>1769.51548052</v>
      </c>
      <c r="S445" s="2">
        <v>2.9688671599999998</v>
      </c>
      <c r="T445" s="2" t="s">
        <v>227</v>
      </c>
      <c r="U445" s="2">
        <v>1.98578309</v>
      </c>
      <c r="V445" s="2">
        <v>0.80763720999999999</v>
      </c>
      <c r="W445" s="2">
        <v>1.5598493200000001</v>
      </c>
      <c r="X445" s="2">
        <v>2.262747E-2</v>
      </c>
      <c r="Y445" s="2">
        <v>0.69347705000000004</v>
      </c>
      <c r="Z445" s="2">
        <v>8.0382412900000002</v>
      </c>
      <c r="AA445" s="2">
        <v>0.50585480000000005</v>
      </c>
      <c r="AB445" s="2">
        <v>7.3380299999999997E-3</v>
      </c>
      <c r="AC445" s="2">
        <v>0.26191449999999999</v>
      </c>
      <c r="AD445" s="2">
        <v>0.22489268000000001</v>
      </c>
    </row>
    <row r="446" spans="1:30">
      <c r="A446" s="2">
        <v>3549.8540578299999</v>
      </c>
      <c r="B446" s="2">
        <v>2.9219278800000001</v>
      </c>
      <c r="C446" s="2">
        <v>8.4256499999999998E-3</v>
      </c>
      <c r="D446" s="2">
        <v>1.97364804</v>
      </c>
      <c r="E446" s="2">
        <v>0.6577537</v>
      </c>
      <c r="F446" s="2">
        <v>1.7916333099999999</v>
      </c>
      <c r="G446" s="2">
        <v>5.0763879999999997E-2</v>
      </c>
      <c r="H446" s="2">
        <v>0.66151241999999999</v>
      </c>
      <c r="I446" s="2">
        <v>8.0999800099999995</v>
      </c>
      <c r="J446" s="2">
        <v>0.56667429000000002</v>
      </c>
      <c r="K446" s="2">
        <v>1.6056069999999999E-2</v>
      </c>
      <c r="L446" s="2">
        <v>0.20804039999999999</v>
      </c>
      <c r="M446" s="2">
        <v>0.20922924000000001</v>
      </c>
      <c r="N446" s="2"/>
      <c r="O446" s="2"/>
      <c r="R446" s="2">
        <v>1773.52798727</v>
      </c>
      <c r="S446" s="2">
        <v>2.9566561500000001</v>
      </c>
      <c r="T446" s="2">
        <v>7.1233800000000003E-3</v>
      </c>
      <c r="U446" s="2">
        <v>2.0455231899999999</v>
      </c>
      <c r="V446" s="2">
        <v>0.78497044999999999</v>
      </c>
      <c r="W446" s="2">
        <v>1.6120133999999999</v>
      </c>
      <c r="X446" s="2">
        <v>1.7838449999999999E-2</v>
      </c>
      <c r="Y446" s="2">
        <v>0.58725099999999997</v>
      </c>
      <c r="Z446" s="2">
        <v>8.0155417199999999</v>
      </c>
      <c r="AA446" s="2">
        <v>0.53696670000000002</v>
      </c>
      <c r="AB446" s="2">
        <v>5.94204E-3</v>
      </c>
      <c r="AC446" s="2">
        <v>0.26147610999999998</v>
      </c>
      <c r="AD446" s="2">
        <v>0.19561513999999999</v>
      </c>
    </row>
    <row r="447" spans="1:30">
      <c r="A447" s="2">
        <v>3557.88540186</v>
      </c>
      <c r="B447" s="2">
        <v>3.0189236799999999</v>
      </c>
      <c r="C447" s="2">
        <v>4.4113099999999999E-3</v>
      </c>
      <c r="D447" s="2">
        <v>1.8405452</v>
      </c>
      <c r="E447" s="2">
        <v>0.72554156000000003</v>
      </c>
      <c r="F447" s="2">
        <v>1.7765240200000001</v>
      </c>
      <c r="G447" s="2">
        <v>4.5162019999999997E-2</v>
      </c>
      <c r="H447" s="2">
        <v>0.63407782000000001</v>
      </c>
      <c r="I447" s="2">
        <v>8.0675991800000002</v>
      </c>
      <c r="J447" s="2">
        <v>0.55842610999999998</v>
      </c>
      <c r="K447" s="2">
        <v>1.419606E-2</v>
      </c>
      <c r="L447" s="2">
        <v>0.22806409999999999</v>
      </c>
      <c r="M447" s="2">
        <v>0.19931372</v>
      </c>
      <c r="N447" s="2"/>
      <c r="O447" s="2"/>
      <c r="R447" s="2">
        <v>1777.54049403</v>
      </c>
      <c r="S447" s="2">
        <v>2.7318973299999998</v>
      </c>
      <c r="T447" s="2">
        <v>1.200473E-2</v>
      </c>
      <c r="U447" s="2">
        <v>2.0498729</v>
      </c>
      <c r="V447" s="2">
        <v>1.0191803399999999</v>
      </c>
      <c r="W447" s="2">
        <v>1.88540565</v>
      </c>
      <c r="X447" s="2">
        <v>2.6209320000000001E-2</v>
      </c>
      <c r="Y447" s="2">
        <v>0.50295909999999999</v>
      </c>
      <c r="Z447" s="2">
        <v>8.2347935999999997</v>
      </c>
      <c r="AA447" s="2">
        <v>0.54907994000000004</v>
      </c>
      <c r="AB447" s="2">
        <v>7.6328500000000001E-3</v>
      </c>
      <c r="AC447" s="2">
        <v>0.29681224</v>
      </c>
      <c r="AD447" s="2">
        <v>0.14647498</v>
      </c>
    </row>
    <row r="448" spans="1:30">
      <c r="A448" s="2">
        <v>3565.9167458799998</v>
      </c>
      <c r="B448" s="2">
        <v>2.9342177899999999</v>
      </c>
      <c r="C448" s="2">
        <v>1.6274429999999999E-2</v>
      </c>
      <c r="D448" s="2">
        <v>2.0055298600000002</v>
      </c>
      <c r="E448" s="2">
        <v>0.65650408999999998</v>
      </c>
      <c r="F448" s="2">
        <v>1.7476141000000001</v>
      </c>
      <c r="G448" s="2">
        <v>4.2389070000000001E-2</v>
      </c>
      <c r="H448" s="2">
        <v>0.64421349999999999</v>
      </c>
      <c r="I448" s="2">
        <v>8.0467428499999993</v>
      </c>
      <c r="J448" s="2">
        <v>0.56543900999999996</v>
      </c>
      <c r="K448" s="2">
        <v>1.371495E-2</v>
      </c>
      <c r="L448" s="2">
        <v>0.21241133000000001</v>
      </c>
      <c r="M448" s="2">
        <v>0.20843471999999999</v>
      </c>
      <c r="N448" s="2"/>
      <c r="O448" s="2"/>
      <c r="R448" s="2">
        <v>1781.5530007899999</v>
      </c>
      <c r="S448" s="2">
        <v>2.9445293299999999</v>
      </c>
      <c r="T448" s="2">
        <v>1.1882100000000001E-3</v>
      </c>
      <c r="U448" s="2">
        <v>2.0906216999999998</v>
      </c>
      <c r="V448" s="2">
        <v>0.78563284</v>
      </c>
      <c r="W448" s="2">
        <v>1.5866661099999999</v>
      </c>
      <c r="X448" s="2">
        <v>2.2191269999999999E-2</v>
      </c>
      <c r="Y448" s="2">
        <v>0.57814213000000003</v>
      </c>
      <c r="Z448" s="2">
        <v>8.0089716000000006</v>
      </c>
      <c r="AA448" s="2">
        <v>0.53375793999999999</v>
      </c>
      <c r="AB448" s="2">
        <v>7.46519E-3</v>
      </c>
      <c r="AC448" s="2">
        <v>0.26428859999999998</v>
      </c>
      <c r="AD448" s="2">
        <v>0.19448826999999999</v>
      </c>
    </row>
    <row r="449" spans="1:30">
      <c r="A449" s="2">
        <v>3573.9480899</v>
      </c>
      <c r="B449" s="2">
        <v>3.0284150799999998</v>
      </c>
      <c r="C449" s="2">
        <v>2.3085709999999999E-2</v>
      </c>
      <c r="D449" s="2">
        <v>1.9611955700000001</v>
      </c>
      <c r="E449" s="2">
        <v>0.59080063000000005</v>
      </c>
      <c r="F449" s="2">
        <v>1.65370035</v>
      </c>
      <c r="G449" s="2">
        <v>4.74008E-2</v>
      </c>
      <c r="H449" s="2">
        <v>0.66184955999999995</v>
      </c>
      <c r="I449" s="2">
        <v>7.9693551300000003</v>
      </c>
      <c r="J449" s="2">
        <v>0.55986444000000002</v>
      </c>
      <c r="K449" s="2">
        <v>1.6047659999999998E-2</v>
      </c>
      <c r="L449" s="2">
        <v>0.20001705</v>
      </c>
      <c r="M449" s="2">
        <v>0.22407083999999999</v>
      </c>
      <c r="N449" s="2"/>
      <c r="O449" s="2"/>
      <c r="R449" s="2">
        <v>1785.5655075499999</v>
      </c>
      <c r="S449" s="2">
        <v>2.9386046399999999</v>
      </c>
      <c r="T449" s="2">
        <v>3.221972E-2</v>
      </c>
      <c r="U449" s="2">
        <v>1.95572225</v>
      </c>
      <c r="V449" s="2">
        <v>0.88266255999999998</v>
      </c>
      <c r="W449" s="2">
        <v>1.60385723</v>
      </c>
      <c r="X449" s="2">
        <v>2.2284930000000001E-2</v>
      </c>
      <c r="Y449" s="2">
        <v>0.61488012999999997</v>
      </c>
      <c r="Z449" s="2">
        <v>8.0523975799999992</v>
      </c>
      <c r="AA449" s="2">
        <v>0.51345039999999997</v>
      </c>
      <c r="AB449" s="2">
        <v>7.1341800000000004E-3</v>
      </c>
      <c r="AC449" s="2">
        <v>0.28257093999999999</v>
      </c>
      <c r="AD449" s="2">
        <v>0.19684447999999999</v>
      </c>
    </row>
    <row r="450" spans="1:30">
      <c r="A450" s="2">
        <v>3581.9794339199998</v>
      </c>
      <c r="B450" s="2">
        <v>3.0351502400000001</v>
      </c>
      <c r="C450" s="2">
        <v>1.88784E-3</v>
      </c>
      <c r="D450" s="2">
        <v>1.8329628899999999</v>
      </c>
      <c r="E450" s="2">
        <v>0.71811773000000001</v>
      </c>
      <c r="F450" s="2">
        <v>1.7129878700000001</v>
      </c>
      <c r="G450" s="2">
        <v>5.364505E-2</v>
      </c>
      <c r="H450" s="2">
        <v>0.68990101999999998</v>
      </c>
      <c r="I450" s="2">
        <v>8.0483083200000003</v>
      </c>
      <c r="J450" s="2">
        <v>0.53958293999999996</v>
      </c>
      <c r="K450" s="2">
        <v>1.6897929999999999E-2</v>
      </c>
      <c r="L450" s="2">
        <v>0.22620362999999999</v>
      </c>
      <c r="M450" s="2">
        <v>0.21731549999999999</v>
      </c>
      <c r="N450" s="2"/>
      <c r="O450" s="2"/>
      <c r="R450" s="2">
        <v>1789.5780143100001</v>
      </c>
      <c r="S450" s="2">
        <v>2.9863365800000001</v>
      </c>
      <c r="T450" s="2">
        <v>1.7993269999999999E-2</v>
      </c>
      <c r="U450" s="2">
        <v>1.96162367</v>
      </c>
      <c r="V450" s="2">
        <v>0.84506926000000004</v>
      </c>
      <c r="W450" s="2">
        <v>1.5478260399999999</v>
      </c>
      <c r="X450" s="2">
        <v>2.415376E-2</v>
      </c>
      <c r="Y450" s="2">
        <v>0.63158353</v>
      </c>
      <c r="Z450" s="2">
        <v>8.0151304900000007</v>
      </c>
      <c r="AA450" s="2">
        <v>0.50771157</v>
      </c>
      <c r="AB450" s="2">
        <v>7.9228200000000006E-3</v>
      </c>
      <c r="AC450" s="2">
        <v>0.27719616000000002</v>
      </c>
      <c r="AD450" s="2">
        <v>0.20716945</v>
      </c>
    </row>
    <row r="451" spans="1:30">
      <c r="A451" s="2">
        <v>3590.0107779499999</v>
      </c>
      <c r="B451" s="2">
        <v>2.90198483</v>
      </c>
      <c r="C451" s="2">
        <v>6.9597599999999997E-3</v>
      </c>
      <c r="D451" s="2">
        <v>2.1159592100000002</v>
      </c>
      <c r="E451" s="2">
        <v>0.59142117999999999</v>
      </c>
      <c r="F451" s="2">
        <v>1.71469318</v>
      </c>
      <c r="G451" s="2">
        <v>4.5278100000000002E-2</v>
      </c>
      <c r="H451" s="2">
        <v>0.65360845000000001</v>
      </c>
      <c r="I451" s="2">
        <v>8.0362469099999991</v>
      </c>
      <c r="J451" s="2">
        <v>0.57061320000000004</v>
      </c>
      <c r="K451" s="2">
        <v>1.5067580000000001E-2</v>
      </c>
      <c r="L451" s="2">
        <v>0.19681230999999999</v>
      </c>
      <c r="M451" s="2">
        <v>0.21750691</v>
      </c>
      <c r="N451" s="2"/>
      <c r="O451" s="2"/>
      <c r="R451" s="2">
        <v>1793.59052107</v>
      </c>
      <c r="S451" s="2">
        <v>3.0058648799999999</v>
      </c>
      <c r="T451" s="2">
        <v>1.18003E-2</v>
      </c>
      <c r="U451" s="2">
        <v>1.9598752399999999</v>
      </c>
      <c r="V451" s="2">
        <v>0.89844316000000002</v>
      </c>
      <c r="W451" s="2">
        <v>1.4546581999999999</v>
      </c>
      <c r="X451" s="2">
        <v>1.887875E-2</v>
      </c>
      <c r="Y451" s="2">
        <v>0.65153784000000003</v>
      </c>
      <c r="Z451" s="2">
        <v>8.0037360100000008</v>
      </c>
      <c r="AA451" s="2">
        <v>0.48111446000000002</v>
      </c>
      <c r="AB451" s="2">
        <v>6.2439699999999997E-3</v>
      </c>
      <c r="AC451" s="2">
        <v>0.29715159000000002</v>
      </c>
      <c r="AD451" s="2">
        <v>0.21548998999999999</v>
      </c>
    </row>
    <row r="452" spans="1:30">
      <c r="A452" s="2">
        <v>3598.0421219700002</v>
      </c>
      <c r="B452" s="2">
        <v>2.8892633299999999</v>
      </c>
      <c r="C452" s="2">
        <v>9.8784100000000007E-3</v>
      </c>
      <c r="D452" s="2">
        <v>2.05364659</v>
      </c>
      <c r="E452" s="2">
        <v>0.62851223000000001</v>
      </c>
      <c r="F452" s="2">
        <v>1.73887846</v>
      </c>
      <c r="G452" s="2">
        <v>4.307805E-2</v>
      </c>
      <c r="H452" s="2">
        <v>0.71077787000000003</v>
      </c>
      <c r="I452" s="2">
        <v>8.0740349600000005</v>
      </c>
      <c r="J452" s="2">
        <v>0.55711023999999998</v>
      </c>
      <c r="K452" s="2">
        <v>1.3801549999999999E-2</v>
      </c>
      <c r="L452" s="2">
        <v>0.20136577</v>
      </c>
      <c r="M452" s="2">
        <v>0.22772243</v>
      </c>
      <c r="N452" s="2"/>
      <c r="O452" s="2"/>
      <c r="R452" s="2">
        <v>1797.60302783</v>
      </c>
      <c r="S452" s="2">
        <v>3.0307264200000001</v>
      </c>
      <c r="T452" s="2">
        <v>8.6011799999999999E-3</v>
      </c>
      <c r="U452" s="2">
        <v>1.8973041500000001</v>
      </c>
      <c r="V452" s="2">
        <v>0.83237726000000001</v>
      </c>
      <c r="W452" s="2">
        <v>1.5267175399999999</v>
      </c>
      <c r="X452" s="2">
        <v>2.2648660000000001E-2</v>
      </c>
      <c r="Y452" s="2">
        <v>0.68948350000000003</v>
      </c>
      <c r="Z452" s="2">
        <v>8.01618195</v>
      </c>
      <c r="AA452" s="2">
        <v>0.49710346</v>
      </c>
      <c r="AB452" s="2">
        <v>7.3744700000000002E-3</v>
      </c>
      <c r="AC452" s="2">
        <v>0.27102433999999997</v>
      </c>
      <c r="AD452" s="2">
        <v>0.22449774</v>
      </c>
    </row>
    <row r="453" spans="1:30">
      <c r="A453" s="2">
        <v>3606.0734659899999</v>
      </c>
      <c r="B453" s="2">
        <v>2.9694335600000001</v>
      </c>
      <c r="C453" s="2">
        <v>9.5907800000000001E-3</v>
      </c>
      <c r="D453" s="2">
        <v>1.90847254</v>
      </c>
      <c r="E453" s="2">
        <v>0.64024112</v>
      </c>
      <c r="F453" s="2">
        <v>1.7189646199999999</v>
      </c>
      <c r="G453" s="2">
        <v>6.0884359999999998E-2</v>
      </c>
      <c r="H453" s="2">
        <v>0.75915239999999995</v>
      </c>
      <c r="I453" s="2">
        <v>8.0667393900000004</v>
      </c>
      <c r="J453" s="2">
        <v>0.54068371000000004</v>
      </c>
      <c r="K453" s="2">
        <v>1.9150589999999999E-2</v>
      </c>
      <c r="L453" s="2">
        <v>0.20138165999999999</v>
      </c>
      <c r="M453" s="2">
        <v>0.23878405</v>
      </c>
      <c r="N453" s="2"/>
      <c r="O453" s="2"/>
      <c r="R453" s="2">
        <v>1801.61553458</v>
      </c>
      <c r="S453" s="2">
        <v>2.9717874800000001</v>
      </c>
      <c r="T453" s="2">
        <v>6.9494400000000003E-3</v>
      </c>
      <c r="U453" s="2">
        <v>2.05053638</v>
      </c>
      <c r="V453" s="2">
        <v>0.84108265000000004</v>
      </c>
      <c r="W453" s="2">
        <v>1.4911667200000001</v>
      </c>
      <c r="X453" s="2">
        <v>1.9939789999999999E-2</v>
      </c>
      <c r="Y453" s="2">
        <v>0.61453241999999997</v>
      </c>
      <c r="Z453" s="2">
        <v>7.9959948900000004</v>
      </c>
      <c r="AA453" s="2">
        <v>0.50263115999999997</v>
      </c>
      <c r="AB453" s="2">
        <v>6.7211500000000004E-3</v>
      </c>
      <c r="AC453" s="2">
        <v>0.28350576</v>
      </c>
      <c r="AD453" s="2">
        <v>0.20714192000000001</v>
      </c>
    </row>
    <row r="454" spans="1:30">
      <c r="A454" s="2">
        <v>3614.1048100100002</v>
      </c>
      <c r="B454" s="2">
        <v>3.0247545100000002</v>
      </c>
      <c r="C454" s="2" t="s">
        <v>227</v>
      </c>
      <c r="D454" s="2">
        <v>1.87189911</v>
      </c>
      <c r="E454" s="2">
        <v>0.67141202</v>
      </c>
      <c r="F454" s="2">
        <v>1.66701612</v>
      </c>
      <c r="G454" s="2">
        <v>5.3101719999999998E-2</v>
      </c>
      <c r="H454" s="2">
        <v>0.75004090000000001</v>
      </c>
      <c r="I454" s="2">
        <v>8.0403675099999994</v>
      </c>
      <c r="J454" s="2">
        <v>0.53063141000000003</v>
      </c>
      <c r="K454" s="2">
        <v>1.6902919999999998E-2</v>
      </c>
      <c r="L454" s="2">
        <v>0.21371857</v>
      </c>
      <c r="M454" s="2">
        <v>0.23874709999999999</v>
      </c>
      <c r="N454" s="2"/>
      <c r="O454" s="2"/>
      <c r="R454" s="2">
        <v>1805.62804134</v>
      </c>
      <c r="S454" s="2">
        <v>2.9151711100000002</v>
      </c>
      <c r="T454" s="2">
        <v>3.52038E-3</v>
      </c>
      <c r="U454" s="2">
        <v>2.0817853400000002</v>
      </c>
      <c r="V454" s="2">
        <v>0.89981745000000002</v>
      </c>
      <c r="W454" s="2">
        <v>1.4729501700000001</v>
      </c>
      <c r="X454" s="2">
        <v>2.1058799999999999E-2</v>
      </c>
      <c r="Y454" s="2">
        <v>0.64265090000000002</v>
      </c>
      <c r="Z454" s="2">
        <v>8.0438775400000004</v>
      </c>
      <c r="AA454" s="2">
        <v>0.48508519</v>
      </c>
      <c r="AB454" s="2">
        <v>6.9352700000000003E-3</v>
      </c>
      <c r="AC454" s="2">
        <v>0.29633597</v>
      </c>
      <c r="AD454" s="2">
        <v>0.21164357</v>
      </c>
    </row>
    <row r="455" spans="1:30">
      <c r="A455" s="2">
        <v>3622.1361540299999</v>
      </c>
      <c r="B455" s="2">
        <v>2.96041094</v>
      </c>
      <c r="C455" s="2">
        <v>4.5006100000000004E-3</v>
      </c>
      <c r="D455" s="2">
        <v>1.9187293700000001</v>
      </c>
      <c r="E455" s="2">
        <v>0.61784656000000004</v>
      </c>
      <c r="F455" s="2">
        <v>1.7920689299999999</v>
      </c>
      <c r="G455" s="2">
        <v>5.2664250000000003E-2</v>
      </c>
      <c r="H455" s="2">
        <v>0.72950309999999996</v>
      </c>
      <c r="I455" s="2">
        <v>8.0757237600000007</v>
      </c>
      <c r="J455" s="2">
        <v>0.56141052999999996</v>
      </c>
      <c r="K455" s="2">
        <v>1.64984E-2</v>
      </c>
      <c r="L455" s="2">
        <v>0.19355592999999999</v>
      </c>
      <c r="M455" s="2">
        <v>0.22853514</v>
      </c>
      <c r="N455" s="2"/>
      <c r="O455" s="2"/>
      <c r="R455" s="2">
        <v>1809.6405480999999</v>
      </c>
      <c r="S455" s="2">
        <v>3.0558415600000002</v>
      </c>
      <c r="T455" s="2">
        <v>9.7263999999999996E-3</v>
      </c>
      <c r="U455" s="2">
        <v>1.8019028699999999</v>
      </c>
      <c r="V455" s="2">
        <v>0.97508028000000002</v>
      </c>
      <c r="W455" s="2">
        <v>1.5308213100000001</v>
      </c>
      <c r="X455" s="2">
        <v>2.3001890000000001E-2</v>
      </c>
      <c r="Y455" s="2">
        <v>0.63195904999999997</v>
      </c>
      <c r="Z455" s="2">
        <v>8.0386278499999992</v>
      </c>
      <c r="AA455" s="2">
        <v>0.48430493000000002</v>
      </c>
      <c r="AB455" s="2">
        <v>7.2770899999999999E-3</v>
      </c>
      <c r="AC455" s="2">
        <v>0.30848551000000002</v>
      </c>
      <c r="AD455" s="2">
        <v>0.19993247</v>
      </c>
    </row>
    <row r="456" spans="1:30">
      <c r="A456" s="2">
        <v>3630.1674980600001</v>
      </c>
      <c r="B456" s="2">
        <v>3.0160060899999999</v>
      </c>
      <c r="C456" s="2">
        <v>8.5774000000000006E-3</v>
      </c>
      <c r="D456" s="2">
        <v>1.8742247599999999</v>
      </c>
      <c r="E456" s="2">
        <v>0.57647733999999995</v>
      </c>
      <c r="F456" s="2">
        <v>1.78523795</v>
      </c>
      <c r="G456" s="2">
        <v>6.0123040000000003E-2</v>
      </c>
      <c r="H456" s="2">
        <v>0.71729098999999996</v>
      </c>
      <c r="I456" s="2">
        <v>8.0386706700000001</v>
      </c>
      <c r="J456" s="2">
        <v>0.56870480999999995</v>
      </c>
      <c r="K456" s="2">
        <v>1.915277E-2</v>
      </c>
      <c r="L456" s="2">
        <v>0.18364243</v>
      </c>
      <c r="M456" s="2">
        <v>0.22849997999999999</v>
      </c>
      <c r="N456" s="2"/>
      <c r="O456" s="2"/>
      <c r="R456" s="2">
        <v>1813.6530548600001</v>
      </c>
      <c r="S456" s="2">
        <v>2.9447534399999999</v>
      </c>
      <c r="T456" s="2" t="s">
        <v>227</v>
      </c>
      <c r="U456" s="2">
        <v>2.1398252699999998</v>
      </c>
      <c r="V456" s="2">
        <v>0.88600663999999996</v>
      </c>
      <c r="W456" s="2">
        <v>1.3903457100000001</v>
      </c>
      <c r="X456" s="2">
        <v>2.075977E-2</v>
      </c>
      <c r="Y456" s="2">
        <v>0.60364309000000005</v>
      </c>
      <c r="Z456" s="2">
        <v>7.9853339200000004</v>
      </c>
      <c r="AA456" s="2">
        <v>0.47930474000000001</v>
      </c>
      <c r="AB456" s="2">
        <v>7.1566800000000003E-3</v>
      </c>
      <c r="AC456" s="2">
        <v>0.30543998999999999</v>
      </c>
      <c r="AD456" s="2">
        <v>0.20809859999999999</v>
      </c>
    </row>
    <row r="457" spans="1:30">
      <c r="A457" s="2">
        <v>3638.1988420799998</v>
      </c>
      <c r="B457" s="2">
        <v>2.9262653200000002</v>
      </c>
      <c r="C457" s="2">
        <v>3.09837E-3</v>
      </c>
      <c r="D457" s="2">
        <v>2.0967901499999999</v>
      </c>
      <c r="E457" s="2">
        <v>0.58279610999999998</v>
      </c>
      <c r="F457" s="2">
        <v>1.6635920799999999</v>
      </c>
      <c r="G457" s="2">
        <v>5.5313559999999998E-2</v>
      </c>
      <c r="H457" s="2">
        <v>0.69438564000000003</v>
      </c>
      <c r="I457" s="2">
        <v>8.0222412399999996</v>
      </c>
      <c r="J457" s="2">
        <v>0.55525486000000002</v>
      </c>
      <c r="K457" s="2">
        <v>1.8461930000000001E-2</v>
      </c>
      <c r="L457" s="2">
        <v>0.19451905999999999</v>
      </c>
      <c r="M457" s="2">
        <v>0.23176415</v>
      </c>
      <c r="N457" s="2"/>
      <c r="O457" s="2"/>
      <c r="R457" s="2">
        <v>1817.6655616200001</v>
      </c>
      <c r="S457" s="2">
        <v>2.9909471600000002</v>
      </c>
      <c r="T457" s="2" t="s">
        <v>227</v>
      </c>
      <c r="U457" s="2">
        <v>2.0187168299999998</v>
      </c>
      <c r="V457" s="2">
        <v>0.96077374999999998</v>
      </c>
      <c r="W457" s="2">
        <v>1.4394126</v>
      </c>
      <c r="X457" s="2">
        <v>1.9070810000000001E-2</v>
      </c>
      <c r="Y457" s="2">
        <v>0.57024041000000003</v>
      </c>
      <c r="Z457" s="2">
        <v>8.0002272899999998</v>
      </c>
      <c r="AA457" s="2">
        <v>0.48148980000000002</v>
      </c>
      <c r="AB457" s="2">
        <v>6.3792700000000003E-3</v>
      </c>
      <c r="AC457" s="2">
        <v>0.32138302000000002</v>
      </c>
      <c r="AD457" s="2">
        <v>0.19074790999999999</v>
      </c>
    </row>
    <row r="458" spans="1:30">
      <c r="A458" s="2">
        <v>3646.2301861000001</v>
      </c>
      <c r="B458" s="2">
        <v>2.9315155100000001</v>
      </c>
      <c r="C458" s="2">
        <v>1.8687E-3</v>
      </c>
      <c r="D458" s="2">
        <v>1.96811895</v>
      </c>
      <c r="E458" s="2">
        <v>0.67252771</v>
      </c>
      <c r="F458" s="2">
        <v>1.73923107</v>
      </c>
      <c r="G458" s="2">
        <v>4.6154599999999997E-2</v>
      </c>
      <c r="H458" s="2">
        <v>0.72169232999999999</v>
      </c>
      <c r="I458" s="2">
        <v>8.0840037599999999</v>
      </c>
      <c r="J458" s="2">
        <v>0.54699582999999996</v>
      </c>
      <c r="K458" s="2">
        <v>1.451582E-2</v>
      </c>
      <c r="L458" s="2">
        <v>0.21151292999999999</v>
      </c>
      <c r="M458" s="2">
        <v>0.22697542000000001</v>
      </c>
      <c r="N458" s="2"/>
      <c r="O458" s="2"/>
      <c r="R458" s="2">
        <v>1821.67806838</v>
      </c>
      <c r="S458" s="2">
        <v>3.0111677499999998</v>
      </c>
      <c r="T458" s="2" t="s">
        <v>227</v>
      </c>
      <c r="U458" s="2">
        <v>1.9773998500000001</v>
      </c>
      <c r="V458" s="2">
        <v>0.96878195</v>
      </c>
      <c r="W458" s="2">
        <v>1.4577954500000001</v>
      </c>
      <c r="X458" s="2">
        <v>2.4079329999999999E-2</v>
      </c>
      <c r="Y458" s="2">
        <v>0.55982261</v>
      </c>
      <c r="Z458" s="2">
        <v>8.0012177199999996</v>
      </c>
      <c r="AA458" s="2">
        <v>0.48424031000000001</v>
      </c>
      <c r="AB458" s="2">
        <v>7.9985000000000004E-3</v>
      </c>
      <c r="AC458" s="2">
        <v>0.32180322</v>
      </c>
      <c r="AD458" s="2">
        <v>0.18595797</v>
      </c>
    </row>
    <row r="459" spans="1:30">
      <c r="A459" s="2">
        <v>3654.2615301199999</v>
      </c>
      <c r="B459" s="2">
        <v>2.9705595100000002</v>
      </c>
      <c r="C459" s="2">
        <v>1.3556230000000001E-2</v>
      </c>
      <c r="D459" s="2">
        <v>1.98629023</v>
      </c>
      <c r="E459" s="2">
        <v>0.64430535</v>
      </c>
      <c r="F459" s="2">
        <v>1.6747759600000001</v>
      </c>
      <c r="G459" s="2">
        <v>4.6541480000000003E-2</v>
      </c>
      <c r="H459" s="2">
        <v>0.68171444999999997</v>
      </c>
      <c r="I459" s="2">
        <v>8.0277350700000003</v>
      </c>
      <c r="J459" s="2">
        <v>0.54958667999999999</v>
      </c>
      <c r="K459" s="2">
        <v>1.5272839999999999E-2</v>
      </c>
      <c r="L459" s="2">
        <v>0.21143223999999999</v>
      </c>
      <c r="M459" s="2">
        <v>0.22370824</v>
      </c>
      <c r="N459" s="2"/>
      <c r="O459" s="2"/>
      <c r="R459" s="2">
        <v>1825.69057514</v>
      </c>
      <c r="S459" s="2">
        <v>3.5466399700000002</v>
      </c>
      <c r="T459" s="2" t="s">
        <v>227</v>
      </c>
      <c r="U459" s="2">
        <v>1.78474925</v>
      </c>
      <c r="V459" s="2">
        <v>0.48146343000000003</v>
      </c>
      <c r="W459" s="2">
        <v>1.0701433</v>
      </c>
      <c r="X459" s="2">
        <v>1.0585280000000001E-2</v>
      </c>
      <c r="Y459" s="2">
        <v>0.63342200000000004</v>
      </c>
      <c r="Z459" s="2">
        <v>7.5949675599999997</v>
      </c>
      <c r="AA459" s="2">
        <v>0.48740046999999997</v>
      </c>
      <c r="AB459" s="2">
        <v>4.8211E-3</v>
      </c>
      <c r="AC459" s="2">
        <v>0.21928418999999999</v>
      </c>
      <c r="AD459" s="2">
        <v>0.28849424000000001</v>
      </c>
    </row>
    <row r="460" spans="1:30">
      <c r="A460" s="2">
        <v>3662.29287415</v>
      </c>
      <c r="B460" s="2">
        <v>2.9705595100000002</v>
      </c>
      <c r="C460" s="2">
        <v>1.3556230000000001E-2</v>
      </c>
      <c r="D460" s="2">
        <v>1.98629023</v>
      </c>
      <c r="E460" s="2">
        <v>0.64430535</v>
      </c>
      <c r="F460" s="2">
        <v>1.6747759600000001</v>
      </c>
      <c r="G460" s="2">
        <v>4.6541480000000003E-2</v>
      </c>
      <c r="H460" s="2">
        <v>0.68171444999999997</v>
      </c>
      <c r="I460" s="2">
        <v>8.0277350700000003</v>
      </c>
      <c r="J460" s="2">
        <v>0.54958667999999999</v>
      </c>
      <c r="K460" s="2">
        <v>1.5272839999999999E-2</v>
      </c>
      <c r="L460" s="2">
        <v>0.21143223999999999</v>
      </c>
      <c r="M460" s="2">
        <v>0.22370824</v>
      </c>
      <c r="N460" s="2"/>
      <c r="O460" s="2"/>
      <c r="R460" s="2">
        <v>1829.70308189</v>
      </c>
      <c r="S460" s="2" t="s">
        <v>227</v>
      </c>
      <c r="T460" s="2" t="s">
        <v>227</v>
      </c>
      <c r="U460" s="2" t="s">
        <v>227</v>
      </c>
      <c r="V460" s="2" t="s">
        <v>227</v>
      </c>
      <c r="W460" s="2" t="s">
        <v>227</v>
      </c>
      <c r="X460" s="2" t="s">
        <v>227</v>
      </c>
      <c r="Y460" s="2" t="s">
        <v>227</v>
      </c>
      <c r="Z460" s="2" t="s">
        <v>227</v>
      </c>
      <c r="AA460" s="2" t="s">
        <v>227</v>
      </c>
      <c r="AB460" s="2" t="s">
        <v>227</v>
      </c>
      <c r="AC460" s="2" t="s">
        <v>227</v>
      </c>
      <c r="AD460" s="2" t="s">
        <v>227</v>
      </c>
    </row>
    <row r="461" spans="1:30">
      <c r="A461" s="2">
        <v>3670.3242181700002</v>
      </c>
      <c r="B461" s="2">
        <v>2.9935649</v>
      </c>
      <c r="C461" s="2" t="s">
        <v>227</v>
      </c>
      <c r="D461" s="2">
        <v>1.93691514</v>
      </c>
      <c r="E461" s="2">
        <v>0.57584584999999999</v>
      </c>
      <c r="F461" s="2">
        <v>1.79191173</v>
      </c>
      <c r="G461" s="2">
        <v>4.9880059999999997E-2</v>
      </c>
      <c r="H461" s="2">
        <v>0.68767761999999999</v>
      </c>
      <c r="I461" s="2">
        <v>8.0401597500000008</v>
      </c>
      <c r="J461" s="2">
        <v>0.57704664000000006</v>
      </c>
      <c r="K461" s="2">
        <v>1.6062799999999999E-2</v>
      </c>
      <c r="L461" s="2">
        <v>0.18543877</v>
      </c>
      <c r="M461" s="2">
        <v>0.22145179000000001</v>
      </c>
      <c r="N461" s="2"/>
      <c r="O461" s="2"/>
      <c r="R461" s="2">
        <v>1833.71558865</v>
      </c>
      <c r="S461" s="2" t="s">
        <v>227</v>
      </c>
      <c r="T461" s="2" t="s">
        <v>227</v>
      </c>
      <c r="U461" s="2" t="s">
        <v>227</v>
      </c>
      <c r="V461" s="2" t="s">
        <v>227</v>
      </c>
      <c r="W461" s="2" t="s">
        <v>227</v>
      </c>
      <c r="X461" s="2" t="s">
        <v>227</v>
      </c>
      <c r="Y461" s="2" t="s">
        <v>227</v>
      </c>
      <c r="Z461" s="2" t="s">
        <v>227</v>
      </c>
      <c r="AA461" s="2" t="s">
        <v>227</v>
      </c>
      <c r="AB461" s="2" t="s">
        <v>227</v>
      </c>
      <c r="AC461" s="2" t="s">
        <v>227</v>
      </c>
      <c r="AD461" s="2" t="s">
        <v>227</v>
      </c>
    </row>
    <row r="462" spans="1:30">
      <c r="A462" s="2">
        <v>3678.35556219</v>
      </c>
      <c r="B462" s="2">
        <v>3.01478314</v>
      </c>
      <c r="C462" s="2">
        <v>4.4426600000000002E-3</v>
      </c>
      <c r="D462" s="2">
        <v>1.9192760200000001</v>
      </c>
      <c r="E462" s="2">
        <v>0.70049328</v>
      </c>
      <c r="F462" s="2">
        <v>1.6830323</v>
      </c>
      <c r="G462" s="2">
        <v>4.2060510000000002E-2</v>
      </c>
      <c r="H462" s="2">
        <v>0.65704828000000004</v>
      </c>
      <c r="I462" s="2">
        <v>8.02113619</v>
      </c>
      <c r="J462" s="2">
        <v>0.54597207999999997</v>
      </c>
      <c r="K462" s="2">
        <v>1.364434E-2</v>
      </c>
      <c r="L462" s="2">
        <v>0.22723852</v>
      </c>
      <c r="M462" s="2">
        <v>0.21314506</v>
      </c>
      <c r="N462" s="2"/>
      <c r="O462" s="2"/>
      <c r="R462" s="2">
        <v>1837.7280954099999</v>
      </c>
      <c r="S462" s="2" t="s">
        <v>227</v>
      </c>
      <c r="T462" s="2" t="s">
        <v>227</v>
      </c>
      <c r="U462" s="2" t="s">
        <v>227</v>
      </c>
      <c r="V462" s="2" t="s">
        <v>227</v>
      </c>
      <c r="W462" s="2" t="s">
        <v>227</v>
      </c>
      <c r="X462" s="2" t="s">
        <v>227</v>
      </c>
      <c r="Y462" s="2" t="s">
        <v>227</v>
      </c>
      <c r="Z462" s="2" t="s">
        <v>227</v>
      </c>
      <c r="AA462" s="2" t="s">
        <v>227</v>
      </c>
      <c r="AB462" s="2" t="s">
        <v>227</v>
      </c>
      <c r="AC462" s="2" t="s">
        <v>227</v>
      </c>
      <c r="AD462" s="2" t="s">
        <v>227</v>
      </c>
    </row>
    <row r="463" spans="1:30">
      <c r="A463" s="2">
        <v>3686.3869062099998</v>
      </c>
      <c r="B463" s="2">
        <v>3.06230658</v>
      </c>
      <c r="C463" s="2">
        <v>5.8261800000000002E-3</v>
      </c>
      <c r="D463" s="2">
        <v>1.8291607999999999</v>
      </c>
      <c r="E463" s="2">
        <v>0.66465063000000002</v>
      </c>
      <c r="F463" s="2">
        <v>1.72913055</v>
      </c>
      <c r="G463" s="2">
        <v>3.641908E-2</v>
      </c>
      <c r="H463" s="2">
        <v>0.68979303999999997</v>
      </c>
      <c r="I463" s="2">
        <v>8.0172868499999996</v>
      </c>
      <c r="J463" s="2">
        <v>0.55420970000000003</v>
      </c>
      <c r="K463" s="2">
        <v>1.167281E-2</v>
      </c>
      <c r="L463" s="2">
        <v>0.21302950000000001</v>
      </c>
      <c r="M463" s="2">
        <v>0.22108799000000001</v>
      </c>
      <c r="N463" s="2"/>
      <c r="O463" s="2"/>
      <c r="R463" s="2">
        <v>1841.7406021700001</v>
      </c>
      <c r="S463" s="2" t="s">
        <v>227</v>
      </c>
      <c r="T463" s="2" t="s">
        <v>227</v>
      </c>
      <c r="U463" s="2" t="s">
        <v>227</v>
      </c>
      <c r="V463" s="2" t="s">
        <v>227</v>
      </c>
      <c r="W463" s="2" t="s">
        <v>227</v>
      </c>
      <c r="X463" s="2" t="s">
        <v>227</v>
      </c>
      <c r="Y463" s="2" t="s">
        <v>227</v>
      </c>
      <c r="Z463" s="2" t="s">
        <v>227</v>
      </c>
      <c r="AA463" s="2" t="s">
        <v>227</v>
      </c>
      <c r="AB463" s="2" t="s">
        <v>227</v>
      </c>
      <c r="AC463" s="2" t="s">
        <v>227</v>
      </c>
      <c r="AD463" s="2" t="s">
        <v>227</v>
      </c>
    </row>
    <row r="464" spans="1:30">
      <c r="A464" s="2">
        <v>3694.41825023</v>
      </c>
      <c r="B464" s="2">
        <v>3.0091306900000001</v>
      </c>
      <c r="C464" s="2" t="s">
        <v>227</v>
      </c>
      <c r="D464" s="2">
        <v>1.8779334599999999</v>
      </c>
      <c r="E464" s="2">
        <v>0.70781527</v>
      </c>
      <c r="F464" s="2">
        <v>1.7287575100000001</v>
      </c>
      <c r="G464" s="2">
        <v>3.0729510000000002E-2</v>
      </c>
      <c r="H464" s="2">
        <v>0.69717189999999996</v>
      </c>
      <c r="I464" s="2">
        <v>8.0522668199999998</v>
      </c>
      <c r="J464" s="2">
        <v>0.54630166000000002</v>
      </c>
      <c r="K464" s="2">
        <v>9.7107800000000005E-3</v>
      </c>
      <c r="L464" s="2">
        <v>0.22367546999999999</v>
      </c>
      <c r="M464" s="2">
        <v>0.22031207999999999</v>
      </c>
      <c r="N464" s="2"/>
      <c r="O464" s="2"/>
      <c r="R464" s="2">
        <v>1845.7531089300001</v>
      </c>
      <c r="S464" s="2" t="s">
        <v>227</v>
      </c>
      <c r="T464" s="2" t="s">
        <v>227</v>
      </c>
      <c r="U464" s="2" t="s">
        <v>227</v>
      </c>
      <c r="V464" s="2" t="s">
        <v>227</v>
      </c>
      <c r="W464" s="2" t="s">
        <v>227</v>
      </c>
      <c r="X464" s="2" t="s">
        <v>227</v>
      </c>
      <c r="Y464" s="2" t="s">
        <v>227</v>
      </c>
      <c r="Z464" s="2" t="s">
        <v>227</v>
      </c>
      <c r="AA464" s="2" t="s">
        <v>227</v>
      </c>
      <c r="AB464" s="2" t="s">
        <v>227</v>
      </c>
      <c r="AC464" s="2" t="s">
        <v>227</v>
      </c>
      <c r="AD464" s="2" t="s">
        <v>227</v>
      </c>
    </row>
    <row r="465" spans="1:30">
      <c r="A465" s="2">
        <v>3702.4495942600001</v>
      </c>
      <c r="B465" s="2">
        <v>2.9861049</v>
      </c>
      <c r="C465" s="2">
        <v>1.3796350000000001E-2</v>
      </c>
      <c r="D465" s="2">
        <v>1.9854668099999999</v>
      </c>
      <c r="E465" s="2">
        <v>0.72492270999999997</v>
      </c>
      <c r="F465" s="2">
        <v>1.5718329200000001</v>
      </c>
      <c r="G465" s="2">
        <v>2.8546950000000001E-2</v>
      </c>
      <c r="H465" s="2">
        <v>0.69378938000000001</v>
      </c>
      <c r="I465" s="2">
        <v>8.0102706700000006</v>
      </c>
      <c r="J465" s="2">
        <v>0.52063102000000006</v>
      </c>
      <c r="K465" s="2">
        <v>9.4554800000000005E-3</v>
      </c>
      <c r="L465" s="2">
        <v>0.24011283</v>
      </c>
      <c r="M465" s="2">
        <v>0.22980068000000001</v>
      </c>
      <c r="N465" s="2"/>
      <c r="O465" s="2"/>
      <c r="R465" s="2">
        <v>1849.76561569</v>
      </c>
      <c r="S465" s="2" t="s">
        <v>227</v>
      </c>
      <c r="T465" s="2" t="s">
        <v>227</v>
      </c>
      <c r="U465" s="2" t="s">
        <v>227</v>
      </c>
      <c r="V465" s="2" t="s">
        <v>227</v>
      </c>
      <c r="W465" s="2" t="s">
        <v>227</v>
      </c>
      <c r="X465" s="2" t="s">
        <v>227</v>
      </c>
      <c r="Y465" s="2" t="s">
        <v>227</v>
      </c>
      <c r="Z465" s="2" t="s">
        <v>227</v>
      </c>
      <c r="AA465" s="2" t="s">
        <v>227</v>
      </c>
      <c r="AB465" s="2" t="s">
        <v>227</v>
      </c>
      <c r="AC465" s="2" t="s">
        <v>227</v>
      </c>
      <c r="AD465" s="2" t="s">
        <v>227</v>
      </c>
    </row>
    <row r="466" spans="1:30">
      <c r="A466" s="2">
        <v>3710.4809382799999</v>
      </c>
      <c r="B466" s="2">
        <v>2.9689120899999999</v>
      </c>
      <c r="C466" s="2" t="s">
        <v>227</v>
      </c>
      <c r="D466" s="2">
        <v>1.9030818</v>
      </c>
      <c r="E466" s="2">
        <v>0.79365328999999996</v>
      </c>
      <c r="F466" s="2">
        <v>1.6992761999999999</v>
      </c>
      <c r="G466" s="2">
        <v>3.8789520000000001E-2</v>
      </c>
      <c r="H466" s="2">
        <v>0.67583411000000004</v>
      </c>
      <c r="I466" s="2">
        <v>8.0795470100000006</v>
      </c>
      <c r="J466" s="2">
        <v>0.52977335999999997</v>
      </c>
      <c r="K466" s="2">
        <v>1.209318E-2</v>
      </c>
      <c r="L466" s="2">
        <v>0.24743261999999999</v>
      </c>
      <c r="M466" s="2">
        <v>0.21070083000000001</v>
      </c>
      <c r="N466" s="2"/>
      <c r="O466" s="2"/>
      <c r="R466" s="2">
        <v>1853.77812245</v>
      </c>
      <c r="S466" s="2" t="s">
        <v>227</v>
      </c>
      <c r="T466" s="2" t="s">
        <v>227</v>
      </c>
      <c r="U466" s="2" t="s">
        <v>227</v>
      </c>
      <c r="V466" s="2" t="s">
        <v>227</v>
      </c>
      <c r="W466" s="2" t="s">
        <v>227</v>
      </c>
      <c r="X466" s="2" t="s">
        <v>227</v>
      </c>
      <c r="Y466" s="2" t="s">
        <v>227</v>
      </c>
      <c r="Z466" s="2" t="s">
        <v>227</v>
      </c>
      <c r="AA466" s="2" t="s">
        <v>227</v>
      </c>
      <c r="AB466" s="2" t="s">
        <v>227</v>
      </c>
      <c r="AC466" s="2" t="s">
        <v>227</v>
      </c>
      <c r="AD466" s="2" t="s">
        <v>227</v>
      </c>
    </row>
    <row r="467" spans="1:30">
      <c r="A467" s="2">
        <v>3718.5122823000002</v>
      </c>
      <c r="B467" s="2">
        <v>3.0120116399999999</v>
      </c>
      <c r="C467" s="2">
        <v>3.1828300000000002E-3</v>
      </c>
      <c r="D467" s="2">
        <v>1.9492817899999999</v>
      </c>
      <c r="E467" s="2">
        <v>0.79754413999999996</v>
      </c>
      <c r="F467" s="2">
        <v>1.59470464</v>
      </c>
      <c r="G467" s="2">
        <v>2.52754E-2</v>
      </c>
      <c r="H467" s="2">
        <v>0.62816422999999999</v>
      </c>
      <c r="I467" s="2">
        <v>8.0101646500000001</v>
      </c>
      <c r="J467" s="2">
        <v>0.52359414999999998</v>
      </c>
      <c r="K467" s="2">
        <v>8.2987500000000006E-3</v>
      </c>
      <c r="L467" s="2">
        <v>0.26186006000000001</v>
      </c>
      <c r="M467" s="2">
        <v>0.20624703999999999</v>
      </c>
      <c r="N467" s="2"/>
      <c r="O467" s="2"/>
      <c r="R467" s="2">
        <v>1857.7906292</v>
      </c>
      <c r="S467" s="2">
        <v>3.3335597099999998</v>
      </c>
      <c r="T467" s="2" t="s">
        <v>227</v>
      </c>
      <c r="U467" s="2">
        <v>1.91298356</v>
      </c>
      <c r="V467" s="2">
        <v>0.77078599999999997</v>
      </c>
      <c r="W467" s="2">
        <v>1.1298255100000001</v>
      </c>
      <c r="X467" s="2">
        <v>1.004909E-2</v>
      </c>
      <c r="Y467" s="2">
        <v>0.55051024999999998</v>
      </c>
      <c r="Z467" s="2">
        <v>7.7121829000000002</v>
      </c>
      <c r="AA467" s="2">
        <v>0.45906016999999999</v>
      </c>
      <c r="AB467" s="2">
        <v>4.0830500000000004E-3</v>
      </c>
      <c r="AC467" s="2">
        <v>0.31317857999999998</v>
      </c>
      <c r="AD467" s="2">
        <v>0.22367819</v>
      </c>
    </row>
    <row r="468" spans="1:30">
      <c r="A468" s="2">
        <v>3726.5436263199999</v>
      </c>
      <c r="B468" s="2">
        <v>2.9296111100000002</v>
      </c>
      <c r="C468" s="2">
        <v>8.4823999999999993E-3</v>
      </c>
      <c r="D468" s="2">
        <v>1.95100243</v>
      </c>
      <c r="E468" s="2">
        <v>0.87712135000000002</v>
      </c>
      <c r="F468" s="2">
        <v>1.61532057</v>
      </c>
      <c r="G468" s="2">
        <v>2.9189909999999999E-2</v>
      </c>
      <c r="H468" s="2">
        <v>0.67567752000000003</v>
      </c>
      <c r="I468" s="2">
        <v>8.0864052799999993</v>
      </c>
      <c r="J468" s="2">
        <v>0.50521247000000002</v>
      </c>
      <c r="K468" s="2">
        <v>9.1295200000000003E-3</v>
      </c>
      <c r="L468" s="2">
        <v>0.27433109</v>
      </c>
      <c r="M468" s="2">
        <v>0.21132692</v>
      </c>
      <c r="N468" s="2"/>
      <c r="O468" s="2"/>
      <c r="R468" s="2">
        <v>1861.80313596</v>
      </c>
      <c r="S468" s="2">
        <v>2.9351010099999999</v>
      </c>
      <c r="T468" s="2" t="s">
        <v>227</v>
      </c>
      <c r="U468" s="2">
        <v>2.0155571800000001</v>
      </c>
      <c r="V468" s="2">
        <v>1.0257822400000001</v>
      </c>
      <c r="W468" s="2">
        <v>1.48836422</v>
      </c>
      <c r="X468" s="2">
        <v>1.9770969999999999E-2</v>
      </c>
      <c r="Y468" s="2">
        <v>0.57254477999999998</v>
      </c>
      <c r="Z468" s="2">
        <v>8.0571204000000005</v>
      </c>
      <c r="AA468" s="2">
        <v>0.47911872999999999</v>
      </c>
      <c r="AB468" s="2">
        <v>6.3644699999999997E-3</v>
      </c>
      <c r="AC468" s="2">
        <v>0.33020915000000001</v>
      </c>
      <c r="AD468" s="2">
        <v>0.18430766000000001</v>
      </c>
    </row>
    <row r="469" spans="1:30">
      <c r="A469" s="2">
        <v>3734.5749703500001</v>
      </c>
      <c r="B469" s="2">
        <v>2.9296111100000002</v>
      </c>
      <c r="C469" s="2">
        <v>8.4823999999999993E-3</v>
      </c>
      <c r="D469" s="2">
        <v>1.95100243</v>
      </c>
      <c r="E469" s="2">
        <v>0.87712135000000002</v>
      </c>
      <c r="F469" s="2">
        <v>1.61532057</v>
      </c>
      <c r="G469" s="2">
        <v>2.9189909999999999E-2</v>
      </c>
      <c r="H469" s="2">
        <v>0.67567752000000003</v>
      </c>
      <c r="I469" s="2">
        <v>8.0864052799999993</v>
      </c>
      <c r="J469" s="2">
        <v>0.50521247000000002</v>
      </c>
      <c r="K469" s="2">
        <v>9.1295200000000003E-3</v>
      </c>
      <c r="L469" s="2">
        <v>0.27433109</v>
      </c>
      <c r="M469" s="2">
        <v>0.21132692</v>
      </c>
      <c r="N469" s="2"/>
      <c r="O469" s="2"/>
      <c r="R469" s="2">
        <v>1865.8156427199999</v>
      </c>
      <c r="S469" s="2">
        <v>3.00393949</v>
      </c>
      <c r="T469" s="2">
        <v>3.55493E-3</v>
      </c>
      <c r="U469" s="2">
        <v>1.91623572</v>
      </c>
      <c r="V469" s="2">
        <v>0.9824735</v>
      </c>
      <c r="W469" s="2">
        <v>1.47120154</v>
      </c>
      <c r="X469" s="2">
        <v>2.5591679999999999E-2</v>
      </c>
      <c r="Y469" s="2">
        <v>0.63085307000000002</v>
      </c>
      <c r="Z469" s="2">
        <v>8.0349254899999991</v>
      </c>
      <c r="AA469" s="2">
        <v>0.47303694000000002</v>
      </c>
      <c r="AB469" s="2">
        <v>8.2285199999999996E-3</v>
      </c>
      <c r="AC469" s="2">
        <v>0.31589571</v>
      </c>
      <c r="AD469" s="2">
        <v>0.20283883</v>
      </c>
    </row>
    <row r="470" spans="1:30">
      <c r="A470" s="2">
        <v>3742.6063143699998</v>
      </c>
      <c r="B470" s="2">
        <v>2.9099081099999999</v>
      </c>
      <c r="C470" s="2">
        <v>7.0210899999999998E-3</v>
      </c>
      <c r="D470" s="2">
        <v>1.9281756000000001</v>
      </c>
      <c r="E470" s="2">
        <v>0.89394870000000004</v>
      </c>
      <c r="F470" s="2">
        <v>1.65483918</v>
      </c>
      <c r="G470" s="2">
        <v>3.2373970000000002E-2</v>
      </c>
      <c r="H470" s="2">
        <v>0.68857098999999999</v>
      </c>
      <c r="I470" s="2">
        <v>8.1231283800000007</v>
      </c>
      <c r="J470" s="2">
        <v>0.50610838000000002</v>
      </c>
      <c r="K470" s="2">
        <v>9.9011099999999994E-3</v>
      </c>
      <c r="L470" s="2">
        <v>0.27340113999999999</v>
      </c>
      <c r="M470" s="2">
        <v>0.21058937</v>
      </c>
      <c r="N470" s="2"/>
      <c r="O470" s="2"/>
      <c r="R470" s="2">
        <v>1869.8281494800001</v>
      </c>
      <c r="S470" s="2">
        <v>2.9269062899999998</v>
      </c>
      <c r="T470" s="2" t="s">
        <v>227</v>
      </c>
      <c r="U470" s="2">
        <v>2.0250290899999999</v>
      </c>
      <c r="V470" s="2">
        <v>1.07546056</v>
      </c>
      <c r="W470" s="2">
        <v>1.40826126</v>
      </c>
      <c r="X470" s="2">
        <v>2.4863759999999999E-2</v>
      </c>
      <c r="Y470" s="2">
        <v>0.60005819999999999</v>
      </c>
      <c r="Z470" s="2">
        <v>8.0605791599999996</v>
      </c>
      <c r="AA470" s="2">
        <v>0.45301468</v>
      </c>
      <c r="AB470" s="2">
        <v>7.99827E-3</v>
      </c>
      <c r="AC470" s="2">
        <v>0.34595811999999998</v>
      </c>
      <c r="AD470" s="2">
        <v>0.19302894000000001</v>
      </c>
    </row>
    <row r="471" spans="1:30">
      <c r="A471" s="2">
        <v>3750.6376583900001</v>
      </c>
      <c r="B471" s="2">
        <v>2.97459498</v>
      </c>
      <c r="C471" s="2" t="s">
        <v>227</v>
      </c>
      <c r="D471" s="2">
        <v>1.94316344</v>
      </c>
      <c r="E471" s="2">
        <v>0.87281375000000005</v>
      </c>
      <c r="F471" s="2">
        <v>1.5783969</v>
      </c>
      <c r="G471" s="2">
        <v>2.5145549999999999E-2</v>
      </c>
      <c r="H471" s="2">
        <v>0.65699227000000004</v>
      </c>
      <c r="I471" s="2">
        <v>8.0565397000000001</v>
      </c>
      <c r="J471" s="2">
        <v>0.50374125999999997</v>
      </c>
      <c r="K471" s="2">
        <v>8.0251400000000001E-3</v>
      </c>
      <c r="L471" s="2">
        <v>0.27855623000000002</v>
      </c>
      <c r="M471" s="2">
        <v>0.20967737</v>
      </c>
      <c r="N471" s="2"/>
      <c r="O471" s="2"/>
      <c r="R471" s="2">
        <v>1873.84065624</v>
      </c>
      <c r="S471" s="2">
        <v>2.9776975700000001</v>
      </c>
      <c r="T471" s="2" t="s">
        <v>227</v>
      </c>
      <c r="U471" s="2">
        <v>1.97751817</v>
      </c>
      <c r="V471" s="2">
        <v>0.99015452999999998</v>
      </c>
      <c r="W471" s="2">
        <v>1.48147932</v>
      </c>
      <c r="X471" s="2">
        <v>1.5269659999999999E-2</v>
      </c>
      <c r="Y471" s="2">
        <v>0.59009944000000003</v>
      </c>
      <c r="Z471" s="2">
        <v>8.0348680199999993</v>
      </c>
      <c r="AA471" s="2">
        <v>0.48146828000000003</v>
      </c>
      <c r="AB471" s="2">
        <v>4.9625099999999998E-3</v>
      </c>
      <c r="AC471" s="2">
        <v>0.32179186999999998</v>
      </c>
      <c r="AD471" s="2">
        <v>0.19177733999999999</v>
      </c>
    </row>
    <row r="472" spans="1:30">
      <c r="A472" s="2">
        <v>3758.6690024099998</v>
      </c>
      <c r="B472" s="2">
        <v>2.91658157</v>
      </c>
      <c r="C472" s="2">
        <v>1.8225699999999999E-3</v>
      </c>
      <c r="D472" s="2">
        <v>2.0495074899999999</v>
      </c>
      <c r="E472" s="2">
        <v>0.82782184999999997</v>
      </c>
      <c r="F472" s="2">
        <v>1.5687263499999999</v>
      </c>
      <c r="G472" s="2">
        <v>2.706546E-2</v>
      </c>
      <c r="H472" s="2">
        <v>0.66037566000000003</v>
      </c>
      <c r="I472" s="2">
        <v>8.0617832899999993</v>
      </c>
      <c r="J472" s="2">
        <v>0.50866789000000001</v>
      </c>
      <c r="K472" s="2">
        <v>8.7761200000000001E-3</v>
      </c>
      <c r="L472" s="2">
        <v>0.26842565000000002</v>
      </c>
      <c r="M472" s="2">
        <v>0.21413033000000001</v>
      </c>
      <c r="N472" s="2"/>
      <c r="O472" s="2"/>
      <c r="R472" s="2">
        <v>1877.853163</v>
      </c>
      <c r="S472" s="2">
        <v>2.9947046899999998</v>
      </c>
      <c r="T472" s="2" t="s">
        <v>227</v>
      </c>
      <c r="U472" s="2">
        <v>2.0026093999999999</v>
      </c>
      <c r="V472" s="2">
        <v>1.03391693</v>
      </c>
      <c r="W472" s="2">
        <v>1.3765901599999999</v>
      </c>
      <c r="X472" s="2">
        <v>1.6580500000000001E-2</v>
      </c>
      <c r="Y472" s="2">
        <v>0.57736156999999999</v>
      </c>
      <c r="Z472" s="2">
        <v>8.0062179699999998</v>
      </c>
      <c r="AA472" s="2">
        <v>0.45818387999999999</v>
      </c>
      <c r="AB472" s="2">
        <v>5.5186499999999999E-3</v>
      </c>
      <c r="AC472" s="2">
        <v>0.34412861</v>
      </c>
      <c r="AD472" s="2">
        <v>0.19216886</v>
      </c>
    </row>
    <row r="473" spans="1:30">
      <c r="A473" s="2">
        <v>3766.70034644</v>
      </c>
      <c r="B473" s="2">
        <v>2.96990139</v>
      </c>
      <c r="C473" s="2">
        <v>1.8448E-3</v>
      </c>
      <c r="D473" s="2">
        <v>2.0036662500000002</v>
      </c>
      <c r="E473" s="2">
        <v>0.80765675999999997</v>
      </c>
      <c r="F473" s="2">
        <v>1.5448396499999999</v>
      </c>
      <c r="G473" s="2">
        <v>3.3908199999999999E-2</v>
      </c>
      <c r="H473" s="2">
        <v>0.66460364000000005</v>
      </c>
      <c r="I473" s="2">
        <v>8.0264206900000001</v>
      </c>
      <c r="J473" s="2">
        <v>0.50633742000000004</v>
      </c>
      <c r="K473" s="2">
        <v>1.111377E-2</v>
      </c>
      <c r="L473" s="2">
        <v>0.26471799000000001</v>
      </c>
      <c r="M473" s="2">
        <v>0.21783082000000001</v>
      </c>
      <c r="N473" s="2"/>
      <c r="O473" s="2"/>
      <c r="R473" s="2">
        <v>1881.8656697500001</v>
      </c>
      <c r="S473" s="2">
        <v>2.9924680700000001</v>
      </c>
      <c r="T473" s="2" t="s">
        <v>227</v>
      </c>
      <c r="U473" s="2">
        <v>2.0351550899999999</v>
      </c>
      <c r="V473" s="2">
        <v>0.90704081999999997</v>
      </c>
      <c r="W473" s="2">
        <v>1.4313537300000001</v>
      </c>
      <c r="X473" s="2">
        <v>1.3261220000000001E-2</v>
      </c>
      <c r="Y473" s="2">
        <v>0.61013481999999997</v>
      </c>
      <c r="Z473" s="2">
        <v>7.9904950399999999</v>
      </c>
      <c r="AA473" s="2">
        <v>0.48327310000000001</v>
      </c>
      <c r="AB473" s="2">
        <v>4.4774300000000001E-3</v>
      </c>
      <c r="AC473" s="2">
        <v>0.30624744999999998</v>
      </c>
      <c r="AD473" s="2">
        <v>0.20600201000000001</v>
      </c>
    </row>
    <row r="474" spans="1:30">
      <c r="A474" s="2">
        <v>3774.7316904600002</v>
      </c>
      <c r="B474" s="2">
        <v>2.8943374899999998</v>
      </c>
      <c r="C474" s="2" t="s">
        <v>227</v>
      </c>
      <c r="D474" s="2">
        <v>2.0143305200000001</v>
      </c>
      <c r="E474" s="2">
        <v>0.93075713999999998</v>
      </c>
      <c r="F474" s="2">
        <v>1.57724657</v>
      </c>
      <c r="G474" s="2">
        <v>2.733493E-2</v>
      </c>
      <c r="H474" s="2">
        <v>0.65412963999999996</v>
      </c>
      <c r="I474" s="2">
        <v>8.0988582000000005</v>
      </c>
      <c r="J474" s="2">
        <v>0.49451708999999999</v>
      </c>
      <c r="K474" s="2">
        <v>8.5703700000000008E-3</v>
      </c>
      <c r="L474" s="2">
        <v>0.29182204</v>
      </c>
      <c r="M474" s="2">
        <v>0.20509050000000001</v>
      </c>
      <c r="N474" s="2"/>
      <c r="O474" s="2"/>
      <c r="R474" s="2">
        <v>1885.87817651</v>
      </c>
      <c r="S474" s="2">
        <v>2.9394661499999999</v>
      </c>
      <c r="T474" s="2">
        <v>1.1340909999999999E-2</v>
      </c>
      <c r="U474" s="2">
        <v>2.0574362499999999</v>
      </c>
      <c r="V474" s="2">
        <v>1.0140006500000001</v>
      </c>
      <c r="W474" s="2">
        <v>1.42239366</v>
      </c>
      <c r="X474" s="2">
        <v>2.2007929999999998E-2</v>
      </c>
      <c r="Y474" s="2">
        <v>0.55382929000000003</v>
      </c>
      <c r="Z474" s="2">
        <v>8.0204748200000004</v>
      </c>
      <c r="AA474" s="2">
        <v>0.47220594999999999</v>
      </c>
      <c r="AB474" s="2">
        <v>7.3061899999999997E-3</v>
      </c>
      <c r="AC474" s="2">
        <v>0.33662773000000001</v>
      </c>
      <c r="AD474" s="2">
        <v>0.18386013000000001</v>
      </c>
    </row>
    <row r="475" spans="1:30">
      <c r="A475" s="2">
        <v>3782.76303448</v>
      </c>
      <c r="B475" s="2">
        <v>2.9560130600000001</v>
      </c>
      <c r="C475" s="2">
        <v>3.1465600000000001E-3</v>
      </c>
      <c r="D475" s="2">
        <v>1.9725895200000001</v>
      </c>
      <c r="E475" s="2">
        <v>0.85652430999999996</v>
      </c>
      <c r="F475" s="2">
        <v>1.5698126299999999</v>
      </c>
      <c r="G475" s="2">
        <v>2.6357820000000001E-2</v>
      </c>
      <c r="H475" s="2">
        <v>0.67010170999999996</v>
      </c>
      <c r="I475" s="2">
        <v>8.0545456200000007</v>
      </c>
      <c r="J475" s="2">
        <v>0.50269450999999998</v>
      </c>
      <c r="K475" s="2">
        <v>8.4404500000000004E-3</v>
      </c>
      <c r="L475" s="2">
        <v>0.27428118000000001</v>
      </c>
      <c r="M475" s="2">
        <v>0.21458385999999999</v>
      </c>
      <c r="N475" s="2"/>
      <c r="O475" s="2"/>
      <c r="R475" s="2">
        <v>1889.89068327</v>
      </c>
      <c r="S475" s="2">
        <v>3.0383503799999998</v>
      </c>
      <c r="T475" s="2" t="s">
        <v>227</v>
      </c>
      <c r="U475" s="2">
        <v>1.97067199</v>
      </c>
      <c r="V475" s="2">
        <v>0.96669189</v>
      </c>
      <c r="W475" s="2">
        <v>1.3596907499999999</v>
      </c>
      <c r="X475" s="2">
        <v>1.9918950000000001E-2</v>
      </c>
      <c r="Y475" s="2">
        <v>0.61900217999999996</v>
      </c>
      <c r="Z475" s="2">
        <v>7.9783010799999996</v>
      </c>
      <c r="AA475" s="2">
        <v>0.45853337</v>
      </c>
      <c r="AB475" s="2">
        <v>6.7173399999999996E-3</v>
      </c>
      <c r="AC475" s="2">
        <v>0.32600097</v>
      </c>
      <c r="AD475" s="2">
        <v>0.20874831999999999</v>
      </c>
    </row>
    <row r="476" spans="1:30">
      <c r="A476" s="2">
        <v>3790.7943785000002</v>
      </c>
      <c r="B476" s="2">
        <v>2.8918510899999998</v>
      </c>
      <c r="C476" s="2" t="s">
        <v>227</v>
      </c>
      <c r="D476" s="2">
        <v>2.0305614599999999</v>
      </c>
      <c r="E476" s="2">
        <v>0.87785703999999998</v>
      </c>
      <c r="F476" s="2">
        <v>1.57781664</v>
      </c>
      <c r="G476" s="2">
        <v>2.3517900000000001E-2</v>
      </c>
      <c r="H476" s="2">
        <v>0.68717607000000003</v>
      </c>
      <c r="I476" s="2">
        <v>8.0969561500000005</v>
      </c>
      <c r="J476" s="2">
        <v>0.49830493999999997</v>
      </c>
      <c r="K476" s="2">
        <v>7.4274099999999997E-3</v>
      </c>
      <c r="L476" s="2">
        <v>0.27724419</v>
      </c>
      <c r="M476" s="2">
        <v>0.21702346</v>
      </c>
      <c r="N476" s="2"/>
      <c r="O476" s="2"/>
      <c r="R476" s="2">
        <v>1893.9031900299999</v>
      </c>
      <c r="S476" s="2">
        <v>2.9857223899999998</v>
      </c>
      <c r="T476" s="2">
        <v>6.0223899999999999E-3</v>
      </c>
      <c r="U476" s="2">
        <v>1.92138707</v>
      </c>
      <c r="V476" s="2">
        <v>1.01495117</v>
      </c>
      <c r="W476" s="2">
        <v>1.4436538299999999</v>
      </c>
      <c r="X476" s="2">
        <v>2.366737E-2</v>
      </c>
      <c r="Y476" s="2">
        <v>0.64718465999999997</v>
      </c>
      <c r="Z476" s="2">
        <v>8.0525345000000002</v>
      </c>
      <c r="AA476" s="2">
        <v>0.46131127999999999</v>
      </c>
      <c r="AB476" s="2">
        <v>7.5627699999999999E-3</v>
      </c>
      <c r="AC476" s="2">
        <v>0.32432180999999999</v>
      </c>
      <c r="AD476" s="2">
        <v>0.20680414</v>
      </c>
    </row>
    <row r="477" spans="1:30">
      <c r="A477" s="2">
        <v>3798.82572252</v>
      </c>
      <c r="B477" s="2">
        <v>2.93761991</v>
      </c>
      <c r="C477" s="2">
        <v>9.5859399999999994E-3</v>
      </c>
      <c r="D477" s="2">
        <v>1.9978646799999999</v>
      </c>
      <c r="E477" s="2">
        <v>0.91011688000000002</v>
      </c>
      <c r="F477" s="2">
        <v>1.5206226899999999</v>
      </c>
      <c r="G477" s="2">
        <v>2.887924E-2</v>
      </c>
      <c r="H477" s="2">
        <v>0.64669158999999998</v>
      </c>
      <c r="I477" s="2">
        <v>8.0563427099999991</v>
      </c>
      <c r="J477" s="2">
        <v>0.48952696000000001</v>
      </c>
      <c r="K477" s="2">
        <v>9.2969599999999999E-3</v>
      </c>
      <c r="L477" s="2">
        <v>0.29298967999999997</v>
      </c>
      <c r="M477" s="2">
        <v>0.20818639999999999</v>
      </c>
      <c r="N477" s="2"/>
      <c r="O477" s="2"/>
      <c r="R477" s="2">
        <v>1897.9156967900001</v>
      </c>
      <c r="S477" s="2">
        <v>2.9529532999999999</v>
      </c>
      <c r="T477" s="2">
        <v>1.258835E-2</v>
      </c>
      <c r="U477" s="2">
        <v>2.0427038099999999</v>
      </c>
      <c r="V477" s="2">
        <v>0.94570441000000005</v>
      </c>
      <c r="W477" s="2">
        <v>1.42413682</v>
      </c>
      <c r="X477" s="2">
        <v>1.8587090000000001E-2</v>
      </c>
      <c r="Y477" s="2">
        <v>0.61643267000000002</v>
      </c>
      <c r="Z477" s="2">
        <v>8.0131064500000004</v>
      </c>
      <c r="AA477" s="2">
        <v>0.47394433000000002</v>
      </c>
      <c r="AB477" s="2">
        <v>6.1856799999999998E-3</v>
      </c>
      <c r="AC477" s="2">
        <v>0.31472485</v>
      </c>
      <c r="AD477" s="2">
        <v>0.20514515</v>
      </c>
    </row>
    <row r="478" spans="1:30">
      <c r="A478" s="2">
        <v>3806.8570665500001</v>
      </c>
      <c r="B478" s="2">
        <v>2.94913816</v>
      </c>
      <c r="C478" s="2" t="s">
        <v>227</v>
      </c>
      <c r="D478" s="2">
        <v>1.9531865900000001</v>
      </c>
      <c r="E478" s="2">
        <v>0.89704695999999995</v>
      </c>
      <c r="F478" s="2">
        <v>1.5799502400000001</v>
      </c>
      <c r="G478" s="2">
        <v>3.1248809999999998E-2</v>
      </c>
      <c r="H478" s="2">
        <v>0.65677582999999995</v>
      </c>
      <c r="I478" s="2">
        <v>8.0811904800000001</v>
      </c>
      <c r="J478" s="2">
        <v>0.49919095000000002</v>
      </c>
      <c r="K478" s="2">
        <v>9.8731700000000006E-3</v>
      </c>
      <c r="L478" s="2">
        <v>0.28342519999999999</v>
      </c>
      <c r="M478" s="2">
        <v>0.20751068</v>
      </c>
      <c r="N478" s="2"/>
      <c r="O478" s="2"/>
      <c r="R478" s="2">
        <v>1901.92820355</v>
      </c>
      <c r="S478" s="2">
        <v>2.99524005</v>
      </c>
      <c r="T478" s="2" t="s">
        <v>227</v>
      </c>
      <c r="U478" s="2">
        <v>1.9452851200000001</v>
      </c>
      <c r="V478" s="2">
        <v>1.05452697</v>
      </c>
      <c r="W478" s="2">
        <v>1.42715612</v>
      </c>
      <c r="X478" s="2">
        <v>2.615439E-2</v>
      </c>
      <c r="Y478" s="2">
        <v>0.58321126999999995</v>
      </c>
      <c r="Z478" s="2">
        <v>8.0326608700000008</v>
      </c>
      <c r="AA478" s="2">
        <v>0.46170612</v>
      </c>
      <c r="AB478" s="2">
        <v>8.4613299999999995E-3</v>
      </c>
      <c r="AC478" s="2">
        <v>0.34115508</v>
      </c>
      <c r="AD478" s="2">
        <v>0.18867747000000001</v>
      </c>
    </row>
    <row r="479" spans="1:30">
      <c r="A479" s="2">
        <v>3814.8884105699999</v>
      </c>
      <c r="B479" s="2">
        <v>2.9564592300000001</v>
      </c>
      <c r="C479" s="2" t="s">
        <v>227</v>
      </c>
      <c r="D479" s="2">
        <v>1.9483799799999999</v>
      </c>
      <c r="E479" s="2">
        <v>0.90096365</v>
      </c>
      <c r="F479" s="2">
        <v>1.6152252</v>
      </c>
      <c r="G479" s="2">
        <v>2.9190750000000001E-2</v>
      </c>
      <c r="H479" s="2">
        <v>0.61913194999999999</v>
      </c>
      <c r="I479" s="2">
        <v>8.0693507800000006</v>
      </c>
      <c r="J479" s="2">
        <v>0.51041848999999995</v>
      </c>
      <c r="K479" s="2">
        <v>9.2244100000000006E-3</v>
      </c>
      <c r="L479" s="2">
        <v>0.28470859999999998</v>
      </c>
      <c r="M479" s="2">
        <v>0.1956485</v>
      </c>
      <c r="N479" s="2"/>
      <c r="O479" s="2"/>
      <c r="R479" s="2">
        <v>1905.94071031</v>
      </c>
      <c r="S479" s="2">
        <v>2.9665084199999998</v>
      </c>
      <c r="T479" s="2">
        <v>2.4242700000000001E-3</v>
      </c>
      <c r="U479" s="2">
        <v>1.9291919</v>
      </c>
      <c r="V479" s="2">
        <v>1.0181269100000001</v>
      </c>
      <c r="W479" s="2">
        <v>1.5321514599999999</v>
      </c>
      <c r="X479" s="2">
        <v>2.1752859999999999E-2</v>
      </c>
      <c r="Y479" s="2">
        <v>0.59576543999999998</v>
      </c>
      <c r="Z479" s="2">
        <v>8.0670214599999994</v>
      </c>
      <c r="AA479" s="2">
        <v>0.48366471</v>
      </c>
      <c r="AB479" s="2">
        <v>6.8668699999999997E-3</v>
      </c>
      <c r="AC479" s="2">
        <v>0.32139907000000001</v>
      </c>
      <c r="AD479" s="2">
        <v>0.18806934</v>
      </c>
    </row>
    <row r="480" spans="1:30">
      <c r="A480" s="2">
        <v>3822.9197545900001</v>
      </c>
      <c r="B480" s="2">
        <v>3.0250712200000001</v>
      </c>
      <c r="C480" s="2">
        <v>3.2405899999999998E-3</v>
      </c>
      <c r="D480" s="2">
        <v>1.8388251200000001</v>
      </c>
      <c r="E480" s="2">
        <v>0.90159447999999998</v>
      </c>
      <c r="F480" s="2">
        <v>1.59596216</v>
      </c>
      <c r="G480" s="2">
        <v>2.0441709999999998E-2</v>
      </c>
      <c r="H480" s="2">
        <v>0.66714035000000005</v>
      </c>
      <c r="I480" s="2">
        <v>8.0522756300000005</v>
      </c>
      <c r="J480" s="2">
        <v>0.50106519999999999</v>
      </c>
      <c r="K480" s="2">
        <v>6.4178400000000002E-3</v>
      </c>
      <c r="L480" s="2">
        <v>0.28306286000000003</v>
      </c>
      <c r="M480" s="2">
        <v>0.2094541</v>
      </c>
      <c r="N480" s="2"/>
      <c r="O480" s="2"/>
      <c r="R480" s="2">
        <v>1909.95321706</v>
      </c>
      <c r="S480" s="2">
        <v>2.9645752999999999</v>
      </c>
      <c r="T480" s="2">
        <v>4.6552E-3</v>
      </c>
      <c r="U480" s="2">
        <v>2.0136612500000002</v>
      </c>
      <c r="V480" s="2">
        <v>0.97121837</v>
      </c>
      <c r="W480" s="2">
        <v>1.4881010400000001</v>
      </c>
      <c r="X480" s="2">
        <v>2.8533659999999999E-2</v>
      </c>
      <c r="Y480" s="2">
        <v>0.55319406999999998</v>
      </c>
      <c r="Z480" s="2">
        <v>8.0239388799999993</v>
      </c>
      <c r="AA480" s="2">
        <v>0.48933837000000002</v>
      </c>
      <c r="AB480" s="2">
        <v>9.3828399999999999E-3</v>
      </c>
      <c r="AC480" s="2">
        <v>0.31936972000000002</v>
      </c>
      <c r="AD480" s="2">
        <v>0.18190908</v>
      </c>
    </row>
    <row r="481" spans="1:30">
      <c r="A481" s="2">
        <v>3830.9510986099999</v>
      </c>
      <c r="B481" s="2">
        <v>2.9954637599999998</v>
      </c>
      <c r="C481" s="2">
        <v>5.4931000000000001E-4</v>
      </c>
      <c r="D481" s="2">
        <v>1.92331999</v>
      </c>
      <c r="E481" s="2">
        <v>0.92605961999999997</v>
      </c>
      <c r="F481" s="2">
        <v>1.50598199</v>
      </c>
      <c r="G481" s="2">
        <v>2.394814E-2</v>
      </c>
      <c r="H481" s="2">
        <v>0.66591781000000005</v>
      </c>
      <c r="I481" s="2">
        <v>8.0434132700000003</v>
      </c>
      <c r="J481" s="2">
        <v>0.48239159999999998</v>
      </c>
      <c r="K481" s="2">
        <v>7.6709899999999999E-3</v>
      </c>
      <c r="L481" s="2">
        <v>0.29663262000000001</v>
      </c>
      <c r="M481" s="2">
        <v>0.21330478</v>
      </c>
      <c r="N481" s="2"/>
      <c r="O481" s="2"/>
      <c r="R481" s="2">
        <v>1913.96572382</v>
      </c>
      <c r="S481" s="2">
        <v>2.99309088</v>
      </c>
      <c r="T481" s="2" t="s">
        <v>227</v>
      </c>
      <c r="U481" s="2">
        <v>1.9121294499999999</v>
      </c>
      <c r="V481" s="2">
        <v>1.0301752200000001</v>
      </c>
      <c r="W481" s="2">
        <v>1.5074424399999999</v>
      </c>
      <c r="X481" s="2">
        <v>1.940561E-2</v>
      </c>
      <c r="Y481" s="2">
        <v>0.58860080000000004</v>
      </c>
      <c r="Z481" s="2">
        <v>8.0508444000000008</v>
      </c>
      <c r="AA481" s="2">
        <v>0.47921888000000001</v>
      </c>
      <c r="AB481" s="2">
        <v>6.1690800000000004E-3</v>
      </c>
      <c r="AC481" s="2">
        <v>0.32749470000000003</v>
      </c>
      <c r="AD481" s="2">
        <v>0.18711733999999999</v>
      </c>
    </row>
    <row r="482" spans="1:30">
      <c r="R482" s="2">
        <v>1917.9782305799999</v>
      </c>
      <c r="S482" s="2">
        <v>3.0278857299999999</v>
      </c>
      <c r="T482" s="2" t="s">
        <v>227</v>
      </c>
      <c r="U482" s="2">
        <v>1.9249054000000001</v>
      </c>
      <c r="V482" s="2">
        <v>1.00796595</v>
      </c>
      <c r="W482" s="2">
        <v>1.43829443</v>
      </c>
      <c r="X482" s="2">
        <v>2.4828699999999999E-2</v>
      </c>
      <c r="Y482" s="2">
        <v>0.58578134000000004</v>
      </c>
      <c r="Z482" s="2">
        <v>8.0096615700000005</v>
      </c>
      <c r="AA482" s="2">
        <v>0.47051207</v>
      </c>
      <c r="AB482" s="2">
        <v>8.1222599999999992E-3</v>
      </c>
      <c r="AC482" s="2">
        <v>0.32973786999999999</v>
      </c>
      <c r="AD482" s="2">
        <v>0.19162779999999999</v>
      </c>
    </row>
    <row r="483" spans="1:30">
      <c r="R483" s="2">
        <v>1921.9907373399999</v>
      </c>
      <c r="S483" s="2">
        <v>2.9770135999999998</v>
      </c>
      <c r="T483" s="2" t="s">
        <v>227</v>
      </c>
      <c r="U483" s="2">
        <v>1.99751039</v>
      </c>
      <c r="V483" s="2">
        <v>0.98311408</v>
      </c>
      <c r="W483" s="2">
        <v>1.43389575</v>
      </c>
      <c r="X483" s="2">
        <v>2.2072970000000001E-2</v>
      </c>
      <c r="Y483" s="2">
        <v>0.61062441999999995</v>
      </c>
      <c r="Z483" s="2">
        <v>8.0242312099999999</v>
      </c>
      <c r="AA483" s="2">
        <v>0.47017489000000001</v>
      </c>
      <c r="AB483" s="2">
        <v>7.2377300000000004E-3</v>
      </c>
      <c r="AC483" s="2">
        <v>0.32236343000000001</v>
      </c>
      <c r="AD483" s="2">
        <v>0.20022395000000001</v>
      </c>
    </row>
    <row r="484" spans="1:30">
      <c r="R484" s="2">
        <v>1926.0032441000001</v>
      </c>
      <c r="S484" s="2">
        <v>2.9042311700000001</v>
      </c>
      <c r="T484" s="2" t="s">
        <v>227</v>
      </c>
      <c r="U484" s="2">
        <v>2.1701916400000001</v>
      </c>
      <c r="V484" s="2">
        <v>0.96650641999999998</v>
      </c>
      <c r="W484" s="2">
        <v>1.3892787900000001</v>
      </c>
      <c r="X484" s="2">
        <v>1.98739E-2</v>
      </c>
      <c r="Y484" s="2">
        <v>0.55961362999999997</v>
      </c>
      <c r="Z484" s="2">
        <v>8.0116504699999993</v>
      </c>
      <c r="AA484" s="2">
        <v>0.47330484</v>
      </c>
      <c r="AB484" s="2">
        <v>6.77072E-3</v>
      </c>
      <c r="AC484" s="2">
        <v>0.32927311999999997</v>
      </c>
      <c r="AD484" s="2">
        <v>0.19065132000000001</v>
      </c>
    </row>
    <row r="485" spans="1:30">
      <c r="R485" s="2">
        <v>1930.01575086</v>
      </c>
      <c r="S485" s="2">
        <v>2.9816400399999998</v>
      </c>
      <c r="T485" s="2" t="s">
        <v>227</v>
      </c>
      <c r="U485" s="2">
        <v>1.9780775100000001</v>
      </c>
      <c r="V485" s="2">
        <v>1.06375636</v>
      </c>
      <c r="W485" s="2">
        <v>1.37560949</v>
      </c>
      <c r="X485" s="2">
        <v>2.2239140000000001E-2</v>
      </c>
      <c r="Y485" s="2">
        <v>0.60202677000000004</v>
      </c>
      <c r="Z485" s="2">
        <v>8.0352931000000005</v>
      </c>
      <c r="AA485" s="2">
        <v>0.44901267</v>
      </c>
      <c r="AB485" s="2">
        <v>7.2590800000000002E-3</v>
      </c>
      <c r="AC485" s="2">
        <v>0.34722069999999999</v>
      </c>
      <c r="AD485" s="2">
        <v>0.19650755</v>
      </c>
    </row>
    <row r="486" spans="1:30">
      <c r="R486" s="2">
        <v>1934.02825762</v>
      </c>
      <c r="S486" s="2">
        <v>2.9502615900000002</v>
      </c>
      <c r="T486" s="2">
        <v>2.3065899999999999E-3</v>
      </c>
      <c r="U486" s="2">
        <v>1.9744512599999999</v>
      </c>
      <c r="V486" s="2">
        <v>1.0968202199999999</v>
      </c>
      <c r="W486" s="2">
        <v>1.42849453</v>
      </c>
      <c r="X486" s="2">
        <v>2.2100470000000001E-2</v>
      </c>
      <c r="Y486" s="2">
        <v>0.5839396</v>
      </c>
      <c r="Z486" s="2">
        <v>8.0620381200000004</v>
      </c>
      <c r="AA486" s="2">
        <v>0.45619057000000002</v>
      </c>
      <c r="AB486" s="2">
        <v>7.0578000000000004E-3</v>
      </c>
      <c r="AC486" s="2">
        <v>0.35027017999999999</v>
      </c>
      <c r="AD486" s="2">
        <v>0.18648145999999999</v>
      </c>
    </row>
    <row r="487" spans="1:30">
      <c r="R487" s="2">
        <v>1938.04076437</v>
      </c>
      <c r="S487" s="2">
        <v>3.0106266100000001</v>
      </c>
      <c r="T487" s="2" t="s">
        <v>227</v>
      </c>
      <c r="U487" s="2">
        <v>1.9992964600000001</v>
      </c>
      <c r="V487" s="2">
        <v>1.0451091800000001</v>
      </c>
      <c r="W487" s="2">
        <v>1.3364443500000001</v>
      </c>
      <c r="X487" s="2">
        <v>1.5524349999999999E-2</v>
      </c>
      <c r="Y487" s="2">
        <v>0.58060873000000002</v>
      </c>
      <c r="Z487" s="2">
        <v>7.9918406400000004</v>
      </c>
      <c r="AA487" s="2">
        <v>0.44881968</v>
      </c>
      <c r="AB487" s="2">
        <v>5.2135599999999999E-3</v>
      </c>
      <c r="AC487" s="2">
        <v>0.35098024999999999</v>
      </c>
      <c r="AD487" s="2">
        <v>0.19498651</v>
      </c>
    </row>
    <row r="488" spans="1:30">
      <c r="R488" s="2">
        <v>1942.05327113</v>
      </c>
      <c r="S488" s="2">
        <v>3.0203904100000001</v>
      </c>
      <c r="T488" s="2" t="s">
        <v>227</v>
      </c>
      <c r="U488" s="2">
        <v>1.91278218</v>
      </c>
      <c r="V488" s="2">
        <v>1.0751915700000001</v>
      </c>
      <c r="W488" s="2">
        <v>1.41595692</v>
      </c>
      <c r="X488" s="2">
        <v>2.5430769999999998E-2</v>
      </c>
      <c r="Y488" s="2">
        <v>0.57346664000000003</v>
      </c>
      <c r="Z488" s="2">
        <v>8.0232185000000005</v>
      </c>
      <c r="AA488" s="2">
        <v>0.45823167999999997</v>
      </c>
      <c r="AB488" s="2">
        <v>8.2299000000000001E-3</v>
      </c>
      <c r="AC488" s="2">
        <v>0.34795326999999998</v>
      </c>
      <c r="AD488" s="2">
        <v>0.18558515</v>
      </c>
    </row>
    <row r="489" spans="1:30">
      <c r="R489" s="2">
        <v>1946.0657778899999</v>
      </c>
      <c r="S489" s="2">
        <v>2.96657971</v>
      </c>
      <c r="T489" s="2" t="s">
        <v>227</v>
      </c>
      <c r="U489" s="2">
        <v>2.0156646500000002</v>
      </c>
      <c r="V489" s="2">
        <v>1.0133131799999999</v>
      </c>
      <c r="W489" s="2">
        <v>1.4120510500000001</v>
      </c>
      <c r="X489" s="2">
        <v>1.9897950000000001E-2</v>
      </c>
      <c r="Y489" s="2">
        <v>0.59728331999999995</v>
      </c>
      <c r="Z489" s="2">
        <v>8.0263860499999993</v>
      </c>
      <c r="AA489" s="2">
        <v>0.46410187000000003</v>
      </c>
      <c r="AB489" s="2">
        <v>6.5399000000000004E-3</v>
      </c>
      <c r="AC489" s="2">
        <v>0.33304782999999999</v>
      </c>
      <c r="AD489" s="2">
        <v>0.1963104</v>
      </c>
    </row>
    <row r="490" spans="1:30">
      <c r="R490" s="2">
        <v>1950.0782846499999</v>
      </c>
      <c r="S490" s="2">
        <v>2.9973777400000001</v>
      </c>
      <c r="T490" s="2" t="s">
        <v>227</v>
      </c>
      <c r="U490" s="2">
        <v>2.0092378200000001</v>
      </c>
      <c r="V490" s="2">
        <v>0.94466064000000005</v>
      </c>
      <c r="W490" s="2">
        <v>1.3984447900000001</v>
      </c>
      <c r="X490" s="2">
        <v>2.200827E-2</v>
      </c>
      <c r="Y490" s="2">
        <v>0.62491942</v>
      </c>
      <c r="Z490" s="2">
        <v>7.9993580299999998</v>
      </c>
      <c r="AA490" s="2">
        <v>0.46770211</v>
      </c>
      <c r="AB490" s="2">
        <v>7.3605500000000004E-3</v>
      </c>
      <c r="AC490" s="2">
        <v>0.31593651</v>
      </c>
      <c r="AD490" s="2">
        <v>0.20900083</v>
      </c>
    </row>
    <row r="491" spans="1:30">
      <c r="R491" s="2">
        <v>1954.0907914100001</v>
      </c>
      <c r="S491" s="2">
        <v>3.0918800499999999</v>
      </c>
      <c r="T491" s="2" t="s">
        <v>227</v>
      </c>
      <c r="U491" s="2">
        <v>1.79603505</v>
      </c>
      <c r="V491" s="2">
        <v>1.04269444</v>
      </c>
      <c r="W491" s="2">
        <v>1.4703535999999999</v>
      </c>
      <c r="X491" s="2">
        <v>2.4522459999999999E-2</v>
      </c>
      <c r="Y491" s="2">
        <v>0.58434048000000005</v>
      </c>
      <c r="Z491" s="2">
        <v>8.01037876</v>
      </c>
      <c r="AA491" s="2">
        <v>0.47097871000000002</v>
      </c>
      <c r="AB491" s="2">
        <v>7.8549499999999994E-3</v>
      </c>
      <c r="AC491" s="2">
        <v>0.33399236999999998</v>
      </c>
      <c r="AD491" s="2">
        <v>0.18717397</v>
      </c>
    </row>
    <row r="492" spans="1:30">
      <c r="R492" s="2">
        <v>1958.10329817</v>
      </c>
      <c r="S492" s="2">
        <v>2.9578240099999999</v>
      </c>
      <c r="T492" s="2" t="s">
        <v>227</v>
      </c>
      <c r="U492" s="2">
        <v>2.0157494300000001</v>
      </c>
      <c r="V492" s="2">
        <v>1.1308200399999999</v>
      </c>
      <c r="W492" s="2">
        <v>1.3718439200000001</v>
      </c>
      <c r="X492" s="2">
        <v>1.9731229999999999E-2</v>
      </c>
      <c r="Y492" s="2">
        <v>0.53537953999999999</v>
      </c>
      <c r="Z492" s="2">
        <v>8.0372543899999993</v>
      </c>
      <c r="AA492" s="2">
        <v>0.44864125999999999</v>
      </c>
      <c r="AB492" s="2">
        <v>6.4528099999999998E-3</v>
      </c>
      <c r="AC492" s="2">
        <v>0.36981797</v>
      </c>
      <c r="AD492" s="2">
        <v>0.17508795999999999</v>
      </c>
    </row>
    <row r="493" spans="1:30">
      <c r="R493" s="2">
        <v>1962.11580493</v>
      </c>
      <c r="S493" s="2">
        <v>3.0091887900000001</v>
      </c>
      <c r="T493" s="2" t="s">
        <v>227</v>
      </c>
      <c r="U493" s="2">
        <v>1.9330308599999999</v>
      </c>
      <c r="V493" s="2">
        <v>1.0440709399999999</v>
      </c>
      <c r="W493" s="2">
        <v>1.4225202699999999</v>
      </c>
      <c r="X493" s="2">
        <v>2.1500149999999999E-2</v>
      </c>
      <c r="Y493" s="2">
        <v>0.59264366000000002</v>
      </c>
      <c r="Z493" s="2">
        <v>8.0256368899999995</v>
      </c>
      <c r="AA493" s="2">
        <v>0.46174704</v>
      </c>
      <c r="AB493" s="2">
        <v>6.9788999999999997E-3</v>
      </c>
      <c r="AC493" s="2">
        <v>0.33890320000000002</v>
      </c>
      <c r="AD493" s="2">
        <v>0.19237087</v>
      </c>
    </row>
    <row r="494" spans="1:30">
      <c r="R494" s="2">
        <v>1966.12831168</v>
      </c>
      <c r="S494" s="2">
        <v>2.9725646700000001</v>
      </c>
      <c r="T494" s="2">
        <v>1.183E-3</v>
      </c>
      <c r="U494" s="2">
        <v>1.96918602</v>
      </c>
      <c r="V494" s="2">
        <v>1.0866111899999999</v>
      </c>
      <c r="W494" s="2">
        <v>1.40869288</v>
      </c>
      <c r="X494" s="2">
        <v>2.353363E-2</v>
      </c>
      <c r="Y494" s="2">
        <v>0.57507578999999998</v>
      </c>
      <c r="Z494" s="2">
        <v>8.0464714399999995</v>
      </c>
      <c r="AA494" s="2">
        <v>0.45531101000000002</v>
      </c>
      <c r="AB494" s="2">
        <v>7.60643E-3</v>
      </c>
      <c r="AC494" s="2">
        <v>0.3512093</v>
      </c>
      <c r="AD494" s="2">
        <v>0.18587326000000001</v>
      </c>
    </row>
    <row r="495" spans="1:30">
      <c r="R495" s="2">
        <v>1970.14081844</v>
      </c>
      <c r="S495" s="2">
        <v>2.9203716000000002</v>
      </c>
      <c r="T495" s="2" t="s">
        <v>227</v>
      </c>
      <c r="U495" s="2">
        <v>1.9674866900000001</v>
      </c>
      <c r="V495" s="2">
        <v>1.1009943</v>
      </c>
      <c r="W495" s="2">
        <v>1.4852600899999999</v>
      </c>
      <c r="X495" s="2">
        <v>2.0465009999999999E-2</v>
      </c>
      <c r="Y495" s="2">
        <v>0.60130735999999996</v>
      </c>
      <c r="Z495" s="2">
        <v>8.0958850600000005</v>
      </c>
      <c r="AA495" s="2">
        <v>0.46298244999999999</v>
      </c>
      <c r="AB495" s="2">
        <v>6.37931E-3</v>
      </c>
      <c r="AC495" s="2">
        <v>0.34319984999999997</v>
      </c>
      <c r="AD495" s="2">
        <v>0.18743839000000001</v>
      </c>
    </row>
    <row r="496" spans="1:30">
      <c r="R496" s="2">
        <v>1974.1533251999999</v>
      </c>
      <c r="S496" s="2">
        <v>2.9380179399999999</v>
      </c>
      <c r="T496" s="2" t="s">
        <v>227</v>
      </c>
      <c r="U496" s="2">
        <v>2.0998938300000001</v>
      </c>
      <c r="V496" s="2">
        <v>0.98243464999999996</v>
      </c>
      <c r="W496" s="2">
        <v>1.3963286800000001</v>
      </c>
      <c r="X496" s="2">
        <v>2.1987139999999999E-2</v>
      </c>
      <c r="Y496" s="2">
        <v>0.56962968999999997</v>
      </c>
      <c r="Z496" s="2">
        <v>8.0157783600000005</v>
      </c>
      <c r="AA496" s="2">
        <v>0.47008417000000002</v>
      </c>
      <c r="AB496" s="2">
        <v>7.4021299999999998E-3</v>
      </c>
      <c r="AC496" s="2">
        <v>0.33074374000000001</v>
      </c>
      <c r="AD496" s="2">
        <v>0.19176995999999999</v>
      </c>
    </row>
    <row r="497" spans="18:30">
      <c r="R497" s="2">
        <v>1978.1658319600001</v>
      </c>
      <c r="S497" s="2">
        <v>2.9218765699999998</v>
      </c>
      <c r="T497" s="2">
        <v>1.1682000000000001E-3</v>
      </c>
      <c r="U497" s="2">
        <v>2.0937797699999998</v>
      </c>
      <c r="V497" s="2">
        <v>1.0540185200000001</v>
      </c>
      <c r="W497" s="2">
        <v>1.36368877</v>
      </c>
      <c r="X497" s="2">
        <v>2.6082480000000002E-2</v>
      </c>
      <c r="Y497" s="2">
        <v>0.56945104000000002</v>
      </c>
      <c r="Z497" s="2">
        <v>8.0300653499999992</v>
      </c>
      <c r="AA497" s="2">
        <v>0.45256548000000002</v>
      </c>
      <c r="AB497" s="2">
        <v>8.6559600000000007E-3</v>
      </c>
      <c r="AC497" s="2">
        <v>0.34979565000000001</v>
      </c>
      <c r="AD497" s="2">
        <v>0.18898292</v>
      </c>
    </row>
    <row r="498" spans="18:30">
      <c r="R498" s="2">
        <v>1982.1783387200001</v>
      </c>
      <c r="S498" s="2">
        <v>3.0248043</v>
      </c>
      <c r="T498" s="2" t="s">
        <v>227</v>
      </c>
      <c r="U498" s="2">
        <v>1.90980894</v>
      </c>
      <c r="V498" s="2">
        <v>1.1237093300000001</v>
      </c>
      <c r="W498" s="2">
        <v>1.36559506</v>
      </c>
      <c r="X498" s="2">
        <v>2.022699E-2</v>
      </c>
      <c r="Y498" s="2">
        <v>0.57344229000000002</v>
      </c>
      <c r="Z498" s="2">
        <v>8.0229955799999999</v>
      </c>
      <c r="AA498" s="2">
        <v>0.44294737000000001</v>
      </c>
      <c r="AB498" s="2">
        <v>6.5608699999999999E-3</v>
      </c>
      <c r="AC498" s="2">
        <v>0.36448879000000001</v>
      </c>
      <c r="AD498" s="2">
        <v>0.18600298000000001</v>
      </c>
    </row>
    <row r="499" spans="18:30">
      <c r="R499" s="2">
        <v>1986.19084548</v>
      </c>
      <c r="S499" s="2">
        <v>2.9598344000000001</v>
      </c>
      <c r="T499" s="2" t="s">
        <v>227</v>
      </c>
      <c r="U499" s="2">
        <v>2.0235319600000001</v>
      </c>
      <c r="V499" s="2">
        <v>1.0324125</v>
      </c>
      <c r="W499" s="2">
        <v>1.43781655</v>
      </c>
      <c r="X499" s="2">
        <v>2.361357E-2</v>
      </c>
      <c r="Y499" s="2">
        <v>0.55038257000000002</v>
      </c>
      <c r="Z499" s="2">
        <v>8.0292076899999998</v>
      </c>
      <c r="AA499" s="2">
        <v>0.47230951999999998</v>
      </c>
      <c r="AB499" s="2">
        <v>7.7568400000000001E-3</v>
      </c>
      <c r="AC499" s="2">
        <v>0.33913801999999998</v>
      </c>
      <c r="AD499" s="2">
        <v>0.18079561999999999</v>
      </c>
    </row>
    <row r="500" spans="18:30">
      <c r="R500" s="2">
        <v>1990.20335224</v>
      </c>
      <c r="S500" s="2">
        <v>2.9426770000000002</v>
      </c>
      <c r="T500" s="2" t="s">
        <v>227</v>
      </c>
      <c r="U500" s="2">
        <v>2.0665855199999998</v>
      </c>
      <c r="V500" s="2">
        <v>1.08860238</v>
      </c>
      <c r="W500" s="2">
        <v>1.3758673800000001</v>
      </c>
      <c r="X500" s="2">
        <v>2.1316950000000001E-2</v>
      </c>
      <c r="Y500" s="2">
        <v>0.52820400000000001</v>
      </c>
      <c r="Z500" s="2">
        <v>8.0248072500000003</v>
      </c>
      <c r="AA500" s="2">
        <v>0.45649357000000002</v>
      </c>
      <c r="AB500" s="2">
        <v>7.0726699999999997E-3</v>
      </c>
      <c r="AC500" s="2">
        <v>0.36118306</v>
      </c>
      <c r="AD500" s="2">
        <v>0.17525070000000001</v>
      </c>
    </row>
    <row r="501" spans="18:30">
      <c r="R501" s="2">
        <v>1994.21585899</v>
      </c>
      <c r="S501" s="2">
        <v>2.9802243800000001</v>
      </c>
      <c r="T501" s="2" t="s">
        <v>227</v>
      </c>
      <c r="U501" s="2">
        <v>2.0060257199999998</v>
      </c>
      <c r="V501" s="2">
        <v>1.12227499</v>
      </c>
      <c r="W501" s="2">
        <v>1.39276746</v>
      </c>
      <c r="X501" s="2">
        <v>2.2642530000000001E-2</v>
      </c>
      <c r="Y501" s="2">
        <v>0.49176864999999997</v>
      </c>
      <c r="Z501" s="2">
        <v>8.0178217899999993</v>
      </c>
      <c r="AA501" s="2">
        <v>0.45974213000000003</v>
      </c>
      <c r="AB501" s="2">
        <v>7.4741299999999998E-3</v>
      </c>
      <c r="AC501" s="2">
        <v>0.37045458999999997</v>
      </c>
      <c r="AD501" s="2">
        <v>0.16232915000000001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S2.1 garnet</vt:lpstr>
      <vt:lpstr>S2.2 epidote_minerals</vt:lpstr>
      <vt:lpstr>S2.3 omphacite</vt:lpstr>
      <vt:lpstr>S2.4 clinopyroxene</vt:lpstr>
      <vt:lpstr>S2.5 amphibole</vt:lpstr>
      <vt:lpstr>S2.6 feldspar</vt:lpstr>
      <vt:lpstr>S2.7 hydrous Ca-Al-silicate</vt:lpstr>
      <vt:lpstr>S2.8 spinel_magnetite</vt:lpstr>
      <vt:lpstr>S2.9 apatite</vt:lpstr>
      <vt:lpstr>S2.10 kyanite</vt:lpstr>
      <vt:lpstr>S2.11 carbonate</vt:lpstr>
      <vt:lpstr>S.12 ilmenite</vt:lpstr>
      <vt:lpstr>S2.13 MOL20_1_Grt_Cpx_thermo</vt:lpstr>
      <vt:lpstr>S2.14 Garnet_profiles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Kim Lemke</cp:lastModifiedBy>
  <cp:revision/>
  <dcterms:created xsi:type="dcterms:W3CDTF">2022-06-25T18:58:35Z</dcterms:created>
  <dcterms:modified xsi:type="dcterms:W3CDTF">2024-03-21T15:03:08Z</dcterms:modified>
  <cp:category/>
  <cp:contentStatus/>
</cp:coreProperties>
</file>