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firstSheet="3" activeTab="11"/>
  </bookViews>
  <sheets>
    <sheet name="Table S1" sheetId="6" r:id="rId1"/>
    <sheet name="Table S2" sheetId="8" r:id="rId2"/>
    <sheet name="Table S3" sheetId="10" r:id="rId3"/>
    <sheet name="Table S4" sheetId="12" r:id="rId4"/>
    <sheet name="Table S5" sheetId="13" r:id="rId5"/>
    <sheet name="Table S6" sheetId="11" r:id="rId6"/>
    <sheet name="Table S7" sheetId="14" r:id="rId7"/>
    <sheet name="Table S8" sheetId="2" r:id="rId8"/>
    <sheet name="Table S9" sheetId="1" r:id="rId9"/>
    <sheet name="Table S10" sheetId="3" r:id="rId10"/>
    <sheet name="Table S11" sheetId="15" r:id="rId11"/>
    <sheet name="Table S12" sheetId="4" r:id="rId12"/>
  </sheets>
  <calcPr calcId="125725"/>
</workbook>
</file>

<file path=xl/calcChain.xml><?xml version="1.0" encoding="utf-8"?>
<calcChain xmlns="http://schemas.openxmlformats.org/spreadsheetml/2006/main">
  <c r="E200" i="10"/>
  <c r="E36"/>
  <c r="E31"/>
  <c r="E26"/>
  <c r="E22"/>
  <c r="E21"/>
  <c r="E15"/>
  <c r="E10"/>
  <c r="E15" i="12"/>
  <c r="E16"/>
  <c r="E17"/>
  <c r="E18"/>
  <c r="E19"/>
  <c r="E20"/>
  <c r="E21"/>
  <c r="E22"/>
  <c r="E23"/>
  <c r="E24"/>
  <c r="E25"/>
  <c r="E26"/>
  <c r="E27"/>
  <c r="E28"/>
  <c r="E14"/>
  <c r="E4"/>
  <c r="E5"/>
  <c r="E6"/>
  <c r="E7"/>
  <c r="E8"/>
  <c r="E9"/>
  <c r="E10"/>
  <c r="E11"/>
  <c r="E12"/>
  <c r="E13"/>
  <c r="E3"/>
  <c r="D4" i="6"/>
  <c r="D5"/>
  <c r="D6"/>
  <c r="D7"/>
  <c r="D8"/>
  <c r="D9"/>
  <c r="D10"/>
  <c r="D11"/>
  <c r="D12"/>
  <c r="D13"/>
  <c r="D14"/>
  <c r="D3"/>
  <c r="E11" i="11" l="1"/>
  <c r="E4"/>
  <c r="E5"/>
</calcChain>
</file>

<file path=xl/sharedStrings.xml><?xml version="1.0" encoding="utf-8"?>
<sst xmlns="http://schemas.openxmlformats.org/spreadsheetml/2006/main" count="3116" uniqueCount="1071">
  <si>
    <t>SNP</t>
  </si>
  <si>
    <t>rs10195405</t>
  </si>
  <si>
    <t>T</t>
  </si>
  <si>
    <t>A</t>
  </si>
  <si>
    <t>Diastolic blood pressure  automated reading || id:UKB-a:359</t>
  </si>
  <si>
    <t>rs1035673</t>
  </si>
  <si>
    <t>C</t>
  </si>
  <si>
    <t>rs10769253</t>
  </si>
  <si>
    <t>G</t>
  </si>
  <si>
    <t>rs1077795</t>
  </si>
  <si>
    <t>rs1078721</t>
  </si>
  <si>
    <t>rs10840457</t>
  </si>
  <si>
    <t>rs11021233</t>
  </si>
  <si>
    <t>rs11145807</t>
  </si>
  <si>
    <t>rs11153730</t>
  </si>
  <si>
    <t>rs11170386</t>
  </si>
  <si>
    <t>rs11191580</t>
  </si>
  <si>
    <t>rs112184198</t>
  </si>
  <si>
    <t>rs11222084</t>
  </si>
  <si>
    <t>rs113044050</t>
  </si>
  <si>
    <t>rs113397083</t>
  </si>
  <si>
    <t>rs114599974</t>
  </si>
  <si>
    <t>rs115262049</t>
  </si>
  <si>
    <t>rs11556924</t>
  </si>
  <si>
    <t>rs11605671</t>
  </si>
  <si>
    <t>rs11636952</t>
  </si>
  <si>
    <t>rs116734066</t>
  </si>
  <si>
    <t>rs11677058</t>
  </si>
  <si>
    <t>rs11771331</t>
  </si>
  <si>
    <t>rs11782222</t>
  </si>
  <si>
    <t>rs11785458</t>
  </si>
  <si>
    <t>rs11928547</t>
  </si>
  <si>
    <t>rs12258967</t>
  </si>
  <si>
    <t>rs12454132</t>
  </si>
  <si>
    <t>rs12587011</t>
  </si>
  <si>
    <t>rs12656497</t>
  </si>
  <si>
    <t>rs12693302</t>
  </si>
  <si>
    <t>rs12712691</t>
  </si>
  <si>
    <t>rs12978472</t>
  </si>
  <si>
    <t>rs13090388</t>
  </si>
  <si>
    <t>rs13125101</t>
  </si>
  <si>
    <t>rs13207082</t>
  </si>
  <si>
    <t>rs13212985</t>
  </si>
  <si>
    <t>rs13293465</t>
  </si>
  <si>
    <t>rs134041</t>
  </si>
  <si>
    <t>rs13436194</t>
  </si>
  <si>
    <t>rs1353776</t>
  </si>
  <si>
    <t>rs1363976</t>
  </si>
  <si>
    <t>rs1436138</t>
  </si>
  <si>
    <t>rs1509966</t>
  </si>
  <si>
    <t>rs1527351</t>
  </si>
  <si>
    <t>rs1530558</t>
  </si>
  <si>
    <t>rs1627925</t>
  </si>
  <si>
    <t>rs167479</t>
  </si>
  <si>
    <t>rs1687295</t>
  </si>
  <si>
    <t>rs17717829</t>
  </si>
  <si>
    <t>rs17834627</t>
  </si>
  <si>
    <t>rs1872167</t>
  </si>
  <si>
    <t>rs1966697</t>
  </si>
  <si>
    <t>rs1984571</t>
  </si>
  <si>
    <t>rs198851</t>
  </si>
  <si>
    <t>rs200973</t>
  </si>
  <si>
    <t>rs2014590</t>
  </si>
  <si>
    <t>rs2207231</t>
  </si>
  <si>
    <t>rs223361</t>
  </si>
  <si>
    <t>rs2253829</t>
  </si>
  <si>
    <t>rs2274224</t>
  </si>
  <si>
    <t>rs2301597</t>
  </si>
  <si>
    <t>rs2306363</t>
  </si>
  <si>
    <t>rs2348206</t>
  </si>
  <si>
    <t>rs2407685</t>
  </si>
  <si>
    <t>rs28374197</t>
  </si>
  <si>
    <t>rs28545584</t>
  </si>
  <si>
    <t>rs28661492</t>
  </si>
  <si>
    <t>rs3118904</t>
  </si>
  <si>
    <t>rs3129817</t>
  </si>
  <si>
    <t>rs3132379</t>
  </si>
  <si>
    <t>rs34004783</t>
  </si>
  <si>
    <t>rs34165865</t>
  </si>
  <si>
    <t>rs343011</t>
  </si>
  <si>
    <t>rs34811474</t>
  </si>
  <si>
    <t>rs35346340</t>
  </si>
  <si>
    <t>rs35444</t>
  </si>
  <si>
    <t>rs3739261</t>
  </si>
  <si>
    <t>rs3812</t>
  </si>
  <si>
    <t>rs39281</t>
  </si>
  <si>
    <t>rs4076877</t>
  </si>
  <si>
    <t>rs4476839</t>
  </si>
  <si>
    <t>rs4930677</t>
  </si>
  <si>
    <t>rs4984496</t>
  </si>
  <si>
    <t>rs504691</t>
  </si>
  <si>
    <t>rs507666</t>
  </si>
  <si>
    <t>rs535777</t>
  </si>
  <si>
    <t>rs55857306</t>
  </si>
  <si>
    <t>rs56256623</t>
  </si>
  <si>
    <t>rs59549190</t>
  </si>
  <si>
    <t>rs597808</t>
  </si>
  <si>
    <t>rs6001795</t>
  </si>
  <si>
    <t>rs604723</t>
  </si>
  <si>
    <t>rs61148001</t>
  </si>
  <si>
    <t>rs62012629</t>
  </si>
  <si>
    <t>rs6271</t>
  </si>
  <si>
    <t>rs6487076</t>
  </si>
  <si>
    <t>rs650724</t>
  </si>
  <si>
    <t>rs6708660</t>
  </si>
  <si>
    <t>rs6983488</t>
  </si>
  <si>
    <t>rs708809</t>
  </si>
  <si>
    <t>rs7124266</t>
  </si>
  <si>
    <t>rs7200432</t>
  </si>
  <si>
    <t>rs7217916</t>
  </si>
  <si>
    <t>rs72677850</t>
  </si>
  <si>
    <t>rs72812818</t>
  </si>
  <si>
    <t>rs72831343</t>
  </si>
  <si>
    <t>rs72936986</t>
  </si>
  <si>
    <t>rs73030276</t>
  </si>
  <si>
    <t>rs73033340</t>
  </si>
  <si>
    <t>rs73606412</t>
  </si>
  <si>
    <t>rs739744</t>
  </si>
  <si>
    <t>rs76020419</t>
  </si>
  <si>
    <t>rs7744284</t>
  </si>
  <si>
    <t>rs77924615</t>
  </si>
  <si>
    <t>rs7838131</t>
  </si>
  <si>
    <t>rs78473917</t>
  </si>
  <si>
    <t>rs78845099</t>
  </si>
  <si>
    <t>rs79321848</t>
  </si>
  <si>
    <t>rs7953257</t>
  </si>
  <si>
    <t>rs7968960</t>
  </si>
  <si>
    <t>rs877116</t>
  </si>
  <si>
    <t>rs882624</t>
  </si>
  <si>
    <t>rs889509</t>
  </si>
  <si>
    <t>rs891511</t>
  </si>
  <si>
    <t>rs9258375</t>
  </si>
  <si>
    <t>rs9390463</t>
  </si>
  <si>
    <t>rs9496614</t>
  </si>
  <si>
    <t>rs9577891</t>
  </si>
  <si>
    <t>rs9689079</t>
  </si>
  <si>
    <t>rs9795439</t>
  </si>
  <si>
    <t>F-statistic</t>
    <phoneticPr fontId="1" type="noConversion"/>
  </si>
  <si>
    <t>Trait</t>
  </si>
  <si>
    <t>Trait</t>
    <phoneticPr fontId="1" type="noConversion"/>
  </si>
  <si>
    <t>Pvalue</t>
    <phoneticPr fontId="1" type="noConversion"/>
  </si>
  <si>
    <t>Se</t>
    <phoneticPr fontId="1" type="noConversion"/>
  </si>
  <si>
    <t>Beta</t>
    <phoneticPr fontId="1" type="noConversion"/>
  </si>
  <si>
    <t>Other_allele</t>
    <phoneticPr fontId="1" type="noConversion"/>
  </si>
  <si>
    <t>Effect_allele</t>
    <phoneticPr fontId="1" type="noConversion"/>
  </si>
  <si>
    <t>rs10010247</t>
  </si>
  <si>
    <t>rs10172342</t>
  </si>
  <si>
    <t>rs10403021</t>
  </si>
  <si>
    <t>rs10498410</t>
  </si>
  <si>
    <t>rs11192427</t>
  </si>
  <si>
    <t>rs11206825</t>
  </si>
  <si>
    <t>rs11250077</t>
  </si>
  <si>
    <t>rs11599425</t>
  </si>
  <si>
    <t>rs11600689</t>
  </si>
  <si>
    <t>rs11614829</t>
  </si>
  <si>
    <t>rs11617947</t>
  </si>
  <si>
    <t>rs11642089</t>
  </si>
  <si>
    <t>rs11689743</t>
  </si>
  <si>
    <t>rs11700410</t>
  </si>
  <si>
    <t>rs11895506</t>
  </si>
  <si>
    <t>rs11920675</t>
  </si>
  <si>
    <t>rs12038830</t>
  </si>
  <si>
    <t>rs12158355</t>
  </si>
  <si>
    <t>rs12200508</t>
  </si>
  <si>
    <t>rs12343326</t>
  </si>
  <si>
    <t>rs12580178</t>
  </si>
  <si>
    <t>rs12854156</t>
  </si>
  <si>
    <t>rs13015442</t>
  </si>
  <si>
    <t>rs13415338</t>
  </si>
  <si>
    <t>rs1360181</t>
  </si>
  <si>
    <t>rs1483968</t>
  </si>
  <si>
    <t>rs1516316</t>
  </si>
  <si>
    <t>rs1539958</t>
  </si>
  <si>
    <t>rs1542125</t>
  </si>
  <si>
    <t>rs1569471</t>
  </si>
  <si>
    <t>rs16851055</t>
  </si>
  <si>
    <t>rs17101115</t>
  </si>
  <si>
    <t>rs17102287</t>
  </si>
  <si>
    <t>rs17126934</t>
  </si>
  <si>
    <t>rs17130103</t>
  </si>
  <si>
    <t>rs17696736</t>
  </si>
  <si>
    <t>rs17743748</t>
  </si>
  <si>
    <t>rs1786719</t>
  </si>
  <si>
    <t>rs1870692</t>
  </si>
  <si>
    <t>rs1884816</t>
  </si>
  <si>
    <t>rs1949829</t>
  </si>
  <si>
    <t>rs1956225</t>
  </si>
  <si>
    <t>rs2023938</t>
  </si>
  <si>
    <t>rs2074314</t>
  </si>
  <si>
    <t>rs2180448</t>
  </si>
  <si>
    <t>rs2207005</t>
  </si>
  <si>
    <t>rs2238238</t>
  </si>
  <si>
    <t>rs225132</t>
  </si>
  <si>
    <t>rs2286453</t>
  </si>
  <si>
    <t>rs2375124</t>
  </si>
  <si>
    <t>rs2585711</t>
  </si>
  <si>
    <t>rs3108400</t>
  </si>
  <si>
    <t>rs3184504</t>
  </si>
  <si>
    <t>rs4237031</t>
  </si>
  <si>
    <t>rs428870</t>
  </si>
  <si>
    <t>rs4356209</t>
  </si>
  <si>
    <t>rs4445959</t>
  </si>
  <si>
    <t>rs4605333</t>
  </si>
  <si>
    <t>rs4669723</t>
  </si>
  <si>
    <t>rs4741769</t>
  </si>
  <si>
    <t>rs4792143</t>
  </si>
  <si>
    <t>rs4842868</t>
  </si>
  <si>
    <t>rs489784</t>
  </si>
  <si>
    <t>rs4953358</t>
  </si>
  <si>
    <t>rs528402</t>
  </si>
  <si>
    <t>rs5468</t>
  </si>
  <si>
    <t>rs563616</t>
  </si>
  <si>
    <t>rs617423</t>
  </si>
  <si>
    <t>rs6456688</t>
  </si>
  <si>
    <t>rs6561321</t>
  </si>
  <si>
    <t>rs6739921</t>
  </si>
  <si>
    <t>rs6763538</t>
  </si>
  <si>
    <t>rs6799196</t>
  </si>
  <si>
    <t>rs6808949</t>
  </si>
  <si>
    <t>rs6845444</t>
  </si>
  <si>
    <t>rs7081197</t>
  </si>
  <si>
    <t>rs7085831</t>
  </si>
  <si>
    <t>rs7094536</t>
  </si>
  <si>
    <t>rs7123414</t>
  </si>
  <si>
    <t>rs7209164</t>
  </si>
  <si>
    <t>rs7224674</t>
  </si>
  <si>
    <t>rs7270354</t>
  </si>
  <si>
    <t>rs748328</t>
  </si>
  <si>
    <t>rs7545292</t>
  </si>
  <si>
    <t>rs7611561</t>
  </si>
  <si>
    <t>rs7651268</t>
  </si>
  <si>
    <t>rs7697505</t>
  </si>
  <si>
    <t>rs7857057</t>
  </si>
  <si>
    <t>rs7863624</t>
  </si>
  <si>
    <t>rs7874286</t>
  </si>
  <si>
    <t>rs792842</t>
  </si>
  <si>
    <t>rs8139289</t>
  </si>
  <si>
    <t>rs867553</t>
  </si>
  <si>
    <t>rs904509</t>
  </si>
  <si>
    <t>rs916904</t>
  </si>
  <si>
    <t>rs919497</t>
  </si>
  <si>
    <t>rs9314308</t>
  </si>
  <si>
    <t>rs9513648</t>
  </si>
  <si>
    <t>rs9574288</t>
  </si>
  <si>
    <t>rs963943</t>
  </si>
  <si>
    <t>rs9849518</t>
  </si>
  <si>
    <t>rs9956301</t>
  </si>
  <si>
    <t>Ischemic stroke || id:1108</t>
  </si>
  <si>
    <t>MR-Egger test</t>
  </si>
  <si>
    <t>Intercept</t>
  </si>
  <si>
    <t>SE</t>
  </si>
  <si>
    <t>PValue</t>
  </si>
  <si>
    <t>BMI</t>
  </si>
  <si>
    <t>height</t>
  </si>
  <si>
    <t>WC</t>
  </si>
  <si>
    <t>DBP</t>
  </si>
  <si>
    <t>SBP</t>
  </si>
  <si>
    <t>WBC</t>
  </si>
  <si>
    <t>PCT</t>
  </si>
  <si>
    <t>CHF</t>
  </si>
  <si>
    <t>FastingInsulin</t>
    <phoneticPr fontId="1" type="noConversion"/>
  </si>
  <si>
    <t>IS-AF</t>
    <phoneticPr fontId="1" type="noConversion"/>
  </si>
  <si>
    <t>IS-DBP</t>
    <phoneticPr fontId="1" type="noConversion"/>
  </si>
  <si>
    <t>IS-SBP</t>
    <phoneticPr fontId="1" type="noConversion"/>
  </si>
  <si>
    <t>DBP-AF</t>
    <phoneticPr fontId="1" type="noConversion"/>
  </si>
  <si>
    <t>DBP-IS</t>
    <phoneticPr fontId="1" type="noConversion"/>
  </si>
  <si>
    <t>SBP-AF</t>
    <phoneticPr fontId="1" type="noConversion"/>
  </si>
  <si>
    <t>SBP-IS</t>
    <phoneticPr fontId="1" type="noConversion"/>
  </si>
  <si>
    <t>IVW_se</t>
    <phoneticPr fontId="1" type="noConversion"/>
  </si>
  <si>
    <t>IVW_pvalue</t>
    <phoneticPr fontId="1" type="noConversion"/>
  </si>
  <si>
    <t>pathway</t>
    <phoneticPr fontId="1" type="noConversion"/>
  </si>
  <si>
    <t>IS-DBP-AF</t>
    <phoneticPr fontId="1" type="noConversion"/>
  </si>
  <si>
    <t>IS-SBP-AF</t>
    <phoneticPr fontId="1" type="noConversion"/>
  </si>
  <si>
    <t>DBP-IS-AF</t>
    <phoneticPr fontId="1" type="noConversion"/>
  </si>
  <si>
    <t>SBP-AF</t>
    <phoneticPr fontId="1" type="noConversion"/>
  </si>
  <si>
    <t>SBP-IS-AF</t>
    <phoneticPr fontId="1" type="noConversion"/>
  </si>
  <si>
    <t>mediated proportion</t>
    <phoneticPr fontId="1" type="noConversion"/>
  </si>
  <si>
    <t>X-Y</t>
    <phoneticPr fontId="1" type="noConversion"/>
  </si>
  <si>
    <t>MR-Egger_se</t>
    <phoneticPr fontId="1" type="noConversion"/>
  </si>
  <si>
    <t>MR-Egger_intercept</t>
    <phoneticPr fontId="1" type="noConversion"/>
  </si>
  <si>
    <t>MR-Egger_pvalue</t>
    <phoneticPr fontId="1" type="noConversion"/>
  </si>
  <si>
    <t>rs1000423</t>
  </si>
  <si>
    <t>rs10073062</t>
  </si>
  <si>
    <t>rs1052486</t>
  </si>
  <si>
    <t>rs1053924</t>
  </si>
  <si>
    <t>rs10781976</t>
  </si>
  <si>
    <t>rs10817007</t>
  </si>
  <si>
    <t>rs10852858</t>
  </si>
  <si>
    <t>rs10853912</t>
  </si>
  <si>
    <t>rs10857147</t>
  </si>
  <si>
    <t>rs10883543</t>
  </si>
  <si>
    <t>rs11070245</t>
  </si>
  <si>
    <t>rs11616710</t>
  </si>
  <si>
    <t>rs11629120</t>
  </si>
  <si>
    <t>rs117319569</t>
  </si>
  <si>
    <t>rs11867639</t>
  </si>
  <si>
    <t>rs11874246</t>
  </si>
  <si>
    <t>rs12494304</t>
  </si>
  <si>
    <t>rs12694861</t>
  </si>
  <si>
    <t>rs12910173</t>
  </si>
  <si>
    <t>rs12967060</t>
  </si>
  <si>
    <t>rs13016772</t>
  </si>
  <si>
    <t>rs13154549</t>
  </si>
  <si>
    <t>rs1438898</t>
  </si>
  <si>
    <t>rs1644318</t>
  </si>
  <si>
    <t>rs17056301</t>
  </si>
  <si>
    <t>rs17173238</t>
  </si>
  <si>
    <t>rs17472844</t>
  </si>
  <si>
    <t>rs1757915</t>
  </si>
  <si>
    <t>rs17759661</t>
  </si>
  <si>
    <t>rs1813742</t>
  </si>
  <si>
    <t>rs1887320</t>
  </si>
  <si>
    <t>rs2004776</t>
  </si>
  <si>
    <t>rs2052691</t>
  </si>
  <si>
    <t>rs2071303</t>
  </si>
  <si>
    <t>rs2177843</t>
  </si>
  <si>
    <t>rs2240980</t>
  </si>
  <si>
    <t>rs2288276</t>
  </si>
  <si>
    <t>rs2447607</t>
  </si>
  <si>
    <t>rs2493296</t>
  </si>
  <si>
    <t>rs2625344</t>
  </si>
  <si>
    <t>rs2627316</t>
  </si>
  <si>
    <t>rs2643826</t>
  </si>
  <si>
    <t>rs2782652</t>
  </si>
  <si>
    <t>rs2782980</t>
  </si>
  <si>
    <t>rs28667801</t>
  </si>
  <si>
    <t>rs2971608</t>
  </si>
  <si>
    <t>rs2977334</t>
  </si>
  <si>
    <t>rs2980439</t>
  </si>
  <si>
    <t>rs301804</t>
  </si>
  <si>
    <t>rs34071855</t>
  </si>
  <si>
    <t>rs34720456</t>
  </si>
  <si>
    <t>rs34896506</t>
  </si>
  <si>
    <t>rs3817581</t>
  </si>
  <si>
    <t>rs3826537</t>
  </si>
  <si>
    <t>rs4110517</t>
  </si>
  <si>
    <t>rs4639796</t>
  </si>
  <si>
    <t>rs4754196</t>
  </si>
  <si>
    <t>rs4767332</t>
  </si>
  <si>
    <t>rs4932373</t>
  </si>
  <si>
    <t>rs530655</t>
  </si>
  <si>
    <t>rs55678414</t>
  </si>
  <si>
    <t>rs55925664</t>
  </si>
  <si>
    <t>rs56092448</t>
  </si>
  <si>
    <t>rs56388530</t>
  </si>
  <si>
    <t>rs57301765</t>
  </si>
  <si>
    <t>rs6026742</t>
  </si>
  <si>
    <t>rs6031400</t>
  </si>
  <si>
    <t>rs62052916</t>
  </si>
  <si>
    <t>rs62059793</t>
  </si>
  <si>
    <t>rs62368019</t>
  </si>
  <si>
    <t>rs62481856</t>
  </si>
  <si>
    <t>rs6504213</t>
  </si>
  <si>
    <t>rs6657049</t>
  </si>
  <si>
    <t>rs6911827</t>
  </si>
  <si>
    <t>rs691830</t>
  </si>
  <si>
    <t>rs7017349</t>
  </si>
  <si>
    <t>rs709668</t>
  </si>
  <si>
    <t>rs7131442</t>
  </si>
  <si>
    <t>rs7189335</t>
  </si>
  <si>
    <t>rs72716117</t>
  </si>
  <si>
    <t>rs73098804</t>
  </si>
  <si>
    <t>rs73313573</t>
  </si>
  <si>
    <t>rs73437338</t>
  </si>
  <si>
    <t>rs743395</t>
  </si>
  <si>
    <t>rs7439366</t>
  </si>
  <si>
    <t>rs745891</t>
  </si>
  <si>
    <t>rs75391241</t>
  </si>
  <si>
    <t>rs7553325</t>
  </si>
  <si>
    <t>rs75989961</t>
  </si>
  <si>
    <t>rs76735299</t>
  </si>
  <si>
    <t>rs77215306</t>
  </si>
  <si>
    <t>rs7753358</t>
  </si>
  <si>
    <t>rs7798991</t>
  </si>
  <si>
    <t>rs7835002</t>
  </si>
  <si>
    <t>rs7938342</t>
  </si>
  <si>
    <t>rs924722</t>
  </si>
  <si>
    <t>rs9294987</t>
  </si>
  <si>
    <t>rs9385405</t>
  </si>
  <si>
    <t>rs9888615</t>
  </si>
  <si>
    <t>Systolic blood pressure  automated reading || id:UKB-a:360</t>
  </si>
  <si>
    <t>NA</t>
  </si>
  <si>
    <t>CHS</t>
  </si>
  <si>
    <t>FHS</t>
  </si>
  <si>
    <t>TwinsUK</t>
  </si>
  <si>
    <t>DGI</t>
  </si>
  <si>
    <t>BLSA</t>
  </si>
  <si>
    <t>FUSION</t>
  </si>
  <si>
    <t>SardiNIA</t>
  </si>
  <si>
    <t>CoLaus</t>
  </si>
  <si>
    <t>InCHIANTI</t>
  </si>
  <si>
    <t>deCODE</t>
  </si>
  <si>
    <t>PROCARDIS</t>
  </si>
  <si>
    <t>Sorbs</t>
  </si>
  <si>
    <t>ERF</t>
  </si>
  <si>
    <t>Fenland</t>
  </si>
  <si>
    <t>ARIC</t>
  </si>
  <si>
    <t>DESIR</t>
  </si>
  <si>
    <t>ORCADES</t>
  </si>
  <si>
    <t>SHIP</t>
  </si>
  <si>
    <t>DIAGEN</t>
  </si>
  <si>
    <t>METSIM</t>
  </si>
  <si>
    <t>Study</t>
  </si>
  <si>
    <t>Total sample size</t>
  </si>
  <si>
    <t>AGES</t>
  </si>
  <si>
    <t>Age, Gene/Environment Susceptibility-Reykjavik Study</t>
  </si>
  <si>
    <t>Amish HAPI Heart Study</t>
  </si>
  <si>
    <t>Amish Heredity and Phenotype Intervention Heart Study</t>
  </si>
  <si>
    <t>Atherosclerosis Risk in Communities Study</t>
  </si>
  <si>
    <t>B58C (T1DGC)</t>
  </si>
  <si>
    <t>British 1958 birth cohort (Type 1 Diabetes Genetic Consortium controls)</t>
  </si>
  <si>
    <t>B58C (WTCCC)</t>
  </si>
  <si>
    <t>British 1958 birth cohort (Wellcome Trust Case Control Consortium controls)</t>
  </si>
  <si>
    <t>BRIGHT</t>
  </si>
  <si>
    <t>The British Genetics of Hypertension (BRIGHT) Study</t>
  </si>
  <si>
    <t>CAD_WTCCC</t>
  </si>
  <si>
    <t>WTCCC Coronary Heart Disease cases</t>
  </si>
  <si>
    <t>Cardiovascular Health Study</t>
  </si>
  <si>
    <t>Cohorte Lausannoise</t>
  </si>
  <si>
    <t>CROATIA</t>
  </si>
  <si>
    <t>VIS (EUROSPAN) and KORCULA</t>
  </si>
  <si>
    <t>deCODE genetics sample set</t>
  </si>
  <si>
    <t xml:space="preserve">Diabetes Genetics Initiative of Broad Institute of Harvard and MIT, Lund University, and Novartis Institutes of BioMedical Research </t>
  </si>
  <si>
    <t>EGCUT</t>
  </si>
  <si>
    <t>Estonian Genome Center, University of Tartu</t>
  </si>
  <si>
    <t>EPIC-Obesity Study</t>
  </si>
  <si>
    <t>European Prospective Investigation into Cancer and Nutrition - Obesity Study</t>
  </si>
  <si>
    <t>Fenland Study</t>
  </si>
  <si>
    <t>FRAM</t>
  </si>
  <si>
    <t>Framingham Heart Study</t>
  </si>
  <si>
    <t>FTC</t>
  </si>
  <si>
    <t>Finnish Twin Cohort</t>
  </si>
  <si>
    <t>152 pairs</t>
  </si>
  <si>
    <t>Finland-United States Investigation of NIDDM Genetics</t>
  </si>
  <si>
    <t>GENMETS cases</t>
  </si>
  <si>
    <t>Health 2000 / GENMETS substudy</t>
  </si>
  <si>
    <t>KORA3</t>
  </si>
  <si>
    <t>Cooperative Health Research in the Region of Augsburg, KOoperative Gesundheitsforschung in der Region Augsburg</t>
  </si>
  <si>
    <t>KORA4</t>
  </si>
  <si>
    <t>MICROS</t>
  </si>
  <si>
    <t>MICROS (EUROSPAN)</t>
  </si>
  <si>
    <t>Myocardial Infarction Genetics Consortium</t>
  </si>
  <si>
    <t>NBS_WTCCC</t>
  </si>
  <si>
    <t>WTCCC National Blood Service donors</t>
  </si>
  <si>
    <t>NFBC-1966</t>
  </si>
  <si>
    <t>Northern Finland Birth Cohorts 1966</t>
  </si>
  <si>
    <t>NHS</t>
  </si>
  <si>
    <t>The Nurses' Health Study</t>
  </si>
  <si>
    <t>NSPHS</t>
  </si>
  <si>
    <t>Northern Sweden Population Health Study (EUROSPAN)</t>
  </si>
  <si>
    <t>Netherlands Twin Register &amp; the Netherlands Study of Depression and Anxiety</t>
  </si>
  <si>
    <t>Orkney Complex Disease Study (EUROSPAN)</t>
  </si>
  <si>
    <t>PLCO</t>
  </si>
  <si>
    <t>Prostate, Lung, Colorectal, and Ovarian Cancer Screening Trial</t>
  </si>
  <si>
    <t>RS-I</t>
  </si>
  <si>
    <t>Rotterdam Study I</t>
  </si>
  <si>
    <t>RUNMC</t>
  </si>
  <si>
    <t>Nijmegen Bladder Cancer Study and Nijmegen Biomedical Study</t>
  </si>
  <si>
    <t>SASBAC
Cases</t>
  </si>
  <si>
    <t>Swedish And Singapore Breast Association Consortium</t>
  </si>
  <si>
    <t>SEARCH/UKOPS</t>
  </si>
  <si>
    <t>Studies of Epidemiology and Risk factors in Cancer Heredity / UK Ovarian Cancer Population Study</t>
  </si>
  <si>
    <t>Study of Health in Pomerania</t>
  </si>
  <si>
    <t>T2D_WTCCC</t>
  </si>
  <si>
    <t>WTCCC Type 2 Diabetes cases</t>
  </si>
  <si>
    <t>AE</t>
  </si>
  <si>
    <t>Athero-Express Biobank Study</t>
  </si>
  <si>
    <t>ASCOT</t>
  </si>
  <si>
    <t>Anglo-Scandinavian Cardiac Outcome Trial</t>
  </si>
  <si>
    <t>Baltimore Longitudinal Study on Aging</t>
  </si>
  <si>
    <t>BSN (BHS)</t>
  </si>
  <si>
    <t>Busselton Health Study</t>
  </si>
  <si>
    <t>COROGENE</t>
  </si>
  <si>
    <t>Genetic Predisposition of Coronary Heart Disease in Patients Verified with Coronary Angiogram </t>
  </si>
  <si>
    <t>Data from an Epidemiological Study on the Insulin Resistance syndrome</t>
  </si>
  <si>
    <t>DNBC</t>
  </si>
  <si>
    <t>Danish National Birth Cohort - Preterm Delivery Study</t>
  </si>
  <si>
    <t>EGCUT-370</t>
  </si>
  <si>
    <t>EGCUT-OMNI</t>
  </si>
  <si>
    <t>Erasmus Ruchphen Family Study (ERF)</t>
  </si>
  <si>
    <t>Erasmus Rucphen Family Study</t>
  </si>
  <si>
    <t>FamHS</t>
  </si>
  <si>
    <t>Family Heart Study</t>
  </si>
  <si>
    <t>FinGesture cases</t>
  </si>
  <si>
    <t xml:space="preserve">Finnish Genetic Study of Arrhythmic Events </t>
  </si>
  <si>
    <t>GOOD</t>
  </si>
  <si>
    <t>Gothenburg Osteoporosis and Obesity Determinants Study</t>
  </si>
  <si>
    <t>Health ABC</t>
  </si>
  <si>
    <t>Health, Aging, and Body Composition Study</t>
  </si>
  <si>
    <t>HBCS</t>
  </si>
  <si>
    <t>Helsinki Birth Cohort Study</t>
  </si>
  <si>
    <t>HERITAGE Family Study</t>
  </si>
  <si>
    <t>Health, Risk Factors, Training 
and Genetics (HERITAGE) Family Study</t>
  </si>
  <si>
    <t>Invecchiare in Chianti</t>
  </si>
  <si>
    <t>IPM (Mount Sinai BioMe)</t>
  </si>
  <si>
    <t>The Charles Bronfman Institute for Personalized Medicine BioMe Biobank Program</t>
  </si>
  <si>
    <t>LifeLines</t>
  </si>
  <si>
    <t>LifeLines Cohort study</t>
  </si>
  <si>
    <t>LLS</t>
  </si>
  <si>
    <t>Leiden Longevity Study</t>
  </si>
  <si>
    <t>LOLIPOP_EW610</t>
  </si>
  <si>
    <t>London Life Sciences Prospective Population Study</t>
  </si>
  <si>
    <t>LOLIPOP_EWA</t>
  </si>
  <si>
    <t>LOLIPOP_EWP</t>
  </si>
  <si>
    <t>MGS</t>
  </si>
  <si>
    <t>Molecular Genetics of Schizophrenia/NIMH Repository Control Sample</t>
  </si>
  <si>
    <t>NELSON</t>
  </si>
  <si>
    <t>Dutch and Belgian Lung Cancer Screening Trial</t>
  </si>
  <si>
    <t>PLCO2</t>
  </si>
  <si>
    <t>Precocious Coronary Artery Disease</t>
  </si>
  <si>
    <t>PROSPER/PHASE</t>
  </si>
  <si>
    <t>The PROspective study of Pravastatin in the Elderly at Risk for vascular disease</t>
  </si>
  <si>
    <t>QFS</t>
  </si>
  <si>
    <t>Quebec Family Study</t>
  </si>
  <si>
    <t>QIMR</t>
  </si>
  <si>
    <t xml:space="preserve">Twin study at Queensland Instutite of Medical Rearch </t>
  </si>
  <si>
    <t>RISC</t>
  </si>
  <si>
    <t>Relationship between Insulin Sensitivity and Cardiovascular disease Study</t>
  </si>
  <si>
    <t>RSIII</t>
  </si>
  <si>
    <t>Rotterdam Study III</t>
  </si>
  <si>
    <t>SHIP-TREND</t>
  </si>
  <si>
    <t>Study of Health in Pomerania - TREND</t>
  </si>
  <si>
    <t>Sorbs are self-contained population from Eastern Germany, European Descent</t>
  </si>
  <si>
    <t>TRAILS</t>
  </si>
  <si>
    <t>Tracking Adolescents' Individual Lives Survey</t>
  </si>
  <si>
    <t>TWINGENE</t>
  </si>
  <si>
    <t>WGHS</t>
  </si>
  <si>
    <t>Women's Genome Health Study</t>
  </si>
  <si>
    <t>YFS</t>
  </si>
  <si>
    <t>The Cardiovascular Risk in Young Finns Study</t>
  </si>
  <si>
    <t xml:space="preserve">ADVANCE-CAD </t>
  </si>
  <si>
    <t>Atherosclerotic Disease, VAscular FuNction, &amp; GenetiC Epidemiology study</t>
  </si>
  <si>
    <t>AMC-PAS</t>
  </si>
  <si>
    <t>Academic Medical Centre Amsterdam Premature Atherosclerosis Study</t>
  </si>
  <si>
    <t>ARIC Metabochip</t>
  </si>
  <si>
    <t>Atherosclerosis Risk in Communities</t>
  </si>
  <si>
    <t>B1958C</t>
  </si>
  <si>
    <t>1958 British Birth Cohort</t>
  </si>
  <si>
    <t>BHS</t>
  </si>
  <si>
    <t>CARDIOGENICS</t>
  </si>
  <si>
    <t>CLHNS</t>
  </si>
  <si>
    <t>Cebu Longitudinal Health and Nutrition Survey (Offspring)</t>
  </si>
  <si>
    <t>D2D 2007</t>
  </si>
  <si>
    <t>FIN-D2D study, 2007 cohort</t>
  </si>
  <si>
    <t>The DIAbetes GENetics Study</t>
  </si>
  <si>
    <t>DILGOM</t>
  </si>
  <si>
    <t>Dietary, life style, and genetic determinants of obesity and metabolic syndrome</t>
  </si>
  <si>
    <t>DPS</t>
  </si>
  <si>
    <t>Diabetes Prevention Study</t>
  </si>
  <si>
    <t>DR'S EXTRA</t>
  </si>
  <si>
    <t>DUNDEE</t>
  </si>
  <si>
    <t xml:space="preserve">DUNDEE </t>
  </si>
  <si>
    <t>EAS</t>
  </si>
  <si>
    <t>Edinburgh Artery Study</t>
  </si>
  <si>
    <t xml:space="preserve">Estonian Genome Center of University of Tartu </t>
  </si>
  <si>
    <t>Ely Study</t>
  </si>
  <si>
    <t>MRC Ely Study</t>
  </si>
  <si>
    <t>EMIL (SWABIA)</t>
  </si>
  <si>
    <t>Echinococcus Multilocularis and Internal Diseases in Leutkirch (EMIL) study</t>
  </si>
  <si>
    <t>EPIC-Norfolk T2D</t>
  </si>
  <si>
    <t>EPIC (European Prospective Investigation into Cancer) Norfolk T2D case-Cohort Study</t>
  </si>
  <si>
    <t>978 - cohort; 736 -T2D</t>
  </si>
  <si>
    <t>FBPP</t>
  </si>
  <si>
    <t>Family Blood Pressure Program: GenNet and HyperGEN studies</t>
  </si>
  <si>
    <t>The Fenland Study</t>
  </si>
  <si>
    <t>FUSION stage 2</t>
  </si>
  <si>
    <t>GLACIER</t>
  </si>
  <si>
    <t>Gene x Lifestyle interactions And Complex traits Involved in Elevated disease Risk</t>
  </si>
  <si>
    <t>GXE</t>
  </si>
  <si>
    <t>Kingston Gene-by-environment; subset of International Collaborative Study of Hypertension in Blacks (ICSHIB)</t>
  </si>
  <si>
    <t>HNR</t>
  </si>
  <si>
    <t>Heinz Nixdorf Recall</t>
  </si>
  <si>
    <t>HUNT 2</t>
  </si>
  <si>
    <t>The Nord-Trøndelag Health Study 2</t>
  </si>
  <si>
    <t>IMPROVE</t>
  </si>
  <si>
    <t>Carotid Intima Media Thickness [IMT] and IMT-Progression as Predictors of Vascular Events in a High Risk European Population</t>
  </si>
  <si>
    <t>KORA S3</t>
  </si>
  <si>
    <t>Cooperative Health Research in the Region of Augsburg (third survey), KOoperative Gesundheitsforschung in der Region Augsburg (dritte Studie)</t>
  </si>
  <si>
    <t>KORA S4</t>
  </si>
  <si>
    <t>Cooperative Health Research in the Region of Augsburg (forth survey), KOoperative Gesundheitsforschung in der Region Augsburg (vierte Studie)</t>
  </si>
  <si>
    <t>Leipzig Adults</t>
  </si>
  <si>
    <t>Leipzig adults</t>
  </si>
  <si>
    <t xml:space="preserve">LURIC </t>
  </si>
  <si>
    <t>Ludwigshafen Risk and Cardiovascular Health Study</t>
  </si>
  <si>
    <t>MEC Metabochip</t>
  </si>
  <si>
    <t>Multiethnic Cohort Study</t>
  </si>
  <si>
    <t>Metabolic Syndrome In Men</t>
  </si>
  <si>
    <t xml:space="preserve">MORGAM </t>
  </si>
  <si>
    <t>MOnica Risk, Genetics, Archiving and Monograph</t>
  </si>
  <si>
    <t>~4,800</t>
  </si>
  <si>
    <t>MRC NSHD</t>
  </si>
  <si>
    <t>MRC National Survey of Health &amp; Development</t>
  </si>
  <si>
    <t>PIVUS</t>
  </si>
  <si>
    <t>Prospective Investigation of the Vasculature in Uppsala Seniors</t>
  </si>
  <si>
    <t>PROMIS</t>
  </si>
  <si>
    <t>Pakistan Risk of Myocardial Infarction Study</t>
  </si>
  <si>
    <t>SardiNIA Study on Aging</t>
  </si>
  <si>
    <t>SCARFSHEEP</t>
  </si>
  <si>
    <t>Stockholm Coronary Artery Risk Factors/Stockholm Heart Epidemiology Progrgramme</t>
  </si>
  <si>
    <t>SPT</t>
  </si>
  <si>
    <t>Spanish Town</t>
  </si>
  <si>
    <t>STR</t>
  </si>
  <si>
    <t>Swedish Twin Registry</t>
  </si>
  <si>
    <t>TANDEM</t>
  </si>
  <si>
    <t>Seychelles Family Study (TANDEM)</t>
  </si>
  <si>
    <t>THISEAS</t>
  </si>
  <si>
    <t>The Hellenic study of Interactions between Snps and Eating in Atherosclerosis Susceptibility</t>
  </si>
  <si>
    <t>Tromsø</t>
  </si>
  <si>
    <t>Tromsø 4</t>
  </si>
  <si>
    <t>ULSAM</t>
  </si>
  <si>
    <t>Uppsala Longitudinal Study of Adult Men</t>
  </si>
  <si>
    <t>WHI Metabochip</t>
  </si>
  <si>
    <t>Womens Health Initiative</t>
  </si>
  <si>
    <t>Whitehall</t>
  </si>
  <si>
    <t>The Whitehall II study</t>
  </si>
  <si>
    <t>WTCCC-T2D</t>
  </si>
  <si>
    <t>Wellcome Trust Case Control Consortium - T2D non GWAS</t>
  </si>
  <si>
    <t>HRS</t>
  </si>
  <si>
    <t>Health and Retirement Study</t>
  </si>
  <si>
    <t>DESIR (GWAS)</t>
  </si>
  <si>
    <t>HERITAGE</t>
  </si>
  <si>
    <t>HYPERGENES</t>
  </si>
  <si>
    <t>PREVEND</t>
  </si>
  <si>
    <t>Prevention of REnal and Vascular ENdstage Disease (PREVEND) Study</t>
  </si>
  <si>
    <t>RS-II</t>
  </si>
  <si>
    <t>Rotterdam Study II</t>
  </si>
  <si>
    <t>AGES Reykjavik~</t>
  </si>
  <si>
    <t>Amish</t>
  </si>
  <si>
    <t>138 pairs</t>
  </si>
  <si>
    <t>GENMETS</t>
  </si>
  <si>
    <t>NTR &amp; NESDA</t>
  </si>
  <si>
    <t>VIS</t>
  </si>
  <si>
    <t>ADVANCE-CAD controls</t>
  </si>
  <si>
    <t>DESIR (Metabochip)</t>
  </si>
  <si>
    <t xml:space="preserve">Dietary, life style, and genetic determinants of obesity and metabolic syndrome  </t>
  </si>
  <si>
    <t>DUNDEE cases</t>
  </si>
  <si>
    <t>Estonian Genome Center of University of Tartu - Cardiovascular Disease cases</t>
  </si>
  <si>
    <t>EMIL</t>
  </si>
  <si>
    <t>Echinococcus Multilocularis and Internal Diseases in Leutkirch (EMIL) study
SWABIA</t>
  </si>
  <si>
    <t>EPIC-Norfolk Cohort</t>
  </si>
  <si>
    <t>EPIC-Norfolk T2D cases</t>
  </si>
  <si>
    <t>Heinz Nixdorf Recall Study</t>
  </si>
  <si>
    <t xml:space="preserve">The Nord-Trøndelag Health Study 2 </t>
  </si>
  <si>
    <t>MORGAM</t>
  </si>
  <si>
    <t>NSHD</t>
  </si>
  <si>
    <t xml:space="preserve">MRC National Survey of Health &amp; Development </t>
  </si>
  <si>
    <t>Stockholm Coronary Artery Risk Factors/Stockholm Heart Epidemiology Programme</t>
  </si>
  <si>
    <t>Spanish Town; subset of International Collaborative Study of Hypertension in Blacks (ICSHIB)</t>
  </si>
  <si>
    <t xml:space="preserve">Whitehall </t>
  </si>
  <si>
    <t>waist circumference</t>
    <phoneticPr fontId="1" type="noConversion"/>
  </si>
  <si>
    <t>BMI</t>
    <phoneticPr fontId="1" type="noConversion"/>
  </si>
  <si>
    <t>PGC</t>
    <phoneticPr fontId="1" type="noConversion"/>
  </si>
  <si>
    <t xml:space="preserve">Psychiatric Genetics Consortium </t>
    <phoneticPr fontId="1" type="noConversion"/>
  </si>
  <si>
    <t>Study</t>
    <phoneticPr fontId="1" type="noConversion"/>
  </si>
  <si>
    <t>Full name</t>
    <phoneticPr fontId="1" type="noConversion"/>
  </si>
  <si>
    <t>case</t>
    <phoneticPr fontId="1" type="noConversion"/>
  </si>
  <si>
    <t>control</t>
    <phoneticPr fontId="1" type="noConversion"/>
  </si>
  <si>
    <t>sample size</t>
    <phoneticPr fontId="1" type="noConversion"/>
  </si>
  <si>
    <t xml:space="preserve">The Lundbeck Foundation Initiative for Integrative Psychiatric Research </t>
    <phoneticPr fontId="1" type="noConversion"/>
  </si>
  <si>
    <t xml:space="preserve"> iPSYCH</t>
    <phoneticPr fontId="1" type="noConversion"/>
  </si>
  <si>
    <t>PTSD</t>
    <phoneticPr fontId="1" type="noConversion"/>
  </si>
  <si>
    <t>Posttraumatic stress disorder</t>
    <phoneticPr fontId="1" type="noConversion"/>
  </si>
  <si>
    <t>23andMe</t>
    <phoneticPr fontId="1" type="noConversion"/>
  </si>
  <si>
    <t>23andMe</t>
    <phoneticPr fontId="1" type="noConversion"/>
  </si>
  <si>
    <t>WGSPD</t>
    <phoneticPr fontId="1" type="noConversion"/>
  </si>
  <si>
    <t>The Whole Genome Sequencing in Psychiatric Disorders Consortium</t>
    <phoneticPr fontId="1" type="noConversion"/>
  </si>
  <si>
    <t>SCHEMA</t>
    <phoneticPr fontId="1" type="noConversion"/>
  </si>
  <si>
    <t>The Schizophrenia Exome Sequencing Meta-Analysis</t>
    <phoneticPr fontId="1" type="noConversion"/>
  </si>
  <si>
    <t>The international Epi25k consortium</t>
    <phoneticPr fontId="1" type="noConversion"/>
  </si>
  <si>
    <t>Epi25k</t>
    <phoneticPr fontId="1" type="noConversion"/>
  </si>
  <si>
    <t>PTVs</t>
    <phoneticPr fontId="1" type="noConversion"/>
  </si>
  <si>
    <t>Protein truncating variants</t>
    <phoneticPr fontId="1" type="noConversion"/>
  </si>
  <si>
    <t xml:space="preserve">ALSGEN </t>
    <phoneticPr fontId="1" type="noConversion"/>
  </si>
  <si>
    <t>International Consortium on Amyotrophic Lateral Sclerophic Genetics</t>
    <phoneticPr fontId="1" type="noConversion"/>
  </si>
  <si>
    <t>-</t>
    <phoneticPr fontId="1" type="noConversion"/>
  </si>
  <si>
    <t>Study Name</t>
  </si>
  <si>
    <t>No. of controls</t>
  </si>
  <si>
    <t>ASGC</t>
  </si>
  <si>
    <t>BRAINS</t>
  </si>
  <si>
    <t>GASROS_affy</t>
  </si>
  <si>
    <t>GASROS_illumina</t>
  </si>
  <si>
    <t>GEOS</t>
  </si>
  <si>
    <t>HPS</t>
  </si>
  <si>
    <t>ISGS-SWISS</t>
  </si>
  <si>
    <t>MILANO</t>
  </si>
  <si>
    <t>VISP</t>
  </si>
  <si>
    <t>WHI</t>
  </si>
  <si>
    <t>WTCCC2-D</t>
  </si>
  <si>
    <t>WTCCC2-UK</t>
  </si>
  <si>
    <t>MDCS</t>
  </si>
  <si>
    <t>Cohort</t>
  </si>
  <si>
    <t xml:space="preserve">CHS </t>
  </si>
  <si>
    <t>MESA</t>
  </si>
  <si>
    <t>PROSPER</t>
  </si>
  <si>
    <t>ANGES</t>
  </si>
  <si>
    <t>prev+inc</t>
  </si>
  <si>
    <t>EGCUT 370</t>
  </si>
  <si>
    <t>EGCUT Omni</t>
  </si>
  <si>
    <t>FINCAVAS</t>
  </si>
  <si>
    <t>PHB (MEGA)</t>
  </si>
  <si>
    <t>PHB (MEGA Ex)</t>
  </si>
  <si>
    <t>PHB (MEG)</t>
  </si>
  <si>
    <t>RS1</t>
  </si>
  <si>
    <t>RS2</t>
  </si>
  <si>
    <t>RS3</t>
  </si>
  <si>
    <t>UK Biobank</t>
  </si>
  <si>
    <t>Number of samples</t>
  </si>
  <si>
    <t>UK10K_COHORT_ALSPAC</t>
  </si>
  <si>
    <t>UK10K_COHORT_TWINSUK</t>
  </si>
  <si>
    <t>UK10K_COHORT_IMPUTATION</t>
  </si>
  <si>
    <t>UK10K_NEURO_ABERDEEN</t>
  </si>
  <si>
    <t>UK10K_NEURO_ASD_BIONED</t>
  </si>
  <si>
    <t>UK10K_NEURO_ASD_FI</t>
  </si>
  <si>
    <t>UK10K_NEURO_ASD_GALLAGHER</t>
  </si>
  <si>
    <t>UK10K_NEURO_ASD_MGAS</t>
  </si>
  <si>
    <t>UK10K_NEURO_ASD_SKUSE</t>
  </si>
  <si>
    <t>UK10K_NEURO_ASD_TAMPERE</t>
  </si>
  <si>
    <t>UK10K_NEURO_EDINBURGH</t>
  </si>
  <si>
    <t>UK10K_NEURO_FSZ</t>
  </si>
  <si>
    <t>UK10K_NEURO_FSZNK</t>
  </si>
  <si>
    <t>UK10K_NEURO_GURLING</t>
  </si>
  <si>
    <t>UK10K_NEURO_IMGSAC</t>
  </si>
  <si>
    <t>UK10K_NEURO_IOP_COLLIER</t>
  </si>
  <si>
    <t>UK10K_NEURO_MUIR</t>
  </si>
  <si>
    <t>UK10K_NEURO_UKSCZ</t>
  </si>
  <si>
    <t>UK10K_OBESITY_GS</t>
  </si>
  <si>
    <t>UK10K_OBESITY_SCOOP</t>
  </si>
  <si>
    <t>UK10K_OBESITY_TWINSUK</t>
  </si>
  <si>
    <t>UK10K_RARE_CHD</t>
  </si>
  <si>
    <t>UK10K_RARE_CILIOPATHIES</t>
  </si>
  <si>
    <t>UK10K_RARE_COLOBOMA</t>
  </si>
  <si>
    <t>UK10K_RARE_FIND</t>
  </si>
  <si>
    <t>UK10K_RARE_HYPERCHOL</t>
  </si>
  <si>
    <t>UK10K_RARE_NEUROMUSCULAR</t>
  </si>
  <si>
    <t>UK10K_RARE_SIR</t>
  </si>
  <si>
    <t>UK10K_RARE_THYROID</t>
  </si>
  <si>
    <t>Standard Abbreviation</t>
  </si>
  <si>
    <t>Long Name</t>
  </si>
  <si>
    <t>Unit</t>
  </si>
  <si>
    <t>Cell Type</t>
  </si>
  <si>
    <t>Total N</t>
  </si>
  <si>
    <t>N females</t>
  </si>
  <si>
    <t>N males</t>
  </si>
  <si>
    <t>Mean (SD) trait males</t>
  </si>
  <si>
    <t>per nL</t>
  </si>
  <si>
    <t>White blood cell count</t>
  </si>
  <si>
    <t>Compound white cell</t>
  </si>
  <si>
    <t>6.78 (1.63)</t>
  </si>
  <si>
    <t>6.84 (1.67)</t>
  </si>
  <si>
    <t>7.16 (1.81)</t>
  </si>
  <si>
    <t>7.18 (1.81)</t>
  </si>
  <si>
    <t>6.75 (1.60)</t>
  </si>
  <si>
    <t>6.18 (1.42)</t>
  </si>
  <si>
    <t>No. of IS cases</t>
    <phoneticPr fontId="1" type="noConversion"/>
  </si>
  <si>
    <t>Sample size</t>
    <phoneticPr fontId="1" type="noConversion"/>
  </si>
  <si>
    <t>Cohort</t>
    <phoneticPr fontId="1" type="noConversion"/>
  </si>
  <si>
    <t>Cohort</t>
    <phoneticPr fontId="1" type="noConversion"/>
  </si>
  <si>
    <t>Full name</t>
    <phoneticPr fontId="1" type="noConversion"/>
  </si>
  <si>
    <t xml:space="preserve">B58C </t>
    <phoneticPr fontId="1" type="noConversion"/>
  </si>
  <si>
    <t>British 1958 birth cohort</t>
    <phoneticPr fontId="1" type="noConversion"/>
  </si>
  <si>
    <t>cases</t>
    <phoneticPr fontId="1" type="noConversion"/>
  </si>
  <si>
    <t>controls</t>
    <phoneticPr fontId="1" type="noConversion"/>
  </si>
  <si>
    <t>CAPS</t>
    <phoneticPr fontId="1" type="noConversion"/>
  </si>
  <si>
    <t>Cancer Prostate in Sweden</t>
    <phoneticPr fontId="1" type="noConversion"/>
  </si>
  <si>
    <t xml:space="preserve">DGI </t>
    <phoneticPr fontId="1" type="noConversion"/>
  </si>
  <si>
    <t>FUSION</t>
    <phoneticPr fontId="1" type="noConversion"/>
  </si>
  <si>
    <t>GerMiFS</t>
    <phoneticPr fontId="1" type="noConversion"/>
  </si>
  <si>
    <t>German Myocard Infarct Family Study</t>
    <phoneticPr fontId="1" type="noConversion"/>
  </si>
  <si>
    <t>KORA</t>
    <phoneticPr fontId="1" type="noConversion"/>
  </si>
  <si>
    <t xml:space="preserve">Migen </t>
    <phoneticPr fontId="1" type="noConversion"/>
  </si>
  <si>
    <t>NTRNESDA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</si>
  <si>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</si>
  <si>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</si>
  <si>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</si>
  <si>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 xml:space="preserve">1 317 </t>
    <phoneticPr fontId="1" type="noConversion"/>
  </si>
  <si>
    <t xml:space="preserve">3 516 </t>
    <phoneticPr fontId="1" type="noConversion"/>
  </si>
  <si>
    <t xml:space="preserve">1 903 </t>
    <phoneticPr fontId="1" type="noConversion"/>
  </si>
  <si>
    <t xml:space="preserve">1 554 </t>
    <phoneticPr fontId="1" type="noConversion"/>
  </si>
  <si>
    <t xml:space="preserve">1 960 </t>
    <phoneticPr fontId="1" type="noConversion"/>
  </si>
  <si>
    <t xml:space="preserve">1 459 </t>
    <phoneticPr fontId="1" type="noConversion"/>
  </si>
  <si>
    <t xml:space="preserve">2 897 </t>
    <phoneticPr fontId="1" type="noConversion"/>
  </si>
  <si>
    <t xml:space="preserve">2 014 </t>
    <phoneticPr fontId="1" type="noConversion"/>
  </si>
  <si>
    <t xml:space="preserve">4 367 </t>
    <phoneticPr fontId="1" type="noConversion"/>
  </si>
  <si>
    <t xml:space="preserve">2 899 </t>
    <phoneticPr fontId="1" type="noConversion"/>
  </si>
  <si>
    <t xml:space="preserve">1 447 </t>
    <phoneticPr fontId="1" type="noConversion"/>
  </si>
  <si>
    <t xml:space="preserve">1 418 </t>
    <phoneticPr fontId="1" type="noConversion"/>
  </si>
  <si>
    <t xml:space="preserve">1 031 </t>
    <phoneticPr fontId="1" type="noConversion"/>
  </si>
  <si>
    <t>WBC</t>
    <phoneticPr fontId="1" type="noConversion"/>
  </si>
  <si>
    <t>Study</t>
    <phoneticPr fontId="1" type="noConversion"/>
  </si>
  <si>
    <t>UK Biobank</t>
    <phoneticPr fontId="1" type="noConversion"/>
  </si>
  <si>
    <t>UK BiLEVE</t>
    <phoneticPr fontId="1" type="noConversion"/>
  </si>
  <si>
    <t>INTERVAL</t>
    <phoneticPr fontId="1" type="noConversion"/>
  </si>
  <si>
    <t>Amish Studies</t>
    <phoneticPr fontId="1" type="noConversion"/>
  </si>
  <si>
    <t>Bristol UK</t>
    <phoneticPr fontId="1" type="noConversion"/>
  </si>
  <si>
    <t xml:space="preserve">Old Order Amish (OOA) </t>
    <phoneticPr fontId="1" type="noConversion"/>
  </si>
  <si>
    <t>U.S.</t>
    <phoneticPr fontId="1" type="noConversion"/>
  </si>
  <si>
    <t>American</t>
    <phoneticPr fontId="1" type="noConversion"/>
  </si>
  <si>
    <t>&gt;1400</t>
    <phoneticPr fontId="1" type="noConversion"/>
  </si>
  <si>
    <t>&gt;51000</t>
    <phoneticPr fontId="1" type="noConversion"/>
  </si>
  <si>
    <t>&gt;30000</t>
    <phoneticPr fontId="1" type="noConversion"/>
  </si>
  <si>
    <t>&gt;14000</t>
    <phoneticPr fontId="1" type="noConversion"/>
  </si>
  <si>
    <t>The Botnia Study</t>
    <phoneticPr fontId="1" type="noConversion"/>
  </si>
  <si>
    <t>Finland, Southern Sweden.</t>
    <phoneticPr fontId="1" type="noConversion"/>
  </si>
  <si>
    <t>Cardiovascular Health Study</t>
    <phoneticPr fontId="1" type="noConversion"/>
  </si>
  <si>
    <t>The CoLaus Study</t>
    <phoneticPr fontId="1" type="noConversion"/>
  </si>
  <si>
    <t>Switzerland</t>
    <phoneticPr fontId="1" type="noConversion"/>
  </si>
  <si>
    <t>35-75</t>
    <phoneticPr fontId="1" type="noConversion"/>
  </si>
  <si>
    <t>&gt;65</t>
    <phoneticPr fontId="1" type="noConversion"/>
  </si>
  <si>
    <t xml:space="preserve"> 35-84</t>
    <phoneticPr fontId="1" type="noConversion"/>
  </si>
  <si>
    <t>20-90</t>
    <phoneticPr fontId="1" type="noConversion"/>
  </si>
  <si>
    <t>The Busselton Health Study</t>
    <phoneticPr fontId="1" type="noConversion"/>
  </si>
  <si>
    <t>Busselton</t>
    <phoneticPr fontId="1" type="noConversion"/>
  </si>
  <si>
    <t>Caerphilly Prospective Study</t>
    <phoneticPr fontId="1" type="noConversion"/>
  </si>
  <si>
    <t>18-93</t>
    <phoneticPr fontId="1" type="noConversion"/>
  </si>
  <si>
    <t>Dalmatian island</t>
    <phoneticPr fontId="1" type="noConversion"/>
  </si>
  <si>
    <t>Diabetes Genetics Initiative</t>
    <phoneticPr fontId="1" type="noConversion"/>
  </si>
  <si>
    <t>Finland, Sweden</t>
    <phoneticPr fontId="1" type="noConversion"/>
  </si>
  <si>
    <t>Saxony</t>
    <phoneticPr fontId="1" type="noConversion"/>
  </si>
  <si>
    <t>deCODE Study</t>
    <phoneticPr fontId="1" type="noConversion"/>
  </si>
  <si>
    <t>European</t>
    <phoneticPr fontId="1" type="noConversion"/>
  </si>
  <si>
    <t>30-89</t>
    <phoneticPr fontId="1" type="noConversion"/>
  </si>
  <si>
    <t>DEsIR Study</t>
    <phoneticPr fontId="1" type="noConversion"/>
  </si>
  <si>
    <t>The Ely Study</t>
    <phoneticPr fontId="1" type="noConversion"/>
  </si>
  <si>
    <t>Caucasian</t>
    <phoneticPr fontId="1" type="noConversion"/>
  </si>
  <si>
    <t>The Erasmus Rucphen Family Study</t>
    <phoneticPr fontId="1" type="noConversion"/>
  </si>
  <si>
    <t>Exeter Family Study of Childhood Health</t>
    <phoneticPr fontId="1" type="noConversion"/>
  </si>
  <si>
    <t>UK Caucasian</t>
    <phoneticPr fontId="1" type="noConversion"/>
  </si>
  <si>
    <t>&lt;2</t>
    <phoneticPr fontId="1" type="noConversion"/>
  </si>
  <si>
    <t>The Fenland Study</t>
    <phoneticPr fontId="1" type="noConversion"/>
  </si>
  <si>
    <t>East Cambridgeshire</t>
    <phoneticPr fontId="1" type="noConversion"/>
  </si>
  <si>
    <t xml:space="preserve"> Massachusetts</t>
    <phoneticPr fontId="1" type="noConversion"/>
  </si>
  <si>
    <t>French Obese Adults Cohort</t>
    <phoneticPr fontId="1" type="noConversion"/>
  </si>
  <si>
    <t>Attica</t>
    <phoneticPr fontId="1" type="noConversion"/>
  </si>
  <si>
    <t>GenomEUtwin</t>
    <phoneticPr fontId="1" type="noConversion"/>
  </si>
  <si>
    <t>Danish, Finnish, Italian, Dutch, English, Australian, Swedish</t>
    <phoneticPr fontId="1" type="noConversion"/>
  </si>
  <si>
    <t>The GEMS Study</t>
    <phoneticPr fontId="1" type="noConversion"/>
  </si>
  <si>
    <t>&gt;60</t>
    <phoneticPr fontId="1" type="noConversion"/>
  </si>
  <si>
    <t>Greeks</t>
    <phoneticPr fontId="1" type="noConversion"/>
  </si>
  <si>
    <t xml:space="preserve">Northern Swedish county </t>
    <phoneticPr fontId="1" type="noConversion"/>
  </si>
  <si>
    <t>Haguenau</t>
    <phoneticPr fontId="1" type="noConversion"/>
  </si>
  <si>
    <t>France</t>
    <phoneticPr fontId="1" type="noConversion"/>
  </si>
  <si>
    <t>HEALTH 2000: Health and Functional Capacity of Finns - a national health survey</t>
    <phoneticPr fontId="1" type="noConversion"/>
  </si>
  <si>
    <t>&gt;18</t>
    <phoneticPr fontId="1" type="noConversion"/>
  </si>
  <si>
    <t>The Hertfordshire Cohort</t>
    <phoneticPr fontId="1" type="noConversion"/>
  </si>
  <si>
    <t>60-75</t>
    <phoneticPr fontId="1" type="noConversion"/>
  </si>
  <si>
    <t>Hertfordshire</t>
    <phoneticPr fontId="1" type="noConversion"/>
  </si>
  <si>
    <t>The InCHIANTI Study</t>
    <phoneticPr fontId="1" type="noConversion"/>
  </si>
  <si>
    <t>The Inter99 Study</t>
    <phoneticPr fontId="1" type="noConversion"/>
  </si>
  <si>
    <t>Denmark</t>
    <phoneticPr fontId="1" type="noConversion"/>
  </si>
  <si>
    <t>Germany</t>
    <phoneticPr fontId="1" type="noConversion"/>
  </si>
  <si>
    <t>MesyBePo</t>
    <phoneticPr fontId="1" type="noConversion"/>
  </si>
  <si>
    <t>&gt;2000</t>
    <phoneticPr fontId="1" type="noConversion"/>
  </si>
  <si>
    <t>METSIM</t>
    <phoneticPr fontId="1" type="noConversion"/>
  </si>
  <si>
    <t>Sardinia,Finland</t>
    <phoneticPr fontId="1" type="noConversion"/>
  </si>
  <si>
    <t>The NHLBI Family Heart Study</t>
    <phoneticPr fontId="1" type="noConversion"/>
  </si>
  <si>
    <t xml:space="preserve">Finland </t>
    <phoneticPr fontId="1" type="noConversion"/>
  </si>
  <si>
    <t>England</t>
    <phoneticPr fontId="1" type="noConversion"/>
  </si>
  <si>
    <t>Orkney</t>
    <phoneticPr fontId="1" type="noConversion"/>
  </si>
  <si>
    <t>18-100</t>
    <phoneticPr fontId="1" type="noConversion"/>
  </si>
  <si>
    <t>Oxford Biobank</t>
    <phoneticPr fontId="1" type="noConversion"/>
  </si>
  <si>
    <t>30-50</t>
    <phoneticPr fontId="1" type="noConversion"/>
  </si>
  <si>
    <t>Partners/Roche</t>
    <phoneticPr fontId="1" type="noConversion"/>
  </si>
  <si>
    <t>Procardis</t>
    <phoneticPr fontId="1" type="noConversion"/>
  </si>
  <si>
    <t>The Rotterdam Study</t>
    <phoneticPr fontId="1" type="noConversion"/>
  </si>
  <si>
    <t>&gt;55</t>
    <phoneticPr fontId="1" type="noConversion"/>
  </si>
  <si>
    <t>Rotterdam</t>
    <phoneticPr fontId="1" type="noConversion"/>
  </si>
  <si>
    <t>The SardiNIA Project</t>
    <phoneticPr fontId="1" type="noConversion"/>
  </si>
  <si>
    <t>The Segovia Study</t>
    <phoneticPr fontId="1" type="noConversion"/>
  </si>
  <si>
    <t>SORBS</t>
    <phoneticPr fontId="1" type="noConversion"/>
  </si>
  <si>
    <t>SUVIMAX</t>
    <phoneticPr fontId="1" type="noConversion"/>
  </si>
  <si>
    <t>Twins UK</t>
    <phoneticPr fontId="1" type="noConversion"/>
  </si>
  <si>
    <t>16-85</t>
    <phoneticPr fontId="1" type="noConversion"/>
  </si>
  <si>
    <t>Umeå</t>
    <phoneticPr fontId="1" type="noConversion"/>
  </si>
  <si>
    <t>&gt;50</t>
    <phoneticPr fontId="1" type="noConversion"/>
  </si>
  <si>
    <t>Sweden</t>
    <phoneticPr fontId="1" type="noConversion"/>
  </si>
  <si>
    <t>ALSPAC</t>
    <phoneticPr fontId="1" type="noConversion"/>
  </si>
  <si>
    <t>The Avon Longitudinal Study of Parents and Children</t>
    <phoneticPr fontId="1" type="noConversion"/>
  </si>
  <si>
    <t>ARIC</t>
    <phoneticPr fontId="1" type="noConversion"/>
  </si>
  <si>
    <t>Atherosclerosis Risk in Communities Study</t>
    <phoneticPr fontId="1" type="noConversion"/>
  </si>
  <si>
    <t>BLSA</t>
    <phoneticPr fontId="1" type="noConversion"/>
  </si>
  <si>
    <t>Baltimore Longitudinal Study of Aging</t>
    <phoneticPr fontId="1" type="noConversion"/>
  </si>
  <si>
    <t>BWHHS</t>
    <phoneticPr fontId="1" type="noConversion"/>
  </si>
  <si>
    <t>British Women's Heart and Health Study</t>
    <phoneticPr fontId="1" type="noConversion"/>
  </si>
  <si>
    <t>CROAS</t>
    <phoneticPr fontId="1" type="noConversion"/>
  </si>
  <si>
    <t>The Croatian Study</t>
    <phoneticPr fontId="1" type="noConversion"/>
  </si>
  <si>
    <t>DIAGEN</t>
    <phoneticPr fontId="1" type="noConversion"/>
  </si>
  <si>
    <t>DIAbetes GENetic Study</t>
    <phoneticPr fontId="1" type="noConversion"/>
  </si>
  <si>
    <t>FUSION</t>
    <phoneticPr fontId="1" type="noConversion"/>
  </si>
  <si>
    <t>FHS</t>
    <phoneticPr fontId="1" type="noConversion"/>
  </si>
  <si>
    <t>Finland-United States Investigation of NIDDM Genetics Study</t>
    <phoneticPr fontId="1" type="noConversion"/>
  </si>
  <si>
    <t>Framingham Heart Study</t>
    <phoneticPr fontId="1" type="noConversion"/>
  </si>
  <si>
    <t>Gene-Diet Attica Investigation (GENDAI)</t>
    <phoneticPr fontId="1" type="noConversion"/>
  </si>
  <si>
    <t>GENDAI</t>
    <phoneticPr fontId="1" type="noConversion"/>
  </si>
  <si>
    <t>GHRAS</t>
    <phoneticPr fontId="1" type="noConversion"/>
  </si>
  <si>
    <t>The Greek Health Randomised Aging Study</t>
    <phoneticPr fontId="1" type="noConversion"/>
  </si>
  <si>
    <t>GLACIER</t>
    <phoneticPr fontId="1" type="noConversion"/>
  </si>
  <si>
    <t>Gene-Lifestyle interactions And Complex traits Involved in Elevated disease Risk Study</t>
    <phoneticPr fontId="1" type="noConversion"/>
  </si>
  <si>
    <t>KORA</t>
    <phoneticPr fontId="1" type="noConversion"/>
  </si>
  <si>
    <t>Cooperative Health Research in the Region of Augsburg, Southern Germany</t>
    <phoneticPr fontId="1" type="noConversion"/>
  </si>
  <si>
    <t>MICROS</t>
    <phoneticPr fontId="1" type="noConversion"/>
  </si>
  <si>
    <t>The Microisolates in South Tyrol Study</t>
    <phoneticPr fontId="1" type="noConversion"/>
  </si>
  <si>
    <t>NTR</t>
    <phoneticPr fontId="1" type="noConversion"/>
  </si>
  <si>
    <t>Nederlands Tweelingen Register</t>
    <phoneticPr fontId="1" type="noConversion"/>
  </si>
  <si>
    <t>NFBC 1966</t>
    <phoneticPr fontId="1" type="noConversion"/>
  </si>
  <si>
    <t>Northern Finland Birth Cohort 1966 Studies</t>
    <phoneticPr fontId="1" type="noConversion"/>
  </si>
  <si>
    <t>NSHD</t>
    <phoneticPr fontId="1" type="noConversion"/>
  </si>
  <si>
    <t>MRC National Survey of Health and Development</t>
    <phoneticPr fontId="1" type="noConversion"/>
  </si>
  <si>
    <t>ORCADES</t>
    <phoneticPr fontId="1" type="noConversion"/>
  </si>
  <si>
    <t>The Orkney Complex Disease Study</t>
    <phoneticPr fontId="1" type="noConversion"/>
  </si>
  <si>
    <t>PIVUS</t>
    <phoneticPr fontId="1" type="noConversion"/>
  </si>
  <si>
    <t>Prospective Investigation of the Vasculature in Uppsala Seniors</t>
    <phoneticPr fontId="1" type="noConversion"/>
  </si>
  <si>
    <t>RISC</t>
    <phoneticPr fontId="1" type="noConversion"/>
  </si>
  <si>
    <t>Relationship Between Insulin Sensitivity and Cardiovascular Risk study</t>
    <phoneticPr fontId="1" type="noConversion"/>
  </si>
  <si>
    <t>SFS</t>
    <phoneticPr fontId="1" type="noConversion"/>
  </si>
  <si>
    <t>The STANISLAS Family Study</t>
    <phoneticPr fontId="1" type="noConversion"/>
  </si>
  <si>
    <t>ULSAM</t>
    <phoneticPr fontId="1" type="noConversion"/>
  </si>
  <si>
    <t>Uppsala Longitudinal Study of Adult Men</t>
    <phoneticPr fontId="1" type="noConversion"/>
  </si>
  <si>
    <t>Whitehall II (also known as the Stress &amp; Health Study)</t>
    <phoneticPr fontId="1" type="noConversion"/>
  </si>
  <si>
    <t>Whitehall II</t>
    <phoneticPr fontId="1" type="noConversion"/>
  </si>
  <si>
    <t>The Busselton Health Study</t>
    <phoneticPr fontId="1" type="noConversion"/>
  </si>
  <si>
    <t>Amish Studies</t>
    <phoneticPr fontId="1" type="noConversion"/>
  </si>
  <si>
    <t>Study</t>
    <phoneticPr fontId="1" type="noConversion"/>
  </si>
  <si>
    <t>Full name</t>
    <phoneticPr fontId="1" type="noConversion"/>
  </si>
  <si>
    <t>Sample size</t>
    <phoneticPr fontId="1" type="noConversion"/>
  </si>
  <si>
    <t>Population</t>
    <phoneticPr fontId="1" type="noConversion"/>
  </si>
  <si>
    <t>Age</t>
    <phoneticPr fontId="1" type="noConversion"/>
  </si>
  <si>
    <t>HEALTH 2000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</si>
  <si>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</si>
  <si>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</si>
  <si>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</si>
  <si>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</si>
  <si>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Cohort</t>
    <phoneticPr fontId="1" type="noConversion"/>
  </si>
  <si>
    <t>Cohort</t>
    <phoneticPr fontId="1" type="noConversion"/>
  </si>
  <si>
    <t>Design</t>
    <phoneticPr fontId="1" type="noConversion"/>
  </si>
  <si>
    <t>Mean (SD) trait females</t>
    <phoneticPr fontId="1" type="noConversion"/>
  </si>
  <si>
    <t>Males [%]</t>
    <phoneticPr fontId="1" type="noConversion"/>
  </si>
  <si>
    <t>Sample size</t>
    <phoneticPr fontId="1" type="noConversion"/>
  </si>
  <si>
    <t>Controls</t>
    <phoneticPr fontId="1" type="noConversion"/>
  </si>
  <si>
    <t>Cases</t>
    <phoneticPr fontId="1" type="noConversion"/>
  </si>
  <si>
    <t>Population</t>
    <phoneticPr fontId="1" type="noConversion"/>
  </si>
  <si>
    <t>European</t>
    <phoneticPr fontId="1" type="noConversion"/>
  </si>
  <si>
    <t>African American</t>
    <phoneticPr fontId="1" type="noConversion"/>
  </si>
  <si>
    <t>African American</t>
    <phoneticPr fontId="1" type="noConversion"/>
  </si>
  <si>
    <t>prev, prevalent;inc, incident.</t>
    <phoneticPr fontId="1" type="noConversion"/>
  </si>
  <si>
    <t>rs6854883</t>
  </si>
  <si>
    <t>rs2359171</t>
  </si>
  <si>
    <t>rs11264280</t>
  </si>
  <si>
    <t>rs11773845</t>
  </si>
  <si>
    <t>rs11598047</t>
  </si>
  <si>
    <t>rs883079</t>
  </si>
  <si>
    <t>rs72700114</t>
  </si>
  <si>
    <t>rs4385527</t>
  </si>
  <si>
    <t>rs80056983</t>
  </si>
  <si>
    <t>rs34750263</t>
  </si>
  <si>
    <t>rs2738413</t>
  </si>
  <si>
    <t>rs74022964</t>
  </si>
  <si>
    <t>rs34969716</t>
  </si>
  <si>
    <t>rs35504893</t>
  </si>
  <si>
    <t>rs10753933</t>
  </si>
  <si>
    <t>rs2540949</t>
  </si>
  <si>
    <t>rs2145587</t>
  </si>
  <si>
    <t>rs13191450</t>
  </si>
  <si>
    <t>rs76097649</t>
  </si>
  <si>
    <t>rs7508</t>
  </si>
  <si>
    <t>rs2834618</t>
  </si>
  <si>
    <t>rs117984853</t>
  </si>
  <si>
    <t>rs28631169</t>
  </si>
  <si>
    <t>rs716845</t>
  </si>
  <si>
    <t>rs73241997</t>
  </si>
  <si>
    <t>rs2145274</t>
  </si>
  <si>
    <t>rs35349325</t>
  </si>
  <si>
    <t>rs12730906</t>
  </si>
  <si>
    <t>rs12044963</t>
  </si>
  <si>
    <t>rs7978685</t>
  </si>
  <si>
    <t>rs6462078</t>
  </si>
  <si>
    <t>rs72712048</t>
  </si>
  <si>
    <t>rs79825410</t>
  </si>
  <si>
    <t>rs12810346</t>
  </si>
  <si>
    <t>rs76774446</t>
  </si>
  <si>
    <t>rs7460121</t>
  </si>
  <si>
    <t>rs1307274</t>
  </si>
  <si>
    <t>rs146518726</t>
  </si>
  <si>
    <t>rs11786896</t>
  </si>
  <si>
    <t>rs4855075</t>
  </si>
  <si>
    <t>rs2236675</t>
  </si>
  <si>
    <t>rs12647387</t>
  </si>
  <si>
    <t>rs141359565</t>
  </si>
  <si>
    <t>rs77030911</t>
  </si>
  <si>
    <t>rs12211255</t>
  </si>
  <si>
    <t>rs77634115</t>
  </si>
  <si>
    <t>rs112974895</t>
  </si>
  <si>
    <t>rs143823392</t>
  </si>
  <si>
    <t>rs4663039</t>
  </si>
  <si>
    <t>rs10845620</t>
  </si>
  <si>
    <t>rs61750827</t>
  </si>
  <si>
    <t>rs147684699</t>
  </si>
  <si>
    <t>rs73272000</t>
  </si>
  <si>
    <t>rs13066567</t>
  </si>
  <si>
    <t>rs2505129</t>
  </si>
  <si>
    <t>rs12260801</t>
  </si>
  <si>
    <t>rs57188748</t>
  </si>
  <si>
    <t>rs11651304</t>
  </si>
  <si>
    <t>rs2639583</t>
  </si>
  <si>
    <t>rs75358767</t>
  </si>
  <si>
    <t>rs143473343</t>
  </si>
  <si>
    <t>rs75350262</t>
  </si>
  <si>
    <t>rs118007210</t>
  </si>
  <si>
    <t>rs145048348</t>
  </si>
  <si>
    <t>rs12256370</t>
  </si>
  <si>
    <t>rs13238103</t>
  </si>
  <si>
    <t>rs73655624</t>
  </si>
  <si>
    <t>rs55897581</t>
  </si>
  <si>
    <t>rs62377218</t>
  </si>
  <si>
    <t>rs62040107</t>
  </si>
  <si>
    <t>rs193016457</t>
  </si>
  <si>
    <t>rs146104402</t>
  </si>
  <si>
    <t>rs147880537</t>
  </si>
  <si>
    <t>rs113447269</t>
  </si>
  <si>
    <t>rs75721822</t>
  </si>
  <si>
    <t>rs2268596</t>
  </si>
  <si>
    <t>rs187214878</t>
  </si>
  <si>
    <t>rs6447883</t>
  </si>
  <si>
    <t>rs17378792</t>
  </si>
  <si>
    <t>rs80264378</t>
  </si>
  <si>
    <t>rs116258515</t>
  </si>
  <si>
    <t>rs75227754</t>
  </si>
  <si>
    <t>rs112330034</t>
  </si>
  <si>
    <t>rs75704921</t>
  </si>
  <si>
    <t>rs144028164</t>
  </si>
  <si>
    <t>rs76289965</t>
  </si>
  <si>
    <t>rs72684895</t>
  </si>
  <si>
    <t>rs145703350</t>
  </si>
  <si>
    <t>rs74947242</t>
  </si>
  <si>
    <t>rs116202356</t>
  </si>
  <si>
    <t>rs61936186</t>
  </si>
  <si>
    <t>rs138348250</t>
  </si>
  <si>
    <t>rs11577295</t>
  </si>
  <si>
    <t>rs2745600</t>
  </si>
  <si>
    <t>rs62434507</t>
  </si>
  <si>
    <t>rs117045759</t>
  </si>
  <si>
    <t>rs35628714</t>
  </si>
  <si>
    <t>rs140479348</t>
  </si>
  <si>
    <t>rs2197542</t>
  </si>
  <si>
    <t>rs112470775</t>
  </si>
  <si>
    <t>rs6923892</t>
  </si>
  <si>
    <t>rs76956456</t>
  </si>
  <si>
    <t>rs6025991</t>
  </si>
  <si>
    <t>AF-IS</t>
    <phoneticPr fontId="1" type="noConversion"/>
  </si>
  <si>
    <t>Beta(logOR)</t>
    <phoneticPr fontId="1" type="noConversion"/>
  </si>
  <si>
    <t>Beta(logOR)</t>
    <phoneticPr fontId="1" type="noConversion"/>
  </si>
  <si>
    <t>IVW_beta(logOR)</t>
    <phoneticPr fontId="1" type="noConversion"/>
  </si>
  <si>
    <t>causal effect(logOR)</t>
    <phoneticPr fontId="1" type="noConversion"/>
  </si>
  <si>
    <t>AF-CE</t>
    <phoneticPr fontId="1" type="noConversion"/>
  </si>
  <si>
    <t>AF-LVD</t>
    <phoneticPr fontId="1" type="noConversion"/>
  </si>
  <si>
    <t>AF-SVD</t>
    <phoneticPr fontId="1" type="noConversion"/>
  </si>
  <si>
    <t>IVW_se</t>
    <phoneticPr fontId="1" type="noConversion"/>
  </si>
  <si>
    <t>CE-AF</t>
    <phoneticPr fontId="1" type="noConversion"/>
  </si>
  <si>
    <t>LVD-AF</t>
    <phoneticPr fontId="1" type="noConversion"/>
  </si>
  <si>
    <t>SVD-AF</t>
    <phoneticPr fontId="1" type="noConversion"/>
  </si>
  <si>
    <t>Table S1 Basic characteristics of the ISGC (International Stroke Genetics Consortium)</t>
  </si>
  <si>
    <t>Table S2 Basic characteristics of the MAGIC (Meta-analyses of glucose and insulin-related traits consortium)</t>
  </si>
  <si>
    <t xml:space="preserve">Table S3  Basic characteristics of the GIANT </t>
  </si>
  <si>
    <t>Table S4 Basic characteristics of the AFGen (Atrial Fibrillation Consortium)</t>
  </si>
  <si>
    <t>Table S5 Basic characteristics of the MRC-IEU (MRC Integrative Epidemiology Unit)</t>
  </si>
  <si>
    <t>Table S6 Basic characteristics of the Neale Lab</t>
  </si>
  <si>
    <t>Table S7 Basic characteristics of the Astle W</t>
  </si>
  <si>
    <t>Table S8 SNPs selected as instrumental variables for IS</t>
  </si>
  <si>
    <t>Table S9 SNPs selected as instrumental variables for DBP</t>
  </si>
  <si>
    <t>Table S10 SNPs selected as instrumental variables for SBP</t>
  </si>
  <si>
    <t>Table S11 SNPs selected as instrumental variables for AF</t>
  </si>
  <si>
    <t>Table S12 Mediation results of MR under the framework of Network MR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</si>
</sst>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u/>
      <sz val="12"/>
      <color theme="1"/>
      <name val="Times New Roman"/>
      <family val="1"/>
    </font>
    <font>
      <b/>
      <sz val="9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sz val="12"/>
      <color rgb="FF333333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auto="1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auto="1"/>
      </left>
      <right style="thin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</cellStyleXfs>
  <cellXfs count="190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4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11" fontId="4" fillId="0" borderId="0" xfId="0" applyNumberFormat="1" applyFont="1" applyAlignment="1">
      <alignment horizontal="justify" vertical="center" wrapText="1"/>
    </xf>
    <xf numFmtId="11" fontId="4" fillId="0" borderId="1" xfId="0" applyNumberFormat="1" applyFont="1" applyBorder="1" applyAlignment="1">
      <alignment horizontal="justify" vertical="center" wrapText="1"/>
    </xf>
    <xf numFmtId="0" fontId="4" fillId="0" borderId="2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0" xfId="0" applyFont="1" applyFill="1"/>
    <xf numFmtId="11" fontId="4" fillId="0" borderId="0" xfId="0" applyNumberFormat="1" applyFont="1" applyFill="1"/>
    <xf numFmtId="0" fontId="4" fillId="0" borderId="0" xfId="0" applyFont="1"/>
    <xf numFmtId="0" fontId="4" fillId="0" borderId="7" xfId="0" applyFont="1" applyBorder="1"/>
    <xf numFmtId="0" fontId="6" fillId="0" borderId="3" xfId="0" applyFont="1" applyBorder="1"/>
    <xf numFmtId="0" fontId="4" fillId="0" borderId="6" xfId="0" applyFont="1" applyBorder="1"/>
    <xf numFmtId="0" fontId="4" fillId="0" borderId="8" xfId="0" applyFont="1" applyBorder="1"/>
    <xf numFmtId="10" fontId="4" fillId="0" borderId="0" xfId="0" applyNumberFormat="1" applyFont="1"/>
    <xf numFmtId="0" fontId="4" fillId="0" borderId="5" xfId="0" applyFont="1" applyBorder="1"/>
    <xf numFmtId="0" fontId="6" fillId="0" borderId="0" xfId="0" applyFont="1"/>
    <xf numFmtId="0" fontId="4" fillId="0" borderId="9" xfId="0" applyFont="1" applyBorder="1"/>
    <xf numFmtId="0" fontId="4" fillId="0" borderId="10" xfId="0" applyFont="1" applyBorder="1"/>
    <xf numFmtId="10" fontId="4" fillId="0" borderId="1" xfId="0" applyNumberFormat="1" applyFont="1" applyBorder="1"/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11" fontId="0" fillId="0" borderId="0" xfId="0" applyNumberFormat="1" applyAlignment="1">
      <alignment vertical="center"/>
    </xf>
    <xf numFmtId="0" fontId="4" fillId="0" borderId="0" xfId="0" applyFont="1" applyFill="1" applyBorder="1"/>
    <xf numFmtId="0" fontId="0" fillId="0" borderId="0" xfId="0" applyAlignment="1"/>
    <xf numFmtId="0" fontId="4" fillId="0" borderId="0" xfId="0" applyFont="1" applyAlignment="1"/>
    <xf numFmtId="0" fontId="10" fillId="0" borderId="2" xfId="0" applyFont="1" applyBorder="1" applyAlignment="1"/>
    <xf numFmtId="0" fontId="11" fillId="0" borderId="0" xfId="1" applyFont="1" applyFill="1" applyBorder="1" applyAlignment="1">
      <alignment vertical="center"/>
    </xf>
    <xf numFmtId="3" fontId="12" fillId="0" borderId="0" xfId="2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horizontal="left" vertical="center"/>
    </xf>
    <xf numFmtId="3" fontId="12" fillId="0" borderId="0" xfId="3" applyNumberFormat="1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3" fontId="13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3" fontId="13" fillId="0" borderId="0" xfId="0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top"/>
    </xf>
    <xf numFmtId="3" fontId="12" fillId="0" borderId="0" xfId="2" applyNumberFormat="1" applyFont="1" applyFill="1" applyBorder="1" applyAlignment="1">
      <alignment horizontal="center" vertical="top"/>
    </xf>
    <xf numFmtId="0" fontId="12" fillId="0" borderId="0" xfId="5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3" fontId="12" fillId="0" borderId="0" xfId="5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3" fontId="12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top"/>
    </xf>
    <xf numFmtId="3" fontId="13" fillId="0" borderId="0" xfId="0" applyNumberFormat="1" applyFont="1" applyBorder="1" applyAlignment="1">
      <alignment horizontal="center" vertical="top"/>
    </xf>
    <xf numFmtId="0" fontId="12" fillId="0" borderId="1" xfId="5" applyFont="1" applyFill="1" applyBorder="1" applyAlignment="1">
      <alignment horizontal="left" vertical="center"/>
    </xf>
    <xf numFmtId="3" fontId="12" fillId="0" borderId="1" xfId="5" applyNumberFormat="1" applyFont="1" applyFill="1" applyBorder="1" applyAlignment="1">
      <alignment horizontal="center" vertical="center"/>
    </xf>
    <xf numFmtId="0" fontId="4" fillId="0" borderId="2" xfId="0" applyFont="1" applyBorder="1" applyAlignment="1"/>
    <xf numFmtId="0" fontId="14" fillId="0" borderId="2" xfId="0" applyFont="1" applyBorder="1" applyAlignment="1"/>
    <xf numFmtId="0" fontId="11" fillId="0" borderId="3" xfId="0" applyFont="1" applyBorder="1" applyAlignment="1">
      <alignment horizontal="left" wrapText="1"/>
    </xf>
    <xf numFmtId="3" fontId="11" fillId="0" borderId="3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left" wrapText="1"/>
    </xf>
    <xf numFmtId="3" fontId="4" fillId="0" borderId="0" xfId="0" applyNumberFormat="1" applyFont="1" applyBorder="1" applyAlignment="1">
      <alignment horizontal="center" wrapText="1"/>
    </xf>
    <xf numFmtId="0" fontId="11" fillId="0" borderId="0" xfId="0" applyFont="1" applyBorder="1" applyAlignment="1">
      <alignment horizontal="left" wrapText="1"/>
    </xf>
    <xf numFmtId="3" fontId="11" fillId="0" borderId="0" xfId="0" applyNumberFormat="1" applyFont="1" applyBorder="1" applyAlignment="1">
      <alignment horizontal="center" wrapText="1"/>
    </xf>
    <xf numFmtId="0" fontId="11" fillId="0" borderId="0" xfId="0" applyFont="1" applyFill="1" applyBorder="1" applyAlignment="1">
      <alignment horizontal="left" wrapText="1"/>
    </xf>
    <xf numFmtId="3" fontId="11" fillId="0" borderId="0" xfId="0" applyNumberFormat="1" applyFont="1" applyFill="1" applyBorder="1" applyAlignment="1">
      <alignment horizontal="center" wrapText="1"/>
    </xf>
    <xf numFmtId="0" fontId="4" fillId="0" borderId="0" xfId="0" applyNumberFormat="1" applyFont="1" applyBorder="1" applyAlignment="1">
      <alignment horizontal="center" wrapText="1"/>
    </xf>
    <xf numFmtId="0" fontId="11" fillId="0" borderId="0" xfId="0" applyFont="1" applyFill="1" applyBorder="1" applyAlignment="1">
      <alignment wrapText="1"/>
    </xf>
    <xf numFmtId="0" fontId="12" fillId="0" borderId="0" xfId="5" applyFont="1" applyFill="1" applyBorder="1" applyAlignment="1"/>
    <xf numFmtId="3" fontId="12" fillId="0" borderId="0" xfId="5" applyNumberFormat="1" applyFont="1" applyFill="1" applyBorder="1" applyAlignment="1">
      <alignment horizontal="center" wrapText="1"/>
    </xf>
    <xf numFmtId="0" fontId="11" fillId="0" borderId="0" xfId="0" applyFont="1" applyFill="1" applyBorder="1" applyAlignment="1"/>
    <xf numFmtId="0" fontId="12" fillId="0" borderId="0" xfId="5" applyFont="1" applyFill="1" applyBorder="1" applyAlignment="1">
      <alignment horizontal="left"/>
    </xf>
    <xf numFmtId="3" fontId="12" fillId="0" borderId="0" xfId="5" applyNumberFormat="1" applyFont="1" applyFill="1" applyBorder="1" applyAlignment="1">
      <alignment horizontal="center"/>
    </xf>
    <xf numFmtId="0" fontId="11" fillId="0" borderId="0" xfId="1" applyFont="1" applyFill="1" applyBorder="1" applyAlignment="1">
      <alignment wrapText="1"/>
    </xf>
    <xf numFmtId="0" fontId="12" fillId="0" borderId="0" xfId="1" applyFont="1" applyFill="1" applyBorder="1" applyAlignment="1">
      <alignment wrapText="1"/>
    </xf>
    <xf numFmtId="3" fontId="12" fillId="0" borderId="0" xfId="2" applyNumberFormat="1" applyFont="1" applyFill="1" applyBorder="1" applyAlignment="1">
      <alignment horizontal="center" wrapText="1"/>
    </xf>
    <xf numFmtId="0" fontId="12" fillId="0" borderId="0" xfId="5" applyFont="1" applyFill="1" applyBorder="1" applyAlignment="1">
      <alignment horizontal="left" wrapText="1"/>
    </xf>
    <xf numFmtId="0" fontId="12" fillId="0" borderId="0" xfId="5" applyFont="1" applyFill="1" applyBorder="1" applyAlignment="1">
      <alignment wrapText="1"/>
    </xf>
    <xf numFmtId="0" fontId="12" fillId="0" borderId="0" xfId="0" applyFont="1" applyFill="1" applyBorder="1" applyAlignment="1">
      <alignment wrapText="1"/>
    </xf>
    <xf numFmtId="3" fontId="12" fillId="0" borderId="0" xfId="6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0" fontId="11" fillId="0" borderId="1" xfId="0" applyFont="1" applyBorder="1" applyAlignment="1">
      <alignment horizontal="left" wrapText="1"/>
    </xf>
    <xf numFmtId="3" fontId="11" fillId="0" borderId="1" xfId="0" applyNumberFormat="1" applyFont="1" applyBorder="1" applyAlignment="1">
      <alignment horizontal="center" wrapText="1"/>
    </xf>
    <xf numFmtId="0" fontId="9" fillId="0" borderId="0" xfId="0" applyFont="1"/>
    <xf numFmtId="3" fontId="4" fillId="0" borderId="0" xfId="0" applyNumberFormat="1" applyFont="1"/>
    <xf numFmtId="0" fontId="4" fillId="0" borderId="1" xfId="0" applyFont="1" applyBorder="1"/>
    <xf numFmtId="0" fontId="6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center"/>
    </xf>
    <xf numFmtId="0" fontId="10" fillId="2" borderId="17" xfId="0" applyFont="1" applyFill="1" applyBorder="1" applyAlignment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vertical="center"/>
    </xf>
    <xf numFmtId="0" fontId="13" fillId="2" borderId="14" xfId="0" applyFont="1" applyFill="1" applyBorder="1" applyAlignment="1">
      <alignment horizontal="center" vertical="center"/>
    </xf>
    <xf numFmtId="0" fontId="9" fillId="0" borderId="0" xfId="0" applyFont="1" applyFill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3" fontId="16" fillId="0" borderId="0" xfId="0" applyNumberFormat="1" applyFont="1" applyFill="1" applyBorder="1" applyAlignment="1">
      <alignment horizontal="center" vertical="center"/>
    </xf>
    <xf numFmtId="3" fontId="17" fillId="0" borderId="0" xfId="0" applyNumberFormat="1" applyFont="1" applyFill="1" applyBorder="1" applyAlignment="1">
      <alignment horizontal="center" vertical="center"/>
    </xf>
    <xf numFmtId="2" fontId="17" fillId="0" borderId="0" xfId="0" applyNumberFormat="1" applyFont="1" applyFill="1" applyBorder="1" applyAlignment="1">
      <alignment horizontal="center" vertical="center"/>
    </xf>
    <xf numFmtId="3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3" fontId="17" fillId="0" borderId="1" xfId="0" applyNumberFormat="1" applyFont="1" applyFill="1" applyBorder="1" applyAlignment="1">
      <alignment horizontal="center" vertical="center"/>
    </xf>
    <xf numFmtId="2" fontId="17" fillId="0" borderId="1" xfId="0" applyNumberFormat="1" applyFont="1" applyFill="1" applyBorder="1" applyAlignment="1">
      <alignment horizontal="center" vertical="center"/>
    </xf>
    <xf numFmtId="3" fontId="18" fillId="0" borderId="1" xfId="0" applyNumberFormat="1" applyFont="1" applyFill="1" applyBorder="1" applyAlignment="1">
      <alignment horizontal="center" vertical="center"/>
    </xf>
    <xf numFmtId="0" fontId="0" fillId="0" borderId="3" xfId="0" applyBorder="1"/>
    <xf numFmtId="0" fontId="12" fillId="0" borderId="1" xfId="0" applyFont="1" applyFill="1" applyBorder="1" applyAlignment="1">
      <alignment horizontal="center" vertical="center"/>
    </xf>
    <xf numFmtId="3" fontId="4" fillId="0" borderId="0" xfId="0" applyNumberFormat="1" applyFont="1" applyAlignment="1"/>
    <xf numFmtId="0" fontId="9" fillId="0" borderId="1" xfId="0" applyFont="1" applyBorder="1"/>
    <xf numFmtId="0" fontId="9" fillId="0" borderId="0" xfId="0" applyFont="1" applyFill="1" applyBorder="1"/>
    <xf numFmtId="0" fontId="3" fillId="0" borderId="0" xfId="0" applyFont="1" applyBorder="1"/>
    <xf numFmtId="0" fontId="2" fillId="0" borderId="0" xfId="0" applyFont="1" applyBorder="1" applyAlignment="1"/>
    <xf numFmtId="0" fontId="3" fillId="0" borderId="0" xfId="0" applyFont="1" applyBorder="1" applyAlignment="1"/>
    <xf numFmtId="0" fontId="19" fillId="0" borderId="0" xfId="0" applyFont="1"/>
    <xf numFmtId="0" fontId="20" fillId="0" borderId="0" xfId="0" applyFont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0" xfId="0" applyFont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left"/>
    </xf>
    <xf numFmtId="0" fontId="4" fillId="0" borderId="1" xfId="0" applyFont="1" applyFill="1" applyBorder="1"/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17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9" fillId="0" borderId="2" xfId="0" applyFont="1" applyBorder="1"/>
    <xf numFmtId="3" fontId="17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1" xfId="0" applyFont="1" applyBorder="1" applyAlignment="1"/>
    <xf numFmtId="0" fontId="10" fillId="0" borderId="2" xfId="0" applyFont="1" applyBorder="1" applyAlignment="1">
      <alignment horizontal="center"/>
    </xf>
    <xf numFmtId="3" fontId="12" fillId="0" borderId="0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1" fillId="0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4" fillId="0" borderId="8" xfId="0" applyFont="1" applyFill="1" applyBorder="1"/>
    <xf numFmtId="0" fontId="4" fillId="0" borderId="19" xfId="0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21" xfId="0" applyFont="1" applyBorder="1"/>
    <xf numFmtId="0" fontId="2" fillId="0" borderId="0" xfId="0" applyFont="1" applyBorder="1"/>
    <xf numFmtId="0" fontId="4" fillId="0" borderId="20" xfId="0" applyFont="1" applyBorder="1"/>
    <xf numFmtId="0" fontId="4" fillId="0" borderId="0" xfId="0" applyFont="1" applyBorder="1"/>
    <xf numFmtId="11" fontId="4" fillId="0" borderId="0" xfId="0" applyNumberFormat="1" applyFont="1" applyBorder="1"/>
    <xf numFmtId="0" fontId="4" fillId="0" borderId="9" xfId="0" applyFont="1" applyFill="1" applyBorder="1"/>
    <xf numFmtId="11" fontId="4" fillId="0" borderId="1" xfId="0" applyNumberFormat="1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9" fillId="0" borderId="0" xfId="0" applyFont="1" applyFill="1" applyBorder="1" applyAlignment="1"/>
    <xf numFmtId="0" fontId="2" fillId="0" borderId="1" xfId="0" applyFont="1" applyFill="1" applyBorder="1"/>
    <xf numFmtId="0" fontId="3" fillId="0" borderId="1" xfId="0" applyFont="1" applyFill="1" applyBorder="1"/>
    <xf numFmtId="0" fontId="3" fillId="0" borderId="0" xfId="0" applyFont="1" applyFill="1" applyBorder="1"/>
    <xf numFmtId="0" fontId="15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/>
    <xf numFmtId="0" fontId="2" fillId="0" borderId="1" xfId="0" applyFont="1" applyBorder="1"/>
    <xf numFmtId="0" fontId="4" fillId="0" borderId="20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</cellXfs>
  <cellStyles count="7">
    <cellStyle name="Normal" xfId="0" builtinId="0"/>
    <cellStyle name="Normal 4" xfId="3"/>
    <cellStyle name="Normal 6" xfId="4"/>
    <cellStyle name="Normal_2010_0419_GIANT_suppinfo_BMI" xfId="1"/>
    <cellStyle name="Normal_GIANT_Tables_eks82908_cjw82908_eks83008" xfId="5"/>
    <cellStyle name="Normal_GIANT_Tables_eks82908_cjw82908_eks83008 2" xfId="6"/>
    <cellStyle name="Normal_GIANT_Tables_eks82908_cjw82908_eks83008_2010_0419_GIANT_suppinfo_BMI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zoomScale="115" zoomScaleNormal="115" workbookViewId="0">
      <selection sqref="A1:H1"/>
    </sheetView>
  </sheetViews>
  <sheetFormatPr defaultRowHeight="15"/>
  <cols>
    <col min="1" max="1" width="16.42578125" bestFit="1" customWidth="1"/>
    <col min="2" max="2" width="14.5703125" bestFit="1" customWidth="1"/>
    <col min="3" max="3" width="17.140625" bestFit="1" customWidth="1"/>
    <col min="4" max="4" width="17.140625" customWidth="1"/>
    <col min="5" max="5" width="16.85546875" bestFit="1" customWidth="1"/>
    <col min="6" max="6" width="14.140625" bestFit="1" customWidth="1"/>
    <col min="7" max="7" width="21.5703125" bestFit="1" customWidth="1"/>
  </cols>
  <sheetData>
    <row r="1" spans="1:8" ht="19.5" thickBot="1">
      <c r="A1" s="175" t="s">
        <v>1059</v>
      </c>
      <c r="B1" s="176"/>
      <c r="C1" s="176"/>
      <c r="D1" s="176"/>
      <c r="E1" s="176"/>
      <c r="F1" s="176"/>
      <c r="G1" s="176"/>
      <c r="H1" s="177"/>
    </row>
    <row r="2" spans="1:8" ht="16.5" thickBot="1">
      <c r="A2" s="89" t="s">
        <v>675</v>
      </c>
      <c r="B2" s="89" t="s">
        <v>753</v>
      </c>
      <c r="C2" s="89" t="s">
        <v>676</v>
      </c>
      <c r="D2" s="89" t="s">
        <v>754</v>
      </c>
    </row>
    <row r="3" spans="1:8" ht="15.75">
      <c r="A3" s="90" t="s">
        <v>677</v>
      </c>
      <c r="B3" s="91">
        <v>1162</v>
      </c>
      <c r="C3" s="91">
        <v>1244</v>
      </c>
      <c r="D3" s="91">
        <f>B3+C3</f>
        <v>2406</v>
      </c>
    </row>
    <row r="4" spans="1:8" ht="15.75">
      <c r="A4" s="90" t="s">
        <v>678</v>
      </c>
      <c r="B4" s="92">
        <v>371</v>
      </c>
      <c r="C4" s="44">
        <v>2640</v>
      </c>
      <c r="D4" s="91">
        <f t="shared" ref="D4:D14" si="0">B4+C4</f>
        <v>3011</v>
      </c>
    </row>
    <row r="5" spans="1:8" ht="15.75">
      <c r="A5" s="90" t="s">
        <v>679</v>
      </c>
      <c r="B5" s="92">
        <v>485</v>
      </c>
      <c r="C5" s="44">
        <v>3030</v>
      </c>
      <c r="D5" s="91">
        <f t="shared" si="0"/>
        <v>3515</v>
      </c>
    </row>
    <row r="6" spans="1:8" ht="15.75">
      <c r="A6" s="90" t="s">
        <v>680</v>
      </c>
      <c r="B6" s="92">
        <v>296</v>
      </c>
      <c r="C6" s="92">
        <v>377</v>
      </c>
      <c r="D6" s="91">
        <f t="shared" si="0"/>
        <v>673</v>
      </c>
    </row>
    <row r="7" spans="1:8" ht="15.75">
      <c r="A7" s="90" t="s">
        <v>681</v>
      </c>
      <c r="B7" s="92">
        <v>448</v>
      </c>
      <c r="C7" s="92">
        <v>498</v>
      </c>
      <c r="D7" s="91">
        <f t="shared" si="0"/>
        <v>946</v>
      </c>
    </row>
    <row r="8" spans="1:8" ht="15.75">
      <c r="A8" s="90" t="s">
        <v>682</v>
      </c>
      <c r="B8" s="92">
        <v>588</v>
      </c>
      <c r="C8" s="92">
        <v>571</v>
      </c>
      <c r="D8" s="91">
        <f t="shared" si="0"/>
        <v>1159</v>
      </c>
    </row>
    <row r="9" spans="1:8" ht="15.75">
      <c r="A9" s="90" t="s">
        <v>683</v>
      </c>
      <c r="B9" s="44">
        <v>1014</v>
      </c>
      <c r="C9" s="44">
        <v>1370</v>
      </c>
      <c r="D9" s="91">
        <f t="shared" si="0"/>
        <v>2384</v>
      </c>
    </row>
    <row r="10" spans="1:8" ht="15.75">
      <c r="A10" s="90" t="s">
        <v>684</v>
      </c>
      <c r="B10" s="92">
        <v>366</v>
      </c>
      <c r="C10" s="92">
        <v>407</v>
      </c>
      <c r="D10" s="91">
        <f t="shared" si="0"/>
        <v>773</v>
      </c>
    </row>
    <row r="11" spans="1:8" ht="15.75">
      <c r="A11" s="90" t="s">
        <v>685</v>
      </c>
      <c r="B11" s="44">
        <v>1723</v>
      </c>
      <c r="C11" s="44">
        <v>1047</v>
      </c>
      <c r="D11" s="91">
        <f t="shared" si="0"/>
        <v>2770</v>
      </c>
    </row>
    <row r="12" spans="1:8" ht="15.75">
      <c r="A12" s="90" t="s">
        <v>686</v>
      </c>
      <c r="B12" s="92">
        <v>306</v>
      </c>
      <c r="C12" s="44">
        <v>2170</v>
      </c>
      <c r="D12" s="91">
        <f t="shared" si="0"/>
        <v>2476</v>
      </c>
    </row>
    <row r="13" spans="1:8" ht="15.75">
      <c r="A13" s="90" t="s">
        <v>687</v>
      </c>
      <c r="B13" s="44">
        <v>1174</v>
      </c>
      <c r="C13" s="92">
        <v>797</v>
      </c>
      <c r="D13" s="91">
        <f t="shared" si="0"/>
        <v>1971</v>
      </c>
    </row>
    <row r="14" spans="1:8" ht="16.5" thickBot="1">
      <c r="A14" s="93" t="s">
        <v>688</v>
      </c>
      <c r="B14" s="94">
        <v>2374</v>
      </c>
      <c r="C14" s="94">
        <v>5175</v>
      </c>
      <c r="D14" s="91">
        <f t="shared" si="0"/>
        <v>7549</v>
      </c>
    </row>
    <row r="15" spans="1:8">
      <c r="D15" s="126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3"/>
  <sheetViews>
    <sheetView zoomScale="115" zoomScaleNormal="115" workbookViewId="0"/>
  </sheetViews>
  <sheetFormatPr defaultColWidth="9" defaultRowHeight="15.75"/>
  <cols>
    <col min="1" max="1" width="34.85546875" style="15" customWidth="1"/>
    <col min="2" max="2" width="75.85546875" style="15" bestFit="1" customWidth="1"/>
    <col min="3" max="3" width="10.85546875" style="141" bestFit="1" customWidth="1"/>
    <col min="4" max="4" width="52.42578125" style="15" bestFit="1" customWidth="1"/>
    <col min="5" max="5" width="7.28515625" style="15" bestFit="1" customWidth="1"/>
    <col min="6" max="6" width="30.28515625" style="15" customWidth="1"/>
    <col min="7" max="16384" width="9" style="15"/>
  </cols>
  <sheetData>
    <row r="1" spans="1:8" s="135" customFormat="1" ht="19.5" thickBot="1">
      <c r="A1" s="169" t="s">
        <v>1060</v>
      </c>
      <c r="B1" s="131"/>
      <c r="C1" s="139"/>
      <c r="D1" s="131"/>
      <c r="E1" s="131"/>
      <c r="F1" s="131"/>
      <c r="G1" s="131"/>
    </row>
    <row r="2" spans="1:8" s="136" customFormat="1" ht="16.5" thickBot="1">
      <c r="A2" s="138" t="s">
        <v>921</v>
      </c>
      <c r="B2" s="8" t="s">
        <v>922</v>
      </c>
      <c r="C2" s="140" t="s">
        <v>923</v>
      </c>
      <c r="D2" s="8" t="s">
        <v>924</v>
      </c>
      <c r="E2" s="8" t="s">
        <v>925</v>
      </c>
      <c r="F2" s="15"/>
      <c r="G2" s="137"/>
      <c r="H2" s="137"/>
    </row>
    <row r="3" spans="1:8">
      <c r="A3" s="15" t="s">
        <v>875</v>
      </c>
      <c r="B3" s="30" t="s">
        <v>876</v>
      </c>
      <c r="C3" s="141" t="s">
        <v>800</v>
      </c>
      <c r="D3" s="30" t="s">
        <v>793</v>
      </c>
      <c r="E3" s="134" t="s">
        <v>927</v>
      </c>
    </row>
    <row r="4" spans="1:8">
      <c r="A4" s="30" t="s">
        <v>920</v>
      </c>
      <c r="B4" s="30" t="s">
        <v>792</v>
      </c>
      <c r="C4" s="141" t="s">
        <v>799</v>
      </c>
      <c r="D4" s="30" t="s">
        <v>794</v>
      </c>
      <c r="E4" s="134" t="s">
        <v>927</v>
      </c>
    </row>
    <row r="5" spans="1:8">
      <c r="A5" s="15" t="s">
        <v>877</v>
      </c>
      <c r="B5" s="30" t="s">
        <v>878</v>
      </c>
      <c r="C5" s="141" t="s">
        <v>798</v>
      </c>
      <c r="D5" s="30" t="s">
        <v>795</v>
      </c>
      <c r="E5" s="87" t="s">
        <v>808</v>
      </c>
    </row>
    <row r="6" spans="1:8">
      <c r="A6" s="15" t="s">
        <v>879</v>
      </c>
      <c r="B6" s="30" t="s">
        <v>880</v>
      </c>
      <c r="C6" s="141" t="s">
        <v>797</v>
      </c>
      <c r="D6" s="30" t="s">
        <v>796</v>
      </c>
      <c r="E6" s="15" t="s">
        <v>809</v>
      </c>
    </row>
    <row r="7" spans="1:8">
      <c r="A7" s="30" t="s">
        <v>801</v>
      </c>
      <c r="B7" s="30" t="s">
        <v>801</v>
      </c>
      <c r="C7" s="141">
        <v>10000</v>
      </c>
      <c r="D7" s="30" t="s">
        <v>802</v>
      </c>
      <c r="E7" s="134" t="s">
        <v>927</v>
      </c>
    </row>
    <row r="8" spans="1:8">
      <c r="A8" s="15" t="s">
        <v>881</v>
      </c>
      <c r="B8" s="30" t="s">
        <v>882</v>
      </c>
      <c r="C8" s="141" t="s">
        <v>927</v>
      </c>
      <c r="D8" s="30" t="s">
        <v>927</v>
      </c>
      <c r="E8" s="134" t="s">
        <v>927</v>
      </c>
    </row>
    <row r="9" spans="1:8">
      <c r="A9" s="30" t="s">
        <v>810</v>
      </c>
      <c r="B9" s="30" t="s">
        <v>919</v>
      </c>
      <c r="C9" s="141">
        <v>4671</v>
      </c>
      <c r="D9" s="30" t="s">
        <v>811</v>
      </c>
      <c r="E9" s="134" t="s">
        <v>927</v>
      </c>
    </row>
    <row r="10" spans="1:8">
      <c r="A10" s="30" t="s">
        <v>812</v>
      </c>
      <c r="B10" s="30" t="s">
        <v>812</v>
      </c>
      <c r="C10" s="134" t="s">
        <v>927</v>
      </c>
      <c r="D10" s="134" t="s">
        <v>927</v>
      </c>
      <c r="E10" s="134" t="s">
        <v>927</v>
      </c>
    </row>
    <row r="11" spans="1:8">
      <c r="A11" s="30" t="s">
        <v>803</v>
      </c>
      <c r="B11" s="30" t="s">
        <v>803</v>
      </c>
      <c r="C11" s="141">
        <v>4671</v>
      </c>
      <c r="D11" s="30" t="s">
        <v>811</v>
      </c>
      <c r="E11" s="15" t="s">
        <v>807</v>
      </c>
    </row>
    <row r="12" spans="1:8">
      <c r="A12" s="30" t="s">
        <v>804</v>
      </c>
      <c r="B12" s="30" t="s">
        <v>804</v>
      </c>
      <c r="C12" s="142">
        <v>6188</v>
      </c>
      <c r="D12" s="30" t="s">
        <v>805</v>
      </c>
      <c r="E12" s="15" t="s">
        <v>806</v>
      </c>
    </row>
    <row r="13" spans="1:8">
      <c r="A13" s="30" t="s">
        <v>883</v>
      </c>
      <c r="B13" s="30" t="s">
        <v>884</v>
      </c>
      <c r="C13" s="141">
        <v>1000</v>
      </c>
      <c r="D13" s="30" t="s">
        <v>814</v>
      </c>
      <c r="E13" s="15" t="s">
        <v>813</v>
      </c>
    </row>
    <row r="14" spans="1:8">
      <c r="A14" s="30" t="s">
        <v>815</v>
      </c>
      <c r="B14" s="30" t="s">
        <v>815</v>
      </c>
      <c r="C14" s="141">
        <v>2931</v>
      </c>
      <c r="D14" s="30" t="s">
        <v>816</v>
      </c>
      <c r="E14" s="134" t="s">
        <v>927</v>
      </c>
    </row>
    <row r="15" spans="1:8">
      <c r="A15" s="30" t="s">
        <v>885</v>
      </c>
      <c r="B15" s="30" t="s">
        <v>886</v>
      </c>
      <c r="C15" s="141">
        <v>6000</v>
      </c>
      <c r="D15" s="30" t="s">
        <v>817</v>
      </c>
      <c r="E15" s="134" t="s">
        <v>927</v>
      </c>
    </row>
    <row r="16" spans="1:8">
      <c r="A16" s="30" t="s">
        <v>818</v>
      </c>
      <c r="B16" s="30" t="s">
        <v>818</v>
      </c>
      <c r="C16" s="141">
        <v>10272</v>
      </c>
      <c r="D16" s="30" t="s">
        <v>819</v>
      </c>
      <c r="E16" s="15" t="s">
        <v>820</v>
      </c>
    </row>
    <row r="17" spans="1:5">
      <c r="A17" s="30" t="s">
        <v>821</v>
      </c>
      <c r="B17" s="30" t="s">
        <v>821</v>
      </c>
      <c r="C17" s="134" t="s">
        <v>927</v>
      </c>
      <c r="D17" s="134" t="s">
        <v>927</v>
      </c>
      <c r="E17" s="134" t="s">
        <v>927</v>
      </c>
    </row>
    <row r="18" spans="1:5">
      <c r="A18" s="30" t="s">
        <v>822</v>
      </c>
      <c r="B18" s="30" t="s">
        <v>822</v>
      </c>
      <c r="C18" s="134" t="s">
        <v>927</v>
      </c>
      <c r="D18" s="30" t="s">
        <v>823</v>
      </c>
      <c r="E18" s="134" t="s">
        <v>927</v>
      </c>
    </row>
    <row r="19" spans="1:5">
      <c r="A19" s="30" t="s">
        <v>824</v>
      </c>
      <c r="B19" s="30" t="s">
        <v>824</v>
      </c>
      <c r="C19" s="141">
        <v>3000</v>
      </c>
      <c r="D19" s="30" t="s">
        <v>819</v>
      </c>
      <c r="E19" s="134" t="s">
        <v>927</v>
      </c>
    </row>
    <row r="20" spans="1:5">
      <c r="A20" s="30" t="s">
        <v>825</v>
      </c>
      <c r="B20" s="30" t="s">
        <v>825</v>
      </c>
      <c r="C20" s="141">
        <v>1017</v>
      </c>
      <c r="D20" s="30" t="s">
        <v>826</v>
      </c>
      <c r="E20" s="15" t="s">
        <v>827</v>
      </c>
    </row>
    <row r="21" spans="1:5">
      <c r="A21" s="30" t="s">
        <v>828</v>
      </c>
      <c r="B21" s="30" t="s">
        <v>828</v>
      </c>
      <c r="C21" s="141">
        <v>8000</v>
      </c>
      <c r="D21" s="30" t="s">
        <v>829</v>
      </c>
      <c r="E21" s="134" t="s">
        <v>927</v>
      </c>
    </row>
    <row r="22" spans="1:5">
      <c r="A22" s="30" t="s">
        <v>887</v>
      </c>
      <c r="B22" s="30" t="s">
        <v>889</v>
      </c>
      <c r="C22" s="141">
        <v>10128</v>
      </c>
      <c r="D22" s="30" t="s">
        <v>819</v>
      </c>
      <c r="E22" s="134" t="s">
        <v>927</v>
      </c>
    </row>
    <row r="23" spans="1:5">
      <c r="A23" s="30" t="s">
        <v>888</v>
      </c>
      <c r="B23" s="30" t="s">
        <v>890</v>
      </c>
      <c r="C23" s="141">
        <v>5209</v>
      </c>
      <c r="D23" s="30" t="s">
        <v>830</v>
      </c>
      <c r="E23" s="134" t="s">
        <v>927</v>
      </c>
    </row>
    <row r="24" spans="1:5">
      <c r="A24" s="30" t="s">
        <v>831</v>
      </c>
      <c r="B24" s="30" t="s">
        <v>831</v>
      </c>
      <c r="C24" s="134" t="s">
        <v>927</v>
      </c>
      <c r="D24" s="134" t="s">
        <v>927</v>
      </c>
      <c r="E24" s="134" t="s">
        <v>927</v>
      </c>
    </row>
    <row r="25" spans="1:5">
      <c r="A25" s="30" t="s">
        <v>892</v>
      </c>
      <c r="B25" s="30" t="s">
        <v>891</v>
      </c>
      <c r="C25" s="141">
        <v>920</v>
      </c>
      <c r="D25" s="30" t="s">
        <v>832</v>
      </c>
      <c r="E25" s="134" t="s">
        <v>927</v>
      </c>
    </row>
    <row r="26" spans="1:5">
      <c r="A26" s="30" t="s">
        <v>833</v>
      </c>
      <c r="B26" s="30" t="s">
        <v>833</v>
      </c>
      <c r="C26" s="141">
        <v>1200000</v>
      </c>
      <c r="D26" s="30" t="s">
        <v>834</v>
      </c>
      <c r="E26" s="134" t="s">
        <v>927</v>
      </c>
    </row>
    <row r="27" spans="1:5">
      <c r="A27" s="30" t="s">
        <v>835</v>
      </c>
      <c r="B27" s="30" t="s">
        <v>835</v>
      </c>
      <c r="C27" s="141" t="s">
        <v>929</v>
      </c>
      <c r="D27" s="15" t="s">
        <v>930</v>
      </c>
      <c r="E27" s="134" t="s">
        <v>927</v>
      </c>
    </row>
    <row r="28" spans="1:5">
      <c r="A28" s="30" t="s">
        <v>893</v>
      </c>
      <c r="B28" s="30" t="s">
        <v>894</v>
      </c>
      <c r="C28" s="141">
        <v>782</v>
      </c>
      <c r="D28" s="30" t="s">
        <v>837</v>
      </c>
      <c r="E28" s="15" t="s">
        <v>836</v>
      </c>
    </row>
    <row r="29" spans="1:5">
      <c r="A29" s="30" t="s">
        <v>895</v>
      </c>
      <c r="B29" s="30" t="s">
        <v>896</v>
      </c>
      <c r="C29" s="141">
        <v>19547</v>
      </c>
      <c r="D29" s="30" t="s">
        <v>838</v>
      </c>
      <c r="E29" s="134" t="s">
        <v>927</v>
      </c>
    </row>
    <row r="30" spans="1:5">
      <c r="A30" s="30" t="s">
        <v>839</v>
      </c>
      <c r="B30" s="30" t="s">
        <v>839</v>
      </c>
      <c r="C30" s="141" t="s">
        <v>929</v>
      </c>
      <c r="D30" s="30" t="s">
        <v>840</v>
      </c>
      <c r="E30" s="134" t="s">
        <v>927</v>
      </c>
    </row>
    <row r="31" spans="1:5">
      <c r="A31" s="30" t="s">
        <v>926</v>
      </c>
      <c r="B31" s="30" t="s">
        <v>841</v>
      </c>
      <c r="C31" s="141">
        <v>10000</v>
      </c>
      <c r="D31" s="15" t="s">
        <v>929</v>
      </c>
      <c r="E31" s="15" t="s">
        <v>842</v>
      </c>
    </row>
    <row r="32" spans="1:5">
      <c r="A32" s="30" t="s">
        <v>843</v>
      </c>
      <c r="B32" s="30" t="s">
        <v>843</v>
      </c>
      <c r="C32" s="141">
        <v>3000</v>
      </c>
      <c r="D32" s="30" t="s">
        <v>845</v>
      </c>
      <c r="E32" s="15" t="s">
        <v>844</v>
      </c>
    </row>
    <row r="33" spans="1:5">
      <c r="A33" s="30" t="s">
        <v>846</v>
      </c>
      <c r="B33" s="30" t="s">
        <v>846</v>
      </c>
      <c r="C33" s="141" t="s">
        <v>929</v>
      </c>
      <c r="D33" s="15" t="s">
        <v>930</v>
      </c>
      <c r="E33" s="134" t="s">
        <v>927</v>
      </c>
    </row>
    <row r="34" spans="1:5">
      <c r="A34" s="30" t="s">
        <v>847</v>
      </c>
      <c r="B34" s="30" t="s">
        <v>847</v>
      </c>
      <c r="C34" s="141">
        <v>61301</v>
      </c>
      <c r="D34" s="30" t="s">
        <v>848</v>
      </c>
      <c r="E34" s="134" t="s">
        <v>927</v>
      </c>
    </row>
    <row r="35" spans="1:5">
      <c r="A35" s="30" t="s">
        <v>897</v>
      </c>
      <c r="B35" s="30" t="s">
        <v>898</v>
      </c>
      <c r="C35" s="141">
        <v>18000</v>
      </c>
      <c r="D35" s="30" t="s">
        <v>849</v>
      </c>
      <c r="E35" s="134" t="s">
        <v>927</v>
      </c>
    </row>
    <row r="36" spans="1:5">
      <c r="A36" s="30" t="s">
        <v>850</v>
      </c>
      <c r="B36" s="30" t="s">
        <v>850</v>
      </c>
      <c r="C36" s="141" t="s">
        <v>851</v>
      </c>
      <c r="D36" s="30" t="s">
        <v>849</v>
      </c>
      <c r="E36" s="134" t="s">
        <v>927</v>
      </c>
    </row>
    <row r="37" spans="1:5">
      <c r="A37" s="30" t="s">
        <v>852</v>
      </c>
      <c r="B37" s="30" t="s">
        <v>852</v>
      </c>
      <c r="C37" s="141" t="s">
        <v>929</v>
      </c>
      <c r="D37" s="15" t="s">
        <v>930</v>
      </c>
      <c r="E37" s="134" t="s">
        <v>927</v>
      </c>
    </row>
    <row r="38" spans="1:5">
      <c r="A38" s="30" t="s">
        <v>899</v>
      </c>
      <c r="B38" s="30" t="s">
        <v>900</v>
      </c>
      <c r="C38" s="141">
        <v>1175</v>
      </c>
      <c r="D38" s="30" t="s">
        <v>853</v>
      </c>
      <c r="E38" s="134" t="s">
        <v>927</v>
      </c>
    </row>
    <row r="39" spans="1:5">
      <c r="A39" s="30" t="s">
        <v>901</v>
      </c>
      <c r="B39" s="30" t="s">
        <v>902</v>
      </c>
      <c r="C39" s="141" t="s">
        <v>929</v>
      </c>
      <c r="D39" s="15" t="s">
        <v>930</v>
      </c>
      <c r="E39" s="134" t="s">
        <v>927</v>
      </c>
    </row>
    <row r="40" spans="1:5">
      <c r="A40" s="30" t="s">
        <v>854</v>
      </c>
      <c r="B40" s="30" t="s">
        <v>854</v>
      </c>
      <c r="C40" s="141">
        <v>14592</v>
      </c>
      <c r="D40" s="30" t="s">
        <v>819</v>
      </c>
      <c r="E40" s="134" t="s">
        <v>927</v>
      </c>
    </row>
    <row r="41" spans="1:5">
      <c r="A41" s="30" t="s">
        <v>903</v>
      </c>
      <c r="B41" s="30" t="s">
        <v>904</v>
      </c>
      <c r="C41" s="141">
        <v>12527</v>
      </c>
      <c r="D41" s="15" t="s">
        <v>855</v>
      </c>
      <c r="E41" s="134" t="s">
        <v>927</v>
      </c>
    </row>
    <row r="42" spans="1:5">
      <c r="A42" s="30" t="s">
        <v>905</v>
      </c>
      <c r="B42" s="30" t="s">
        <v>906</v>
      </c>
      <c r="C42" s="141">
        <v>5362</v>
      </c>
      <c r="D42" s="30" t="s">
        <v>856</v>
      </c>
      <c r="E42" s="134" t="s">
        <v>927</v>
      </c>
    </row>
    <row r="43" spans="1:5">
      <c r="A43" s="30" t="s">
        <v>907</v>
      </c>
      <c r="B43" s="30" t="s">
        <v>908</v>
      </c>
      <c r="C43" s="141">
        <v>2100</v>
      </c>
      <c r="D43" s="15" t="s">
        <v>857</v>
      </c>
      <c r="E43" s="15" t="s">
        <v>858</v>
      </c>
    </row>
    <row r="44" spans="1:5">
      <c r="A44" s="30" t="s">
        <v>859</v>
      </c>
      <c r="B44" s="30" t="s">
        <v>859</v>
      </c>
      <c r="C44" s="141">
        <v>5000</v>
      </c>
      <c r="D44" s="30" t="s">
        <v>856</v>
      </c>
      <c r="E44" s="15" t="s">
        <v>860</v>
      </c>
    </row>
    <row r="45" spans="1:5">
      <c r="A45" s="30" t="s">
        <v>861</v>
      </c>
      <c r="B45" s="30" t="s">
        <v>861</v>
      </c>
      <c r="C45" s="141">
        <v>1511</v>
      </c>
      <c r="D45" s="30" t="s">
        <v>795</v>
      </c>
      <c r="E45" s="134" t="s">
        <v>927</v>
      </c>
    </row>
    <row r="46" spans="1:5">
      <c r="A46" s="30" t="s">
        <v>862</v>
      </c>
      <c r="B46" s="30" t="s">
        <v>862</v>
      </c>
      <c r="C46" s="141" t="s">
        <v>929</v>
      </c>
      <c r="D46" s="15" t="s">
        <v>930</v>
      </c>
      <c r="E46" s="134" t="s">
        <v>927</v>
      </c>
    </row>
    <row r="47" spans="1:5">
      <c r="A47" s="30" t="s">
        <v>909</v>
      </c>
      <c r="B47" s="30" t="s">
        <v>910</v>
      </c>
      <c r="C47" s="141">
        <v>1000</v>
      </c>
      <c r="D47" s="30" t="s">
        <v>819</v>
      </c>
      <c r="E47" s="134" t="s">
        <v>927</v>
      </c>
    </row>
    <row r="48" spans="1:5">
      <c r="A48" s="30" t="s">
        <v>911</v>
      </c>
      <c r="B48" s="30" t="s">
        <v>912</v>
      </c>
      <c r="C48" s="141">
        <v>1338</v>
      </c>
      <c r="D48" s="30" t="s">
        <v>819</v>
      </c>
      <c r="E48" s="134" t="s">
        <v>927</v>
      </c>
    </row>
    <row r="49" spans="1:5">
      <c r="A49" s="30" t="s">
        <v>863</v>
      </c>
      <c r="B49" s="30" t="s">
        <v>863</v>
      </c>
      <c r="C49" s="141">
        <v>10994</v>
      </c>
      <c r="D49" s="30" t="s">
        <v>865</v>
      </c>
      <c r="E49" s="15" t="s">
        <v>864</v>
      </c>
    </row>
    <row r="50" spans="1:5">
      <c r="A50" s="30" t="s">
        <v>866</v>
      </c>
      <c r="B50" s="30" t="s">
        <v>866</v>
      </c>
      <c r="C50" s="141">
        <v>6100</v>
      </c>
      <c r="D50" s="30" t="s">
        <v>819</v>
      </c>
      <c r="E50" s="134" t="s">
        <v>927</v>
      </c>
    </row>
    <row r="51" spans="1:5">
      <c r="A51" s="136" t="s">
        <v>867</v>
      </c>
      <c r="B51" s="136" t="s">
        <v>867</v>
      </c>
      <c r="C51" s="141" t="s">
        <v>929</v>
      </c>
      <c r="D51" s="15" t="s">
        <v>930</v>
      </c>
      <c r="E51" s="134" t="s">
        <v>927</v>
      </c>
    </row>
    <row r="52" spans="1:5">
      <c r="A52" s="30" t="s">
        <v>868</v>
      </c>
      <c r="B52" s="30" t="s">
        <v>868</v>
      </c>
      <c r="C52" s="141" t="s">
        <v>929</v>
      </c>
      <c r="D52" s="15" t="s">
        <v>930</v>
      </c>
      <c r="E52" s="134" t="s">
        <v>927</v>
      </c>
    </row>
    <row r="53" spans="1:5">
      <c r="A53" s="30" t="s">
        <v>913</v>
      </c>
      <c r="B53" s="30" t="s">
        <v>914</v>
      </c>
      <c r="C53" s="141">
        <v>1006</v>
      </c>
      <c r="D53" s="30" t="s">
        <v>840</v>
      </c>
      <c r="E53" s="134" t="s">
        <v>927</v>
      </c>
    </row>
    <row r="54" spans="1:5">
      <c r="A54" s="30" t="s">
        <v>869</v>
      </c>
      <c r="B54" s="30" t="s">
        <v>869</v>
      </c>
      <c r="C54" s="141">
        <v>13000</v>
      </c>
      <c r="D54" s="30" t="s">
        <v>819</v>
      </c>
      <c r="E54" s="134" t="s">
        <v>927</v>
      </c>
    </row>
    <row r="55" spans="1:5">
      <c r="A55" s="30" t="s">
        <v>870</v>
      </c>
      <c r="B55" s="30" t="s">
        <v>870</v>
      </c>
      <c r="C55" s="141">
        <v>11000</v>
      </c>
      <c r="D55" s="30" t="s">
        <v>856</v>
      </c>
      <c r="E55" s="15" t="s">
        <v>871</v>
      </c>
    </row>
    <row r="56" spans="1:5">
      <c r="A56" s="30" t="s">
        <v>872</v>
      </c>
      <c r="B56" s="30" t="s">
        <v>872</v>
      </c>
      <c r="C56" s="141" t="s">
        <v>929</v>
      </c>
      <c r="D56" s="15" t="s">
        <v>930</v>
      </c>
      <c r="E56" s="15" t="s">
        <v>928</v>
      </c>
    </row>
    <row r="57" spans="1:5">
      <c r="A57" s="30" t="s">
        <v>915</v>
      </c>
      <c r="B57" s="30" t="s">
        <v>916</v>
      </c>
      <c r="C57" s="141" t="s">
        <v>929</v>
      </c>
      <c r="D57" s="30" t="s">
        <v>874</v>
      </c>
      <c r="E57" s="15" t="s">
        <v>873</v>
      </c>
    </row>
    <row r="58" spans="1:5" ht="16.5" thickBot="1">
      <c r="A58" s="143" t="s">
        <v>918</v>
      </c>
      <c r="B58" s="143" t="s">
        <v>917</v>
      </c>
      <c r="C58" s="99">
        <v>10308</v>
      </c>
      <c r="D58" s="143" t="s">
        <v>819</v>
      </c>
      <c r="E58" s="88" t="s">
        <v>927</v>
      </c>
    </row>
    <row r="73" ht="14.25" customHeight="1"/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33"/>
  <sheetViews>
    <sheetView zoomScaleNormal="100" workbookViewId="0">
      <selection sqref="A1:K1"/>
    </sheetView>
  </sheetViews>
  <sheetFormatPr defaultColWidth="9" defaultRowHeight="15.75"/>
  <cols>
    <col min="1" max="1" width="35.140625" style="32" customWidth="1"/>
    <col min="2" max="2" width="119.28515625" style="32" customWidth="1"/>
    <col min="3" max="4" width="16.85546875" style="159" customWidth="1"/>
    <col min="5" max="5" width="21.85546875" style="32" bestFit="1" customWidth="1"/>
    <col min="6" max="16384" width="9" style="32"/>
  </cols>
  <sheetData>
    <row r="1" spans="1:11" customFormat="1" ht="19.5" thickBot="1">
      <c r="A1" s="175" t="s">
        <v>1061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</row>
    <row r="2" spans="1:11" ht="16.5" thickBot="1">
      <c r="A2" s="33" t="s">
        <v>402</v>
      </c>
      <c r="B2" s="33" t="s">
        <v>757</v>
      </c>
      <c r="C2" s="155" t="s">
        <v>760</v>
      </c>
      <c r="D2" s="155" t="s">
        <v>761</v>
      </c>
      <c r="E2" s="33" t="s">
        <v>403</v>
      </c>
    </row>
    <row r="3" spans="1:11" ht="16.5" thickBot="1">
      <c r="A3" s="33" t="s">
        <v>650</v>
      </c>
      <c r="B3" s="33"/>
      <c r="C3" s="155"/>
      <c r="D3" s="155"/>
      <c r="E3" s="33"/>
    </row>
    <row r="4" spans="1:11">
      <c r="A4" s="34" t="s">
        <v>404</v>
      </c>
      <c r="B4" s="34" t="s">
        <v>405</v>
      </c>
      <c r="C4" s="42" t="s">
        <v>771</v>
      </c>
      <c r="D4" s="42" t="s">
        <v>772</v>
      </c>
      <c r="E4" s="35">
        <v>3219</v>
      </c>
    </row>
    <row r="5" spans="1:11">
      <c r="A5" s="36" t="s">
        <v>406</v>
      </c>
      <c r="B5" s="34" t="s">
        <v>407</v>
      </c>
      <c r="C5" s="42" t="s">
        <v>771</v>
      </c>
      <c r="D5" s="42" t="s">
        <v>773</v>
      </c>
      <c r="E5" s="35">
        <v>915</v>
      </c>
    </row>
    <row r="6" spans="1:11">
      <c r="A6" s="34" t="s">
        <v>396</v>
      </c>
      <c r="B6" s="34" t="s">
        <v>408</v>
      </c>
      <c r="C6" s="42" t="s">
        <v>771</v>
      </c>
      <c r="D6" s="42" t="s">
        <v>772</v>
      </c>
      <c r="E6" s="35">
        <v>15792</v>
      </c>
    </row>
    <row r="7" spans="1:11">
      <c r="A7" s="36" t="s">
        <v>758</v>
      </c>
      <c r="B7" s="34" t="s">
        <v>759</v>
      </c>
      <c r="C7" s="42" t="s">
        <v>771</v>
      </c>
      <c r="D7" s="42" t="s">
        <v>772</v>
      </c>
      <c r="E7" s="35">
        <v>4094</v>
      </c>
      <c r="F7" s="128"/>
    </row>
    <row r="8" spans="1:11">
      <c r="A8" s="36" t="s">
        <v>413</v>
      </c>
      <c r="B8" s="34" t="s">
        <v>414</v>
      </c>
      <c r="C8" s="42" t="s">
        <v>771</v>
      </c>
      <c r="D8" s="42" t="s">
        <v>772</v>
      </c>
      <c r="E8" s="35">
        <v>2000</v>
      </c>
    </row>
    <row r="9" spans="1:11">
      <c r="A9" s="37" t="s">
        <v>415</v>
      </c>
      <c r="B9" s="37" t="s">
        <v>416</v>
      </c>
      <c r="C9" s="42" t="s">
        <v>771</v>
      </c>
      <c r="D9" s="42" t="s">
        <v>772</v>
      </c>
      <c r="E9" s="35">
        <v>2000</v>
      </c>
    </row>
    <row r="10" spans="1:11">
      <c r="A10" s="36" t="s">
        <v>762</v>
      </c>
      <c r="B10" s="36" t="s">
        <v>763</v>
      </c>
      <c r="C10" s="156">
        <v>1988</v>
      </c>
      <c r="D10" s="156">
        <v>1025</v>
      </c>
      <c r="E10" s="38">
        <f>C10+D10</f>
        <v>3013</v>
      </c>
    </row>
    <row r="11" spans="1:11">
      <c r="A11" s="34" t="s">
        <v>382</v>
      </c>
      <c r="B11" s="34" t="s">
        <v>417</v>
      </c>
      <c r="C11" s="42" t="s">
        <v>771</v>
      </c>
      <c r="D11" s="42" t="s">
        <v>772</v>
      </c>
      <c r="E11" s="35">
        <v>3228</v>
      </c>
    </row>
    <row r="12" spans="1:11">
      <c r="A12" s="34" t="s">
        <v>389</v>
      </c>
      <c r="B12" s="34" t="s">
        <v>418</v>
      </c>
      <c r="C12" s="42" t="s">
        <v>771</v>
      </c>
      <c r="D12" s="42" t="s">
        <v>772</v>
      </c>
      <c r="E12" s="35">
        <v>6188</v>
      </c>
    </row>
    <row r="13" spans="1:11">
      <c r="A13" s="36" t="s">
        <v>419</v>
      </c>
      <c r="B13" s="36" t="s">
        <v>420</v>
      </c>
      <c r="C13" s="42" t="s">
        <v>771</v>
      </c>
      <c r="D13" s="42" t="s">
        <v>772</v>
      </c>
      <c r="E13" s="39">
        <v>795</v>
      </c>
    </row>
    <row r="14" spans="1:11">
      <c r="A14" s="34" t="s">
        <v>391</v>
      </c>
      <c r="B14" s="34" t="s">
        <v>421</v>
      </c>
      <c r="C14" s="42" t="s">
        <v>771</v>
      </c>
      <c r="D14" s="42" t="s">
        <v>772</v>
      </c>
      <c r="E14" s="35">
        <v>38446</v>
      </c>
    </row>
    <row r="15" spans="1:11">
      <c r="A15" s="34" t="s">
        <v>764</v>
      </c>
      <c r="B15" s="34" t="s">
        <v>422</v>
      </c>
      <c r="C15" s="35">
        <v>1658</v>
      </c>
      <c r="D15" s="35">
        <v>1595</v>
      </c>
      <c r="E15" s="35">
        <f>C15+D15</f>
        <v>3253</v>
      </c>
    </row>
    <row r="16" spans="1:11">
      <c r="A16" s="34" t="s">
        <v>423</v>
      </c>
      <c r="B16" s="34" t="s">
        <v>424</v>
      </c>
      <c r="C16" s="42" t="s">
        <v>771</v>
      </c>
      <c r="D16" s="42" t="s">
        <v>772</v>
      </c>
      <c r="E16" s="35">
        <v>1412</v>
      </c>
    </row>
    <row r="17" spans="1:5">
      <c r="A17" s="40" t="s">
        <v>425</v>
      </c>
      <c r="B17" s="40" t="s">
        <v>426</v>
      </c>
      <c r="C17" s="42" t="s">
        <v>771</v>
      </c>
      <c r="D17" s="42" t="s">
        <v>772</v>
      </c>
      <c r="E17" s="35">
        <v>2566</v>
      </c>
    </row>
    <row r="18" spans="1:5">
      <c r="A18" s="34" t="s">
        <v>395</v>
      </c>
      <c r="B18" s="34" t="s">
        <v>427</v>
      </c>
      <c r="C18" s="42" t="s">
        <v>771</v>
      </c>
      <c r="D18" s="42" t="s">
        <v>772</v>
      </c>
      <c r="E18" s="35">
        <v>1500</v>
      </c>
    </row>
    <row r="19" spans="1:5">
      <c r="A19" s="34" t="s">
        <v>428</v>
      </c>
      <c r="B19" s="34" t="s">
        <v>429</v>
      </c>
      <c r="C19" s="42" t="s">
        <v>771</v>
      </c>
      <c r="D19" s="42" t="s">
        <v>772</v>
      </c>
      <c r="E19" s="35">
        <v>9274</v>
      </c>
    </row>
    <row r="20" spans="1:5">
      <c r="A20" s="34" t="s">
        <v>430</v>
      </c>
      <c r="B20" s="34" t="s">
        <v>431</v>
      </c>
      <c r="C20" s="42" t="s">
        <v>771</v>
      </c>
      <c r="D20" s="42" t="s">
        <v>772</v>
      </c>
      <c r="E20" s="39" t="s">
        <v>432</v>
      </c>
    </row>
    <row r="21" spans="1:5">
      <c r="A21" s="34" t="s">
        <v>765</v>
      </c>
      <c r="B21" s="34" t="s">
        <v>433</v>
      </c>
      <c r="C21" s="35">
        <v>1161</v>
      </c>
      <c r="D21" s="35">
        <v>1174</v>
      </c>
      <c r="E21" s="35">
        <f>C21+D21</f>
        <v>2335</v>
      </c>
    </row>
    <row r="22" spans="1:5">
      <c r="A22" s="34" t="s">
        <v>434</v>
      </c>
      <c r="B22" s="34" t="s">
        <v>435</v>
      </c>
      <c r="C22" s="39">
        <v>932</v>
      </c>
      <c r="D22" s="39">
        <v>948</v>
      </c>
      <c r="E22" s="39">
        <f>C22+D22</f>
        <v>1880</v>
      </c>
    </row>
    <row r="23" spans="1:5">
      <c r="A23" s="34" t="s">
        <v>766</v>
      </c>
      <c r="B23" s="34" t="s">
        <v>767</v>
      </c>
      <c r="C23" s="42" t="s">
        <v>771</v>
      </c>
      <c r="D23" s="42" t="s">
        <v>772</v>
      </c>
      <c r="E23" s="35">
        <v>2097</v>
      </c>
    </row>
    <row r="24" spans="1:5">
      <c r="A24" s="34" t="s">
        <v>768</v>
      </c>
      <c r="B24" s="34" t="s">
        <v>437</v>
      </c>
      <c r="C24" s="42" t="s">
        <v>771</v>
      </c>
      <c r="D24" s="42" t="s">
        <v>772</v>
      </c>
      <c r="E24" s="35">
        <v>3458</v>
      </c>
    </row>
    <row r="25" spans="1:5">
      <c r="A25" s="34" t="s">
        <v>439</v>
      </c>
      <c r="B25" s="36" t="s">
        <v>440</v>
      </c>
      <c r="C25" s="42" t="s">
        <v>771</v>
      </c>
      <c r="D25" s="42" t="s">
        <v>772</v>
      </c>
      <c r="E25" s="35">
        <v>1098</v>
      </c>
    </row>
    <row r="26" spans="1:5">
      <c r="A26" s="34" t="s">
        <v>769</v>
      </c>
      <c r="B26" s="34" t="s">
        <v>441</v>
      </c>
      <c r="C26" s="35">
        <v>1420</v>
      </c>
      <c r="D26" s="35">
        <v>1558</v>
      </c>
      <c r="E26" s="35">
        <f>C26+D26</f>
        <v>2978</v>
      </c>
    </row>
    <row r="27" spans="1:5">
      <c r="A27" s="41" t="s">
        <v>442</v>
      </c>
      <c r="B27" s="41" t="s">
        <v>443</v>
      </c>
      <c r="C27" s="42" t="s">
        <v>771</v>
      </c>
      <c r="D27" s="42" t="s">
        <v>772</v>
      </c>
      <c r="E27" s="35">
        <v>1500</v>
      </c>
    </row>
    <row r="28" spans="1:5">
      <c r="A28" s="34" t="s">
        <v>444</v>
      </c>
      <c r="B28" s="36" t="s">
        <v>445</v>
      </c>
      <c r="C28" s="42" t="s">
        <v>771</v>
      </c>
      <c r="D28" s="42" t="s">
        <v>772</v>
      </c>
      <c r="E28" s="35">
        <v>5654</v>
      </c>
    </row>
    <row r="29" spans="1:5">
      <c r="A29" s="34" t="s">
        <v>446</v>
      </c>
      <c r="B29" s="34" t="s">
        <v>447</v>
      </c>
      <c r="C29" s="42" t="s">
        <v>771</v>
      </c>
      <c r="D29" s="42" t="s">
        <v>772</v>
      </c>
      <c r="E29" s="35">
        <v>2368</v>
      </c>
    </row>
    <row r="30" spans="1:5">
      <c r="A30" s="34" t="s">
        <v>448</v>
      </c>
      <c r="B30" s="36" t="s">
        <v>449</v>
      </c>
      <c r="C30" s="42" t="s">
        <v>771</v>
      </c>
      <c r="D30" s="42" t="s">
        <v>772</v>
      </c>
      <c r="E30" s="39">
        <v>720</v>
      </c>
    </row>
    <row r="31" spans="1:5">
      <c r="A31" s="34" t="s">
        <v>770</v>
      </c>
      <c r="B31" s="36" t="s">
        <v>450</v>
      </c>
      <c r="C31" s="35">
        <v>1860</v>
      </c>
      <c r="D31" s="35">
        <v>1860</v>
      </c>
      <c r="E31" s="35">
        <f>C31+D31</f>
        <v>3720</v>
      </c>
    </row>
    <row r="32" spans="1:5">
      <c r="A32" s="34" t="s">
        <v>398</v>
      </c>
      <c r="B32" s="36" t="s">
        <v>451</v>
      </c>
      <c r="C32" s="42" t="s">
        <v>771</v>
      </c>
      <c r="D32" s="42" t="s">
        <v>772</v>
      </c>
      <c r="E32" s="42">
        <v>719</v>
      </c>
    </row>
    <row r="33" spans="1:5">
      <c r="A33" s="34" t="s">
        <v>452</v>
      </c>
      <c r="B33" s="34" t="s">
        <v>453</v>
      </c>
      <c r="C33" s="42" t="s">
        <v>771</v>
      </c>
      <c r="D33" s="42" t="s">
        <v>772</v>
      </c>
      <c r="E33" s="35">
        <v>2298</v>
      </c>
    </row>
    <row r="34" spans="1:5">
      <c r="A34" s="34" t="s">
        <v>454</v>
      </c>
      <c r="B34" s="34" t="s">
        <v>455</v>
      </c>
      <c r="C34" s="42" t="s">
        <v>771</v>
      </c>
      <c r="D34" s="42" t="s">
        <v>772</v>
      </c>
      <c r="E34" s="35">
        <v>7983</v>
      </c>
    </row>
    <row r="35" spans="1:5">
      <c r="A35" s="34" t="s">
        <v>456</v>
      </c>
      <c r="B35" s="34" t="s">
        <v>457</v>
      </c>
      <c r="C35" s="42" t="s">
        <v>771</v>
      </c>
      <c r="D35" s="42" t="s">
        <v>772</v>
      </c>
      <c r="E35" s="35">
        <v>3081</v>
      </c>
    </row>
    <row r="36" spans="1:5">
      <c r="A36" s="36" t="s">
        <v>458</v>
      </c>
      <c r="B36" s="36" t="s">
        <v>459</v>
      </c>
      <c r="C36" s="35">
        <v>803</v>
      </c>
      <c r="D36" s="35">
        <v>764</v>
      </c>
      <c r="E36" s="35">
        <f>C36+D36</f>
        <v>1567</v>
      </c>
    </row>
    <row r="37" spans="1:5">
      <c r="A37" s="34" t="s">
        <v>460</v>
      </c>
      <c r="B37" s="34" t="s">
        <v>461</v>
      </c>
      <c r="C37" s="42" t="s">
        <v>771</v>
      </c>
      <c r="D37" s="42" t="s">
        <v>772</v>
      </c>
      <c r="E37" s="35">
        <v>1710</v>
      </c>
    </row>
    <row r="38" spans="1:5">
      <c r="A38" s="34" t="s">
        <v>399</v>
      </c>
      <c r="B38" s="34" t="s">
        <v>462</v>
      </c>
      <c r="C38" s="42" t="s">
        <v>771</v>
      </c>
      <c r="D38" s="42" t="s">
        <v>772</v>
      </c>
      <c r="E38" s="35">
        <v>4310</v>
      </c>
    </row>
    <row r="39" spans="1:5">
      <c r="A39" s="41" t="s">
        <v>463</v>
      </c>
      <c r="B39" s="41" t="s">
        <v>464</v>
      </c>
      <c r="C39" s="42" t="s">
        <v>771</v>
      </c>
      <c r="D39" s="42" t="s">
        <v>772</v>
      </c>
      <c r="E39" s="35">
        <v>1999</v>
      </c>
    </row>
    <row r="40" spans="1:5">
      <c r="A40" s="43" t="s">
        <v>465</v>
      </c>
      <c r="B40" s="43" t="s">
        <v>466</v>
      </c>
      <c r="C40" s="42" t="s">
        <v>771</v>
      </c>
      <c r="D40" s="42" t="s">
        <v>772</v>
      </c>
      <c r="E40" s="44">
        <v>2512</v>
      </c>
    </row>
    <row r="41" spans="1:5">
      <c r="A41" s="45" t="s">
        <v>467</v>
      </c>
      <c r="B41" s="45" t="s">
        <v>468</v>
      </c>
      <c r="C41" s="42" t="s">
        <v>771</v>
      </c>
      <c r="D41" s="42" t="s">
        <v>772</v>
      </c>
      <c r="E41" s="46">
        <v>3868</v>
      </c>
    </row>
    <row r="42" spans="1:5">
      <c r="A42" s="43" t="s">
        <v>386</v>
      </c>
      <c r="B42" s="43" t="s">
        <v>469</v>
      </c>
      <c r="C42" s="42" t="s">
        <v>771</v>
      </c>
      <c r="D42" s="42" t="s">
        <v>772</v>
      </c>
      <c r="E42" s="44">
        <v>848</v>
      </c>
    </row>
    <row r="43" spans="1:5">
      <c r="A43" s="41" t="s">
        <v>470</v>
      </c>
      <c r="B43" s="41" t="s">
        <v>471</v>
      </c>
      <c r="C43" s="42" t="s">
        <v>771</v>
      </c>
      <c r="D43" s="42" t="s">
        <v>772</v>
      </c>
      <c r="E43" s="35">
        <v>1366</v>
      </c>
    </row>
    <row r="44" spans="1:5">
      <c r="A44" s="34" t="s">
        <v>472</v>
      </c>
      <c r="B44" s="47" t="s">
        <v>473</v>
      </c>
      <c r="C44" s="42" t="s">
        <v>771</v>
      </c>
      <c r="D44" s="42" t="s">
        <v>772</v>
      </c>
      <c r="E44" s="48">
        <v>4130</v>
      </c>
    </row>
    <row r="45" spans="1:5">
      <c r="A45" s="49" t="s">
        <v>397</v>
      </c>
      <c r="B45" s="50" t="s">
        <v>474</v>
      </c>
      <c r="C45" s="42" t="s">
        <v>771</v>
      </c>
      <c r="D45" s="42" t="s">
        <v>772</v>
      </c>
      <c r="E45" s="51">
        <v>731</v>
      </c>
    </row>
    <row r="46" spans="1:5">
      <c r="A46" s="43" t="s">
        <v>475</v>
      </c>
      <c r="B46" s="43" t="s">
        <v>476</v>
      </c>
      <c r="C46" s="42" t="s">
        <v>771</v>
      </c>
      <c r="D46" s="42" t="s">
        <v>772</v>
      </c>
      <c r="E46" s="44">
        <v>1937</v>
      </c>
    </row>
    <row r="47" spans="1:5">
      <c r="A47" s="43" t="s">
        <v>477</v>
      </c>
      <c r="B47" s="43" t="s">
        <v>424</v>
      </c>
      <c r="C47" s="42" t="s">
        <v>771</v>
      </c>
      <c r="D47" s="42" t="s">
        <v>772</v>
      </c>
      <c r="E47" s="44">
        <v>866</v>
      </c>
    </row>
    <row r="48" spans="1:5">
      <c r="A48" s="43" t="s">
        <v>478</v>
      </c>
      <c r="B48" s="43" t="s">
        <v>424</v>
      </c>
      <c r="C48" s="42" t="s">
        <v>771</v>
      </c>
      <c r="D48" s="42" t="s">
        <v>772</v>
      </c>
      <c r="E48" s="44">
        <v>1356</v>
      </c>
    </row>
    <row r="49" spans="1:5">
      <c r="A49" s="43" t="s">
        <v>479</v>
      </c>
      <c r="B49" s="43" t="s">
        <v>480</v>
      </c>
      <c r="C49" s="42" t="s">
        <v>771</v>
      </c>
      <c r="D49" s="42" t="s">
        <v>772</v>
      </c>
      <c r="E49" s="44">
        <v>2726</v>
      </c>
    </row>
    <row r="50" spans="1:5">
      <c r="A50" s="43" t="s">
        <v>481</v>
      </c>
      <c r="B50" s="43" t="s">
        <v>482</v>
      </c>
      <c r="C50" s="42" t="s">
        <v>771</v>
      </c>
      <c r="D50" s="42" t="s">
        <v>772</v>
      </c>
      <c r="E50" s="44">
        <v>1486</v>
      </c>
    </row>
    <row r="51" spans="1:5">
      <c r="A51" s="37" t="s">
        <v>483</v>
      </c>
      <c r="B51" s="37" t="s">
        <v>484</v>
      </c>
      <c r="C51" s="42" t="s">
        <v>771</v>
      </c>
      <c r="D51" s="42" t="s">
        <v>772</v>
      </c>
      <c r="E51" s="35">
        <v>1103</v>
      </c>
    </row>
    <row r="52" spans="1:5">
      <c r="A52" s="34" t="s">
        <v>485</v>
      </c>
      <c r="B52" s="34" t="s">
        <v>486</v>
      </c>
      <c r="C52" s="42" t="s">
        <v>771</v>
      </c>
      <c r="D52" s="42" t="s">
        <v>772</v>
      </c>
      <c r="E52" s="35">
        <v>1056</v>
      </c>
    </row>
    <row r="53" spans="1:5">
      <c r="A53" s="49" t="s">
        <v>487</v>
      </c>
      <c r="B53" s="49" t="s">
        <v>488</v>
      </c>
      <c r="C53" s="42" t="s">
        <v>771</v>
      </c>
      <c r="D53" s="42" t="s">
        <v>772</v>
      </c>
      <c r="E53" s="51">
        <v>1655</v>
      </c>
    </row>
    <row r="54" spans="1:5">
      <c r="A54" s="41" t="s">
        <v>489</v>
      </c>
      <c r="B54" s="41" t="s">
        <v>490</v>
      </c>
      <c r="C54" s="42" t="s">
        <v>771</v>
      </c>
      <c r="D54" s="42" t="s">
        <v>772</v>
      </c>
      <c r="E54" s="35">
        <v>1872</v>
      </c>
    </row>
    <row r="55" spans="1:5">
      <c r="A55" s="43" t="s">
        <v>491</v>
      </c>
      <c r="B55" s="43" t="s">
        <v>492</v>
      </c>
      <c r="C55" s="42" t="s">
        <v>771</v>
      </c>
      <c r="D55" s="42" t="s">
        <v>772</v>
      </c>
      <c r="E55" s="44">
        <v>500</v>
      </c>
    </row>
    <row r="56" spans="1:5">
      <c r="A56" s="43" t="s">
        <v>390</v>
      </c>
      <c r="B56" s="43" t="s">
        <v>493</v>
      </c>
      <c r="C56" s="42" t="s">
        <v>771</v>
      </c>
      <c r="D56" s="42" t="s">
        <v>772</v>
      </c>
      <c r="E56" s="44">
        <v>1210</v>
      </c>
    </row>
    <row r="57" spans="1:5">
      <c r="A57" s="43" t="s">
        <v>494</v>
      </c>
      <c r="B57" s="43" t="s">
        <v>495</v>
      </c>
      <c r="C57" s="42" t="s">
        <v>771</v>
      </c>
      <c r="D57" s="42" t="s">
        <v>772</v>
      </c>
      <c r="E57" s="44">
        <v>3069</v>
      </c>
    </row>
    <row r="58" spans="1:5">
      <c r="A58" s="43" t="s">
        <v>496</v>
      </c>
      <c r="B58" s="43" t="s">
        <v>497</v>
      </c>
      <c r="C58" s="42" t="s">
        <v>771</v>
      </c>
      <c r="D58" s="42" t="s">
        <v>772</v>
      </c>
      <c r="E58" s="44">
        <v>9480</v>
      </c>
    </row>
    <row r="59" spans="1:5">
      <c r="A59" s="43" t="s">
        <v>498</v>
      </c>
      <c r="B59" s="43" t="s">
        <v>499</v>
      </c>
      <c r="C59" s="42" t="s">
        <v>771</v>
      </c>
      <c r="D59" s="42" t="s">
        <v>772</v>
      </c>
      <c r="E59" s="44">
        <v>2415</v>
      </c>
    </row>
    <row r="60" spans="1:5">
      <c r="A60" s="43" t="s">
        <v>500</v>
      </c>
      <c r="B60" s="43" t="s">
        <v>501</v>
      </c>
      <c r="C60" s="42" t="s">
        <v>771</v>
      </c>
      <c r="D60" s="42" t="s">
        <v>772</v>
      </c>
      <c r="E60" s="44">
        <v>945</v>
      </c>
    </row>
    <row r="61" spans="1:5">
      <c r="A61" s="43" t="s">
        <v>502</v>
      </c>
      <c r="B61" s="43" t="s">
        <v>501</v>
      </c>
      <c r="C61" s="42" t="s">
        <v>771</v>
      </c>
      <c r="D61" s="42" t="s">
        <v>772</v>
      </c>
      <c r="E61" s="44">
        <v>878</v>
      </c>
    </row>
    <row r="62" spans="1:5">
      <c r="A62" s="43" t="s">
        <v>503</v>
      </c>
      <c r="B62" s="43" t="s">
        <v>501</v>
      </c>
      <c r="C62" s="42" t="s">
        <v>771</v>
      </c>
      <c r="D62" s="42" t="s">
        <v>772</v>
      </c>
      <c r="E62" s="44">
        <v>1006</v>
      </c>
    </row>
    <row r="63" spans="1:5">
      <c r="A63" s="34" t="s">
        <v>504</v>
      </c>
      <c r="B63" s="41" t="s">
        <v>505</v>
      </c>
      <c r="C63" s="42" t="s">
        <v>771</v>
      </c>
      <c r="D63" s="42" t="s">
        <v>772</v>
      </c>
      <c r="E63" s="35">
        <v>2681</v>
      </c>
    </row>
    <row r="64" spans="1:5">
      <c r="A64" s="43" t="s">
        <v>506</v>
      </c>
      <c r="B64" s="43" t="s">
        <v>507</v>
      </c>
      <c r="C64" s="42" t="s">
        <v>771</v>
      </c>
      <c r="D64" s="42" t="s">
        <v>772</v>
      </c>
      <c r="E64" s="44">
        <v>3082</v>
      </c>
    </row>
    <row r="65" spans="1:5">
      <c r="A65" s="43" t="s">
        <v>508</v>
      </c>
      <c r="B65" s="43" t="s">
        <v>453</v>
      </c>
      <c r="C65" s="42" t="s">
        <v>771</v>
      </c>
      <c r="D65" s="42" t="s">
        <v>772</v>
      </c>
      <c r="E65" s="44">
        <v>4219</v>
      </c>
    </row>
    <row r="66" spans="1:5">
      <c r="A66" s="43" t="s">
        <v>392</v>
      </c>
      <c r="B66" s="43" t="s">
        <v>509</v>
      </c>
      <c r="C66" s="42" t="s">
        <v>771</v>
      </c>
      <c r="D66" s="42" t="s">
        <v>772</v>
      </c>
      <c r="E66" s="44">
        <v>13000</v>
      </c>
    </row>
    <row r="67" spans="1:5">
      <c r="A67" s="43" t="s">
        <v>510</v>
      </c>
      <c r="B67" s="43" t="s">
        <v>511</v>
      </c>
      <c r="C67" s="42" t="s">
        <v>771</v>
      </c>
      <c r="D67" s="42" t="s">
        <v>772</v>
      </c>
      <c r="E67" s="44">
        <v>5784</v>
      </c>
    </row>
    <row r="68" spans="1:5">
      <c r="A68" s="43" t="s">
        <v>512</v>
      </c>
      <c r="B68" s="43" t="s">
        <v>513</v>
      </c>
      <c r="C68" s="42" t="s">
        <v>771</v>
      </c>
      <c r="D68" s="42" t="s">
        <v>772</v>
      </c>
      <c r="E68" s="44">
        <v>951</v>
      </c>
    </row>
    <row r="69" spans="1:5">
      <c r="A69" s="49" t="s">
        <v>514</v>
      </c>
      <c r="B69" s="52" t="s">
        <v>515</v>
      </c>
      <c r="C69" s="42" t="s">
        <v>771</v>
      </c>
      <c r="D69" s="42" t="s">
        <v>772</v>
      </c>
      <c r="E69" s="51">
        <v>11930</v>
      </c>
    </row>
    <row r="70" spans="1:5">
      <c r="A70" s="49" t="s">
        <v>516</v>
      </c>
      <c r="B70" s="49" t="s">
        <v>517</v>
      </c>
      <c r="C70" s="42" t="s">
        <v>771</v>
      </c>
      <c r="D70" s="42" t="s">
        <v>772</v>
      </c>
      <c r="E70" s="51">
        <v>1566</v>
      </c>
    </row>
    <row r="71" spans="1:5">
      <c r="A71" s="43" t="s">
        <v>518</v>
      </c>
      <c r="B71" s="43" t="s">
        <v>519</v>
      </c>
      <c r="C71" s="42" t="s">
        <v>771</v>
      </c>
      <c r="D71" s="42" t="s">
        <v>772</v>
      </c>
      <c r="E71" s="44">
        <v>3932</v>
      </c>
    </row>
    <row r="72" spans="1:5">
      <c r="A72" s="43" t="s">
        <v>520</v>
      </c>
      <c r="B72" s="43" t="s">
        <v>521</v>
      </c>
      <c r="C72" s="42" t="s">
        <v>771</v>
      </c>
      <c r="D72" s="42" t="s">
        <v>772</v>
      </c>
      <c r="E72" s="44">
        <v>997</v>
      </c>
    </row>
    <row r="73" spans="1:5">
      <c r="A73" s="53" t="s">
        <v>393</v>
      </c>
      <c r="B73" s="53" t="s">
        <v>522</v>
      </c>
      <c r="C73" s="42" t="s">
        <v>771</v>
      </c>
      <c r="D73" s="42" t="s">
        <v>772</v>
      </c>
      <c r="E73" s="54">
        <v>1097</v>
      </c>
    </row>
    <row r="74" spans="1:5">
      <c r="A74" s="43" t="s">
        <v>523</v>
      </c>
      <c r="B74" s="43" t="s">
        <v>524</v>
      </c>
      <c r="C74" s="42" t="s">
        <v>771</v>
      </c>
      <c r="D74" s="42" t="s">
        <v>772</v>
      </c>
      <c r="E74" s="44">
        <v>1491</v>
      </c>
    </row>
    <row r="75" spans="1:5">
      <c r="A75" s="43" t="s">
        <v>525</v>
      </c>
      <c r="B75" s="43" t="s">
        <v>525</v>
      </c>
      <c r="C75" s="42" t="s">
        <v>771</v>
      </c>
      <c r="D75" s="42" t="s">
        <v>772</v>
      </c>
      <c r="E75" s="44">
        <v>9836</v>
      </c>
    </row>
    <row r="76" spans="1:5">
      <c r="A76" s="43" t="s">
        <v>384</v>
      </c>
      <c r="B76" s="43" t="s">
        <v>384</v>
      </c>
      <c r="C76" s="42" t="s">
        <v>771</v>
      </c>
      <c r="D76" s="42" t="s">
        <v>772</v>
      </c>
      <c r="E76" s="44">
        <v>5654</v>
      </c>
    </row>
    <row r="77" spans="1:5">
      <c r="A77" s="41" t="s">
        <v>526</v>
      </c>
      <c r="B77" s="41" t="s">
        <v>527</v>
      </c>
      <c r="C77" s="42" t="s">
        <v>771</v>
      </c>
      <c r="D77" s="42" t="s">
        <v>772</v>
      </c>
      <c r="E77" s="35">
        <v>23294</v>
      </c>
    </row>
    <row r="78" spans="1:5">
      <c r="A78" s="41" t="s">
        <v>528</v>
      </c>
      <c r="B78" s="41" t="s">
        <v>529</v>
      </c>
      <c r="C78" s="42" t="s">
        <v>771</v>
      </c>
      <c r="D78" s="42" t="s">
        <v>772</v>
      </c>
      <c r="E78" s="35">
        <v>2443</v>
      </c>
    </row>
    <row r="79" spans="1:5">
      <c r="A79" s="55" t="s">
        <v>530</v>
      </c>
      <c r="B79" s="55" t="s">
        <v>531</v>
      </c>
      <c r="C79" s="42" t="s">
        <v>771</v>
      </c>
      <c r="D79" s="42" t="s">
        <v>772</v>
      </c>
      <c r="E79" s="56">
        <v>1679</v>
      </c>
    </row>
    <row r="80" spans="1:5">
      <c r="A80" s="55" t="s">
        <v>532</v>
      </c>
      <c r="B80" s="55" t="s">
        <v>533</v>
      </c>
      <c r="C80" s="42" t="s">
        <v>771</v>
      </c>
      <c r="D80" s="42" t="s">
        <v>772</v>
      </c>
      <c r="E80" s="56">
        <v>706</v>
      </c>
    </row>
    <row r="81" spans="1:5">
      <c r="A81" s="43" t="s">
        <v>534</v>
      </c>
      <c r="B81" s="43" t="s">
        <v>535</v>
      </c>
      <c r="C81" s="42" t="s">
        <v>771</v>
      </c>
      <c r="D81" s="42" t="s">
        <v>772</v>
      </c>
      <c r="E81" s="44">
        <v>3330</v>
      </c>
    </row>
    <row r="82" spans="1:5">
      <c r="A82" s="43" t="s">
        <v>536</v>
      </c>
      <c r="B82" s="43" t="s">
        <v>537</v>
      </c>
      <c r="C82" s="42" t="s">
        <v>771</v>
      </c>
      <c r="D82" s="42" t="s">
        <v>772</v>
      </c>
      <c r="E82" s="44">
        <v>2359</v>
      </c>
    </row>
    <row r="83" spans="1:5">
      <c r="A83" s="43" t="s">
        <v>538</v>
      </c>
      <c r="B83" s="43" t="s">
        <v>471</v>
      </c>
      <c r="C83" s="42" t="s">
        <v>771</v>
      </c>
      <c r="D83" s="42" t="s">
        <v>772</v>
      </c>
      <c r="E83" s="44">
        <v>270</v>
      </c>
    </row>
    <row r="84" spans="1:5">
      <c r="A84" s="43" t="s">
        <v>539</v>
      </c>
      <c r="B84" s="43" t="s">
        <v>539</v>
      </c>
      <c r="C84" s="42" t="s">
        <v>771</v>
      </c>
      <c r="D84" s="42" t="s">
        <v>772</v>
      </c>
      <c r="E84" s="44">
        <v>806</v>
      </c>
    </row>
    <row r="85" spans="1:5">
      <c r="A85" s="43" t="s">
        <v>540</v>
      </c>
      <c r="B85" s="43" t="s">
        <v>541</v>
      </c>
      <c r="C85" s="42" t="s">
        <v>771</v>
      </c>
      <c r="D85" s="42" t="s">
        <v>772</v>
      </c>
      <c r="E85" s="44">
        <v>1858</v>
      </c>
    </row>
    <row r="86" spans="1:5">
      <c r="A86" s="43" t="s">
        <v>542</v>
      </c>
      <c r="B86" s="43" t="s">
        <v>543</v>
      </c>
      <c r="C86" s="42" t="s">
        <v>771</v>
      </c>
      <c r="D86" s="42" t="s">
        <v>772</v>
      </c>
      <c r="E86" s="44">
        <v>2720</v>
      </c>
    </row>
    <row r="87" spans="1:5">
      <c r="A87" s="43" t="s">
        <v>397</v>
      </c>
      <c r="B87" s="43" t="s">
        <v>474</v>
      </c>
      <c r="C87" s="42" t="s">
        <v>771</v>
      </c>
      <c r="D87" s="42" t="s">
        <v>772</v>
      </c>
      <c r="E87" s="44">
        <v>4993</v>
      </c>
    </row>
    <row r="88" spans="1:5">
      <c r="A88" s="43" t="s">
        <v>400</v>
      </c>
      <c r="B88" s="43" t="s">
        <v>544</v>
      </c>
      <c r="C88" s="42" t="s">
        <v>771</v>
      </c>
      <c r="D88" s="42" t="s">
        <v>772</v>
      </c>
      <c r="E88" s="44">
        <v>1535</v>
      </c>
    </row>
    <row r="89" spans="1:5">
      <c r="A89" s="43" t="s">
        <v>545</v>
      </c>
      <c r="B89" s="43" t="s">
        <v>546</v>
      </c>
      <c r="C89" s="42" t="s">
        <v>771</v>
      </c>
      <c r="D89" s="42" t="s">
        <v>772</v>
      </c>
      <c r="E89" s="44">
        <v>3997</v>
      </c>
    </row>
    <row r="90" spans="1:5">
      <c r="A90" s="43" t="s">
        <v>547</v>
      </c>
      <c r="B90" s="43" t="s">
        <v>548</v>
      </c>
      <c r="C90" s="42" t="s">
        <v>771</v>
      </c>
      <c r="D90" s="42" t="s">
        <v>772</v>
      </c>
      <c r="E90" s="44">
        <v>522</v>
      </c>
    </row>
    <row r="91" spans="1:5">
      <c r="A91" s="43" t="s">
        <v>549</v>
      </c>
      <c r="B91" s="43" t="s">
        <v>549</v>
      </c>
      <c r="C91" s="42" t="s">
        <v>771</v>
      </c>
      <c r="D91" s="42" t="s">
        <v>772</v>
      </c>
      <c r="E91" s="44">
        <v>1408</v>
      </c>
    </row>
    <row r="92" spans="1:5">
      <c r="A92" s="45" t="s">
        <v>550</v>
      </c>
      <c r="B92" s="45" t="s">
        <v>551</v>
      </c>
      <c r="C92" s="42" t="s">
        <v>771</v>
      </c>
      <c r="D92" s="42" t="s">
        <v>772</v>
      </c>
      <c r="E92" s="44">
        <v>7544</v>
      </c>
    </row>
    <row r="93" spans="1:5">
      <c r="A93" s="43" t="s">
        <v>552</v>
      </c>
      <c r="B93" s="43" t="s">
        <v>553</v>
      </c>
      <c r="C93" s="42" t="s">
        <v>771</v>
      </c>
      <c r="D93" s="42" t="s">
        <v>772</v>
      </c>
      <c r="E93" s="44">
        <v>733</v>
      </c>
    </row>
    <row r="94" spans="1:5">
      <c r="A94" s="45" t="s">
        <v>423</v>
      </c>
      <c r="B94" s="45" t="s">
        <v>554</v>
      </c>
      <c r="C94" s="42" t="s">
        <v>771</v>
      </c>
      <c r="D94" s="42" t="s">
        <v>772</v>
      </c>
      <c r="E94" s="44">
        <v>2619</v>
      </c>
    </row>
    <row r="95" spans="1:5">
      <c r="A95" s="43" t="s">
        <v>555</v>
      </c>
      <c r="B95" s="43" t="s">
        <v>556</v>
      </c>
      <c r="C95" s="42" t="s">
        <v>771</v>
      </c>
      <c r="D95" s="42" t="s">
        <v>772</v>
      </c>
      <c r="E95" s="44">
        <v>1625</v>
      </c>
    </row>
    <row r="96" spans="1:5">
      <c r="A96" s="45" t="s">
        <v>557</v>
      </c>
      <c r="B96" s="45" t="s">
        <v>558</v>
      </c>
      <c r="C96" s="42" t="s">
        <v>771</v>
      </c>
      <c r="D96" s="42" t="s">
        <v>772</v>
      </c>
      <c r="E96" s="46" t="s">
        <v>381</v>
      </c>
    </row>
    <row r="97" spans="1:5">
      <c r="A97" s="43" t="s">
        <v>559</v>
      </c>
      <c r="B97" s="43" t="s">
        <v>560</v>
      </c>
      <c r="C97" s="42" t="s">
        <v>771</v>
      </c>
      <c r="D97" s="42" t="s">
        <v>772</v>
      </c>
      <c r="E97" s="44" t="s">
        <v>561</v>
      </c>
    </row>
    <row r="98" spans="1:5">
      <c r="A98" s="43" t="s">
        <v>562</v>
      </c>
      <c r="B98" s="43" t="s">
        <v>563</v>
      </c>
      <c r="C98" s="42" t="s">
        <v>771</v>
      </c>
      <c r="D98" s="42" t="s">
        <v>772</v>
      </c>
      <c r="E98" s="44" t="s">
        <v>381</v>
      </c>
    </row>
    <row r="99" spans="1:5">
      <c r="A99" s="43" t="s">
        <v>395</v>
      </c>
      <c r="B99" s="43" t="s">
        <v>564</v>
      </c>
      <c r="C99" s="42" t="s">
        <v>771</v>
      </c>
      <c r="D99" s="42" t="s">
        <v>772</v>
      </c>
      <c r="E99" s="44">
        <v>3217</v>
      </c>
    </row>
    <row r="100" spans="1:5">
      <c r="A100" s="43" t="s">
        <v>565</v>
      </c>
      <c r="B100" s="43" t="s">
        <v>565</v>
      </c>
      <c r="C100" s="42" t="s">
        <v>771</v>
      </c>
      <c r="D100" s="42" t="s">
        <v>772</v>
      </c>
      <c r="E100" s="44">
        <v>2951</v>
      </c>
    </row>
    <row r="101" spans="1:5">
      <c r="A101" s="43" t="s">
        <v>566</v>
      </c>
      <c r="B101" s="43" t="s">
        <v>567</v>
      </c>
      <c r="C101" s="42" t="s">
        <v>771</v>
      </c>
      <c r="D101" s="42" t="s">
        <v>772</v>
      </c>
      <c r="E101" s="44">
        <v>6311</v>
      </c>
    </row>
    <row r="102" spans="1:5">
      <c r="A102" s="49" t="s">
        <v>568</v>
      </c>
      <c r="B102" s="49" t="s">
        <v>569</v>
      </c>
      <c r="C102" s="42" t="s">
        <v>771</v>
      </c>
      <c r="D102" s="42" t="s">
        <v>772</v>
      </c>
      <c r="E102" s="51">
        <v>1039</v>
      </c>
    </row>
    <row r="103" spans="1:5">
      <c r="A103" s="43" t="s">
        <v>570</v>
      </c>
      <c r="B103" s="43" t="s">
        <v>571</v>
      </c>
      <c r="C103" s="42" t="s">
        <v>771</v>
      </c>
      <c r="D103" s="42" t="s">
        <v>772</v>
      </c>
      <c r="E103" s="44">
        <v>4570</v>
      </c>
    </row>
    <row r="104" spans="1:5">
      <c r="A104" s="43" t="s">
        <v>572</v>
      </c>
      <c r="B104" s="43" t="s">
        <v>573</v>
      </c>
      <c r="C104" s="42" t="s">
        <v>771</v>
      </c>
      <c r="D104" s="42" t="s">
        <v>772</v>
      </c>
      <c r="E104" s="44">
        <v>1567</v>
      </c>
    </row>
    <row r="105" spans="1:5">
      <c r="A105" s="49" t="s">
        <v>574</v>
      </c>
      <c r="B105" s="43" t="s">
        <v>575</v>
      </c>
      <c r="C105" s="42" t="s">
        <v>771</v>
      </c>
      <c r="D105" s="42" t="s">
        <v>772</v>
      </c>
      <c r="E105" s="51">
        <v>3450</v>
      </c>
    </row>
    <row r="106" spans="1:5">
      <c r="A106" s="43" t="s">
        <v>576</v>
      </c>
      <c r="B106" s="43" t="s">
        <v>577</v>
      </c>
      <c r="C106" s="42" t="s">
        <v>771</v>
      </c>
      <c r="D106" s="42" t="s">
        <v>772</v>
      </c>
      <c r="E106" s="44">
        <v>3113</v>
      </c>
    </row>
    <row r="107" spans="1:5">
      <c r="A107" s="43" t="s">
        <v>578</v>
      </c>
      <c r="B107" s="43" t="s">
        <v>579</v>
      </c>
      <c r="C107" s="42" t="s">
        <v>771</v>
      </c>
      <c r="D107" s="42" t="s">
        <v>772</v>
      </c>
      <c r="E107" s="44">
        <v>3028</v>
      </c>
    </row>
    <row r="108" spans="1:5">
      <c r="A108" s="43" t="s">
        <v>580</v>
      </c>
      <c r="B108" s="43" t="s">
        <v>581</v>
      </c>
      <c r="C108" s="42" t="s">
        <v>771</v>
      </c>
      <c r="D108" s="42" t="s">
        <v>772</v>
      </c>
      <c r="E108" s="44">
        <v>1005</v>
      </c>
    </row>
    <row r="109" spans="1:5">
      <c r="A109" s="45" t="s">
        <v>582</v>
      </c>
      <c r="B109" s="45" t="s">
        <v>583</v>
      </c>
      <c r="C109" s="42" t="s">
        <v>771</v>
      </c>
      <c r="D109" s="42" t="s">
        <v>772</v>
      </c>
      <c r="E109" s="44">
        <v>3316</v>
      </c>
    </row>
    <row r="110" spans="1:5">
      <c r="A110" s="43" t="s">
        <v>584</v>
      </c>
      <c r="B110" s="43" t="s">
        <v>585</v>
      </c>
      <c r="C110" s="42" t="s">
        <v>771</v>
      </c>
      <c r="D110" s="42" t="s">
        <v>772</v>
      </c>
      <c r="E110" s="44">
        <v>455</v>
      </c>
    </row>
    <row r="111" spans="1:5">
      <c r="A111" s="43" t="s">
        <v>401</v>
      </c>
      <c r="B111" s="43" t="s">
        <v>586</v>
      </c>
      <c r="C111" s="42" t="s">
        <v>771</v>
      </c>
      <c r="D111" s="42" t="s">
        <v>772</v>
      </c>
      <c r="E111" s="44">
        <v>2176</v>
      </c>
    </row>
    <row r="112" spans="1:5">
      <c r="A112" s="45" t="s">
        <v>587</v>
      </c>
      <c r="B112" s="45" t="s">
        <v>588</v>
      </c>
      <c r="C112" s="42" t="s">
        <v>771</v>
      </c>
      <c r="D112" s="42" t="s">
        <v>772</v>
      </c>
      <c r="E112" s="44" t="s">
        <v>589</v>
      </c>
    </row>
    <row r="113" spans="1:5">
      <c r="A113" s="43" t="s">
        <v>590</v>
      </c>
      <c r="B113" s="43" t="s">
        <v>591</v>
      </c>
      <c r="C113" s="42" t="s">
        <v>771</v>
      </c>
      <c r="D113" s="42" t="s">
        <v>772</v>
      </c>
      <c r="E113" s="44">
        <v>5362</v>
      </c>
    </row>
    <row r="114" spans="1:5">
      <c r="A114" s="43" t="s">
        <v>592</v>
      </c>
      <c r="B114" s="43" t="s">
        <v>593</v>
      </c>
      <c r="C114" s="42" t="s">
        <v>771</v>
      </c>
      <c r="D114" s="42" t="s">
        <v>772</v>
      </c>
      <c r="E114" s="44">
        <v>999</v>
      </c>
    </row>
    <row r="115" spans="1:5">
      <c r="A115" s="43" t="s">
        <v>594</v>
      </c>
      <c r="B115" s="43" t="s">
        <v>595</v>
      </c>
      <c r="C115" s="42" t="s">
        <v>771</v>
      </c>
      <c r="D115" s="42" t="s">
        <v>772</v>
      </c>
      <c r="E115" s="44">
        <v>3712</v>
      </c>
    </row>
    <row r="116" spans="1:5">
      <c r="A116" s="43" t="s">
        <v>388</v>
      </c>
      <c r="B116" s="43" t="s">
        <v>596</v>
      </c>
      <c r="C116" s="42" t="s">
        <v>771</v>
      </c>
      <c r="D116" s="42" t="s">
        <v>772</v>
      </c>
      <c r="E116" s="44">
        <v>5190</v>
      </c>
    </row>
    <row r="117" spans="1:5">
      <c r="A117" s="49" t="s">
        <v>597</v>
      </c>
      <c r="B117" s="49" t="s">
        <v>598</v>
      </c>
      <c r="C117" s="42" t="s">
        <v>771</v>
      </c>
      <c r="D117" s="42" t="s">
        <v>772</v>
      </c>
      <c r="E117" s="51">
        <v>3077</v>
      </c>
    </row>
    <row r="118" spans="1:5">
      <c r="A118" s="43" t="s">
        <v>599</v>
      </c>
      <c r="B118" s="43" t="s">
        <v>600</v>
      </c>
      <c r="C118" s="42" t="s">
        <v>771</v>
      </c>
      <c r="D118" s="42" t="s">
        <v>772</v>
      </c>
      <c r="E118" s="44">
        <v>1831</v>
      </c>
    </row>
    <row r="119" spans="1:5">
      <c r="A119" s="43" t="s">
        <v>601</v>
      </c>
      <c r="B119" s="43" t="s">
        <v>602</v>
      </c>
      <c r="C119" s="42" t="s">
        <v>771</v>
      </c>
      <c r="D119" s="42" t="s">
        <v>772</v>
      </c>
      <c r="E119" s="44">
        <v>2702</v>
      </c>
    </row>
    <row r="120" spans="1:5">
      <c r="A120" s="43" t="s">
        <v>603</v>
      </c>
      <c r="B120" s="43" t="s">
        <v>604</v>
      </c>
      <c r="C120" s="42" t="s">
        <v>771</v>
      </c>
      <c r="D120" s="42" t="s">
        <v>772</v>
      </c>
      <c r="E120" s="44" t="s">
        <v>381</v>
      </c>
    </row>
    <row r="121" spans="1:5">
      <c r="A121" s="43" t="s">
        <v>605</v>
      </c>
      <c r="B121" s="43" t="s">
        <v>606</v>
      </c>
      <c r="C121" s="42" t="s">
        <v>771</v>
      </c>
      <c r="D121" s="42" t="s">
        <v>772</v>
      </c>
      <c r="E121" s="44">
        <v>1887</v>
      </c>
    </row>
    <row r="122" spans="1:5">
      <c r="A122" s="43" t="s">
        <v>607</v>
      </c>
      <c r="B122" s="43" t="s">
        <v>608</v>
      </c>
      <c r="C122" s="42" t="s">
        <v>771</v>
      </c>
      <c r="D122" s="42" t="s">
        <v>772</v>
      </c>
      <c r="E122" s="44">
        <v>1421</v>
      </c>
    </row>
    <row r="123" spans="1:5">
      <c r="A123" s="43" t="s">
        <v>609</v>
      </c>
      <c r="B123" s="43" t="s">
        <v>610</v>
      </c>
      <c r="C123" s="42" t="s">
        <v>771</v>
      </c>
      <c r="D123" s="42" t="s">
        <v>772</v>
      </c>
      <c r="E123" s="44">
        <v>1221</v>
      </c>
    </row>
    <row r="124" spans="1:5">
      <c r="A124" s="43" t="s">
        <v>611</v>
      </c>
      <c r="B124" s="43" t="s">
        <v>612</v>
      </c>
      <c r="C124" s="42" t="s">
        <v>771</v>
      </c>
      <c r="D124" s="42" t="s">
        <v>772</v>
      </c>
      <c r="E124" s="44">
        <v>2078</v>
      </c>
    </row>
    <row r="125" spans="1:5">
      <c r="A125" s="43" t="s">
        <v>613</v>
      </c>
      <c r="B125" s="43" t="s">
        <v>614</v>
      </c>
      <c r="C125" s="42" t="s">
        <v>771</v>
      </c>
      <c r="D125" s="42" t="s">
        <v>772</v>
      </c>
      <c r="E125" s="44">
        <v>3413</v>
      </c>
    </row>
    <row r="126" spans="1:5">
      <c r="A126" s="43" t="s">
        <v>615</v>
      </c>
      <c r="B126" s="43" t="s">
        <v>616</v>
      </c>
      <c r="C126" s="42" t="s">
        <v>771</v>
      </c>
      <c r="D126" s="42" t="s">
        <v>772</v>
      </c>
      <c r="E126" s="44">
        <v>1335</v>
      </c>
    </row>
    <row r="127" spans="1:5" ht="16.5" thickBot="1">
      <c r="A127" s="57" t="s">
        <v>617</v>
      </c>
      <c r="B127" s="57" t="s">
        <v>618</v>
      </c>
      <c r="C127" s="42" t="s">
        <v>771</v>
      </c>
      <c r="D127" s="42" t="s">
        <v>772</v>
      </c>
      <c r="E127" s="58">
        <v>12509</v>
      </c>
    </row>
    <row r="128" spans="1:5" ht="16.5" thickBot="1">
      <c r="A128" s="60" t="s">
        <v>649</v>
      </c>
      <c r="B128" s="59"/>
      <c r="C128" s="157"/>
      <c r="D128" s="157"/>
      <c r="E128" s="59"/>
    </row>
    <row r="129" spans="1:5">
      <c r="A129" s="61" t="s">
        <v>386</v>
      </c>
      <c r="B129" s="61" t="s">
        <v>469</v>
      </c>
      <c r="C129" s="42" t="s">
        <v>771</v>
      </c>
      <c r="D129" s="42" t="s">
        <v>772</v>
      </c>
      <c r="E129" s="62">
        <v>844</v>
      </c>
    </row>
    <row r="130" spans="1:5">
      <c r="A130" s="63" t="s">
        <v>472</v>
      </c>
      <c r="B130" s="63" t="s">
        <v>473</v>
      </c>
      <c r="C130" s="42" t="s">
        <v>771</v>
      </c>
      <c r="D130" s="42" t="s">
        <v>772</v>
      </c>
      <c r="E130" s="64">
        <v>1896</v>
      </c>
    </row>
    <row r="131" spans="1:5">
      <c r="A131" s="65" t="s">
        <v>619</v>
      </c>
      <c r="B131" s="65" t="s">
        <v>474</v>
      </c>
      <c r="C131" s="42" t="s">
        <v>771</v>
      </c>
      <c r="D131" s="42" t="s">
        <v>772</v>
      </c>
      <c r="E131" s="66">
        <v>716</v>
      </c>
    </row>
    <row r="132" spans="1:5">
      <c r="A132" s="67" t="s">
        <v>477</v>
      </c>
      <c r="B132" s="67" t="s">
        <v>424</v>
      </c>
      <c r="C132" s="42" t="s">
        <v>771</v>
      </c>
      <c r="D132" s="42" t="s">
        <v>772</v>
      </c>
      <c r="E132" s="68">
        <v>866</v>
      </c>
    </row>
    <row r="133" spans="1:5">
      <c r="A133" s="67" t="s">
        <v>478</v>
      </c>
      <c r="B133" s="67" t="s">
        <v>424</v>
      </c>
      <c r="C133" s="42" t="s">
        <v>771</v>
      </c>
      <c r="D133" s="42" t="s">
        <v>772</v>
      </c>
      <c r="E133" s="68">
        <v>1164</v>
      </c>
    </row>
    <row r="134" spans="1:5">
      <c r="A134" s="65" t="s">
        <v>394</v>
      </c>
      <c r="B134" s="65" t="s">
        <v>480</v>
      </c>
      <c r="C134" s="42" t="s">
        <v>771</v>
      </c>
      <c r="D134" s="42" t="s">
        <v>772</v>
      </c>
      <c r="E134" s="66">
        <v>2726</v>
      </c>
    </row>
    <row r="135" spans="1:5">
      <c r="A135" s="65" t="s">
        <v>481</v>
      </c>
      <c r="B135" s="65" t="s">
        <v>482</v>
      </c>
      <c r="C135" s="42" t="s">
        <v>771</v>
      </c>
      <c r="D135" s="42" t="s">
        <v>772</v>
      </c>
      <c r="E135" s="66">
        <v>1462</v>
      </c>
    </row>
    <row r="136" spans="1:5">
      <c r="A136" s="63" t="s">
        <v>485</v>
      </c>
      <c r="B136" s="63" t="s">
        <v>486</v>
      </c>
      <c r="C136" s="42" t="s">
        <v>771</v>
      </c>
      <c r="D136" s="42" t="s">
        <v>772</v>
      </c>
      <c r="E136" s="69">
        <v>938</v>
      </c>
    </row>
    <row r="137" spans="1:5">
      <c r="A137" s="63" t="s">
        <v>489</v>
      </c>
      <c r="B137" s="63" t="s">
        <v>490</v>
      </c>
      <c r="C137" s="42" t="s">
        <v>771</v>
      </c>
      <c r="D137" s="42" t="s">
        <v>772</v>
      </c>
      <c r="E137" s="66">
        <v>1723</v>
      </c>
    </row>
    <row r="138" spans="1:5">
      <c r="A138" s="65" t="s">
        <v>487</v>
      </c>
      <c r="B138" s="65" t="s">
        <v>488</v>
      </c>
      <c r="C138" s="42" t="s">
        <v>771</v>
      </c>
      <c r="D138" s="42" t="s">
        <v>772</v>
      </c>
      <c r="E138" s="66">
        <v>1655</v>
      </c>
    </row>
    <row r="139" spans="1:5" ht="31.5">
      <c r="A139" s="65" t="s">
        <v>620</v>
      </c>
      <c r="B139" s="65" t="s">
        <v>492</v>
      </c>
      <c r="C139" s="42" t="s">
        <v>771</v>
      </c>
      <c r="D139" s="42" t="s">
        <v>772</v>
      </c>
      <c r="E139" s="66">
        <v>500</v>
      </c>
    </row>
    <row r="140" spans="1:5">
      <c r="A140" s="70" t="s">
        <v>621</v>
      </c>
      <c r="B140" s="71" t="s">
        <v>621</v>
      </c>
      <c r="C140" s="42">
        <v>404</v>
      </c>
      <c r="D140" s="42">
        <v>370</v>
      </c>
      <c r="E140" s="72">
        <v>774</v>
      </c>
    </row>
    <row r="141" spans="1:5">
      <c r="A141" s="65" t="s">
        <v>390</v>
      </c>
      <c r="B141" s="65" t="s">
        <v>493</v>
      </c>
      <c r="C141" s="42" t="s">
        <v>771</v>
      </c>
      <c r="D141" s="42" t="s">
        <v>772</v>
      </c>
      <c r="E141" s="66">
        <v>1146</v>
      </c>
    </row>
    <row r="142" spans="1:5">
      <c r="A142" s="73" t="s">
        <v>496</v>
      </c>
      <c r="B142" s="65" t="s">
        <v>497</v>
      </c>
      <c r="C142" s="42" t="s">
        <v>771</v>
      </c>
      <c r="D142" s="42" t="s">
        <v>772</v>
      </c>
      <c r="E142" s="66">
        <v>8117</v>
      </c>
    </row>
    <row r="143" spans="1:5">
      <c r="A143" s="74" t="s">
        <v>498</v>
      </c>
      <c r="B143" s="74" t="s">
        <v>499</v>
      </c>
      <c r="C143" s="42" t="s">
        <v>771</v>
      </c>
      <c r="D143" s="42" t="s">
        <v>772</v>
      </c>
      <c r="E143" s="75">
        <v>630</v>
      </c>
    </row>
    <row r="144" spans="1:5">
      <c r="A144" s="71" t="s">
        <v>500</v>
      </c>
      <c r="B144" s="65" t="s">
        <v>501</v>
      </c>
      <c r="C144" s="42" t="s">
        <v>771</v>
      </c>
      <c r="D144" s="42" t="s">
        <v>772</v>
      </c>
      <c r="E144" s="75">
        <v>927</v>
      </c>
    </row>
    <row r="145" spans="1:5">
      <c r="A145" s="71" t="s">
        <v>502</v>
      </c>
      <c r="B145" s="65" t="s">
        <v>501</v>
      </c>
      <c r="C145" s="42" t="s">
        <v>771</v>
      </c>
      <c r="D145" s="42" t="s">
        <v>772</v>
      </c>
      <c r="E145" s="75">
        <v>513</v>
      </c>
    </row>
    <row r="146" spans="1:5">
      <c r="A146" s="71" t="s">
        <v>503</v>
      </c>
      <c r="B146" s="65" t="s">
        <v>501</v>
      </c>
      <c r="C146" s="42" t="s">
        <v>771</v>
      </c>
      <c r="D146" s="42" t="s">
        <v>772</v>
      </c>
      <c r="E146" s="75">
        <v>651</v>
      </c>
    </row>
    <row r="147" spans="1:5">
      <c r="A147" s="65" t="s">
        <v>622</v>
      </c>
      <c r="B147" s="65" t="s">
        <v>623</v>
      </c>
      <c r="C147" s="42" t="s">
        <v>771</v>
      </c>
      <c r="D147" s="42" t="s">
        <v>772</v>
      </c>
      <c r="E147" s="66">
        <v>3624</v>
      </c>
    </row>
    <row r="148" spans="1:5">
      <c r="A148" s="65" t="s">
        <v>392</v>
      </c>
      <c r="B148" s="65" t="s">
        <v>509</v>
      </c>
      <c r="C148" s="42" t="s">
        <v>771</v>
      </c>
      <c r="D148" s="42" t="s">
        <v>772</v>
      </c>
      <c r="E148" s="68">
        <v>1045</v>
      </c>
    </row>
    <row r="149" spans="1:5">
      <c r="A149" s="65" t="s">
        <v>512</v>
      </c>
      <c r="B149" s="65" t="s">
        <v>513</v>
      </c>
      <c r="C149" s="42" t="s">
        <v>771</v>
      </c>
      <c r="D149" s="42" t="s">
        <v>772</v>
      </c>
      <c r="E149" s="66">
        <v>860</v>
      </c>
    </row>
    <row r="150" spans="1:5">
      <c r="A150" s="65" t="s">
        <v>516</v>
      </c>
      <c r="B150" s="65" t="s">
        <v>517</v>
      </c>
      <c r="C150" s="42" t="s">
        <v>771</v>
      </c>
      <c r="D150" s="42" t="s">
        <v>772</v>
      </c>
      <c r="E150" s="66">
        <v>1031</v>
      </c>
    </row>
    <row r="151" spans="1:5">
      <c r="A151" s="63" t="s">
        <v>624</v>
      </c>
      <c r="B151" s="63" t="s">
        <v>625</v>
      </c>
      <c r="C151" s="42" t="s">
        <v>771</v>
      </c>
      <c r="D151" s="42" t="s">
        <v>772</v>
      </c>
      <c r="E151" s="66">
        <v>1911</v>
      </c>
    </row>
    <row r="152" spans="1:5">
      <c r="A152" s="65" t="s">
        <v>518</v>
      </c>
      <c r="B152" s="65" t="s">
        <v>519</v>
      </c>
      <c r="C152" s="42" t="s">
        <v>771</v>
      </c>
      <c r="D152" s="42" t="s">
        <v>772</v>
      </c>
      <c r="E152" s="66">
        <v>2006</v>
      </c>
    </row>
    <row r="153" spans="1:5">
      <c r="A153" s="65" t="s">
        <v>520</v>
      </c>
      <c r="B153" s="65" t="s">
        <v>521</v>
      </c>
      <c r="C153" s="42" t="s">
        <v>771</v>
      </c>
      <c r="D153" s="42" t="s">
        <v>772</v>
      </c>
      <c r="E153" s="66">
        <v>986</v>
      </c>
    </row>
    <row r="154" spans="1:5">
      <c r="A154" s="63" t="s">
        <v>393</v>
      </c>
      <c r="B154" s="63" t="s">
        <v>522</v>
      </c>
      <c r="C154" s="42" t="s">
        <v>771</v>
      </c>
      <c r="D154" s="42" t="s">
        <v>772</v>
      </c>
      <c r="E154" s="69">
        <v>876</v>
      </c>
    </row>
    <row r="155" spans="1:5">
      <c r="A155" s="65" t="s">
        <v>523</v>
      </c>
      <c r="B155" s="65" t="s">
        <v>524</v>
      </c>
      <c r="C155" s="42" t="s">
        <v>771</v>
      </c>
      <c r="D155" s="42" t="s">
        <v>772</v>
      </c>
      <c r="E155" s="66">
        <v>1139</v>
      </c>
    </row>
    <row r="156" spans="1:5">
      <c r="A156" s="65" t="s">
        <v>525</v>
      </c>
      <c r="B156" s="65" t="s">
        <v>525</v>
      </c>
      <c r="C156" s="42" t="s">
        <v>771</v>
      </c>
      <c r="D156" s="42" t="s">
        <v>772</v>
      </c>
      <c r="E156" s="66">
        <v>9123</v>
      </c>
    </row>
    <row r="157" spans="1:5">
      <c r="A157" s="65" t="s">
        <v>384</v>
      </c>
      <c r="B157" s="65" t="s">
        <v>384</v>
      </c>
      <c r="C157" s="42" t="s">
        <v>771</v>
      </c>
      <c r="D157" s="42" t="s">
        <v>772</v>
      </c>
      <c r="E157" s="66">
        <v>3003</v>
      </c>
    </row>
    <row r="158" spans="1:5">
      <c r="A158" s="63" t="s">
        <v>526</v>
      </c>
      <c r="B158" s="63" t="s">
        <v>527</v>
      </c>
      <c r="C158" s="42" t="s">
        <v>771</v>
      </c>
      <c r="D158" s="42" t="s">
        <v>772</v>
      </c>
      <c r="E158" s="66">
        <v>22888</v>
      </c>
    </row>
    <row r="159" spans="1:5">
      <c r="A159" s="63" t="s">
        <v>528</v>
      </c>
      <c r="B159" s="63" t="s">
        <v>529</v>
      </c>
      <c r="C159" s="42" t="s">
        <v>771</v>
      </c>
      <c r="D159" s="42" t="s">
        <v>772</v>
      </c>
      <c r="E159" s="66">
        <v>1989</v>
      </c>
    </row>
    <row r="160" spans="1:5">
      <c r="A160" s="65" t="s">
        <v>626</v>
      </c>
      <c r="B160" s="65" t="s">
        <v>405</v>
      </c>
      <c r="C160" s="42" t="s">
        <v>771</v>
      </c>
      <c r="D160" s="42" t="s">
        <v>772</v>
      </c>
      <c r="E160" s="66">
        <v>3207</v>
      </c>
    </row>
    <row r="161" spans="1:5">
      <c r="A161" s="65" t="s">
        <v>627</v>
      </c>
      <c r="B161" s="65" t="s">
        <v>407</v>
      </c>
      <c r="C161" s="42" t="s">
        <v>771</v>
      </c>
      <c r="D161" s="42" t="s">
        <v>772</v>
      </c>
      <c r="E161" s="66">
        <v>900</v>
      </c>
    </row>
    <row r="162" spans="1:5">
      <c r="A162" s="65" t="s">
        <v>396</v>
      </c>
      <c r="B162" s="65" t="s">
        <v>408</v>
      </c>
      <c r="C162" s="42" t="s">
        <v>771</v>
      </c>
      <c r="D162" s="42" t="s">
        <v>772</v>
      </c>
      <c r="E162" s="66">
        <v>8104</v>
      </c>
    </row>
    <row r="163" spans="1:5">
      <c r="A163" s="65" t="s">
        <v>409</v>
      </c>
      <c r="B163" s="65" t="s">
        <v>410</v>
      </c>
      <c r="C163" s="42" t="s">
        <v>771</v>
      </c>
      <c r="D163" s="42" t="s">
        <v>772</v>
      </c>
      <c r="E163" s="66">
        <v>2587</v>
      </c>
    </row>
    <row r="164" spans="1:5">
      <c r="A164" s="65" t="s">
        <v>411</v>
      </c>
      <c r="B164" s="65" t="s">
        <v>412</v>
      </c>
      <c r="C164" s="42" t="s">
        <v>771</v>
      </c>
      <c r="D164" s="42" t="s">
        <v>772</v>
      </c>
      <c r="E164" s="66">
        <v>1422</v>
      </c>
    </row>
    <row r="165" spans="1:5">
      <c r="A165" s="65" t="s">
        <v>413</v>
      </c>
      <c r="B165" s="65" t="s">
        <v>414</v>
      </c>
      <c r="C165" s="42" t="s">
        <v>771</v>
      </c>
      <c r="D165" s="42" t="s">
        <v>772</v>
      </c>
      <c r="E165" s="66" t="s">
        <v>778</v>
      </c>
    </row>
    <row r="166" spans="1:5">
      <c r="A166" s="65" t="s">
        <v>382</v>
      </c>
      <c r="B166" s="65" t="s">
        <v>417</v>
      </c>
      <c r="C166" s="42" t="s">
        <v>771</v>
      </c>
      <c r="D166" s="42" t="s">
        <v>772</v>
      </c>
      <c r="E166" s="66">
        <v>3228</v>
      </c>
    </row>
    <row r="167" spans="1:5">
      <c r="A167" s="65" t="s">
        <v>389</v>
      </c>
      <c r="B167" s="65" t="s">
        <v>418</v>
      </c>
      <c r="C167" s="42" t="s">
        <v>771</v>
      </c>
      <c r="D167" s="42" t="s">
        <v>772</v>
      </c>
      <c r="E167" s="66">
        <v>5408</v>
      </c>
    </row>
    <row r="168" spans="1:5">
      <c r="A168" s="65" t="s">
        <v>391</v>
      </c>
      <c r="B168" s="65" t="s">
        <v>421</v>
      </c>
      <c r="C168" s="42" t="s">
        <v>771</v>
      </c>
      <c r="D168" s="42" t="s">
        <v>772</v>
      </c>
      <c r="E168" s="66">
        <v>5513</v>
      </c>
    </row>
    <row r="169" spans="1:5">
      <c r="A169" s="65" t="s">
        <v>385</v>
      </c>
      <c r="B169" s="65" t="s">
        <v>422</v>
      </c>
      <c r="C169" s="42">
        <v>958</v>
      </c>
      <c r="D169" s="42">
        <v>469</v>
      </c>
      <c r="E169" s="64" t="s">
        <v>774</v>
      </c>
    </row>
    <row r="170" spans="1:5">
      <c r="A170" s="65" t="s">
        <v>423</v>
      </c>
      <c r="B170" s="65" t="s">
        <v>424</v>
      </c>
      <c r="C170" s="42" t="s">
        <v>771</v>
      </c>
      <c r="D170" s="42" t="s">
        <v>772</v>
      </c>
      <c r="E170" s="66">
        <v>1412</v>
      </c>
    </row>
    <row r="171" spans="1:5">
      <c r="A171" s="65" t="s">
        <v>425</v>
      </c>
      <c r="B171" s="65" t="s">
        <v>426</v>
      </c>
      <c r="C171" s="42" t="s">
        <v>771</v>
      </c>
      <c r="D171" s="42" t="s">
        <v>772</v>
      </c>
      <c r="E171" s="66">
        <v>2415</v>
      </c>
    </row>
    <row r="172" spans="1:5">
      <c r="A172" s="65" t="s">
        <v>395</v>
      </c>
      <c r="B172" s="65" t="s">
        <v>427</v>
      </c>
      <c r="C172" s="42" t="s">
        <v>771</v>
      </c>
      <c r="D172" s="42" t="s">
        <v>772</v>
      </c>
      <c r="E172" s="66">
        <v>1402</v>
      </c>
    </row>
    <row r="173" spans="1:5">
      <c r="A173" s="65" t="s">
        <v>428</v>
      </c>
      <c r="B173" s="65" t="s">
        <v>429</v>
      </c>
      <c r="C173" s="42" t="s">
        <v>771</v>
      </c>
      <c r="D173" s="42" t="s">
        <v>772</v>
      </c>
      <c r="E173" s="66">
        <v>3267</v>
      </c>
    </row>
    <row r="174" spans="1:5">
      <c r="A174" s="65" t="s">
        <v>430</v>
      </c>
      <c r="B174" s="65" t="s">
        <v>431</v>
      </c>
      <c r="C174" s="42" t="s">
        <v>771</v>
      </c>
      <c r="D174" s="42" t="s">
        <v>772</v>
      </c>
      <c r="E174" s="66" t="s">
        <v>628</v>
      </c>
    </row>
    <row r="175" spans="1:5">
      <c r="A175" s="65" t="s">
        <v>387</v>
      </c>
      <c r="B175" s="65" t="s">
        <v>433</v>
      </c>
      <c r="C175" s="42">
        <v>1092</v>
      </c>
      <c r="D175" s="42">
        <v>1171</v>
      </c>
      <c r="E175" s="66">
        <v>2263</v>
      </c>
    </row>
    <row r="176" spans="1:5">
      <c r="A176" s="65" t="s">
        <v>629</v>
      </c>
      <c r="B176" s="65" t="s">
        <v>435</v>
      </c>
      <c r="C176" s="42">
        <v>847</v>
      </c>
      <c r="D176" s="42">
        <v>869</v>
      </c>
      <c r="E176" s="66">
        <v>1726</v>
      </c>
    </row>
    <row r="177" spans="1:5">
      <c r="A177" s="65" t="s">
        <v>436</v>
      </c>
      <c r="B177" s="65" t="s">
        <v>437</v>
      </c>
      <c r="C177" s="42" t="s">
        <v>771</v>
      </c>
      <c r="D177" s="42" t="s">
        <v>772</v>
      </c>
      <c r="E177" s="66">
        <v>1644</v>
      </c>
    </row>
    <row r="178" spans="1:5">
      <c r="A178" s="65" t="s">
        <v>438</v>
      </c>
      <c r="B178" s="65" t="s">
        <v>437</v>
      </c>
      <c r="C178" s="42" t="s">
        <v>771</v>
      </c>
      <c r="D178" s="42" t="s">
        <v>772</v>
      </c>
      <c r="E178" s="66">
        <v>1814</v>
      </c>
    </row>
    <row r="179" spans="1:5">
      <c r="A179" s="65" t="s">
        <v>444</v>
      </c>
      <c r="B179" s="65" t="s">
        <v>445</v>
      </c>
      <c r="C179" s="42" t="s">
        <v>771</v>
      </c>
      <c r="D179" s="42" t="s">
        <v>772</v>
      </c>
      <c r="E179" s="66">
        <v>4773</v>
      </c>
    </row>
    <row r="180" spans="1:5">
      <c r="A180" s="65" t="s">
        <v>446</v>
      </c>
      <c r="B180" s="65" t="s">
        <v>447</v>
      </c>
      <c r="C180" s="42" t="s">
        <v>771</v>
      </c>
      <c r="D180" s="42" t="s">
        <v>772</v>
      </c>
      <c r="E180" s="66">
        <v>2265</v>
      </c>
    </row>
    <row r="181" spans="1:5">
      <c r="A181" s="63" t="s">
        <v>630</v>
      </c>
      <c r="B181" s="65" t="s">
        <v>450</v>
      </c>
      <c r="C181" s="42">
        <v>1727</v>
      </c>
      <c r="D181" s="42">
        <v>1789</v>
      </c>
      <c r="E181" s="64" t="s">
        <v>775</v>
      </c>
    </row>
    <row r="182" spans="1:5">
      <c r="A182" s="65" t="s">
        <v>398</v>
      </c>
      <c r="B182" s="65" t="s">
        <v>451</v>
      </c>
      <c r="C182" s="42" t="s">
        <v>771</v>
      </c>
      <c r="D182" s="42" t="s">
        <v>772</v>
      </c>
      <c r="E182" s="66">
        <v>697</v>
      </c>
    </row>
    <row r="183" spans="1:5">
      <c r="A183" s="65" t="s">
        <v>392</v>
      </c>
      <c r="B183" s="65" t="s">
        <v>509</v>
      </c>
      <c r="C183" s="42">
        <v>387</v>
      </c>
      <c r="D183" s="42">
        <v>658</v>
      </c>
      <c r="E183" s="66">
        <v>2573</v>
      </c>
    </row>
    <row r="184" spans="1:5">
      <c r="A184" s="65" t="s">
        <v>454</v>
      </c>
      <c r="B184" s="65" t="s">
        <v>455</v>
      </c>
      <c r="C184" s="42" t="s">
        <v>771</v>
      </c>
      <c r="D184" s="42" t="s">
        <v>772</v>
      </c>
      <c r="E184" s="66">
        <v>5373</v>
      </c>
    </row>
    <row r="185" spans="1:5">
      <c r="A185" s="65" t="s">
        <v>399</v>
      </c>
      <c r="B185" s="65" t="s">
        <v>462</v>
      </c>
      <c r="C185" s="42" t="s">
        <v>771</v>
      </c>
      <c r="D185" s="42" t="s">
        <v>772</v>
      </c>
      <c r="E185" s="66">
        <v>4092</v>
      </c>
    </row>
    <row r="186" spans="1:5">
      <c r="A186" s="65" t="s">
        <v>463</v>
      </c>
      <c r="B186" s="65" t="s">
        <v>464</v>
      </c>
      <c r="C186" s="42" t="s">
        <v>771</v>
      </c>
      <c r="D186" s="42" t="s">
        <v>772</v>
      </c>
      <c r="E186" s="66" t="s">
        <v>776</v>
      </c>
    </row>
    <row r="187" spans="1:5">
      <c r="A187" s="65" t="s">
        <v>631</v>
      </c>
      <c r="B187" s="65" t="s">
        <v>420</v>
      </c>
      <c r="C187" s="42" t="s">
        <v>771</v>
      </c>
      <c r="D187" s="42" t="s">
        <v>772</v>
      </c>
      <c r="E187" s="66">
        <v>783</v>
      </c>
    </row>
    <row r="188" spans="1:5">
      <c r="A188" s="76" t="s">
        <v>439</v>
      </c>
      <c r="B188" s="77" t="s">
        <v>440</v>
      </c>
      <c r="C188" s="42" t="s">
        <v>771</v>
      </c>
      <c r="D188" s="42" t="s">
        <v>772</v>
      </c>
      <c r="E188" s="78">
        <v>293</v>
      </c>
    </row>
    <row r="189" spans="1:5">
      <c r="A189" s="70" t="s">
        <v>632</v>
      </c>
      <c r="B189" s="79" t="s">
        <v>531</v>
      </c>
      <c r="C189" s="42">
        <v>892</v>
      </c>
      <c r="D189" s="42">
        <v>662</v>
      </c>
      <c r="E189" s="72" t="s">
        <v>777</v>
      </c>
    </row>
    <row r="190" spans="1:5">
      <c r="A190" s="65" t="s">
        <v>534</v>
      </c>
      <c r="B190" s="65" t="s">
        <v>535</v>
      </c>
      <c r="C190" s="42" t="s">
        <v>771</v>
      </c>
      <c r="D190" s="42" t="s">
        <v>772</v>
      </c>
      <c r="E190" s="66">
        <v>3297</v>
      </c>
    </row>
    <row r="191" spans="1:5">
      <c r="A191" s="65" t="s">
        <v>536</v>
      </c>
      <c r="B191" s="65" t="s">
        <v>537</v>
      </c>
      <c r="C191" s="42" t="s">
        <v>771</v>
      </c>
      <c r="D191" s="42" t="s">
        <v>772</v>
      </c>
      <c r="E191" s="66">
        <v>2211</v>
      </c>
    </row>
    <row r="192" spans="1:5">
      <c r="A192" s="65" t="s">
        <v>538</v>
      </c>
      <c r="B192" s="65" t="s">
        <v>471</v>
      </c>
      <c r="C192" s="42" t="s">
        <v>771</v>
      </c>
      <c r="D192" s="42" t="s">
        <v>772</v>
      </c>
      <c r="E192" s="66">
        <v>262</v>
      </c>
    </row>
    <row r="193" spans="1:5">
      <c r="A193" s="65" t="s">
        <v>540</v>
      </c>
      <c r="B193" s="65" t="s">
        <v>541</v>
      </c>
      <c r="C193" s="42" t="s">
        <v>771</v>
      </c>
      <c r="D193" s="42" t="s">
        <v>772</v>
      </c>
      <c r="E193" s="66">
        <v>1747</v>
      </c>
    </row>
    <row r="194" spans="1:5">
      <c r="A194" s="65" t="s">
        <v>542</v>
      </c>
      <c r="B194" s="65" t="s">
        <v>543</v>
      </c>
      <c r="C194" s="42" t="s">
        <v>771</v>
      </c>
      <c r="D194" s="42" t="s">
        <v>772</v>
      </c>
      <c r="E194" s="66">
        <v>2688</v>
      </c>
    </row>
    <row r="195" spans="1:5">
      <c r="A195" s="65" t="s">
        <v>633</v>
      </c>
      <c r="B195" s="65" t="s">
        <v>474</v>
      </c>
      <c r="C195" s="42" t="s">
        <v>771</v>
      </c>
      <c r="D195" s="42" t="s">
        <v>772</v>
      </c>
      <c r="E195" s="66">
        <v>3925</v>
      </c>
    </row>
    <row r="196" spans="1:5">
      <c r="A196" s="65" t="s">
        <v>400</v>
      </c>
      <c r="B196" s="65" t="s">
        <v>544</v>
      </c>
      <c r="C196" s="42">
        <v>425</v>
      </c>
      <c r="D196" s="42">
        <v>1034</v>
      </c>
      <c r="E196" s="66" t="s">
        <v>779</v>
      </c>
    </row>
    <row r="197" spans="1:5">
      <c r="A197" s="65" t="s">
        <v>545</v>
      </c>
      <c r="B197" s="65" t="s">
        <v>634</v>
      </c>
      <c r="C197" s="42" t="s">
        <v>771</v>
      </c>
      <c r="D197" s="42" t="s">
        <v>772</v>
      </c>
      <c r="E197" s="66">
        <v>3938</v>
      </c>
    </row>
    <row r="198" spans="1:5">
      <c r="A198" s="65" t="s">
        <v>547</v>
      </c>
      <c r="B198" s="65" t="s">
        <v>548</v>
      </c>
      <c r="C198" s="42" t="s">
        <v>771</v>
      </c>
      <c r="D198" s="42" t="s">
        <v>772</v>
      </c>
      <c r="E198" s="66">
        <v>472</v>
      </c>
    </row>
    <row r="199" spans="1:5">
      <c r="A199" s="65" t="s">
        <v>549</v>
      </c>
      <c r="B199" s="65" t="s">
        <v>549</v>
      </c>
      <c r="C199" s="42" t="s">
        <v>771</v>
      </c>
      <c r="D199" s="42" t="s">
        <v>772</v>
      </c>
      <c r="E199" s="66">
        <v>1295</v>
      </c>
    </row>
    <row r="200" spans="1:5">
      <c r="A200" s="65" t="s">
        <v>635</v>
      </c>
      <c r="B200" s="65" t="s">
        <v>635</v>
      </c>
      <c r="C200" s="66">
        <v>3313</v>
      </c>
      <c r="D200" s="66">
        <v>3709</v>
      </c>
      <c r="E200" s="66">
        <f>C200+D200</f>
        <v>7022</v>
      </c>
    </row>
    <row r="201" spans="1:5">
      <c r="A201" s="71" t="s">
        <v>423</v>
      </c>
      <c r="B201" s="80" t="s">
        <v>636</v>
      </c>
      <c r="C201" s="42">
        <v>1368</v>
      </c>
      <c r="D201" s="42">
        <v>940</v>
      </c>
      <c r="E201" s="72">
        <v>2308</v>
      </c>
    </row>
    <row r="202" spans="1:5">
      <c r="A202" s="65" t="s">
        <v>555</v>
      </c>
      <c r="B202" s="65" t="s">
        <v>556</v>
      </c>
      <c r="C202" s="42" t="s">
        <v>771</v>
      </c>
      <c r="D202" s="42" t="s">
        <v>772</v>
      </c>
      <c r="E202" s="66">
        <v>1600</v>
      </c>
    </row>
    <row r="203" spans="1:5" ht="31.5">
      <c r="A203" s="65" t="s">
        <v>637</v>
      </c>
      <c r="B203" s="65" t="s">
        <v>638</v>
      </c>
      <c r="C203" s="42" t="s">
        <v>771</v>
      </c>
      <c r="D203" s="42" t="s">
        <v>772</v>
      </c>
      <c r="E203" s="66">
        <v>1623</v>
      </c>
    </row>
    <row r="204" spans="1:5">
      <c r="A204" s="70" t="s">
        <v>639</v>
      </c>
      <c r="B204" s="65" t="s">
        <v>560</v>
      </c>
      <c r="C204" s="42" t="s">
        <v>771</v>
      </c>
      <c r="D204" s="42" t="s">
        <v>772</v>
      </c>
      <c r="E204" s="66">
        <v>963</v>
      </c>
    </row>
    <row r="205" spans="1:5">
      <c r="A205" s="70" t="s">
        <v>640</v>
      </c>
      <c r="B205" s="81" t="s">
        <v>560</v>
      </c>
      <c r="C205" s="42" t="s">
        <v>771</v>
      </c>
      <c r="D205" s="42" t="s">
        <v>772</v>
      </c>
      <c r="E205" s="82">
        <v>727</v>
      </c>
    </row>
    <row r="206" spans="1:5">
      <c r="A206" s="70" t="s">
        <v>562</v>
      </c>
      <c r="B206" s="65" t="s">
        <v>563</v>
      </c>
      <c r="C206" s="42" t="s">
        <v>771</v>
      </c>
      <c r="D206" s="42" t="s">
        <v>772</v>
      </c>
      <c r="E206" s="66">
        <v>1781</v>
      </c>
    </row>
    <row r="207" spans="1:5">
      <c r="A207" s="70" t="s">
        <v>395</v>
      </c>
      <c r="B207" s="65" t="s">
        <v>564</v>
      </c>
      <c r="C207" s="42" t="s">
        <v>771</v>
      </c>
      <c r="D207" s="42" t="s">
        <v>772</v>
      </c>
      <c r="E207" s="66">
        <v>3186</v>
      </c>
    </row>
    <row r="208" spans="1:5">
      <c r="A208" s="70" t="s">
        <v>565</v>
      </c>
      <c r="B208" s="65" t="s">
        <v>565</v>
      </c>
      <c r="C208" s="42">
        <v>1039</v>
      </c>
      <c r="D208" s="42">
        <v>1890</v>
      </c>
      <c r="E208" s="66">
        <v>2929</v>
      </c>
    </row>
    <row r="209" spans="1:5">
      <c r="A209" s="70" t="s">
        <v>566</v>
      </c>
      <c r="B209" s="65" t="s">
        <v>567</v>
      </c>
      <c r="C209" s="42" t="s">
        <v>771</v>
      </c>
      <c r="D209" s="42" t="s">
        <v>772</v>
      </c>
      <c r="E209" s="66">
        <v>6047</v>
      </c>
    </row>
    <row r="210" spans="1:5">
      <c r="A210" s="70" t="s">
        <v>568</v>
      </c>
      <c r="B210" s="65" t="s">
        <v>569</v>
      </c>
      <c r="C210" s="42" t="s">
        <v>771</v>
      </c>
      <c r="D210" s="42" t="s">
        <v>772</v>
      </c>
      <c r="E210" s="66">
        <v>613</v>
      </c>
    </row>
    <row r="211" spans="1:5">
      <c r="A211" s="70" t="s">
        <v>570</v>
      </c>
      <c r="B211" s="65" t="s">
        <v>641</v>
      </c>
      <c r="C211" s="42" t="s">
        <v>771</v>
      </c>
      <c r="D211" s="42" t="s">
        <v>772</v>
      </c>
      <c r="E211" s="66">
        <v>4502</v>
      </c>
    </row>
    <row r="212" spans="1:5">
      <c r="A212" s="70" t="s">
        <v>572</v>
      </c>
      <c r="B212" s="65" t="s">
        <v>642</v>
      </c>
      <c r="C212" s="42">
        <v>578</v>
      </c>
      <c r="D212" s="42">
        <v>756</v>
      </c>
      <c r="E212" s="66">
        <v>1334</v>
      </c>
    </row>
    <row r="213" spans="1:5">
      <c r="A213" s="70" t="s">
        <v>574</v>
      </c>
      <c r="B213" s="65" t="s">
        <v>575</v>
      </c>
      <c r="C213" s="42" t="s">
        <v>771</v>
      </c>
      <c r="D213" s="42" t="s">
        <v>772</v>
      </c>
      <c r="E213" s="66">
        <v>3438</v>
      </c>
    </row>
    <row r="214" spans="1:5" ht="31.5">
      <c r="A214" s="70" t="s">
        <v>576</v>
      </c>
      <c r="B214" s="65" t="s">
        <v>577</v>
      </c>
      <c r="C214" s="42" t="s">
        <v>771</v>
      </c>
      <c r="D214" s="42" t="s">
        <v>772</v>
      </c>
      <c r="E214" s="66">
        <v>3113</v>
      </c>
    </row>
    <row r="215" spans="1:5" ht="31.5">
      <c r="A215" s="70" t="s">
        <v>578</v>
      </c>
      <c r="B215" s="65" t="s">
        <v>579</v>
      </c>
      <c r="C215" s="42" t="s">
        <v>771</v>
      </c>
      <c r="D215" s="42" t="s">
        <v>772</v>
      </c>
      <c r="E215" s="66">
        <v>3028</v>
      </c>
    </row>
    <row r="216" spans="1:5">
      <c r="A216" s="70" t="s">
        <v>580</v>
      </c>
      <c r="B216" s="65" t="s">
        <v>581</v>
      </c>
      <c r="C216" s="42" t="s">
        <v>771</v>
      </c>
      <c r="D216" s="42" t="s">
        <v>772</v>
      </c>
      <c r="E216" s="66">
        <v>1005</v>
      </c>
    </row>
    <row r="217" spans="1:5">
      <c r="A217" s="70" t="s">
        <v>582</v>
      </c>
      <c r="B217" s="65" t="s">
        <v>583</v>
      </c>
      <c r="C217" s="42">
        <v>2218</v>
      </c>
      <c r="D217" s="42">
        <v>637</v>
      </c>
      <c r="E217" s="66" t="s">
        <v>780</v>
      </c>
    </row>
    <row r="218" spans="1:5">
      <c r="A218" s="70" t="s">
        <v>401</v>
      </c>
      <c r="B218" s="65" t="s">
        <v>586</v>
      </c>
      <c r="C218" s="42">
        <v>1109</v>
      </c>
      <c r="D218" s="42">
        <v>925</v>
      </c>
      <c r="E218" s="66" t="s">
        <v>781</v>
      </c>
    </row>
    <row r="219" spans="1:5">
      <c r="A219" s="70" t="s">
        <v>643</v>
      </c>
      <c r="B219" s="65" t="s">
        <v>588</v>
      </c>
      <c r="C219" s="42">
        <v>2052</v>
      </c>
      <c r="D219" s="42">
        <v>2473</v>
      </c>
      <c r="E219" s="66" t="s">
        <v>782</v>
      </c>
    </row>
    <row r="220" spans="1:5">
      <c r="A220" s="70" t="s">
        <v>644</v>
      </c>
      <c r="B220" s="65" t="s">
        <v>645</v>
      </c>
      <c r="C220" s="42" t="s">
        <v>771</v>
      </c>
      <c r="D220" s="42" t="s">
        <v>772</v>
      </c>
      <c r="E220" s="66">
        <v>988</v>
      </c>
    </row>
    <row r="221" spans="1:5">
      <c r="A221" s="70" t="s">
        <v>592</v>
      </c>
      <c r="B221" s="65" t="s">
        <v>593</v>
      </c>
      <c r="C221" s="42" t="s">
        <v>771</v>
      </c>
      <c r="D221" s="42" t="s">
        <v>772</v>
      </c>
      <c r="E221" s="66">
        <v>968</v>
      </c>
    </row>
    <row r="222" spans="1:5">
      <c r="A222" s="70" t="s">
        <v>594</v>
      </c>
      <c r="B222" s="65" t="s">
        <v>595</v>
      </c>
      <c r="C222" s="42">
        <v>1846</v>
      </c>
      <c r="D222" s="42">
        <v>1769</v>
      </c>
      <c r="E222" s="66">
        <v>3615</v>
      </c>
    </row>
    <row r="223" spans="1:5">
      <c r="A223" s="70" t="s">
        <v>388</v>
      </c>
      <c r="B223" s="65" t="s">
        <v>596</v>
      </c>
      <c r="C223" s="42" t="s">
        <v>771</v>
      </c>
      <c r="D223" s="42" t="s">
        <v>772</v>
      </c>
      <c r="E223" s="66">
        <v>5190</v>
      </c>
    </row>
    <row r="224" spans="1:5">
      <c r="A224" s="70" t="s">
        <v>597</v>
      </c>
      <c r="B224" s="65" t="s">
        <v>646</v>
      </c>
      <c r="C224" s="42">
        <v>1204</v>
      </c>
      <c r="D224" s="42">
        <v>1695</v>
      </c>
      <c r="E224" s="66" t="s">
        <v>783</v>
      </c>
    </row>
    <row r="225" spans="1:5">
      <c r="A225" s="70" t="s">
        <v>599</v>
      </c>
      <c r="B225" s="65" t="s">
        <v>647</v>
      </c>
      <c r="C225" s="42" t="s">
        <v>771</v>
      </c>
      <c r="D225" s="42" t="s">
        <v>772</v>
      </c>
      <c r="E225" s="66">
        <v>904</v>
      </c>
    </row>
    <row r="226" spans="1:5">
      <c r="A226" s="70" t="s">
        <v>601</v>
      </c>
      <c r="B226" s="65" t="s">
        <v>602</v>
      </c>
      <c r="C226" s="42" t="s">
        <v>771</v>
      </c>
      <c r="D226" s="42" t="s">
        <v>772</v>
      </c>
      <c r="E226" s="66">
        <v>1128</v>
      </c>
    </row>
    <row r="227" spans="1:5">
      <c r="A227" s="70" t="s">
        <v>603</v>
      </c>
      <c r="B227" s="65" t="s">
        <v>604</v>
      </c>
      <c r="C227" s="42" t="s">
        <v>771</v>
      </c>
      <c r="D227" s="42" t="s">
        <v>772</v>
      </c>
      <c r="E227" s="66">
        <v>492</v>
      </c>
    </row>
    <row r="228" spans="1:5">
      <c r="A228" s="70" t="s">
        <v>605</v>
      </c>
      <c r="B228" s="65" t="s">
        <v>606</v>
      </c>
      <c r="C228" s="42">
        <v>501</v>
      </c>
      <c r="D228" s="42">
        <v>946</v>
      </c>
      <c r="E228" s="66" t="s">
        <v>784</v>
      </c>
    </row>
    <row r="229" spans="1:5">
      <c r="A229" s="70" t="s">
        <v>607</v>
      </c>
      <c r="B229" s="65" t="s">
        <v>608</v>
      </c>
      <c r="C229" s="42">
        <v>709</v>
      </c>
      <c r="D229" s="42">
        <v>709</v>
      </c>
      <c r="E229" s="66" t="s">
        <v>785</v>
      </c>
    </row>
    <row r="230" spans="1:5">
      <c r="A230" s="70" t="s">
        <v>609</v>
      </c>
      <c r="B230" s="65" t="s">
        <v>610</v>
      </c>
      <c r="C230" s="42" t="s">
        <v>771</v>
      </c>
      <c r="D230" s="42" t="s">
        <v>772</v>
      </c>
      <c r="E230" s="66">
        <v>1094</v>
      </c>
    </row>
    <row r="231" spans="1:5">
      <c r="A231" s="70" t="s">
        <v>611</v>
      </c>
      <c r="B231" s="65" t="s">
        <v>612</v>
      </c>
      <c r="C231" s="42" t="s">
        <v>771</v>
      </c>
      <c r="D231" s="42" t="s">
        <v>772</v>
      </c>
      <c r="E231" s="66">
        <v>2046</v>
      </c>
    </row>
    <row r="232" spans="1:5">
      <c r="A232" s="70" t="s">
        <v>648</v>
      </c>
      <c r="B232" s="65" t="s">
        <v>614</v>
      </c>
      <c r="C232" s="42" t="s">
        <v>771</v>
      </c>
      <c r="D232" s="42" t="s">
        <v>772</v>
      </c>
      <c r="E232" s="66">
        <v>2234</v>
      </c>
    </row>
    <row r="233" spans="1:5" ht="16.5" thickBot="1">
      <c r="A233" s="83" t="s">
        <v>615</v>
      </c>
      <c r="B233" s="84" t="s">
        <v>616</v>
      </c>
      <c r="C233" s="158" t="s">
        <v>771</v>
      </c>
      <c r="D233" s="158" t="s">
        <v>772</v>
      </c>
      <c r="E233" s="85" t="s">
        <v>786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32"/>
  <sheetViews>
    <sheetView zoomScale="115" zoomScaleNormal="115" workbookViewId="0"/>
  </sheetViews>
  <sheetFormatPr defaultRowHeight="15"/>
  <cols>
    <col min="1" max="1" width="20.85546875" customWidth="1"/>
    <col min="2" max="2" width="16" bestFit="1" customWidth="1"/>
    <col min="3" max="3" width="0.140625" customWidth="1"/>
    <col min="4" max="4" width="8.5703125" bestFit="1" customWidth="1"/>
    <col min="5" max="5" width="7.42578125" bestFit="1" customWidth="1"/>
    <col min="6" max="6" width="7" customWidth="1"/>
    <col min="7" max="7" width="9.140625" customWidth="1"/>
    <col min="8" max="8" width="16" customWidth="1"/>
    <col min="10" max="10" width="9" style="1"/>
    <col min="11" max="12" width="12.42578125" customWidth="1"/>
    <col min="13" max="13" width="15.28515625" customWidth="1"/>
  </cols>
  <sheetData>
    <row r="1" spans="1:12" ht="19.5" thickBot="1">
      <c r="A1" s="132" t="s">
        <v>1062</v>
      </c>
      <c r="B1" s="132"/>
      <c r="C1" s="132"/>
      <c r="D1" s="132"/>
      <c r="E1" s="132"/>
      <c r="F1" s="132"/>
      <c r="G1" s="132"/>
      <c r="H1" s="154"/>
    </row>
    <row r="2" spans="1:12" ht="32.25" thickBot="1">
      <c r="A2" s="9" t="s">
        <v>921</v>
      </c>
      <c r="B2" s="9" t="s">
        <v>933</v>
      </c>
      <c r="C2" s="9"/>
      <c r="D2" s="9" t="s">
        <v>936</v>
      </c>
      <c r="E2" s="9" t="s">
        <v>937</v>
      </c>
      <c r="F2" s="9" t="s">
        <v>938</v>
      </c>
      <c r="G2" s="138" t="s">
        <v>935</v>
      </c>
      <c r="H2" s="8" t="s">
        <v>939</v>
      </c>
      <c r="J2"/>
    </row>
    <row r="3" spans="1:12" ht="15.75">
      <c r="A3" s="97" t="s">
        <v>404</v>
      </c>
      <c r="B3" s="97" t="s">
        <v>690</v>
      </c>
      <c r="C3" s="97" t="s">
        <v>690</v>
      </c>
      <c r="D3" s="96">
        <v>2989</v>
      </c>
      <c r="E3" s="96">
        <f>D3-F3</f>
        <v>2403</v>
      </c>
      <c r="F3" s="96">
        <v>586</v>
      </c>
      <c r="G3" s="96">
        <v>41</v>
      </c>
      <c r="H3" s="97" t="s">
        <v>940</v>
      </c>
      <c r="J3"/>
    </row>
    <row r="4" spans="1:12" ht="15.75">
      <c r="A4" s="97" t="s">
        <v>396</v>
      </c>
      <c r="B4" s="97" t="s">
        <v>690</v>
      </c>
      <c r="C4" s="97" t="s">
        <v>690</v>
      </c>
      <c r="D4" s="96">
        <v>8880</v>
      </c>
      <c r="E4" s="96">
        <f t="shared" ref="E4:E13" si="0">D4-F4</f>
        <v>7460</v>
      </c>
      <c r="F4" s="96">
        <v>1420</v>
      </c>
      <c r="G4" s="96">
        <v>47</v>
      </c>
      <c r="H4" s="145" t="s">
        <v>940</v>
      </c>
      <c r="J4"/>
    </row>
    <row r="5" spans="1:12" ht="15.75">
      <c r="A5" s="145" t="s">
        <v>691</v>
      </c>
      <c r="B5" s="97" t="s">
        <v>690</v>
      </c>
      <c r="C5" s="97" t="s">
        <v>690</v>
      </c>
      <c r="D5" s="101">
        <v>3201</v>
      </c>
      <c r="E5" s="96">
        <f t="shared" si="0"/>
        <v>1899</v>
      </c>
      <c r="F5" s="101">
        <v>1302</v>
      </c>
      <c r="G5" s="96">
        <v>39</v>
      </c>
      <c r="H5" s="50" t="s">
        <v>940</v>
      </c>
      <c r="J5"/>
    </row>
    <row r="6" spans="1:12" ht="15.75">
      <c r="A6" s="50" t="s">
        <v>383</v>
      </c>
      <c r="B6" s="97" t="s">
        <v>690</v>
      </c>
      <c r="C6" s="97" t="s">
        <v>690</v>
      </c>
      <c r="D6" s="90">
        <v>8053</v>
      </c>
      <c r="E6" s="96">
        <f t="shared" si="0"/>
        <v>7268</v>
      </c>
      <c r="F6" s="90">
        <v>785</v>
      </c>
      <c r="G6" s="90">
        <v>45</v>
      </c>
      <c r="H6" s="50" t="s">
        <v>940</v>
      </c>
      <c r="J6"/>
    </row>
    <row r="7" spans="1:12" ht="15.75">
      <c r="A7" s="50" t="s">
        <v>692</v>
      </c>
      <c r="B7" s="97" t="s">
        <v>690</v>
      </c>
      <c r="C7" s="97" t="s">
        <v>690</v>
      </c>
      <c r="D7" s="96">
        <v>2527</v>
      </c>
      <c r="E7" s="96">
        <f t="shared" si="0"/>
        <v>2372</v>
      </c>
      <c r="F7" s="96">
        <v>155</v>
      </c>
      <c r="G7" s="96">
        <v>48</v>
      </c>
      <c r="H7" s="97" t="s">
        <v>940</v>
      </c>
      <c r="J7"/>
    </row>
    <row r="8" spans="1:12" ht="13.5" customHeight="1">
      <c r="A8" s="97" t="s">
        <v>689</v>
      </c>
      <c r="B8" s="97" t="s">
        <v>690</v>
      </c>
      <c r="C8" s="97" t="s">
        <v>690</v>
      </c>
      <c r="D8" s="96">
        <v>5758</v>
      </c>
      <c r="E8" s="96">
        <f t="shared" si="0"/>
        <v>4645</v>
      </c>
      <c r="F8" s="96">
        <v>1113</v>
      </c>
      <c r="G8" s="96">
        <v>43</v>
      </c>
      <c r="H8" s="97" t="s">
        <v>940</v>
      </c>
      <c r="J8"/>
    </row>
    <row r="9" spans="1:12" ht="13.5" customHeight="1">
      <c r="A9" s="97" t="s">
        <v>592</v>
      </c>
      <c r="B9" s="97" t="s">
        <v>690</v>
      </c>
      <c r="C9" s="97" t="s">
        <v>755</v>
      </c>
      <c r="D9" s="90">
        <v>949</v>
      </c>
      <c r="E9" s="96">
        <f t="shared" si="0"/>
        <v>795</v>
      </c>
      <c r="F9" s="96">
        <v>154</v>
      </c>
      <c r="G9" s="96">
        <v>50</v>
      </c>
      <c r="H9" s="97" t="s">
        <v>940</v>
      </c>
      <c r="J9"/>
    </row>
    <row r="10" spans="1:12" ht="13.5" customHeight="1">
      <c r="A10" s="97" t="s">
        <v>693</v>
      </c>
      <c r="B10" s="97" t="s">
        <v>690</v>
      </c>
      <c r="C10" s="97" t="s">
        <v>932</v>
      </c>
      <c r="D10" s="90">
        <v>5187</v>
      </c>
      <c r="E10" s="96">
        <f t="shared" si="0"/>
        <v>4686</v>
      </c>
      <c r="F10" s="90">
        <v>501</v>
      </c>
      <c r="G10" s="144">
        <v>48</v>
      </c>
      <c r="H10" s="97" t="s">
        <v>940</v>
      </c>
      <c r="J10"/>
    </row>
    <row r="11" spans="1:12" ht="15.75" customHeight="1">
      <c r="A11" s="97" t="s">
        <v>525</v>
      </c>
      <c r="B11" s="97" t="s">
        <v>690</v>
      </c>
      <c r="C11" s="97" t="s">
        <v>755</v>
      </c>
      <c r="D11" s="96">
        <v>6813</v>
      </c>
      <c r="E11" s="96">
        <f t="shared" si="0"/>
        <v>6410</v>
      </c>
      <c r="F11" s="96">
        <v>403</v>
      </c>
      <c r="G11" s="96">
        <v>48</v>
      </c>
      <c r="H11" s="97" t="s">
        <v>940</v>
      </c>
      <c r="J11"/>
    </row>
    <row r="12" spans="1:12" ht="13.5" customHeight="1">
      <c r="A12" s="97" t="s">
        <v>609</v>
      </c>
      <c r="B12" s="97" t="s">
        <v>690</v>
      </c>
      <c r="C12" s="97" t="s">
        <v>756</v>
      </c>
      <c r="D12" s="90">
        <v>1120</v>
      </c>
      <c r="E12" s="96">
        <f t="shared" si="0"/>
        <v>826</v>
      </c>
      <c r="F12" s="96">
        <v>294</v>
      </c>
      <c r="G12" s="96">
        <v>100</v>
      </c>
      <c r="H12" s="97" t="s">
        <v>940</v>
      </c>
      <c r="J12"/>
    </row>
    <row r="13" spans="1:12" ht="13.5" customHeight="1">
      <c r="A13" s="97" t="s">
        <v>526</v>
      </c>
      <c r="B13" s="97" t="s">
        <v>690</v>
      </c>
      <c r="C13" s="97" t="s">
        <v>931</v>
      </c>
      <c r="D13" s="96">
        <v>20856</v>
      </c>
      <c r="E13" s="96">
        <f t="shared" si="0"/>
        <v>19897</v>
      </c>
      <c r="F13" s="96">
        <v>959</v>
      </c>
      <c r="G13" s="96">
        <v>0</v>
      </c>
      <c r="H13" s="145" t="s">
        <v>940</v>
      </c>
      <c r="J13"/>
    </row>
    <row r="14" spans="1:12" ht="13.5" customHeight="1">
      <c r="A14" s="97" t="s">
        <v>694</v>
      </c>
      <c r="B14" s="97" t="s">
        <v>690</v>
      </c>
      <c r="C14" s="95" t="s">
        <v>695</v>
      </c>
      <c r="D14" s="96">
        <v>779</v>
      </c>
      <c r="E14" s="96">
        <f>D14-F14</f>
        <v>553</v>
      </c>
      <c r="F14" s="96">
        <v>226</v>
      </c>
      <c r="G14" s="96">
        <v>64</v>
      </c>
      <c r="H14" s="50" t="s">
        <v>940</v>
      </c>
      <c r="J14"/>
    </row>
    <row r="15" spans="1:12" ht="13.5" customHeight="1">
      <c r="A15" s="97" t="s">
        <v>696</v>
      </c>
      <c r="B15" s="95" t="s">
        <v>695</v>
      </c>
      <c r="C15" s="95" t="s">
        <v>695</v>
      </c>
      <c r="D15" s="96">
        <v>2259</v>
      </c>
      <c r="E15" s="96">
        <f t="shared" ref="E15:E28" si="1">D15-F15</f>
        <v>2110</v>
      </c>
      <c r="F15" s="96">
        <v>149</v>
      </c>
      <c r="G15" s="96">
        <v>48</v>
      </c>
      <c r="H15" s="50" t="s">
        <v>940</v>
      </c>
      <c r="J15"/>
      <c r="L15" s="97"/>
    </row>
    <row r="16" spans="1:12" ht="15.75">
      <c r="A16" s="97" t="s">
        <v>697</v>
      </c>
      <c r="B16" s="95" t="s">
        <v>695</v>
      </c>
      <c r="C16" s="95" t="s">
        <v>695</v>
      </c>
      <c r="D16" s="96">
        <v>6739</v>
      </c>
      <c r="E16" s="96">
        <f t="shared" si="1"/>
        <v>5697</v>
      </c>
      <c r="F16" s="96">
        <v>1042</v>
      </c>
      <c r="G16" s="96">
        <v>44</v>
      </c>
      <c r="H16" s="97" t="s">
        <v>940</v>
      </c>
      <c r="J16"/>
    </row>
    <row r="17" spans="1:14" ht="15.75">
      <c r="A17" s="97" t="s">
        <v>698</v>
      </c>
      <c r="B17" s="95" t="s">
        <v>695</v>
      </c>
      <c r="C17" s="95" t="s">
        <v>695</v>
      </c>
      <c r="D17" s="96">
        <v>2879</v>
      </c>
      <c r="E17" s="96">
        <f t="shared" si="1"/>
        <v>1908</v>
      </c>
      <c r="F17" s="96">
        <v>971</v>
      </c>
      <c r="G17" s="96">
        <v>60</v>
      </c>
      <c r="H17" s="97" t="s">
        <v>940</v>
      </c>
      <c r="J17"/>
    </row>
    <row r="18" spans="1:14" ht="13.5" customHeight="1">
      <c r="A18" s="97" t="s">
        <v>699</v>
      </c>
      <c r="B18" s="95" t="s">
        <v>695</v>
      </c>
      <c r="C18" s="95" t="s">
        <v>695</v>
      </c>
      <c r="D18" s="98">
        <v>3976</v>
      </c>
      <c r="E18" s="96">
        <f t="shared" si="1"/>
        <v>3491</v>
      </c>
      <c r="F18" s="98">
        <v>485</v>
      </c>
      <c r="G18" s="98">
        <v>43</v>
      </c>
      <c r="H18" s="97" t="s">
        <v>940</v>
      </c>
      <c r="J18"/>
      <c r="N18" s="95"/>
    </row>
    <row r="19" spans="1:14" ht="13.5" customHeight="1">
      <c r="A19" s="97" t="s">
        <v>700</v>
      </c>
      <c r="B19" s="95" t="s">
        <v>695</v>
      </c>
      <c r="C19" s="95" t="s">
        <v>695</v>
      </c>
      <c r="D19" s="98">
        <v>3669</v>
      </c>
      <c r="E19" s="96">
        <f t="shared" si="1"/>
        <v>2861</v>
      </c>
      <c r="F19" s="98">
        <v>808</v>
      </c>
      <c r="G19" s="98">
        <v>51</v>
      </c>
      <c r="H19" s="97" t="s">
        <v>940</v>
      </c>
      <c r="J19"/>
    </row>
    <row r="20" spans="1:14" ht="13.5" customHeight="1">
      <c r="A20" s="97" t="s">
        <v>701</v>
      </c>
      <c r="B20" s="95" t="s">
        <v>695</v>
      </c>
      <c r="C20" s="95" t="s">
        <v>695</v>
      </c>
      <c r="D20" s="98">
        <v>3771</v>
      </c>
      <c r="E20" s="96">
        <f t="shared" si="1"/>
        <v>3160</v>
      </c>
      <c r="F20" s="98">
        <v>611</v>
      </c>
      <c r="G20" s="98">
        <v>45</v>
      </c>
      <c r="H20" s="97" t="s">
        <v>940</v>
      </c>
      <c r="J20"/>
    </row>
    <row r="21" spans="1:14" ht="13.5" customHeight="1">
      <c r="A21" s="97" t="s">
        <v>622</v>
      </c>
      <c r="B21" s="95" t="s">
        <v>695</v>
      </c>
      <c r="C21" s="95" t="s">
        <v>695</v>
      </c>
      <c r="D21" s="103">
        <v>3554</v>
      </c>
      <c r="E21" s="96">
        <f t="shared" si="1"/>
        <v>3407</v>
      </c>
      <c r="F21" s="103">
        <v>147</v>
      </c>
      <c r="G21" s="103">
        <v>52</v>
      </c>
      <c r="H21" s="97" t="s">
        <v>940</v>
      </c>
      <c r="J21"/>
    </row>
    <row r="22" spans="1:14" ht="13.5" customHeight="1">
      <c r="A22" s="97" t="s">
        <v>702</v>
      </c>
      <c r="B22" s="95" t="s">
        <v>695</v>
      </c>
      <c r="C22" s="95" t="s">
        <v>695</v>
      </c>
      <c r="D22" s="96">
        <v>5947</v>
      </c>
      <c r="E22" s="96">
        <f t="shared" si="1"/>
        <v>4922</v>
      </c>
      <c r="F22" s="96">
        <v>1025</v>
      </c>
      <c r="G22" s="96">
        <v>41</v>
      </c>
      <c r="H22" s="145" t="s">
        <v>940</v>
      </c>
      <c r="J22"/>
    </row>
    <row r="23" spans="1:14" ht="13.5" customHeight="1">
      <c r="A23" s="97" t="s">
        <v>703</v>
      </c>
      <c r="B23" s="95" t="s">
        <v>695</v>
      </c>
      <c r="C23" s="95" t="s">
        <v>695</v>
      </c>
      <c r="D23" s="96">
        <v>1806</v>
      </c>
      <c r="E23" s="96">
        <f t="shared" si="1"/>
        <v>1660</v>
      </c>
      <c r="F23" s="96">
        <v>146</v>
      </c>
      <c r="G23" s="96">
        <v>46</v>
      </c>
      <c r="H23" s="50" t="s">
        <v>940</v>
      </c>
      <c r="J23"/>
    </row>
    <row r="24" spans="1:14" ht="15.75">
      <c r="A24" s="97" t="s">
        <v>704</v>
      </c>
      <c r="B24" s="95" t="s">
        <v>695</v>
      </c>
      <c r="C24" s="95" t="s">
        <v>695</v>
      </c>
      <c r="D24" s="96">
        <v>3030</v>
      </c>
      <c r="E24" s="96">
        <f t="shared" si="1"/>
        <v>2909</v>
      </c>
      <c r="F24" s="96">
        <v>121</v>
      </c>
      <c r="G24" s="96">
        <v>44</v>
      </c>
      <c r="H24" s="50" t="s">
        <v>940</v>
      </c>
      <c r="J24"/>
    </row>
    <row r="25" spans="1:14" ht="13.5" customHeight="1">
      <c r="A25" s="97" t="s">
        <v>399</v>
      </c>
      <c r="B25" s="95" t="s">
        <v>695</v>
      </c>
      <c r="C25" s="95" t="s">
        <v>695</v>
      </c>
      <c r="D25" s="98">
        <v>1917</v>
      </c>
      <c r="E25" s="96">
        <f t="shared" si="1"/>
        <v>1811</v>
      </c>
      <c r="F25" s="98">
        <v>106</v>
      </c>
      <c r="G25" s="98">
        <v>48</v>
      </c>
      <c r="H25" s="97" t="s">
        <v>940</v>
      </c>
      <c r="J25"/>
    </row>
    <row r="26" spans="1:14" ht="13.5" customHeight="1">
      <c r="A26" s="97" t="s">
        <v>705</v>
      </c>
      <c r="B26" s="95" t="s">
        <v>695</v>
      </c>
      <c r="C26" s="95" t="s">
        <v>695</v>
      </c>
      <c r="D26" s="96">
        <v>351017</v>
      </c>
      <c r="E26" s="96">
        <f t="shared" si="1"/>
        <v>334953</v>
      </c>
      <c r="F26" s="96">
        <v>16064</v>
      </c>
      <c r="G26" s="96">
        <v>46</v>
      </c>
      <c r="H26" s="97" t="s">
        <v>940</v>
      </c>
      <c r="J26"/>
    </row>
    <row r="27" spans="1:14" ht="15.75">
      <c r="A27" s="97" t="s">
        <v>396</v>
      </c>
      <c r="B27" s="97" t="s">
        <v>690</v>
      </c>
      <c r="C27" s="97" t="s">
        <v>690</v>
      </c>
      <c r="D27" s="96">
        <v>2768</v>
      </c>
      <c r="E27" s="96">
        <f t="shared" si="1"/>
        <v>2490</v>
      </c>
      <c r="F27" s="96">
        <v>278</v>
      </c>
      <c r="G27" s="96">
        <v>37</v>
      </c>
      <c r="H27" s="97" t="s">
        <v>941</v>
      </c>
      <c r="J27"/>
    </row>
    <row r="28" spans="1:14" ht="13.5" customHeight="1" thickBot="1">
      <c r="A28" s="146" t="s">
        <v>382</v>
      </c>
      <c r="B28" s="102" t="s">
        <v>690</v>
      </c>
      <c r="C28" s="102" t="s">
        <v>690</v>
      </c>
      <c r="D28" s="127">
        <v>796</v>
      </c>
      <c r="E28" s="100">
        <f t="shared" si="1"/>
        <v>542</v>
      </c>
      <c r="F28" s="127">
        <v>254</v>
      </c>
      <c r="G28" s="100">
        <v>37</v>
      </c>
      <c r="H28" s="102" t="s">
        <v>942</v>
      </c>
      <c r="J28"/>
    </row>
    <row r="29" spans="1:14" ht="13.5" customHeight="1">
      <c r="A29" s="153" t="s">
        <v>943</v>
      </c>
      <c r="J29"/>
    </row>
    <row r="30" spans="1:14" ht="13.5" customHeight="1">
      <c r="J30"/>
    </row>
    <row r="31" spans="1:14" ht="13.5" customHeight="1">
      <c r="J31"/>
    </row>
    <row r="32" spans="1:14" ht="13.5" customHeight="1">
      <c r="J32"/>
    </row>
    <row r="33" spans="10:10" ht="13.5" customHeight="1">
      <c r="J33"/>
    </row>
    <row r="34" spans="10:10" ht="13.5" customHeight="1">
      <c r="J34"/>
    </row>
    <row r="35" spans="10:10" ht="13.5" customHeight="1">
      <c r="J35"/>
    </row>
    <row r="36" spans="10:10" ht="13.5" customHeight="1">
      <c r="J36"/>
    </row>
    <row r="37" spans="10:10" ht="13.5" customHeight="1">
      <c r="J37"/>
    </row>
    <row r="38" spans="10:10">
      <c r="J38"/>
    </row>
    <row r="39" spans="10:10" ht="13.5" customHeight="1">
      <c r="J39"/>
    </row>
    <row r="40" spans="10:10" ht="13.5" customHeight="1">
      <c r="J40"/>
    </row>
    <row r="41" spans="10:10">
      <c r="J41"/>
    </row>
    <row r="42" spans="10:10" ht="13.5" customHeight="1">
      <c r="J42"/>
    </row>
    <row r="43" spans="10:10" ht="13.5" customHeight="1">
      <c r="J43"/>
    </row>
    <row r="44" spans="10:10">
      <c r="J44"/>
    </row>
    <row r="45" spans="10:10">
      <c r="J45"/>
    </row>
    <row r="46" spans="10:10">
      <c r="J46"/>
    </row>
    <row r="47" spans="10:10">
      <c r="J47"/>
    </row>
    <row r="48" spans="10:10">
      <c r="J48"/>
    </row>
    <row r="49" spans="10:10">
      <c r="J49"/>
    </row>
    <row r="50" spans="10:10">
      <c r="J50"/>
    </row>
    <row r="51" spans="10:10">
      <c r="J51"/>
    </row>
    <row r="52" spans="10:10">
      <c r="J52"/>
    </row>
    <row r="53" spans="10:10">
      <c r="J53"/>
    </row>
    <row r="54" spans="10:10">
      <c r="J54"/>
    </row>
    <row r="55" spans="10:10">
      <c r="J55"/>
    </row>
    <row r="56" spans="10:10">
      <c r="J56"/>
    </row>
    <row r="57" spans="10:10">
      <c r="J57"/>
    </row>
    <row r="58" spans="10:10">
      <c r="J58"/>
    </row>
    <row r="59" spans="10:10">
      <c r="J59"/>
    </row>
    <row r="60" spans="10:10">
      <c r="J60"/>
    </row>
    <row r="61" spans="10:10">
      <c r="J61"/>
    </row>
    <row r="62" spans="10:10">
      <c r="J62"/>
    </row>
    <row r="63" spans="10:10">
      <c r="J63"/>
    </row>
    <row r="64" spans="10:10">
      <c r="J64"/>
    </row>
    <row r="65" spans="10:10">
      <c r="J65"/>
    </row>
    <row r="66" spans="10:10">
      <c r="J66"/>
    </row>
    <row r="67" spans="10:10">
      <c r="J67"/>
    </row>
    <row r="68" spans="10:10">
      <c r="J68"/>
    </row>
    <row r="69" spans="10:10">
      <c r="J69"/>
    </row>
    <row r="70" spans="10:10">
      <c r="J70"/>
    </row>
    <row r="71" spans="10:10">
      <c r="J71"/>
    </row>
    <row r="72" spans="10:10">
      <c r="J72"/>
    </row>
    <row r="73" spans="10:10">
      <c r="J73"/>
    </row>
    <row r="74" spans="10:10">
      <c r="J74"/>
    </row>
    <row r="75" spans="10:10">
      <c r="J75"/>
    </row>
    <row r="76" spans="10:10">
      <c r="J76"/>
    </row>
    <row r="77" spans="10:10">
      <c r="J77"/>
    </row>
    <row r="78" spans="10:10">
      <c r="J78"/>
    </row>
    <row r="79" spans="10:10">
      <c r="J79"/>
    </row>
    <row r="80" spans="10:10">
      <c r="J80"/>
    </row>
    <row r="81" spans="10:10">
      <c r="J81"/>
    </row>
    <row r="82" spans="10:10">
      <c r="J82"/>
    </row>
    <row r="83" spans="10:10">
      <c r="J83"/>
    </row>
    <row r="84" spans="10:10">
      <c r="J84"/>
    </row>
    <row r="85" spans="10:10">
      <c r="J85"/>
    </row>
    <row r="86" spans="10:10">
      <c r="J86"/>
    </row>
    <row r="87" spans="10:10">
      <c r="J87"/>
    </row>
    <row r="88" spans="10:10">
      <c r="J88"/>
    </row>
    <row r="89" spans="10:10">
      <c r="J89"/>
    </row>
    <row r="90" spans="10:10">
      <c r="J90"/>
    </row>
    <row r="91" spans="10:10">
      <c r="J91"/>
    </row>
    <row r="92" spans="10:10">
      <c r="J92"/>
    </row>
    <row r="93" spans="10:10">
      <c r="J93"/>
    </row>
    <row r="94" spans="10:10">
      <c r="J94"/>
    </row>
    <row r="95" spans="10:10">
      <c r="J95"/>
    </row>
    <row r="96" spans="10:10">
      <c r="J96"/>
    </row>
    <row r="97" spans="10:10">
      <c r="J97"/>
    </row>
    <row r="98" spans="10:10">
      <c r="J98"/>
    </row>
    <row r="99" spans="10:10">
      <c r="J99"/>
    </row>
    <row r="100" spans="10:10">
      <c r="J100"/>
    </row>
    <row r="101" spans="10:10">
      <c r="J101"/>
    </row>
    <row r="102" spans="10:10">
      <c r="J102"/>
    </row>
    <row r="103" spans="10:10">
      <c r="J103"/>
    </row>
    <row r="104" spans="10:10">
      <c r="J104"/>
    </row>
    <row r="105" spans="10:10">
      <c r="J105"/>
    </row>
    <row r="106" spans="10:10">
      <c r="J106"/>
    </row>
    <row r="107" spans="10:10">
      <c r="J107"/>
    </row>
    <row r="108" spans="10:10">
      <c r="J108"/>
    </row>
    <row r="109" spans="10:10">
      <c r="J109"/>
    </row>
    <row r="110" spans="10:10">
      <c r="J110"/>
    </row>
    <row r="111" spans="10:10">
      <c r="J111"/>
    </row>
    <row r="112" spans="10:10">
      <c r="J112"/>
    </row>
    <row r="113" spans="10:10">
      <c r="J113"/>
    </row>
    <row r="114" spans="10:10">
      <c r="J114"/>
    </row>
    <row r="115" spans="10:10">
      <c r="J115"/>
    </row>
    <row r="116" spans="10:10">
      <c r="J116"/>
    </row>
    <row r="117" spans="10:10">
      <c r="J117"/>
    </row>
    <row r="118" spans="10:10">
      <c r="J118"/>
    </row>
    <row r="119" spans="10:10">
      <c r="J119"/>
    </row>
    <row r="120" spans="10:10">
      <c r="J120"/>
    </row>
    <row r="121" spans="10:10">
      <c r="J121"/>
    </row>
    <row r="122" spans="10:10">
      <c r="J122"/>
    </row>
    <row r="123" spans="10:10">
      <c r="J123"/>
    </row>
    <row r="124" spans="10:10">
      <c r="J124"/>
    </row>
    <row r="125" spans="10:10">
      <c r="J125"/>
    </row>
    <row r="126" spans="10:10">
      <c r="J126"/>
    </row>
    <row r="127" spans="10:10">
      <c r="J127"/>
    </row>
    <row r="128" spans="10:10">
      <c r="J128"/>
    </row>
    <row r="129" spans="10:10">
      <c r="J129"/>
    </row>
    <row r="130" spans="10:10" ht="15.75" customHeight="1">
      <c r="J130"/>
    </row>
    <row r="131" spans="10:10">
      <c r="J131"/>
    </row>
    <row r="132" spans="10:10">
      <c r="J13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3"/>
  <sheetViews>
    <sheetView workbookViewId="0"/>
  </sheetViews>
  <sheetFormatPr defaultColWidth="9" defaultRowHeight="15"/>
  <cols>
    <col min="1" max="1" width="35.42578125" style="31" bestFit="1" customWidth="1"/>
    <col min="2" max="2" width="18.42578125" style="31" bestFit="1" customWidth="1"/>
    <col min="3" max="16384" width="9" style="31"/>
  </cols>
  <sheetData>
    <row r="1" spans="1:4" ht="19.5" thickBot="1">
      <c r="A1" s="132" t="s">
        <v>1063</v>
      </c>
      <c r="B1" s="133"/>
      <c r="C1" s="133"/>
      <c r="D1" s="133"/>
    </row>
    <row r="2" spans="1:4" ht="16.5" thickBot="1">
      <c r="A2" s="104" t="s">
        <v>402</v>
      </c>
      <c r="B2" s="105" t="s">
        <v>706</v>
      </c>
    </row>
    <row r="3" spans="1:4" ht="15.75">
      <c r="A3" s="106" t="s">
        <v>707</v>
      </c>
      <c r="B3" s="107">
        <v>1927</v>
      </c>
    </row>
    <row r="4" spans="1:4" ht="15.75">
      <c r="A4" s="108" t="s">
        <v>707</v>
      </c>
      <c r="B4" s="109">
        <v>1927</v>
      </c>
    </row>
    <row r="5" spans="1:4" ht="15.75">
      <c r="A5" s="108" t="s">
        <v>708</v>
      </c>
      <c r="B5" s="109">
        <v>1854</v>
      </c>
    </row>
    <row r="6" spans="1:4" ht="15.75">
      <c r="A6" s="108" t="s">
        <v>708</v>
      </c>
      <c r="B6" s="109">
        <v>1854</v>
      </c>
    </row>
    <row r="7" spans="1:4" ht="15.75">
      <c r="A7" s="108" t="s">
        <v>709</v>
      </c>
      <c r="B7" s="109">
        <v>3781</v>
      </c>
    </row>
    <row r="8" spans="1:4" ht="15.75">
      <c r="A8" s="108" t="s">
        <v>710</v>
      </c>
      <c r="B8" s="109">
        <v>392</v>
      </c>
    </row>
    <row r="9" spans="1:4" ht="15.75">
      <c r="A9" s="108" t="s">
        <v>711</v>
      </c>
      <c r="B9" s="109">
        <v>77</v>
      </c>
    </row>
    <row r="10" spans="1:4" ht="15.75">
      <c r="A10" s="108" t="s">
        <v>712</v>
      </c>
      <c r="B10" s="109">
        <v>84</v>
      </c>
    </row>
    <row r="11" spans="1:4" ht="15.75">
      <c r="A11" s="108" t="s">
        <v>713</v>
      </c>
      <c r="B11" s="109">
        <v>77</v>
      </c>
    </row>
    <row r="12" spans="1:4" ht="15.75">
      <c r="A12" s="108" t="s">
        <v>714</v>
      </c>
      <c r="B12" s="109">
        <v>97</v>
      </c>
    </row>
    <row r="13" spans="1:4" ht="15.75">
      <c r="A13" s="108" t="s">
        <v>715</v>
      </c>
      <c r="B13" s="109">
        <v>341</v>
      </c>
    </row>
    <row r="14" spans="1:4" ht="15.75">
      <c r="A14" s="108" t="s">
        <v>716</v>
      </c>
      <c r="B14" s="109">
        <v>55</v>
      </c>
    </row>
    <row r="15" spans="1:4" ht="15.75">
      <c r="A15" s="108" t="s">
        <v>717</v>
      </c>
      <c r="B15" s="109">
        <v>234</v>
      </c>
    </row>
    <row r="16" spans="1:4" ht="15.75">
      <c r="A16" s="108" t="s">
        <v>718</v>
      </c>
      <c r="B16" s="109">
        <v>128</v>
      </c>
    </row>
    <row r="17" spans="1:2" ht="15.75">
      <c r="A17" s="108" t="s">
        <v>719</v>
      </c>
      <c r="B17" s="109">
        <v>285</v>
      </c>
    </row>
    <row r="18" spans="1:2" ht="15.75">
      <c r="A18" s="108" t="s">
        <v>720</v>
      </c>
      <c r="B18" s="109">
        <v>48</v>
      </c>
    </row>
    <row r="19" spans="1:2" ht="15.75">
      <c r="A19" s="108" t="s">
        <v>721</v>
      </c>
      <c r="B19" s="109">
        <v>113</v>
      </c>
    </row>
    <row r="20" spans="1:2" ht="15.75">
      <c r="A20" s="108" t="s">
        <v>722</v>
      </c>
      <c r="B20" s="109">
        <v>172</v>
      </c>
    </row>
    <row r="21" spans="1:2" ht="15.75">
      <c r="A21" s="108" t="s">
        <v>723</v>
      </c>
      <c r="B21" s="109">
        <v>175</v>
      </c>
    </row>
    <row r="22" spans="1:2" ht="15.75">
      <c r="A22" s="108" t="s">
        <v>724</v>
      </c>
      <c r="B22" s="109">
        <v>553</v>
      </c>
    </row>
    <row r="23" spans="1:2" ht="15.75">
      <c r="A23" s="108" t="s">
        <v>725</v>
      </c>
      <c r="B23" s="109">
        <v>428</v>
      </c>
    </row>
    <row r="24" spans="1:2" ht="15.75">
      <c r="A24" s="108" t="s">
        <v>726</v>
      </c>
      <c r="B24" s="109">
        <v>985</v>
      </c>
    </row>
    <row r="25" spans="1:2" ht="15.75">
      <c r="A25" s="108" t="s">
        <v>727</v>
      </c>
      <c r="B25" s="109">
        <v>68</v>
      </c>
    </row>
    <row r="26" spans="1:2" ht="15.75">
      <c r="A26" s="108" t="s">
        <v>728</v>
      </c>
      <c r="B26" s="109">
        <v>125</v>
      </c>
    </row>
    <row r="27" spans="1:2" ht="15.75">
      <c r="A27" s="108" t="s">
        <v>729</v>
      </c>
      <c r="B27" s="109">
        <v>122</v>
      </c>
    </row>
    <row r="28" spans="1:2" ht="15.75">
      <c r="A28" s="108" t="s">
        <v>730</v>
      </c>
      <c r="B28" s="109">
        <v>123</v>
      </c>
    </row>
    <row r="29" spans="1:2" ht="15.75">
      <c r="A29" s="108" t="s">
        <v>731</v>
      </c>
      <c r="B29" s="109">
        <v>124</v>
      </c>
    </row>
    <row r="30" spans="1:2" ht="15.75">
      <c r="A30" s="108" t="s">
        <v>732</v>
      </c>
      <c r="B30" s="109">
        <v>125</v>
      </c>
    </row>
    <row r="31" spans="1:2" ht="15.75">
      <c r="A31" s="108" t="s">
        <v>733</v>
      </c>
      <c r="B31" s="109">
        <v>119</v>
      </c>
    </row>
    <row r="32" spans="1:2" ht="15.75">
      <c r="A32" s="108" t="s">
        <v>734</v>
      </c>
      <c r="B32" s="109">
        <v>121</v>
      </c>
    </row>
    <row r="33" spans="1:2" ht="16.5" thickBot="1">
      <c r="A33" s="110" t="s">
        <v>735</v>
      </c>
      <c r="B33" s="111">
        <v>123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1"/>
  <sheetViews>
    <sheetView zoomScale="130" zoomScaleNormal="130" workbookViewId="0">
      <selection sqref="A1:H1"/>
    </sheetView>
  </sheetViews>
  <sheetFormatPr defaultRowHeight="15"/>
  <cols>
    <col min="1" max="1" width="9.5703125" bestFit="1" customWidth="1"/>
    <col min="2" max="2" width="60.85546875" bestFit="1" customWidth="1"/>
    <col min="3" max="3" width="6.42578125" bestFit="1" customWidth="1"/>
    <col min="4" max="4" width="6.7109375" bestFit="1" customWidth="1"/>
    <col min="5" max="5" width="10" bestFit="1" customWidth="1"/>
  </cols>
  <sheetData>
    <row r="1" spans="1:8" ht="19.5" thickBot="1">
      <c r="A1" s="175" t="s">
        <v>1064</v>
      </c>
      <c r="B1" s="176"/>
      <c r="C1" s="176"/>
      <c r="D1" s="176"/>
      <c r="E1" s="176"/>
      <c r="F1" s="176"/>
      <c r="G1" s="176"/>
      <c r="H1" s="176"/>
    </row>
    <row r="2" spans="1:8" ht="16.5" thickBot="1">
      <c r="A2" s="9" t="s">
        <v>653</v>
      </c>
      <c r="B2" s="9" t="s">
        <v>654</v>
      </c>
      <c r="C2" s="9" t="s">
        <v>655</v>
      </c>
      <c r="D2" s="9" t="s">
        <v>656</v>
      </c>
      <c r="E2" s="9" t="s">
        <v>657</v>
      </c>
    </row>
    <row r="3" spans="1:8" ht="15.75">
      <c r="A3" s="15" t="s">
        <v>651</v>
      </c>
      <c r="B3" s="15" t="s">
        <v>652</v>
      </c>
      <c r="C3" s="15" t="s">
        <v>674</v>
      </c>
      <c r="D3" s="15" t="s">
        <v>674</v>
      </c>
      <c r="E3" s="15">
        <v>20000</v>
      </c>
    </row>
    <row r="4" spans="1:8" ht="15.75">
      <c r="A4" s="15" t="s">
        <v>659</v>
      </c>
      <c r="B4" s="15" t="s">
        <v>658</v>
      </c>
      <c r="C4" s="15">
        <v>20000</v>
      </c>
      <c r="D4" s="15">
        <v>35000</v>
      </c>
      <c r="E4" s="15">
        <f>C4+D4</f>
        <v>55000</v>
      </c>
    </row>
    <row r="5" spans="1:8" ht="15.75">
      <c r="A5" s="15" t="s">
        <v>660</v>
      </c>
      <c r="B5" s="15" t="s">
        <v>661</v>
      </c>
      <c r="C5" s="15">
        <v>5182</v>
      </c>
      <c r="D5" s="15">
        <v>15548</v>
      </c>
      <c r="E5" s="15">
        <f>C5+D5</f>
        <v>20730</v>
      </c>
    </row>
    <row r="6" spans="1:8" ht="15.75">
      <c r="A6" s="15" t="s">
        <v>662</v>
      </c>
      <c r="B6" s="15" t="s">
        <v>663</v>
      </c>
      <c r="C6" s="15" t="s">
        <v>674</v>
      </c>
      <c r="D6" s="15" t="s">
        <v>674</v>
      </c>
      <c r="E6" s="87">
        <v>23000</v>
      </c>
    </row>
    <row r="7" spans="1:8" ht="15.75">
      <c r="A7" s="15" t="s">
        <v>664</v>
      </c>
      <c r="B7" s="15" t="s">
        <v>665</v>
      </c>
      <c r="C7" s="15" t="s">
        <v>674</v>
      </c>
      <c r="D7" s="15" t="s">
        <v>674</v>
      </c>
      <c r="E7" s="15" t="s">
        <v>674</v>
      </c>
    </row>
    <row r="8" spans="1:8" ht="15.75">
      <c r="A8" s="15" t="s">
        <v>666</v>
      </c>
      <c r="B8" s="15" t="s">
        <v>667</v>
      </c>
      <c r="C8" s="15">
        <v>20000</v>
      </c>
      <c r="D8" s="15">
        <v>40000</v>
      </c>
      <c r="E8" s="15">
        <v>60000</v>
      </c>
    </row>
    <row r="9" spans="1:8" ht="15.75">
      <c r="A9" s="15" t="s">
        <v>669</v>
      </c>
      <c r="B9" s="15" t="s">
        <v>668</v>
      </c>
      <c r="C9" s="15" t="s">
        <v>674</v>
      </c>
      <c r="D9" s="15" t="s">
        <v>674</v>
      </c>
      <c r="E9" s="15">
        <v>12022</v>
      </c>
    </row>
    <row r="10" spans="1:8" ht="15.75">
      <c r="A10" s="15" t="s">
        <v>670</v>
      </c>
      <c r="B10" s="15" t="s">
        <v>671</v>
      </c>
      <c r="C10" s="15" t="s">
        <v>674</v>
      </c>
      <c r="D10" s="15" t="s">
        <v>674</v>
      </c>
      <c r="E10" s="15">
        <v>100304</v>
      </c>
    </row>
    <row r="11" spans="1:8" ht="16.5" thickBot="1">
      <c r="A11" s="88" t="s">
        <v>672</v>
      </c>
      <c r="B11" s="88" t="s">
        <v>673</v>
      </c>
      <c r="C11" s="88">
        <v>5000</v>
      </c>
      <c r="D11" s="88">
        <v>10000</v>
      </c>
      <c r="E11" s="88">
        <f>C11+D11</f>
        <v>15000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U9"/>
  <sheetViews>
    <sheetView zoomScale="115" zoomScaleNormal="115" workbookViewId="0">
      <selection sqref="A1:H1"/>
    </sheetView>
  </sheetViews>
  <sheetFormatPr defaultColWidth="9" defaultRowHeight="15"/>
  <cols>
    <col min="1" max="1" width="14.5703125" style="86" bestFit="1" customWidth="1"/>
    <col min="2" max="2" width="15.140625" style="86" customWidth="1"/>
    <col min="3" max="3" width="17.28515625" style="86" customWidth="1"/>
    <col min="4" max="4" width="14.85546875" style="86" bestFit="1" customWidth="1"/>
    <col min="5" max="5" width="10.42578125" style="86" customWidth="1"/>
    <col min="6" max="6" width="8.140625" style="86" bestFit="1" customWidth="1"/>
    <col min="7" max="7" width="10.42578125" style="86" bestFit="1" customWidth="1"/>
    <col min="8" max="8" width="6.85546875" style="86" bestFit="1" customWidth="1"/>
    <col min="9" max="9" width="10.42578125" style="86" bestFit="1" customWidth="1"/>
    <col min="10" max="10" width="8.140625" style="86" bestFit="1" customWidth="1"/>
    <col min="11" max="11" width="10.42578125" style="86" bestFit="1" customWidth="1"/>
    <col min="12" max="12" width="6.85546875" style="86" bestFit="1" customWidth="1"/>
    <col min="13" max="13" width="10.42578125" style="86" bestFit="1" customWidth="1"/>
    <col min="14" max="14" width="8.140625" style="86" bestFit="1" customWidth="1"/>
    <col min="15" max="15" width="10.42578125" style="86" bestFit="1" customWidth="1"/>
    <col min="16" max="16" width="6.85546875" style="86" bestFit="1" customWidth="1"/>
    <col min="17" max="17" width="10.42578125" style="86" bestFit="1" customWidth="1"/>
    <col min="18" max="18" width="9.42578125" style="86" bestFit="1" customWidth="1"/>
    <col min="19" max="19" width="9.140625" style="86" bestFit="1" customWidth="1"/>
    <col min="20" max="20" width="8.85546875" style="86" bestFit="1" customWidth="1"/>
    <col min="21" max="21" width="7.140625" style="86" bestFit="1" customWidth="1"/>
    <col min="22" max="16384" width="9" style="86"/>
  </cols>
  <sheetData>
    <row r="1" spans="1:21" ht="19.5" thickBot="1">
      <c r="A1" s="181" t="s">
        <v>1065</v>
      </c>
      <c r="B1" s="182"/>
      <c r="C1" s="182"/>
      <c r="D1" s="182"/>
      <c r="E1" s="182"/>
      <c r="F1" s="183"/>
      <c r="G1" s="183"/>
      <c r="H1" s="183"/>
      <c r="I1" s="112"/>
      <c r="J1" s="112"/>
      <c r="K1" s="112"/>
      <c r="L1" s="112"/>
      <c r="M1" s="112"/>
      <c r="N1" s="130"/>
      <c r="O1" s="130"/>
      <c r="P1" s="130"/>
      <c r="Q1" s="130"/>
      <c r="R1" s="130"/>
      <c r="S1" s="130"/>
      <c r="T1" s="130"/>
      <c r="U1" s="130"/>
    </row>
    <row r="2" spans="1:21" ht="16.5" thickBot="1">
      <c r="A2" s="184" t="s">
        <v>138</v>
      </c>
      <c r="B2" s="185"/>
      <c r="C2" s="185"/>
      <c r="D2" s="185"/>
      <c r="E2" s="185"/>
      <c r="F2" s="178"/>
      <c r="G2" s="179"/>
      <c r="H2" s="179"/>
      <c r="I2" s="179"/>
      <c r="J2" s="178"/>
      <c r="K2" s="179"/>
      <c r="L2" s="179"/>
      <c r="M2" s="179"/>
      <c r="N2" s="178"/>
      <c r="O2" s="179"/>
      <c r="P2" s="179"/>
      <c r="Q2" s="179"/>
      <c r="R2" s="178"/>
      <c r="S2" s="180"/>
      <c r="T2" s="180"/>
      <c r="U2" s="180"/>
    </row>
    <row r="3" spans="1:21" ht="24.75" thickBot="1">
      <c r="A3" s="121" t="s">
        <v>736</v>
      </c>
      <c r="B3" s="121" t="s">
        <v>737</v>
      </c>
      <c r="C3" s="122" t="s">
        <v>738</v>
      </c>
      <c r="D3" s="121" t="s">
        <v>739</v>
      </c>
      <c r="E3" s="121" t="s">
        <v>740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5"/>
      <c r="S3" s="116"/>
      <c r="T3" s="114"/>
      <c r="U3" s="113"/>
    </row>
    <row r="4" spans="1:21" ht="16.5" thickBot="1">
      <c r="A4" s="147" t="s">
        <v>787</v>
      </c>
      <c r="B4" s="148" t="s">
        <v>745</v>
      </c>
      <c r="C4" s="149" t="s">
        <v>744</v>
      </c>
      <c r="D4" s="150" t="s">
        <v>746</v>
      </c>
      <c r="E4" s="152">
        <v>172435</v>
      </c>
      <c r="F4" s="117"/>
      <c r="G4" s="118"/>
      <c r="H4" s="117"/>
      <c r="I4" s="118"/>
      <c r="J4" s="178"/>
      <c r="K4" s="179"/>
      <c r="L4" s="179"/>
      <c r="M4" s="179"/>
      <c r="N4" s="117"/>
      <c r="O4" s="119"/>
      <c r="P4" s="117"/>
      <c r="Q4" s="118"/>
      <c r="R4" s="120"/>
      <c r="S4" s="120"/>
      <c r="T4" s="120"/>
      <c r="U4" s="120"/>
    </row>
    <row r="5" spans="1:21" ht="15.75" thickBot="1">
      <c r="D5" s="151"/>
    </row>
    <row r="6" spans="1:21" ht="24.75" thickBot="1">
      <c r="A6" s="121" t="s">
        <v>788</v>
      </c>
      <c r="B6" s="121" t="s">
        <v>741</v>
      </c>
      <c r="C6" s="121" t="s">
        <v>934</v>
      </c>
      <c r="D6" s="121" t="s">
        <v>742</v>
      </c>
      <c r="E6" s="121" t="s">
        <v>743</v>
      </c>
    </row>
    <row r="7" spans="1:21">
      <c r="A7" s="86" t="s">
        <v>789</v>
      </c>
      <c r="B7" s="117">
        <v>47304</v>
      </c>
      <c r="C7" s="118" t="s">
        <v>747</v>
      </c>
      <c r="D7" s="117">
        <v>39560</v>
      </c>
      <c r="E7" s="118" t="s">
        <v>748</v>
      </c>
    </row>
    <row r="8" spans="1:21">
      <c r="A8" s="86" t="s">
        <v>790</v>
      </c>
      <c r="B8" s="117">
        <v>22510</v>
      </c>
      <c r="C8" s="117" t="s">
        <v>749</v>
      </c>
      <c r="D8" s="117">
        <v>22595</v>
      </c>
      <c r="E8" s="118" t="s">
        <v>750</v>
      </c>
    </row>
    <row r="9" spans="1:21" ht="15.75" thickBot="1">
      <c r="A9" s="129" t="s">
        <v>791</v>
      </c>
      <c r="B9" s="123">
        <v>20374</v>
      </c>
      <c r="C9" s="125" t="s">
        <v>751</v>
      </c>
      <c r="D9" s="123">
        <v>20092</v>
      </c>
      <c r="E9" s="124" t="s">
        <v>752</v>
      </c>
    </row>
  </sheetData>
  <mergeCells count="7">
    <mergeCell ref="J4:M4"/>
    <mergeCell ref="R2:U2"/>
    <mergeCell ref="A1:H1"/>
    <mergeCell ref="A2:E2"/>
    <mergeCell ref="F2:I2"/>
    <mergeCell ref="J2:M2"/>
    <mergeCell ref="N2:Q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07"/>
  <sheetViews>
    <sheetView zoomScale="115" zoomScaleNormal="115" workbookViewId="0">
      <selection sqref="A1:H1"/>
    </sheetView>
  </sheetViews>
  <sheetFormatPr defaultRowHeight="15"/>
  <cols>
    <col min="1" max="1" width="11.5703125" style="1" bestFit="1" customWidth="1"/>
    <col min="2" max="2" width="15" style="1" bestFit="1" customWidth="1"/>
    <col min="3" max="3" width="13.85546875" style="1" bestFit="1" customWidth="1"/>
    <col min="4" max="4" width="11.42578125" style="1" customWidth="1"/>
    <col min="5" max="5" width="7.42578125" style="1" bestFit="1" customWidth="1"/>
    <col min="6" max="6" width="10.42578125" style="1" bestFit="1" customWidth="1"/>
    <col min="7" max="7" width="12.7109375" style="1" bestFit="1" customWidth="1"/>
    <col min="8" max="8" width="29.42578125" style="1" bestFit="1" customWidth="1"/>
  </cols>
  <sheetData>
    <row r="1" spans="1:12" ht="19.5" thickBot="1">
      <c r="A1" s="186" t="s">
        <v>1066</v>
      </c>
      <c r="B1" s="177"/>
      <c r="C1" s="177"/>
      <c r="D1" s="177"/>
      <c r="E1" s="177"/>
      <c r="F1" s="177"/>
      <c r="G1" s="177"/>
      <c r="H1" s="177"/>
    </row>
    <row r="2" spans="1:12" ht="16.5" thickBot="1">
      <c r="A2" s="26" t="s">
        <v>0</v>
      </c>
      <c r="B2" s="26" t="s">
        <v>144</v>
      </c>
      <c r="C2" s="26" t="s">
        <v>143</v>
      </c>
      <c r="D2" s="26" t="s">
        <v>1048</v>
      </c>
      <c r="E2" s="26" t="s">
        <v>141</v>
      </c>
      <c r="F2" s="26" t="s">
        <v>140</v>
      </c>
      <c r="G2" s="26" t="s">
        <v>137</v>
      </c>
      <c r="H2" s="26" t="s">
        <v>139</v>
      </c>
      <c r="I2" s="27"/>
      <c r="J2" s="2"/>
      <c r="K2" s="2"/>
      <c r="L2" s="2"/>
    </row>
    <row r="3" spans="1:12" ht="15.75">
      <c r="A3" s="27" t="s">
        <v>145</v>
      </c>
      <c r="B3" s="27" t="s">
        <v>2</v>
      </c>
      <c r="C3" s="27" t="s">
        <v>6</v>
      </c>
      <c r="D3" s="27">
        <v>-7.7899999999999997E-2</v>
      </c>
      <c r="E3" s="27">
        <v>1.72E-2</v>
      </c>
      <c r="F3" s="27">
        <v>5.6110000000000001E-6</v>
      </c>
      <c r="G3" s="27">
        <v>20.518189226589801</v>
      </c>
      <c r="H3" s="27" t="s">
        <v>247</v>
      </c>
      <c r="I3" s="27"/>
    </row>
    <row r="4" spans="1:12" ht="15.75">
      <c r="A4" s="27" t="s">
        <v>146</v>
      </c>
      <c r="B4" s="27" t="s">
        <v>3</v>
      </c>
      <c r="C4" s="27" t="s">
        <v>8</v>
      </c>
      <c r="D4" s="27">
        <v>-8.5300000000000001E-2</v>
      </c>
      <c r="E4" s="27">
        <v>1.7999999999999999E-2</v>
      </c>
      <c r="F4" s="27">
        <v>2.0509999999999999E-6</v>
      </c>
      <c r="G4" s="27">
        <v>22.464063227439301</v>
      </c>
      <c r="H4" s="27" t="s">
        <v>247</v>
      </c>
      <c r="I4" s="27"/>
    </row>
    <row r="5" spans="1:12" ht="15.75">
      <c r="A5" s="27" t="s">
        <v>147</v>
      </c>
      <c r="B5" s="27" t="s">
        <v>2</v>
      </c>
      <c r="C5" s="27" t="s">
        <v>6</v>
      </c>
      <c r="D5" s="27">
        <v>-7.1199999999999999E-2</v>
      </c>
      <c r="E5" s="27">
        <v>1.72E-2</v>
      </c>
      <c r="F5" s="27">
        <v>3.3819999999999998E-5</v>
      </c>
      <c r="G5" s="27">
        <v>17.1395476511392</v>
      </c>
      <c r="H5" s="27" t="s">
        <v>247</v>
      </c>
      <c r="I5" s="27"/>
    </row>
    <row r="6" spans="1:12" ht="15.75">
      <c r="A6" s="27" t="s">
        <v>148</v>
      </c>
      <c r="B6" s="27" t="s">
        <v>2</v>
      </c>
      <c r="C6" s="27" t="s">
        <v>6</v>
      </c>
      <c r="D6" s="27">
        <v>-7.5399999999999995E-2</v>
      </c>
      <c r="E6" s="27">
        <v>1.89E-2</v>
      </c>
      <c r="F6" s="27">
        <v>6.8020000000000003E-5</v>
      </c>
      <c r="G6" s="27">
        <v>15.9186561805951</v>
      </c>
      <c r="H6" s="27" t="s">
        <v>247</v>
      </c>
      <c r="I6" s="27"/>
    </row>
    <row r="7" spans="1:12" ht="15.75">
      <c r="A7" s="27" t="s">
        <v>149</v>
      </c>
      <c r="B7" s="27" t="s">
        <v>2</v>
      </c>
      <c r="C7" s="27" t="s">
        <v>6</v>
      </c>
      <c r="D7" s="27">
        <v>-0.1237</v>
      </c>
      <c r="E7" s="27">
        <v>3.0200000000000001E-2</v>
      </c>
      <c r="F7" s="27">
        <v>4.2939999999999999E-5</v>
      </c>
      <c r="G7" s="27">
        <v>16.781050708111799</v>
      </c>
      <c r="H7" s="27" t="s">
        <v>247</v>
      </c>
      <c r="I7" s="27"/>
    </row>
    <row r="8" spans="1:12" ht="15.75">
      <c r="A8" s="27" t="s">
        <v>150</v>
      </c>
      <c r="B8" s="27" t="s">
        <v>3</v>
      </c>
      <c r="C8" s="27" t="s">
        <v>8</v>
      </c>
      <c r="D8" s="27">
        <v>-7.2599999999999998E-2</v>
      </c>
      <c r="E8" s="27">
        <v>1.6899999999999998E-2</v>
      </c>
      <c r="F8" s="27">
        <v>1.696E-5</v>
      </c>
      <c r="G8" s="27">
        <v>18.458897505701501</v>
      </c>
      <c r="H8" s="27" t="s">
        <v>247</v>
      </c>
      <c r="I8" s="27"/>
    </row>
    <row r="9" spans="1:12" ht="15.75">
      <c r="A9" s="27" t="s">
        <v>151</v>
      </c>
      <c r="B9" s="27" t="s">
        <v>2</v>
      </c>
      <c r="C9" s="27" t="s">
        <v>6</v>
      </c>
      <c r="D9" s="27">
        <v>6.5199999999999994E-2</v>
      </c>
      <c r="E9" s="27">
        <v>1.6500000000000001E-2</v>
      </c>
      <c r="F9" s="27">
        <v>7.6520000000000006E-5</v>
      </c>
      <c r="G9" s="27">
        <v>15.6175324357185</v>
      </c>
      <c r="H9" s="27" t="s">
        <v>247</v>
      </c>
      <c r="I9" s="27"/>
    </row>
    <row r="10" spans="1:12" ht="15.75">
      <c r="A10" s="27" t="s">
        <v>152</v>
      </c>
      <c r="B10" s="27" t="s">
        <v>3</v>
      </c>
      <c r="C10" s="27" t="s">
        <v>8</v>
      </c>
      <c r="D10" s="27">
        <v>-0.1633</v>
      </c>
      <c r="E10" s="27">
        <v>3.9E-2</v>
      </c>
      <c r="F10" s="27">
        <v>2.8949999999999999E-5</v>
      </c>
      <c r="G10" s="27">
        <v>17.536475998886502</v>
      </c>
      <c r="H10" s="27" t="s">
        <v>247</v>
      </c>
      <c r="I10" s="27"/>
    </row>
    <row r="11" spans="1:12" ht="15.75">
      <c r="A11" s="27" t="s">
        <v>153</v>
      </c>
      <c r="B11" s="27" t="s">
        <v>3</v>
      </c>
      <c r="C11" s="27" t="s">
        <v>2</v>
      </c>
      <c r="D11" s="27">
        <v>-8.8099999999999998E-2</v>
      </c>
      <c r="E11" s="27">
        <v>2.2100000000000002E-2</v>
      </c>
      <c r="F11" s="27">
        <v>6.8899999999999994E-5</v>
      </c>
      <c r="G11" s="27">
        <v>15.894776071010501</v>
      </c>
      <c r="H11" s="27" t="s">
        <v>247</v>
      </c>
      <c r="I11" s="27"/>
    </row>
    <row r="12" spans="1:12" ht="15.75">
      <c r="A12" s="27" t="s">
        <v>154</v>
      </c>
      <c r="B12" s="27" t="s">
        <v>2</v>
      </c>
      <c r="C12" s="27" t="s">
        <v>6</v>
      </c>
      <c r="D12" s="27">
        <v>0.1182</v>
      </c>
      <c r="E12" s="27">
        <v>2.5899999999999999E-2</v>
      </c>
      <c r="F12" s="27">
        <v>5.0209999999999999E-6</v>
      </c>
      <c r="G12" s="27">
        <v>20.833332357061199</v>
      </c>
      <c r="H12" s="27" t="s">
        <v>247</v>
      </c>
      <c r="I12" s="27"/>
    </row>
    <row r="13" spans="1:12" ht="15.75">
      <c r="A13" s="27" t="s">
        <v>155</v>
      </c>
      <c r="B13" s="27" t="s">
        <v>2</v>
      </c>
      <c r="C13" s="27" t="s">
        <v>6</v>
      </c>
      <c r="D13" s="27">
        <v>7.4700000000000003E-2</v>
      </c>
      <c r="E13" s="27">
        <v>1.84E-2</v>
      </c>
      <c r="F13" s="27">
        <v>4.846E-5</v>
      </c>
      <c r="G13" s="27">
        <v>16.4853065602566</v>
      </c>
      <c r="H13" s="27" t="s">
        <v>247</v>
      </c>
      <c r="I13" s="27"/>
    </row>
    <row r="14" spans="1:12" ht="15.75">
      <c r="A14" s="27" t="s">
        <v>156</v>
      </c>
      <c r="B14" s="27" t="s">
        <v>3</v>
      </c>
      <c r="C14" s="27" t="s">
        <v>8</v>
      </c>
      <c r="D14" s="27">
        <v>-0.105</v>
      </c>
      <c r="E14" s="27">
        <v>2.4500000000000001E-2</v>
      </c>
      <c r="F14" s="27">
        <v>1.8369999999999999E-5</v>
      </c>
      <c r="G14" s="27">
        <v>18.371800368808699</v>
      </c>
      <c r="H14" s="27" t="s">
        <v>247</v>
      </c>
      <c r="I14" s="27"/>
    </row>
    <row r="15" spans="1:12" ht="15.75">
      <c r="A15" s="27" t="s">
        <v>157</v>
      </c>
      <c r="B15" s="27" t="s">
        <v>3</v>
      </c>
      <c r="C15" s="27" t="s">
        <v>8</v>
      </c>
      <c r="D15" s="27">
        <v>6.8900000000000003E-2</v>
      </c>
      <c r="E15" s="27">
        <v>1.77E-2</v>
      </c>
      <c r="F15" s="27">
        <v>1E-4</v>
      </c>
      <c r="G15" s="27">
        <v>15.1556176774127</v>
      </c>
      <c r="H15" s="27" t="s">
        <v>247</v>
      </c>
      <c r="I15" s="27"/>
    </row>
    <row r="16" spans="1:12" ht="15.75">
      <c r="A16" s="27" t="s">
        <v>158</v>
      </c>
      <c r="B16" s="27" t="s">
        <v>3</v>
      </c>
      <c r="C16" s="27" t="s">
        <v>6</v>
      </c>
      <c r="D16" s="27">
        <v>-0.17899999999999999</v>
      </c>
      <c r="E16" s="27">
        <v>4.3700000000000003E-2</v>
      </c>
      <c r="F16" s="27">
        <v>4.159E-5</v>
      </c>
      <c r="G16" s="27">
        <v>16.7817338612318</v>
      </c>
      <c r="H16" s="27" t="s">
        <v>247</v>
      </c>
      <c r="I16" s="27"/>
    </row>
    <row r="17" spans="1:9" ht="15.75">
      <c r="A17" s="27" t="s">
        <v>159</v>
      </c>
      <c r="B17" s="27" t="s">
        <v>2</v>
      </c>
      <c r="C17" s="27" t="s">
        <v>6</v>
      </c>
      <c r="D17" s="27">
        <v>-0.15590000000000001</v>
      </c>
      <c r="E17" s="27">
        <v>4.0099999999999997E-2</v>
      </c>
      <c r="F17" s="27">
        <v>1.0179999999999999E-4</v>
      </c>
      <c r="G17" s="27">
        <v>15.1176726496585</v>
      </c>
      <c r="H17" s="27" t="s">
        <v>247</v>
      </c>
      <c r="I17" s="27"/>
    </row>
    <row r="18" spans="1:9" ht="15.75">
      <c r="A18" s="27" t="s">
        <v>160</v>
      </c>
      <c r="B18" s="27" t="s">
        <v>2</v>
      </c>
      <c r="C18" s="27" t="s">
        <v>8</v>
      </c>
      <c r="D18" s="27">
        <v>0.1343</v>
      </c>
      <c r="E18" s="27">
        <v>3.4500000000000003E-2</v>
      </c>
      <c r="F18" s="27">
        <v>9.9610000000000003E-5</v>
      </c>
      <c r="G18" s="27">
        <v>15.156382979836</v>
      </c>
      <c r="H18" s="27" t="s">
        <v>247</v>
      </c>
      <c r="I18" s="27"/>
    </row>
    <row r="19" spans="1:9" ht="15.75">
      <c r="A19" s="27" t="s">
        <v>161</v>
      </c>
      <c r="B19" s="27" t="s">
        <v>2</v>
      </c>
      <c r="C19" s="27" t="s">
        <v>6</v>
      </c>
      <c r="D19" s="27">
        <v>8.1100000000000005E-2</v>
      </c>
      <c r="E19" s="27">
        <v>2.07E-2</v>
      </c>
      <c r="F19" s="27">
        <v>8.8040000000000004E-5</v>
      </c>
      <c r="G19" s="27">
        <v>15.3526797551252</v>
      </c>
      <c r="H19" s="27" t="s">
        <v>247</v>
      </c>
      <c r="I19" s="27"/>
    </row>
    <row r="20" spans="1:9" ht="15.75">
      <c r="A20" s="27" t="s">
        <v>162</v>
      </c>
      <c r="B20" s="27" t="s">
        <v>3</v>
      </c>
      <c r="C20" s="27" t="s">
        <v>8</v>
      </c>
      <c r="D20" s="27">
        <v>7.6200000000000004E-2</v>
      </c>
      <c r="E20" s="27">
        <v>1.72E-2</v>
      </c>
      <c r="F20" s="27">
        <v>8.8619999999999992E-6</v>
      </c>
      <c r="G20" s="27">
        <v>19.6321366538128</v>
      </c>
      <c r="H20" s="27" t="s">
        <v>247</v>
      </c>
      <c r="I20" s="27"/>
    </row>
    <row r="21" spans="1:9" ht="15.75">
      <c r="A21" s="27" t="s">
        <v>163</v>
      </c>
      <c r="B21" s="27" t="s">
        <v>3</v>
      </c>
      <c r="C21" s="27" t="s">
        <v>8</v>
      </c>
      <c r="D21" s="27">
        <v>-9.9699999999999997E-2</v>
      </c>
      <c r="E21" s="27">
        <v>2.5700000000000001E-2</v>
      </c>
      <c r="F21" s="27">
        <v>1.064E-4</v>
      </c>
      <c r="G21" s="27">
        <v>15.052375494058399</v>
      </c>
      <c r="H21" s="27" t="s">
        <v>247</v>
      </c>
      <c r="I21" s="27"/>
    </row>
    <row r="22" spans="1:9" ht="15.75">
      <c r="A22" s="27" t="s">
        <v>164</v>
      </c>
      <c r="B22" s="27" t="s">
        <v>6</v>
      </c>
      <c r="C22" s="27" t="s">
        <v>8</v>
      </c>
      <c r="D22" s="27">
        <v>-8.8300000000000003E-2</v>
      </c>
      <c r="E22" s="27">
        <v>2.2200000000000001E-2</v>
      </c>
      <c r="F22" s="27">
        <v>7.0309999999999996E-5</v>
      </c>
      <c r="G22" s="27">
        <v>15.8234828407912</v>
      </c>
      <c r="H22" s="27" t="s">
        <v>247</v>
      </c>
      <c r="I22" s="27"/>
    </row>
    <row r="23" spans="1:9" ht="15.75">
      <c r="A23" s="27" t="s">
        <v>165</v>
      </c>
      <c r="B23" s="27" t="s">
        <v>3</v>
      </c>
      <c r="C23" s="27" t="s">
        <v>8</v>
      </c>
      <c r="D23" s="27">
        <v>7.5499999999999998E-2</v>
      </c>
      <c r="E23" s="27">
        <v>1.8599999999999998E-2</v>
      </c>
      <c r="F23" s="27">
        <v>5.0130000000000003E-5</v>
      </c>
      <c r="G23" s="27">
        <v>16.480084973394298</v>
      </c>
      <c r="H23" s="27" t="s">
        <v>247</v>
      </c>
      <c r="I23" s="27"/>
    </row>
    <row r="24" spans="1:9" ht="15.75">
      <c r="A24" s="27" t="s">
        <v>166</v>
      </c>
      <c r="B24" s="27" t="s">
        <v>3</v>
      </c>
      <c r="C24" s="27" t="s">
        <v>8</v>
      </c>
      <c r="D24" s="27">
        <v>0.29799999999999999</v>
      </c>
      <c r="E24" s="27">
        <v>7.4399999999999994E-2</v>
      </c>
      <c r="F24" s="27">
        <v>6.2669999999999995E-5</v>
      </c>
      <c r="G24" s="27">
        <v>16.0463001450997</v>
      </c>
      <c r="H24" s="27" t="s">
        <v>247</v>
      </c>
      <c r="I24" s="27"/>
    </row>
    <row r="25" spans="1:9" ht="15.75">
      <c r="A25" s="27" t="s">
        <v>167</v>
      </c>
      <c r="B25" s="27" t="s">
        <v>3</v>
      </c>
      <c r="C25" s="27" t="s">
        <v>2</v>
      </c>
      <c r="D25" s="27">
        <v>-0.2117</v>
      </c>
      <c r="E25" s="27">
        <v>5.3600000000000002E-2</v>
      </c>
      <c r="F25" s="27">
        <v>7.873E-5</v>
      </c>
      <c r="G25" s="27">
        <v>15.6026059687062</v>
      </c>
      <c r="H25" s="27" t="s">
        <v>247</v>
      </c>
      <c r="I25" s="27"/>
    </row>
    <row r="26" spans="1:9" ht="15.75">
      <c r="A26" s="27" t="s">
        <v>168</v>
      </c>
      <c r="B26" s="27" t="s">
        <v>2</v>
      </c>
      <c r="C26" s="27" t="s">
        <v>6</v>
      </c>
      <c r="D26" s="27">
        <v>8.3400000000000002E-2</v>
      </c>
      <c r="E26" s="27">
        <v>2.1299999999999999E-2</v>
      </c>
      <c r="F26" s="27">
        <v>8.9159999999999993E-5</v>
      </c>
      <c r="G26" s="27">
        <v>15.334016673436</v>
      </c>
      <c r="H26" s="27" t="s">
        <v>247</v>
      </c>
      <c r="I26" s="27"/>
    </row>
    <row r="27" spans="1:9" ht="15.75">
      <c r="A27" s="27" t="s">
        <v>169</v>
      </c>
      <c r="B27" s="27" t="s">
        <v>2</v>
      </c>
      <c r="C27" s="27" t="s">
        <v>6</v>
      </c>
      <c r="D27" s="27">
        <v>-8.3799999999999999E-2</v>
      </c>
      <c r="E27" s="27">
        <v>2.1299999999999999E-2</v>
      </c>
      <c r="F27" s="27">
        <v>8.5599999999999994E-5</v>
      </c>
      <c r="G27" s="27">
        <v>15.481496804245699</v>
      </c>
      <c r="H27" s="27" t="s">
        <v>247</v>
      </c>
      <c r="I27" s="27"/>
    </row>
    <row r="28" spans="1:9" ht="15.75">
      <c r="A28" s="27" t="s">
        <v>170</v>
      </c>
      <c r="B28" s="27" t="s">
        <v>2</v>
      </c>
      <c r="C28" s="27" t="s">
        <v>6</v>
      </c>
      <c r="D28" s="27">
        <v>0.17580000000000001</v>
      </c>
      <c r="E28" s="27">
        <v>4.3099999999999999E-2</v>
      </c>
      <c r="F28" s="27">
        <v>4.5259999999999997E-5</v>
      </c>
      <c r="G28" s="27">
        <v>16.640861677405201</v>
      </c>
      <c r="H28" s="27" t="s">
        <v>247</v>
      </c>
      <c r="I28" s="27"/>
    </row>
    <row r="29" spans="1:9" ht="15.75">
      <c r="A29" s="27" t="s">
        <v>171</v>
      </c>
      <c r="B29" s="27" t="s">
        <v>6</v>
      </c>
      <c r="C29" s="27" t="s">
        <v>8</v>
      </c>
      <c r="D29" s="27">
        <v>8.6800000000000002E-2</v>
      </c>
      <c r="E29" s="27">
        <v>1.9400000000000001E-2</v>
      </c>
      <c r="F29" s="27">
        <v>7.3830000000000003E-6</v>
      </c>
      <c r="G29" s="27">
        <v>20.024117315206901</v>
      </c>
      <c r="H29" s="27" t="s">
        <v>247</v>
      </c>
      <c r="I29" s="27"/>
    </row>
    <row r="30" spans="1:9" ht="15.75">
      <c r="A30" s="27" t="s">
        <v>172</v>
      </c>
      <c r="B30" s="27" t="s">
        <v>3</v>
      </c>
      <c r="C30" s="27" t="s">
        <v>8</v>
      </c>
      <c r="D30" s="27">
        <v>6.9800000000000001E-2</v>
      </c>
      <c r="E30" s="27">
        <v>1.6500000000000001E-2</v>
      </c>
      <c r="F30" s="27">
        <v>2.3329999999999999E-5</v>
      </c>
      <c r="G30" s="27">
        <v>17.899660208877599</v>
      </c>
      <c r="H30" s="27" t="s">
        <v>247</v>
      </c>
      <c r="I30" s="27"/>
    </row>
    <row r="31" spans="1:9" ht="15.75">
      <c r="A31" s="27" t="s">
        <v>173</v>
      </c>
      <c r="B31" s="27" t="s">
        <v>2</v>
      </c>
      <c r="C31" s="27" t="s">
        <v>6</v>
      </c>
      <c r="D31" s="27">
        <v>0.12180000000000001</v>
      </c>
      <c r="E31" s="27">
        <v>2.7300000000000001E-2</v>
      </c>
      <c r="F31" s="27">
        <v>8.0669999999999992E-6</v>
      </c>
      <c r="G31" s="27">
        <v>19.9106685184674</v>
      </c>
      <c r="H31" s="27" t="s">
        <v>247</v>
      </c>
      <c r="I31" s="27"/>
    </row>
    <row r="32" spans="1:9" ht="15.75">
      <c r="A32" s="27" t="s">
        <v>174</v>
      </c>
      <c r="B32" s="27" t="s">
        <v>2</v>
      </c>
      <c r="C32" s="27" t="s">
        <v>8</v>
      </c>
      <c r="D32" s="27">
        <v>8.1900000000000001E-2</v>
      </c>
      <c r="E32" s="27">
        <v>1.9699999999999999E-2</v>
      </c>
      <c r="F32" s="27">
        <v>3.218E-5</v>
      </c>
      <c r="G32" s="27">
        <v>17.287520073551999</v>
      </c>
      <c r="H32" s="27" t="s">
        <v>247</v>
      </c>
      <c r="I32" s="27"/>
    </row>
    <row r="33" spans="1:9" ht="15.75">
      <c r="A33" s="27" t="s">
        <v>175</v>
      </c>
      <c r="B33" s="27" t="s">
        <v>3</v>
      </c>
      <c r="C33" s="27" t="s">
        <v>8</v>
      </c>
      <c r="D33" s="27">
        <v>-0.10970000000000001</v>
      </c>
      <c r="E33" s="27">
        <v>2.1999999999999999E-2</v>
      </c>
      <c r="F33" s="27">
        <v>6.3379999999999997E-7</v>
      </c>
      <c r="G33" s="27">
        <v>24.8725775122345</v>
      </c>
      <c r="H33" s="27" t="s">
        <v>247</v>
      </c>
      <c r="I33" s="27"/>
    </row>
    <row r="34" spans="1:9" ht="15.75">
      <c r="A34" s="27" t="s">
        <v>176</v>
      </c>
      <c r="B34" s="27" t="s">
        <v>6</v>
      </c>
      <c r="C34" s="27" t="s">
        <v>8</v>
      </c>
      <c r="D34" s="27">
        <v>-0.1154</v>
      </c>
      <c r="E34" s="27">
        <v>2.86E-2</v>
      </c>
      <c r="F34" s="27">
        <v>5.2679999999999997E-5</v>
      </c>
      <c r="G34" s="27">
        <v>16.284317044340401</v>
      </c>
      <c r="H34" s="27" t="s">
        <v>247</v>
      </c>
      <c r="I34" s="27"/>
    </row>
    <row r="35" spans="1:9" ht="15.75">
      <c r="A35" s="27" t="s">
        <v>177</v>
      </c>
      <c r="B35" s="27" t="s">
        <v>2</v>
      </c>
      <c r="C35" s="27" t="s">
        <v>6</v>
      </c>
      <c r="D35" s="27">
        <v>9.5200000000000007E-2</v>
      </c>
      <c r="E35" s="27">
        <v>2.1299999999999999E-2</v>
      </c>
      <c r="F35" s="27">
        <v>7.5660000000000001E-6</v>
      </c>
      <c r="G35" s="27">
        <v>19.9816694131068</v>
      </c>
      <c r="H35" s="27" t="s">
        <v>247</v>
      </c>
      <c r="I35" s="27"/>
    </row>
    <row r="36" spans="1:9" ht="15.75">
      <c r="A36" s="27" t="s">
        <v>178</v>
      </c>
      <c r="B36" s="27" t="s">
        <v>3</v>
      </c>
      <c r="C36" s="27" t="s">
        <v>8</v>
      </c>
      <c r="D36" s="27">
        <v>0.1153</v>
      </c>
      <c r="E36" s="27">
        <v>2.7699999999999999E-2</v>
      </c>
      <c r="F36" s="27">
        <v>3.1479999999999997E-5</v>
      </c>
      <c r="G36" s="27">
        <v>17.329926999112601</v>
      </c>
      <c r="H36" s="27" t="s">
        <v>247</v>
      </c>
      <c r="I36" s="27"/>
    </row>
    <row r="37" spans="1:9" ht="15.75">
      <c r="A37" s="27" t="s">
        <v>179</v>
      </c>
      <c r="B37" s="27" t="s">
        <v>2</v>
      </c>
      <c r="C37" s="27" t="s">
        <v>6</v>
      </c>
      <c r="D37" s="27">
        <v>-0.23719999999999999</v>
      </c>
      <c r="E37" s="27">
        <v>5.6500000000000002E-2</v>
      </c>
      <c r="F37" s="27">
        <v>2.6529999999999998E-5</v>
      </c>
      <c r="G37" s="27">
        <v>17.629188545245999</v>
      </c>
      <c r="H37" s="27" t="s">
        <v>247</v>
      </c>
      <c r="I37" s="27"/>
    </row>
    <row r="38" spans="1:9" ht="15.75">
      <c r="A38" s="27" t="s">
        <v>180</v>
      </c>
      <c r="B38" s="27" t="s">
        <v>3</v>
      </c>
      <c r="C38" s="27" t="s">
        <v>8</v>
      </c>
      <c r="D38" s="27">
        <v>-9.2999999999999999E-2</v>
      </c>
      <c r="E38" s="27">
        <v>1.72E-2</v>
      </c>
      <c r="F38" s="27">
        <v>5.969E-8</v>
      </c>
      <c r="G38" s="27">
        <v>29.2478496824167</v>
      </c>
      <c r="H38" s="27" t="s">
        <v>247</v>
      </c>
      <c r="I38" s="27"/>
    </row>
    <row r="39" spans="1:9" ht="15.75">
      <c r="A39" s="27" t="s">
        <v>181</v>
      </c>
      <c r="B39" s="27" t="s">
        <v>2</v>
      </c>
      <c r="C39" s="27" t="s">
        <v>6</v>
      </c>
      <c r="D39" s="27">
        <v>-0.1192</v>
      </c>
      <c r="E39" s="27">
        <v>2.86E-2</v>
      </c>
      <c r="F39" s="27">
        <v>3.1850000000000002E-5</v>
      </c>
      <c r="G39" s="27">
        <v>17.374744610382201</v>
      </c>
      <c r="H39" s="27" t="s">
        <v>247</v>
      </c>
      <c r="I39" s="27"/>
    </row>
    <row r="40" spans="1:9" ht="15.75">
      <c r="A40" s="27" t="s">
        <v>182</v>
      </c>
      <c r="B40" s="27" t="s">
        <v>2</v>
      </c>
      <c r="C40" s="27" t="s">
        <v>6</v>
      </c>
      <c r="D40" s="27">
        <v>7.6999999999999999E-2</v>
      </c>
      <c r="E40" s="27">
        <v>1.6799999999999999E-2</v>
      </c>
      <c r="F40" s="27">
        <v>4.8280000000000002E-6</v>
      </c>
      <c r="G40" s="27">
        <v>21.0129738448165</v>
      </c>
      <c r="H40" s="27" t="s">
        <v>247</v>
      </c>
      <c r="I40" s="27"/>
    </row>
    <row r="41" spans="1:9" ht="15.75">
      <c r="A41" s="27" t="s">
        <v>183</v>
      </c>
      <c r="B41" s="27" t="s">
        <v>2</v>
      </c>
      <c r="C41" s="27" t="s">
        <v>6</v>
      </c>
      <c r="D41" s="27">
        <v>-7.85E-2</v>
      </c>
      <c r="E41" s="27">
        <v>1.89E-2</v>
      </c>
      <c r="F41" s="27">
        <v>3.1699999999999998E-5</v>
      </c>
      <c r="G41" s="27">
        <v>17.254914534290702</v>
      </c>
      <c r="H41" s="27" t="s">
        <v>247</v>
      </c>
      <c r="I41" s="27"/>
    </row>
    <row r="42" spans="1:9" ht="15.75">
      <c r="A42" s="27" t="s">
        <v>184</v>
      </c>
      <c r="B42" s="27" t="s">
        <v>2</v>
      </c>
      <c r="C42" s="27" t="s">
        <v>6</v>
      </c>
      <c r="D42" s="27">
        <v>8.8999999999999996E-2</v>
      </c>
      <c r="E42" s="27">
        <v>2.2499999999999999E-2</v>
      </c>
      <c r="F42" s="27">
        <v>7.7970000000000001E-5</v>
      </c>
      <c r="G42" s="27">
        <v>15.6494948946394</v>
      </c>
      <c r="H42" s="27" t="s">
        <v>247</v>
      </c>
      <c r="I42" s="27"/>
    </row>
    <row r="43" spans="1:9" ht="15.75">
      <c r="A43" s="27" t="s">
        <v>185</v>
      </c>
      <c r="B43" s="27" t="s">
        <v>2</v>
      </c>
      <c r="C43" s="27" t="s">
        <v>6</v>
      </c>
      <c r="D43" s="27">
        <v>0.13400000000000001</v>
      </c>
      <c r="E43" s="27">
        <v>3.1399999999999997E-2</v>
      </c>
      <c r="F43" s="27">
        <v>2.0000000000000002E-5</v>
      </c>
      <c r="G43" s="27">
        <v>18.216059999964401</v>
      </c>
      <c r="H43" s="27" t="s">
        <v>247</v>
      </c>
      <c r="I43" s="27"/>
    </row>
    <row r="44" spans="1:9" ht="15.75">
      <c r="A44" s="27" t="s">
        <v>186</v>
      </c>
      <c r="B44" s="27" t="s">
        <v>2</v>
      </c>
      <c r="C44" s="27" t="s">
        <v>8</v>
      </c>
      <c r="D44" s="27">
        <v>0.1149</v>
      </c>
      <c r="E44" s="27">
        <v>2.6599999999999999E-2</v>
      </c>
      <c r="F44" s="27">
        <v>1.6079999999999999E-5</v>
      </c>
      <c r="G44" s="27">
        <v>18.6631181795195</v>
      </c>
      <c r="H44" s="27" t="s">
        <v>247</v>
      </c>
      <c r="I44" s="27"/>
    </row>
    <row r="45" spans="1:9" ht="15.75">
      <c r="A45" s="27" t="s">
        <v>187</v>
      </c>
      <c r="B45" s="27" t="s">
        <v>2</v>
      </c>
      <c r="C45" s="27" t="s">
        <v>6</v>
      </c>
      <c r="D45" s="27">
        <v>-0.12670000000000001</v>
      </c>
      <c r="E45" s="27">
        <v>2.64E-2</v>
      </c>
      <c r="F45" s="27">
        <v>1.6440000000000001E-6</v>
      </c>
      <c r="G45" s="27">
        <v>23.040126309532202</v>
      </c>
      <c r="H45" s="27" t="s">
        <v>247</v>
      </c>
      <c r="I45" s="27"/>
    </row>
    <row r="46" spans="1:9" ht="15.75">
      <c r="A46" s="27" t="s">
        <v>188</v>
      </c>
      <c r="B46" s="27" t="s">
        <v>2</v>
      </c>
      <c r="C46" s="27" t="s">
        <v>6</v>
      </c>
      <c r="D46" s="27">
        <v>-6.7900000000000002E-2</v>
      </c>
      <c r="E46" s="27">
        <v>1.66E-2</v>
      </c>
      <c r="F46" s="27">
        <v>4.1709999999999999E-5</v>
      </c>
      <c r="G46" s="27">
        <v>16.734651361600498</v>
      </c>
      <c r="H46" s="27" t="s">
        <v>247</v>
      </c>
      <c r="I46" s="27"/>
    </row>
    <row r="47" spans="1:9" ht="15.75">
      <c r="A47" s="27" t="s">
        <v>189</v>
      </c>
      <c r="B47" s="27" t="s">
        <v>3</v>
      </c>
      <c r="C47" s="27" t="s">
        <v>6</v>
      </c>
      <c r="D47" s="27">
        <v>-8.7800000000000003E-2</v>
      </c>
      <c r="E47" s="27">
        <v>2.2599999999999999E-2</v>
      </c>
      <c r="F47" s="27">
        <v>1.0069999999999999E-4</v>
      </c>
      <c r="G47" s="27">
        <v>15.095706540691101</v>
      </c>
      <c r="H47" s="27" t="s">
        <v>247</v>
      </c>
      <c r="I47" s="27"/>
    </row>
    <row r="48" spans="1:9" ht="15.75">
      <c r="A48" s="27" t="s">
        <v>190</v>
      </c>
      <c r="B48" s="27" t="s">
        <v>6</v>
      </c>
      <c r="C48" s="27" t="s">
        <v>8</v>
      </c>
      <c r="D48" s="27">
        <v>-0.20630000000000001</v>
      </c>
      <c r="E48" s="27">
        <v>5.0099999999999999E-2</v>
      </c>
      <c r="F48" s="27">
        <v>3.7769999999999999E-5</v>
      </c>
      <c r="G48" s="27">
        <v>16.959691540106199</v>
      </c>
      <c r="H48" s="27" t="s">
        <v>247</v>
      </c>
      <c r="I48" s="27"/>
    </row>
    <row r="49" spans="1:9" ht="15.75">
      <c r="A49" s="27" t="s">
        <v>191</v>
      </c>
      <c r="B49" s="27" t="s">
        <v>2</v>
      </c>
      <c r="C49" s="27" t="s">
        <v>6</v>
      </c>
      <c r="D49" s="27">
        <v>-0.10199999999999999</v>
      </c>
      <c r="E49" s="27">
        <v>2.6200000000000001E-2</v>
      </c>
      <c r="F49" s="27">
        <v>9.7869999999999996E-5</v>
      </c>
      <c r="G49" s="27">
        <v>15.159312923171999</v>
      </c>
      <c r="H49" s="27" t="s">
        <v>247</v>
      </c>
      <c r="I49" s="27"/>
    </row>
    <row r="50" spans="1:9" ht="15.75">
      <c r="A50" s="27" t="s">
        <v>192</v>
      </c>
      <c r="B50" s="27" t="s">
        <v>2</v>
      </c>
      <c r="C50" s="27" t="s">
        <v>8</v>
      </c>
      <c r="D50" s="27">
        <v>0.1128</v>
      </c>
      <c r="E50" s="27">
        <v>2.0799999999999999E-2</v>
      </c>
      <c r="F50" s="27">
        <v>6.2699999999999999E-8</v>
      </c>
      <c r="G50" s="27">
        <v>29.4223763284859</v>
      </c>
      <c r="H50" s="27" t="s">
        <v>247</v>
      </c>
      <c r="I50" s="27"/>
    </row>
    <row r="51" spans="1:9" ht="15.75">
      <c r="A51" s="27" t="s">
        <v>193</v>
      </c>
      <c r="B51" s="27" t="s">
        <v>3</v>
      </c>
      <c r="C51" s="27" t="s">
        <v>6</v>
      </c>
      <c r="D51" s="27">
        <v>0.10440000000000001</v>
      </c>
      <c r="E51" s="27">
        <v>2.5999999999999999E-2</v>
      </c>
      <c r="F51" s="27">
        <v>5.906E-5</v>
      </c>
      <c r="G51" s="27">
        <v>16.126612256136301</v>
      </c>
      <c r="H51" s="27" t="s">
        <v>247</v>
      </c>
      <c r="I51" s="27"/>
    </row>
    <row r="52" spans="1:9" ht="15.75">
      <c r="A52" s="27" t="s">
        <v>194</v>
      </c>
      <c r="B52" s="27" t="s">
        <v>3</v>
      </c>
      <c r="C52" s="27" t="s">
        <v>8</v>
      </c>
      <c r="D52" s="27">
        <v>9.2100000000000001E-2</v>
      </c>
      <c r="E52" s="27">
        <v>2.29E-2</v>
      </c>
      <c r="F52" s="27">
        <v>5.7200000000000001E-5</v>
      </c>
      <c r="G52" s="27">
        <v>16.178472618351702</v>
      </c>
      <c r="H52" s="27" t="s">
        <v>247</v>
      </c>
      <c r="I52" s="27"/>
    </row>
    <row r="53" spans="1:9" ht="15.75">
      <c r="A53" s="27" t="s">
        <v>195</v>
      </c>
      <c r="B53" s="27" t="s">
        <v>2</v>
      </c>
      <c r="C53" s="27" t="s">
        <v>6</v>
      </c>
      <c r="D53" s="27">
        <v>0.13220000000000001</v>
      </c>
      <c r="E53" s="27">
        <v>3.3599999999999998E-2</v>
      </c>
      <c r="F53" s="27">
        <v>8.4040000000000002E-5</v>
      </c>
      <c r="G53" s="27">
        <v>15.483476778156</v>
      </c>
      <c r="H53" s="27" t="s">
        <v>247</v>
      </c>
      <c r="I53" s="27"/>
    </row>
    <row r="54" spans="1:9" ht="15.75">
      <c r="A54" s="27" t="s">
        <v>196</v>
      </c>
      <c r="B54" s="27" t="s">
        <v>3</v>
      </c>
      <c r="C54" s="27" t="s">
        <v>6</v>
      </c>
      <c r="D54" s="27">
        <v>-0.1898</v>
      </c>
      <c r="E54" s="27">
        <v>4.7600000000000003E-2</v>
      </c>
      <c r="F54" s="27">
        <v>6.6569999999999995E-5</v>
      </c>
      <c r="G54" s="27">
        <v>15.902511261918599</v>
      </c>
      <c r="H54" s="27" t="s">
        <v>247</v>
      </c>
      <c r="I54" s="27"/>
    </row>
    <row r="55" spans="1:9" ht="15.75">
      <c r="A55" s="27" t="s">
        <v>197</v>
      </c>
      <c r="B55" s="27" t="s">
        <v>2</v>
      </c>
      <c r="C55" s="27" t="s">
        <v>6</v>
      </c>
      <c r="D55" s="27">
        <v>7.7899999999999997E-2</v>
      </c>
      <c r="E55" s="27">
        <v>1.5900000000000001E-2</v>
      </c>
      <c r="F55" s="27">
        <v>9.9520000000000002E-7</v>
      </c>
      <c r="G55" s="27">
        <v>24.0119407703287</v>
      </c>
      <c r="H55" s="27" t="s">
        <v>247</v>
      </c>
      <c r="I55" s="27"/>
    </row>
    <row r="56" spans="1:9" ht="15.75">
      <c r="A56" s="27" t="s">
        <v>198</v>
      </c>
      <c r="B56" s="27" t="s">
        <v>3</v>
      </c>
      <c r="C56" s="27" t="s">
        <v>8</v>
      </c>
      <c r="D56" s="27">
        <v>0.12379999999999999</v>
      </c>
      <c r="E56" s="27">
        <v>2.3400000000000001E-2</v>
      </c>
      <c r="F56" s="27">
        <v>1.156E-7</v>
      </c>
      <c r="G56" s="27">
        <v>28.001763858488601</v>
      </c>
      <c r="H56" s="27" t="s">
        <v>247</v>
      </c>
      <c r="I56" s="27"/>
    </row>
    <row r="57" spans="1:9" ht="15.75">
      <c r="A57" s="27" t="s">
        <v>199</v>
      </c>
      <c r="B57" s="27" t="s">
        <v>2</v>
      </c>
      <c r="C57" s="27" t="s">
        <v>6</v>
      </c>
      <c r="D57" s="27">
        <v>-8.5199999999999998E-2</v>
      </c>
      <c r="E57" s="27">
        <v>2.18E-2</v>
      </c>
      <c r="F57" s="27">
        <v>9.5329999999999997E-5</v>
      </c>
      <c r="G57" s="27">
        <v>15.277377996808999</v>
      </c>
      <c r="H57" s="27" t="s">
        <v>247</v>
      </c>
      <c r="I57" s="27"/>
    </row>
    <row r="58" spans="1:9" ht="15.75">
      <c r="A58" s="27" t="s">
        <v>200</v>
      </c>
      <c r="B58" s="27" t="s">
        <v>3</v>
      </c>
      <c r="C58" s="27" t="s">
        <v>2</v>
      </c>
      <c r="D58" s="27">
        <v>-0.1613</v>
      </c>
      <c r="E58" s="27">
        <v>3.4799999999999998E-2</v>
      </c>
      <c r="F58" s="27">
        <v>3.54E-6</v>
      </c>
      <c r="G58" s="27">
        <v>21.490096931412499</v>
      </c>
      <c r="H58" s="27" t="s">
        <v>247</v>
      </c>
      <c r="I58" s="27"/>
    </row>
    <row r="59" spans="1:9" ht="15.75">
      <c r="A59" s="27" t="s">
        <v>201</v>
      </c>
      <c r="B59" s="27" t="s">
        <v>3</v>
      </c>
      <c r="C59" s="27" t="s">
        <v>8</v>
      </c>
      <c r="D59" s="27">
        <v>-6.3899999999999998E-2</v>
      </c>
      <c r="E59" s="27">
        <v>1.6400000000000001E-2</v>
      </c>
      <c r="F59" s="27">
        <v>9.7520000000000001E-5</v>
      </c>
      <c r="G59" s="27">
        <v>15.184341429102499</v>
      </c>
      <c r="H59" s="27" t="s">
        <v>247</v>
      </c>
      <c r="I59" s="27"/>
    </row>
    <row r="60" spans="1:9" ht="15.75">
      <c r="A60" s="27" t="s">
        <v>202</v>
      </c>
      <c r="B60" s="27" t="s">
        <v>3</v>
      </c>
      <c r="C60" s="27" t="s">
        <v>2</v>
      </c>
      <c r="D60" s="27">
        <v>0.1135</v>
      </c>
      <c r="E60" s="27">
        <v>2.7E-2</v>
      </c>
      <c r="F60" s="27">
        <v>2.6040000000000001E-5</v>
      </c>
      <c r="G60" s="27">
        <v>17.675201789265198</v>
      </c>
      <c r="H60" s="27" t="s">
        <v>247</v>
      </c>
      <c r="I60" s="27"/>
    </row>
    <row r="61" spans="1:9" ht="15.75">
      <c r="A61" s="27" t="s">
        <v>203</v>
      </c>
      <c r="B61" s="27" t="s">
        <v>2</v>
      </c>
      <c r="C61" s="27" t="s">
        <v>6</v>
      </c>
      <c r="D61" s="27">
        <v>7.0199999999999999E-2</v>
      </c>
      <c r="E61" s="27">
        <v>1.7399999999999999E-2</v>
      </c>
      <c r="F61" s="27">
        <v>5.4740000000000001E-5</v>
      </c>
      <c r="G61" s="27">
        <v>16.2804234648519</v>
      </c>
      <c r="H61" s="27" t="s">
        <v>247</v>
      </c>
      <c r="I61" s="27"/>
    </row>
    <row r="62" spans="1:9" ht="15.75">
      <c r="A62" s="27" t="s">
        <v>204</v>
      </c>
      <c r="B62" s="27" t="s">
        <v>3</v>
      </c>
      <c r="C62" s="27" t="s">
        <v>8</v>
      </c>
      <c r="D62" s="27">
        <v>-6.3799999999999996E-2</v>
      </c>
      <c r="E62" s="27">
        <v>1.61E-2</v>
      </c>
      <c r="F62" s="27">
        <v>7.1649999999999993E-5</v>
      </c>
      <c r="G62" s="27">
        <v>15.7063535634665</v>
      </c>
      <c r="H62" s="27" t="s">
        <v>247</v>
      </c>
      <c r="I62" s="27"/>
    </row>
    <row r="63" spans="1:9" ht="15.75">
      <c r="A63" s="27" t="s">
        <v>205</v>
      </c>
      <c r="B63" s="27" t="s">
        <v>2</v>
      </c>
      <c r="C63" s="27" t="s">
        <v>6</v>
      </c>
      <c r="D63" s="27">
        <v>-9.6299999999999997E-2</v>
      </c>
      <c r="E63" s="27">
        <v>2.1100000000000001E-2</v>
      </c>
      <c r="F63" s="27">
        <v>5.0930000000000002E-6</v>
      </c>
      <c r="G63" s="27">
        <v>20.835839307540301</v>
      </c>
      <c r="H63" s="27" t="s">
        <v>247</v>
      </c>
      <c r="I63" s="27"/>
    </row>
    <row r="64" spans="1:9" ht="15.75">
      <c r="A64" s="27" t="s">
        <v>206</v>
      </c>
      <c r="B64" s="27" t="s">
        <v>2</v>
      </c>
      <c r="C64" s="27" t="s">
        <v>6</v>
      </c>
      <c r="D64" s="27">
        <v>-8.3500000000000005E-2</v>
      </c>
      <c r="E64" s="27">
        <v>1.9099999999999999E-2</v>
      </c>
      <c r="F64" s="27">
        <v>1.2799999999999999E-5</v>
      </c>
      <c r="G64" s="27">
        <v>19.1168777122001</v>
      </c>
      <c r="H64" s="27" t="s">
        <v>247</v>
      </c>
      <c r="I64" s="27"/>
    </row>
    <row r="65" spans="1:9" ht="15.75">
      <c r="A65" s="27" t="s">
        <v>207</v>
      </c>
      <c r="B65" s="27" t="s">
        <v>2</v>
      </c>
      <c r="C65" s="27" t="s">
        <v>8</v>
      </c>
      <c r="D65" s="27">
        <v>6.4299999999999996E-2</v>
      </c>
      <c r="E65" s="27">
        <v>1.61E-2</v>
      </c>
      <c r="F65" s="27">
        <v>6.4830000000000001E-5</v>
      </c>
      <c r="G65" s="27">
        <v>15.9535658340216</v>
      </c>
      <c r="H65" s="27" t="s">
        <v>247</v>
      </c>
      <c r="I65" s="27"/>
    </row>
    <row r="66" spans="1:9" ht="15.75">
      <c r="A66" s="27" t="s">
        <v>208</v>
      </c>
      <c r="B66" s="27" t="s">
        <v>6</v>
      </c>
      <c r="C66" s="27" t="s">
        <v>8</v>
      </c>
      <c r="D66" s="27">
        <v>-6.4399999999999999E-2</v>
      </c>
      <c r="E66" s="27">
        <v>1.6500000000000001E-2</v>
      </c>
      <c r="F66" s="27">
        <v>9.4569999999999997E-5</v>
      </c>
      <c r="G66" s="27">
        <v>15.236533432859501</v>
      </c>
      <c r="H66" s="27" t="s">
        <v>247</v>
      </c>
      <c r="I66" s="27"/>
    </row>
    <row r="67" spans="1:9" ht="15.75">
      <c r="A67" s="27" t="s">
        <v>209</v>
      </c>
      <c r="B67" s="27" t="s">
        <v>2</v>
      </c>
      <c r="C67" s="27" t="s">
        <v>8</v>
      </c>
      <c r="D67" s="27">
        <v>-6.5699999999999995E-2</v>
      </c>
      <c r="E67" s="27">
        <v>1.6799999999999999E-2</v>
      </c>
      <c r="F67" s="27">
        <v>8.8230000000000001E-5</v>
      </c>
      <c r="G67" s="27">
        <v>15.296600990932401</v>
      </c>
      <c r="H67" s="27" t="s">
        <v>247</v>
      </c>
      <c r="I67" s="27"/>
    </row>
    <row r="68" spans="1:9" ht="15.75">
      <c r="A68" s="27" t="s">
        <v>210</v>
      </c>
      <c r="B68" s="27" t="s">
        <v>2</v>
      </c>
      <c r="C68" s="27" t="s">
        <v>8</v>
      </c>
      <c r="D68" s="27">
        <v>-0.1099</v>
      </c>
      <c r="E68" s="27">
        <v>2.6700000000000002E-2</v>
      </c>
      <c r="F68" s="27">
        <v>3.9759999999999999E-5</v>
      </c>
      <c r="G68" s="27">
        <v>16.946019697543399</v>
      </c>
      <c r="H68" s="27" t="s">
        <v>247</v>
      </c>
      <c r="I68" s="27"/>
    </row>
    <row r="69" spans="1:9" ht="15.75">
      <c r="A69" s="27" t="s">
        <v>211</v>
      </c>
      <c r="B69" s="27" t="s">
        <v>3</v>
      </c>
      <c r="C69" s="27" t="s">
        <v>8</v>
      </c>
      <c r="D69" s="27">
        <v>0.1976</v>
      </c>
      <c r="E69" s="27">
        <v>4.7300000000000002E-2</v>
      </c>
      <c r="F69" s="27">
        <v>2.9249999999999999E-5</v>
      </c>
      <c r="G69" s="27">
        <v>17.456218964777499</v>
      </c>
      <c r="H69" s="27" t="s">
        <v>247</v>
      </c>
      <c r="I69" s="27"/>
    </row>
    <row r="70" spans="1:9" ht="15.75">
      <c r="A70" s="27" t="s">
        <v>212</v>
      </c>
      <c r="B70" s="27" t="s">
        <v>3</v>
      </c>
      <c r="C70" s="27" t="s">
        <v>8</v>
      </c>
      <c r="D70" s="27">
        <v>6.8099999999999994E-2</v>
      </c>
      <c r="E70" s="27">
        <v>1.6799999999999999E-2</v>
      </c>
      <c r="F70" s="27">
        <v>5.2420000000000003E-5</v>
      </c>
      <c r="G70" s="27">
        <v>16.4348884662604</v>
      </c>
      <c r="H70" s="27" t="s">
        <v>247</v>
      </c>
      <c r="I70" s="27"/>
    </row>
    <row r="71" spans="1:9" ht="15.75">
      <c r="A71" s="27" t="s">
        <v>213</v>
      </c>
      <c r="B71" s="27" t="s">
        <v>2</v>
      </c>
      <c r="C71" s="27" t="s">
        <v>6</v>
      </c>
      <c r="D71" s="27">
        <v>6.88E-2</v>
      </c>
      <c r="E71" s="27">
        <v>1.7299999999999999E-2</v>
      </c>
      <c r="F71" s="27">
        <v>6.6320000000000002E-5</v>
      </c>
      <c r="G71" s="27">
        <v>15.8187170354561</v>
      </c>
      <c r="H71" s="27" t="s">
        <v>247</v>
      </c>
      <c r="I71" s="27"/>
    </row>
    <row r="72" spans="1:9" ht="15.75">
      <c r="A72" s="27" t="s">
        <v>214</v>
      </c>
      <c r="B72" s="27" t="s">
        <v>3</v>
      </c>
      <c r="C72" s="27" t="s">
        <v>6</v>
      </c>
      <c r="D72" s="27">
        <v>7.5600000000000001E-2</v>
      </c>
      <c r="E72" s="27">
        <v>1.8599999999999998E-2</v>
      </c>
      <c r="F72" s="27">
        <v>4.9639999999999999E-5</v>
      </c>
      <c r="G72" s="27">
        <v>16.523781916974301</v>
      </c>
      <c r="H72" s="27" t="s">
        <v>247</v>
      </c>
      <c r="I72" s="27"/>
    </row>
    <row r="73" spans="1:9" ht="15.75">
      <c r="A73" s="27" t="s">
        <v>215</v>
      </c>
      <c r="B73" s="27" t="s">
        <v>3</v>
      </c>
      <c r="C73" s="27" t="s">
        <v>6</v>
      </c>
      <c r="D73" s="27">
        <v>-0.21379999999999999</v>
      </c>
      <c r="E73" s="27">
        <v>4.7600000000000003E-2</v>
      </c>
      <c r="F73" s="27">
        <v>6.9480000000000002E-6</v>
      </c>
      <c r="G73" s="27">
        <v>20.179947319246899</v>
      </c>
      <c r="H73" s="27" t="s">
        <v>247</v>
      </c>
      <c r="I73" s="27"/>
    </row>
    <row r="74" spans="1:9" ht="15.75">
      <c r="A74" s="27" t="s">
        <v>216</v>
      </c>
      <c r="B74" s="27" t="s">
        <v>2</v>
      </c>
      <c r="C74" s="27" t="s">
        <v>6</v>
      </c>
      <c r="D74" s="27">
        <v>0.16750000000000001</v>
      </c>
      <c r="E74" s="27">
        <v>3.9699999999999999E-2</v>
      </c>
      <c r="F74" s="27">
        <v>2.4649999999999999E-5</v>
      </c>
      <c r="G74" s="27">
        <v>17.805318560474401</v>
      </c>
      <c r="H74" s="27" t="s">
        <v>247</v>
      </c>
      <c r="I74" s="27"/>
    </row>
    <row r="75" spans="1:9" ht="15.75">
      <c r="A75" s="27" t="s">
        <v>217</v>
      </c>
      <c r="B75" s="27" t="s">
        <v>3</v>
      </c>
      <c r="C75" s="27" t="s">
        <v>8</v>
      </c>
      <c r="D75" s="27">
        <v>7.4499999999999997E-2</v>
      </c>
      <c r="E75" s="27">
        <v>1.78E-2</v>
      </c>
      <c r="F75" s="27">
        <v>2.959E-5</v>
      </c>
      <c r="G75" s="27">
        <v>17.521512831467899</v>
      </c>
      <c r="H75" s="27" t="s">
        <v>247</v>
      </c>
      <c r="I75" s="27"/>
    </row>
    <row r="76" spans="1:9" ht="15.75">
      <c r="A76" s="27" t="s">
        <v>218</v>
      </c>
      <c r="B76" s="27" t="s">
        <v>2</v>
      </c>
      <c r="C76" s="27" t="s">
        <v>6</v>
      </c>
      <c r="D76" s="27">
        <v>-0.1103</v>
      </c>
      <c r="E76" s="27">
        <v>2.5899999999999999E-2</v>
      </c>
      <c r="F76" s="27">
        <v>2.056E-5</v>
      </c>
      <c r="G76" s="27">
        <v>18.140743912318499</v>
      </c>
      <c r="H76" s="27" t="s">
        <v>247</v>
      </c>
      <c r="I76" s="27"/>
    </row>
    <row r="77" spans="1:9" ht="15.75">
      <c r="A77" s="27" t="s">
        <v>219</v>
      </c>
      <c r="B77" s="27" t="s">
        <v>3</v>
      </c>
      <c r="C77" s="27" t="s">
        <v>8</v>
      </c>
      <c r="D77" s="27">
        <v>6.9699999999999998E-2</v>
      </c>
      <c r="E77" s="27">
        <v>1.67E-2</v>
      </c>
      <c r="F77" s="27">
        <v>3.0159999999999999E-5</v>
      </c>
      <c r="G77" s="27">
        <v>17.4233216767608</v>
      </c>
      <c r="H77" s="27" t="s">
        <v>247</v>
      </c>
      <c r="I77" s="27"/>
    </row>
    <row r="78" spans="1:9" ht="15.75">
      <c r="A78" s="27" t="s">
        <v>220</v>
      </c>
      <c r="B78" s="27" t="s">
        <v>2</v>
      </c>
      <c r="C78" s="27" t="s">
        <v>6</v>
      </c>
      <c r="D78" s="27">
        <v>-0.11</v>
      </c>
      <c r="E78" s="27">
        <v>2.52E-2</v>
      </c>
      <c r="F78" s="27">
        <v>1.306E-5</v>
      </c>
      <c r="G78" s="27">
        <v>19.0587585719787</v>
      </c>
      <c r="H78" s="27" t="s">
        <v>247</v>
      </c>
      <c r="I78" s="27"/>
    </row>
    <row r="79" spans="1:9" ht="15.75">
      <c r="A79" s="27" t="s">
        <v>221</v>
      </c>
      <c r="B79" s="27" t="s">
        <v>3</v>
      </c>
      <c r="C79" s="27" t="s">
        <v>8</v>
      </c>
      <c r="D79" s="27">
        <v>9.0300000000000005E-2</v>
      </c>
      <c r="E79" s="27">
        <v>2.2700000000000001E-2</v>
      </c>
      <c r="F79" s="27">
        <v>6.923E-5</v>
      </c>
      <c r="G79" s="27">
        <v>15.827431308223799</v>
      </c>
      <c r="H79" s="27" t="s">
        <v>247</v>
      </c>
      <c r="I79" s="27"/>
    </row>
    <row r="80" spans="1:9" ht="15.75">
      <c r="A80" s="27" t="s">
        <v>222</v>
      </c>
      <c r="B80" s="27" t="s">
        <v>2</v>
      </c>
      <c r="C80" s="27" t="s">
        <v>6</v>
      </c>
      <c r="D80" s="27">
        <v>0.1027</v>
      </c>
      <c r="E80" s="27">
        <v>2.35E-2</v>
      </c>
      <c r="F80" s="27">
        <v>1.2850000000000001E-5</v>
      </c>
      <c r="G80" s="27">
        <v>19.103626176168799</v>
      </c>
      <c r="H80" s="27" t="s">
        <v>247</v>
      </c>
      <c r="I80" s="27"/>
    </row>
    <row r="81" spans="1:9" ht="15.75">
      <c r="A81" s="27" t="s">
        <v>223</v>
      </c>
      <c r="B81" s="27" t="s">
        <v>2</v>
      </c>
      <c r="C81" s="27" t="s">
        <v>6</v>
      </c>
      <c r="D81" s="27">
        <v>0.1145</v>
      </c>
      <c r="E81" s="27">
        <v>2.5999999999999999E-2</v>
      </c>
      <c r="F81" s="27">
        <v>1.048E-5</v>
      </c>
      <c r="G81" s="27">
        <v>19.398899300514302</v>
      </c>
      <c r="H81" s="27" t="s">
        <v>247</v>
      </c>
      <c r="I81" s="27"/>
    </row>
    <row r="82" spans="1:9" ht="15.75">
      <c r="A82" s="27" t="s">
        <v>224</v>
      </c>
      <c r="B82" s="27" t="s">
        <v>3</v>
      </c>
      <c r="C82" s="27" t="s">
        <v>8</v>
      </c>
      <c r="D82" s="27">
        <v>-6.5600000000000006E-2</v>
      </c>
      <c r="E82" s="27">
        <v>1.6799999999999999E-2</v>
      </c>
      <c r="F82" s="27">
        <v>9.3469999999999998E-5</v>
      </c>
      <c r="G82" s="27">
        <v>15.250059461591499</v>
      </c>
      <c r="H82" s="27" t="s">
        <v>247</v>
      </c>
      <c r="I82" s="27"/>
    </row>
    <row r="83" spans="1:9" ht="15.75">
      <c r="A83" s="27" t="s">
        <v>225</v>
      </c>
      <c r="B83" s="27" t="s">
        <v>2</v>
      </c>
      <c r="C83" s="27" t="s">
        <v>6</v>
      </c>
      <c r="D83" s="27">
        <v>7.6999999999999999E-2</v>
      </c>
      <c r="E83" s="27">
        <v>1.8700000000000001E-2</v>
      </c>
      <c r="F83" s="27">
        <v>3.7339999999999998E-5</v>
      </c>
      <c r="G83" s="27">
        <v>16.958724113912599</v>
      </c>
      <c r="H83" s="27" t="s">
        <v>247</v>
      </c>
      <c r="I83" s="27"/>
    </row>
    <row r="84" spans="1:9" ht="15.75">
      <c r="A84" s="27" t="s">
        <v>226</v>
      </c>
      <c r="B84" s="27" t="s">
        <v>3</v>
      </c>
      <c r="C84" s="27" t="s">
        <v>8</v>
      </c>
      <c r="D84" s="27">
        <v>9.1899999999999996E-2</v>
      </c>
      <c r="E84" s="27">
        <v>2.3300000000000001E-2</v>
      </c>
      <c r="F84" s="27">
        <v>7.9019999999999999E-5</v>
      </c>
      <c r="G84" s="27">
        <v>15.5597950169754</v>
      </c>
      <c r="H84" s="27" t="s">
        <v>247</v>
      </c>
      <c r="I84" s="27"/>
    </row>
    <row r="85" spans="1:9" ht="15.75">
      <c r="A85" s="27" t="s">
        <v>227</v>
      </c>
      <c r="B85" s="27" t="s">
        <v>6</v>
      </c>
      <c r="C85" s="27" t="s">
        <v>8</v>
      </c>
      <c r="D85" s="27">
        <v>-0.1105</v>
      </c>
      <c r="E85" s="27">
        <v>2.5600000000000001E-2</v>
      </c>
      <c r="F85" s="27">
        <v>1.624E-5</v>
      </c>
      <c r="G85" s="27">
        <v>18.6359633868298</v>
      </c>
      <c r="H85" s="27" t="s">
        <v>247</v>
      </c>
      <c r="I85" s="27"/>
    </row>
    <row r="86" spans="1:9" ht="15.75">
      <c r="A86" s="27" t="s">
        <v>228</v>
      </c>
      <c r="B86" s="27" t="s">
        <v>2</v>
      </c>
      <c r="C86" s="27" t="s">
        <v>8</v>
      </c>
      <c r="D86" s="27">
        <v>-0.14099999999999999</v>
      </c>
      <c r="E86" s="27">
        <v>3.5400000000000001E-2</v>
      </c>
      <c r="F86" s="27">
        <v>6.9049999999999998E-5</v>
      </c>
      <c r="G86" s="27">
        <v>15.867870540335099</v>
      </c>
      <c r="H86" s="27" t="s">
        <v>247</v>
      </c>
      <c r="I86" s="27"/>
    </row>
    <row r="87" spans="1:9" ht="15.75">
      <c r="A87" s="27" t="s">
        <v>229</v>
      </c>
      <c r="B87" s="27" t="s">
        <v>2</v>
      </c>
      <c r="C87" s="27" t="s">
        <v>6</v>
      </c>
      <c r="D87" s="27">
        <v>-0.17910000000000001</v>
      </c>
      <c r="E87" s="27">
        <v>4.1500000000000002E-2</v>
      </c>
      <c r="F87" s="27">
        <v>1.5650000000000001E-5</v>
      </c>
      <c r="G87" s="27">
        <v>18.629540982775801</v>
      </c>
      <c r="H87" s="27" t="s">
        <v>247</v>
      </c>
      <c r="I87" s="27"/>
    </row>
    <row r="88" spans="1:9" ht="15.75">
      <c r="A88" s="27" t="s">
        <v>230</v>
      </c>
      <c r="B88" s="27" t="s">
        <v>2</v>
      </c>
      <c r="C88" s="27" t="s">
        <v>6</v>
      </c>
      <c r="D88" s="27">
        <v>-7.6200000000000004E-2</v>
      </c>
      <c r="E88" s="27">
        <v>1.9E-2</v>
      </c>
      <c r="F88" s="27">
        <v>5.9150000000000001E-5</v>
      </c>
      <c r="G88" s="27">
        <v>16.087601413614799</v>
      </c>
      <c r="H88" s="27" t="s">
        <v>247</v>
      </c>
      <c r="I88" s="27"/>
    </row>
    <row r="89" spans="1:9" ht="15.75">
      <c r="A89" s="27" t="s">
        <v>231</v>
      </c>
      <c r="B89" s="27" t="s">
        <v>3</v>
      </c>
      <c r="C89" s="27" t="s">
        <v>2</v>
      </c>
      <c r="D89" s="27">
        <v>8.1299999999999997E-2</v>
      </c>
      <c r="E89" s="27">
        <v>0.02</v>
      </c>
      <c r="F89" s="27">
        <v>4.8779999999999997E-5</v>
      </c>
      <c r="G89" s="27">
        <v>16.527717482035001</v>
      </c>
      <c r="H89" s="27" t="s">
        <v>247</v>
      </c>
      <c r="I89" s="27"/>
    </row>
    <row r="90" spans="1:9" ht="15.75">
      <c r="A90" s="27" t="s">
        <v>232</v>
      </c>
      <c r="B90" s="27" t="s">
        <v>2</v>
      </c>
      <c r="C90" s="27" t="s">
        <v>6</v>
      </c>
      <c r="D90" s="27">
        <v>-6.93E-2</v>
      </c>
      <c r="E90" s="27">
        <v>1.61E-2</v>
      </c>
      <c r="F90" s="27">
        <v>1.5690000000000001E-5</v>
      </c>
      <c r="G90" s="27">
        <v>18.531952503125598</v>
      </c>
      <c r="H90" s="27" t="s">
        <v>247</v>
      </c>
      <c r="I90" s="27"/>
    </row>
    <row r="91" spans="1:9" ht="15.75">
      <c r="A91" s="27" t="s">
        <v>233</v>
      </c>
      <c r="B91" s="27" t="s">
        <v>3</v>
      </c>
      <c r="C91" s="27" t="s">
        <v>8</v>
      </c>
      <c r="D91" s="27">
        <v>-9.5799999999999996E-2</v>
      </c>
      <c r="E91" s="27">
        <v>2.3199999999999998E-2</v>
      </c>
      <c r="F91" s="27">
        <v>3.5599999999999998E-5</v>
      </c>
      <c r="G91" s="27">
        <v>17.054959447921998</v>
      </c>
      <c r="H91" s="27" t="s">
        <v>247</v>
      </c>
      <c r="I91" s="27"/>
    </row>
    <row r="92" spans="1:9" ht="15.75">
      <c r="A92" s="27" t="s">
        <v>234</v>
      </c>
      <c r="B92" s="27" t="s">
        <v>6</v>
      </c>
      <c r="C92" s="27" t="s">
        <v>8</v>
      </c>
      <c r="D92" s="27">
        <v>8.5599999999999996E-2</v>
      </c>
      <c r="E92" s="27">
        <v>2.1499999999999998E-2</v>
      </c>
      <c r="F92" s="27">
        <v>7.0660000000000004E-5</v>
      </c>
      <c r="G92" s="27">
        <v>15.854679243105901</v>
      </c>
      <c r="H92" s="27" t="s">
        <v>247</v>
      </c>
      <c r="I92" s="27"/>
    </row>
    <row r="93" spans="1:9" ht="15.75">
      <c r="A93" s="27" t="s">
        <v>235</v>
      </c>
      <c r="B93" s="27" t="s">
        <v>3</v>
      </c>
      <c r="C93" s="27" t="s">
        <v>6</v>
      </c>
      <c r="D93" s="27">
        <v>-0.11119999999999999</v>
      </c>
      <c r="E93" s="27">
        <v>2.8000000000000001E-2</v>
      </c>
      <c r="F93" s="27">
        <v>7.2929999999999995E-5</v>
      </c>
      <c r="G93" s="27">
        <v>15.7753782641018</v>
      </c>
      <c r="H93" s="27" t="s">
        <v>247</v>
      </c>
      <c r="I93" s="27"/>
    </row>
    <row r="94" spans="1:9" ht="15.75">
      <c r="A94" s="27" t="s">
        <v>236</v>
      </c>
      <c r="B94" s="27" t="s">
        <v>2</v>
      </c>
      <c r="C94" s="27" t="s">
        <v>6</v>
      </c>
      <c r="D94" s="27">
        <v>0.1169</v>
      </c>
      <c r="E94" s="27">
        <v>2.9499999999999998E-2</v>
      </c>
      <c r="F94" s="27">
        <v>7.6009999999999999E-5</v>
      </c>
      <c r="G94" s="27">
        <v>15.706186617250999</v>
      </c>
      <c r="H94" s="27" t="s">
        <v>247</v>
      </c>
      <c r="I94" s="27"/>
    </row>
    <row r="95" spans="1:9" ht="15.75">
      <c r="A95" s="27" t="s">
        <v>237</v>
      </c>
      <c r="B95" s="27" t="s">
        <v>3</v>
      </c>
      <c r="C95" s="27" t="s">
        <v>8</v>
      </c>
      <c r="D95" s="27">
        <v>-0.11550000000000001</v>
      </c>
      <c r="E95" s="27">
        <v>2.9100000000000001E-2</v>
      </c>
      <c r="F95" s="27">
        <v>7.0209999999999994E-5</v>
      </c>
      <c r="G95" s="27">
        <v>15.7566585244885</v>
      </c>
      <c r="H95" s="27" t="s">
        <v>247</v>
      </c>
      <c r="I95" s="27"/>
    </row>
    <row r="96" spans="1:9" ht="15.75">
      <c r="A96" s="27" t="s">
        <v>238</v>
      </c>
      <c r="B96" s="27" t="s">
        <v>3</v>
      </c>
      <c r="C96" s="27" t="s">
        <v>8</v>
      </c>
      <c r="D96" s="27">
        <v>6.1699999999999998E-2</v>
      </c>
      <c r="E96" s="27">
        <v>1.5800000000000002E-2</v>
      </c>
      <c r="F96" s="27">
        <v>9.1749999999999994E-5</v>
      </c>
      <c r="G96" s="27">
        <v>15.252414289071201</v>
      </c>
      <c r="H96" s="27" t="s">
        <v>247</v>
      </c>
      <c r="I96" s="27"/>
    </row>
    <row r="97" spans="1:9" ht="15.75">
      <c r="A97" s="27" t="s">
        <v>239</v>
      </c>
      <c r="B97" s="27" t="s">
        <v>3</v>
      </c>
      <c r="C97" s="27" t="s">
        <v>8</v>
      </c>
      <c r="D97" s="27">
        <v>6.8099999999999994E-2</v>
      </c>
      <c r="E97" s="27">
        <v>1.6899999999999998E-2</v>
      </c>
      <c r="F97" s="27">
        <v>5.5510000000000002E-5</v>
      </c>
      <c r="G97" s="27">
        <v>16.240915041269901</v>
      </c>
      <c r="H97" s="27" t="s">
        <v>247</v>
      </c>
      <c r="I97" s="27"/>
    </row>
    <row r="98" spans="1:9" ht="15.75">
      <c r="A98" s="27" t="s">
        <v>240</v>
      </c>
      <c r="B98" s="27" t="s">
        <v>6</v>
      </c>
      <c r="C98" s="27" t="s">
        <v>8</v>
      </c>
      <c r="D98" s="27">
        <v>-0.16259999999999999</v>
      </c>
      <c r="E98" s="27">
        <v>3.6799999999999999E-2</v>
      </c>
      <c r="F98" s="27">
        <v>9.8779999999999993E-6</v>
      </c>
      <c r="G98" s="27">
        <v>19.528064571098799</v>
      </c>
      <c r="H98" s="27" t="s">
        <v>247</v>
      </c>
      <c r="I98" s="27"/>
    </row>
    <row r="99" spans="1:9" ht="15.75">
      <c r="A99" s="27" t="s">
        <v>241</v>
      </c>
      <c r="B99" s="27" t="s">
        <v>6</v>
      </c>
      <c r="C99" s="27" t="s">
        <v>8</v>
      </c>
      <c r="D99" s="27">
        <v>-7.6100000000000001E-2</v>
      </c>
      <c r="E99" s="27">
        <v>1.7399999999999999E-2</v>
      </c>
      <c r="F99" s="27">
        <v>1.1960000000000001E-5</v>
      </c>
      <c r="G99" s="27">
        <v>19.132938705071599</v>
      </c>
      <c r="H99" s="27" t="s">
        <v>247</v>
      </c>
      <c r="I99" s="27"/>
    </row>
    <row r="100" spans="1:9" ht="15.75">
      <c r="A100" s="27" t="s">
        <v>242</v>
      </c>
      <c r="B100" s="27" t="s">
        <v>3</v>
      </c>
      <c r="C100" s="27" t="s">
        <v>8</v>
      </c>
      <c r="D100" s="27">
        <v>-6.9599999999999995E-2</v>
      </c>
      <c r="E100" s="27">
        <v>1.6899999999999998E-2</v>
      </c>
      <c r="F100" s="27">
        <v>3.7620000000000002E-5</v>
      </c>
      <c r="G100" s="27">
        <v>16.964460381628399</v>
      </c>
      <c r="H100" s="27" t="s">
        <v>247</v>
      </c>
      <c r="I100" s="27"/>
    </row>
    <row r="101" spans="1:9" ht="15.75">
      <c r="A101" s="27" t="s">
        <v>243</v>
      </c>
      <c r="B101" s="27" t="s">
        <v>2</v>
      </c>
      <c r="C101" s="27" t="s">
        <v>6</v>
      </c>
      <c r="D101" s="27">
        <v>0.1081</v>
      </c>
      <c r="E101" s="27">
        <v>2.46E-2</v>
      </c>
      <c r="F101" s="27">
        <v>1.093E-5</v>
      </c>
      <c r="G101" s="27">
        <v>19.314940292611599</v>
      </c>
      <c r="H101" s="27" t="s">
        <v>247</v>
      </c>
      <c r="I101" s="27"/>
    </row>
    <row r="102" spans="1:9" ht="15.75">
      <c r="A102" s="27" t="s">
        <v>244</v>
      </c>
      <c r="B102" s="27" t="s">
        <v>2</v>
      </c>
      <c r="C102" s="27" t="s">
        <v>8</v>
      </c>
      <c r="D102" s="27">
        <v>8.0699999999999994E-2</v>
      </c>
      <c r="E102" s="27">
        <v>0.02</v>
      </c>
      <c r="F102" s="27">
        <v>5.3940000000000002E-5</v>
      </c>
      <c r="G102" s="27">
        <v>16.284599346968498</v>
      </c>
      <c r="H102" s="27" t="s">
        <v>247</v>
      </c>
      <c r="I102" s="27"/>
    </row>
    <row r="103" spans="1:9" ht="15.75">
      <c r="A103" s="27" t="s">
        <v>245</v>
      </c>
      <c r="B103" s="27" t="s">
        <v>2</v>
      </c>
      <c r="C103" s="27" t="s">
        <v>6</v>
      </c>
      <c r="D103" s="27">
        <v>0.18410000000000001</v>
      </c>
      <c r="E103" s="27">
        <v>3.9199999999999999E-2</v>
      </c>
      <c r="F103" s="27">
        <v>2.706E-6</v>
      </c>
      <c r="G103" s="27">
        <v>22.0631626966161</v>
      </c>
      <c r="H103" s="27" t="s">
        <v>247</v>
      </c>
      <c r="I103" s="27"/>
    </row>
    <row r="104" spans="1:9" ht="15.75">
      <c r="A104" s="27" t="s">
        <v>246</v>
      </c>
      <c r="B104" s="27" t="s">
        <v>3</v>
      </c>
      <c r="C104" s="27" t="s">
        <v>8</v>
      </c>
      <c r="D104" s="27">
        <v>-0.13020000000000001</v>
      </c>
      <c r="E104" s="27">
        <v>3.2399999999999998E-2</v>
      </c>
      <c r="F104" s="27">
        <v>5.783E-5</v>
      </c>
      <c r="G104" s="27">
        <v>16.1518017436244</v>
      </c>
      <c r="H104" s="27" t="s">
        <v>247</v>
      </c>
      <c r="I104" s="27"/>
    </row>
    <row r="105" spans="1:9" ht="15.75">
      <c r="A105" s="27"/>
      <c r="B105" s="27"/>
      <c r="C105" s="27"/>
      <c r="D105" s="27"/>
      <c r="E105" s="27"/>
      <c r="F105" s="27"/>
      <c r="G105" s="27"/>
      <c r="H105" s="27"/>
      <c r="I105" s="27"/>
    </row>
    <row r="106" spans="1:9" ht="15.75">
      <c r="A106" s="27"/>
      <c r="B106" s="27"/>
      <c r="C106" s="27"/>
      <c r="D106" s="27"/>
      <c r="E106" s="27"/>
      <c r="F106" s="27"/>
      <c r="G106" s="27"/>
      <c r="H106" s="27"/>
      <c r="I106" s="27"/>
    </row>
    <row r="107" spans="1:9" ht="15.75">
      <c r="A107" s="27"/>
      <c r="B107" s="27"/>
      <c r="C107" s="27"/>
      <c r="D107" s="27"/>
      <c r="E107" s="27"/>
      <c r="F107" s="27"/>
      <c r="G107" s="27"/>
      <c r="H107" s="27"/>
      <c r="I107" s="27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37"/>
  <sheetViews>
    <sheetView zoomScale="115" zoomScaleNormal="115" workbookViewId="0">
      <selection sqref="A1:H1"/>
    </sheetView>
  </sheetViews>
  <sheetFormatPr defaultColWidth="12.7109375" defaultRowHeight="15"/>
  <cols>
    <col min="2" max="2" width="15" bestFit="1" customWidth="1"/>
    <col min="3" max="3" width="13.85546875" bestFit="1" customWidth="1"/>
    <col min="4" max="5" width="11.5703125" bestFit="1" customWidth="1"/>
    <col min="6" max="6" width="9.42578125" bestFit="1" customWidth="1"/>
    <col min="8" max="8" width="66" bestFit="1" customWidth="1"/>
  </cols>
  <sheetData>
    <row r="1" spans="1:12" ht="19.5" thickBot="1">
      <c r="A1" s="186" t="s">
        <v>1067</v>
      </c>
      <c r="B1" s="177"/>
      <c r="C1" s="177"/>
      <c r="D1" s="177"/>
      <c r="E1" s="177"/>
      <c r="F1" s="177"/>
      <c r="G1" s="177"/>
      <c r="H1" s="177"/>
    </row>
    <row r="2" spans="1:12" ht="16.5" thickBot="1">
      <c r="A2" s="26" t="s">
        <v>0</v>
      </c>
      <c r="B2" s="26" t="s">
        <v>144</v>
      </c>
      <c r="C2" s="26" t="s">
        <v>143</v>
      </c>
      <c r="D2" s="26" t="s">
        <v>142</v>
      </c>
      <c r="E2" s="26" t="s">
        <v>141</v>
      </c>
      <c r="F2" s="26" t="s">
        <v>140</v>
      </c>
      <c r="G2" s="26" t="s">
        <v>137</v>
      </c>
      <c r="H2" s="26" t="s">
        <v>139</v>
      </c>
      <c r="I2" s="2"/>
      <c r="J2" s="2"/>
      <c r="K2" s="2"/>
      <c r="L2" s="2"/>
    </row>
    <row r="3" spans="1:12" ht="15.75">
      <c r="A3" s="27" t="s">
        <v>1</v>
      </c>
      <c r="B3" s="27" t="s">
        <v>2</v>
      </c>
      <c r="C3" s="27" t="s">
        <v>3</v>
      </c>
      <c r="D3" s="27">
        <v>-1.60234E-2</v>
      </c>
      <c r="E3" s="27">
        <v>2.7107400000000001E-3</v>
      </c>
      <c r="F3" s="27">
        <v>3.4024000000000002E-9</v>
      </c>
      <c r="G3" s="27">
        <v>34.942540390280499</v>
      </c>
      <c r="H3" s="27" t="s">
        <v>4</v>
      </c>
    </row>
    <row r="4" spans="1:12" ht="15.75">
      <c r="A4" s="27" t="s">
        <v>5</v>
      </c>
      <c r="B4" s="27" t="s">
        <v>6</v>
      </c>
      <c r="C4" s="27" t="s">
        <v>2</v>
      </c>
      <c r="D4" s="27">
        <v>-1.4845300000000001E-2</v>
      </c>
      <c r="E4" s="27">
        <v>2.5156699999999998E-3</v>
      </c>
      <c r="F4" s="27">
        <v>3.6132399999999998E-9</v>
      </c>
      <c r="G4" s="27">
        <v>34.825021404165099</v>
      </c>
      <c r="H4" s="27" t="s">
        <v>4</v>
      </c>
    </row>
    <row r="5" spans="1:12" ht="15.75">
      <c r="A5" s="27" t="s">
        <v>7</v>
      </c>
      <c r="B5" s="27" t="s">
        <v>3</v>
      </c>
      <c r="C5" s="27" t="s">
        <v>8</v>
      </c>
      <c r="D5" s="27">
        <v>-1.9710100000000001E-2</v>
      </c>
      <c r="E5" s="27">
        <v>3.2322700000000002E-3</v>
      </c>
      <c r="F5" s="27">
        <v>1.0759199999999999E-9</v>
      </c>
      <c r="G5" s="27">
        <v>37.186453457089002</v>
      </c>
      <c r="H5" s="27" t="s">
        <v>4</v>
      </c>
    </row>
    <row r="6" spans="1:12" ht="15.75">
      <c r="A6" s="27" t="s">
        <v>9</v>
      </c>
      <c r="B6" s="27" t="s">
        <v>8</v>
      </c>
      <c r="C6" s="27" t="s">
        <v>3</v>
      </c>
      <c r="D6" s="27">
        <v>-1.6126399999999999E-2</v>
      </c>
      <c r="E6" s="27">
        <v>2.7960099999999998E-3</v>
      </c>
      <c r="F6" s="27">
        <v>8.0462100000000005E-9</v>
      </c>
      <c r="G6" s="27">
        <v>33.267268373135003</v>
      </c>
      <c r="H6" s="27" t="s">
        <v>4</v>
      </c>
    </row>
    <row r="7" spans="1:12" ht="15.75">
      <c r="A7" s="27" t="s">
        <v>10</v>
      </c>
      <c r="B7" s="27" t="s">
        <v>2</v>
      </c>
      <c r="C7" s="27" t="s">
        <v>6</v>
      </c>
      <c r="D7" s="27">
        <v>-2.0471799999999998E-2</v>
      </c>
      <c r="E7" s="27">
        <v>3.0727599999999999E-3</v>
      </c>
      <c r="F7" s="27">
        <v>2.6990300000000001E-11</v>
      </c>
      <c r="G7" s="27">
        <v>44.389678715807896</v>
      </c>
      <c r="H7" s="27" t="s">
        <v>4</v>
      </c>
    </row>
    <row r="8" spans="1:12" ht="15.75">
      <c r="A8" s="27" t="s">
        <v>11</v>
      </c>
      <c r="B8" s="27" t="s">
        <v>8</v>
      </c>
      <c r="C8" s="27" t="s">
        <v>3</v>
      </c>
      <c r="D8" s="27">
        <v>-2.0209000000000001E-2</v>
      </c>
      <c r="E8" s="27">
        <v>2.6495500000000001E-3</v>
      </c>
      <c r="F8" s="27">
        <v>2.4027800000000001E-14</v>
      </c>
      <c r="G8" s="27">
        <v>58.181099819594003</v>
      </c>
      <c r="H8" s="27" t="s">
        <v>4</v>
      </c>
    </row>
    <row r="9" spans="1:12" ht="15.75">
      <c r="A9" s="27" t="s">
        <v>12</v>
      </c>
      <c r="B9" s="27" t="s">
        <v>3</v>
      </c>
      <c r="C9" s="27" t="s">
        <v>8</v>
      </c>
      <c r="D9" s="27">
        <v>-2.2453299999999999E-2</v>
      </c>
      <c r="E9" s="27">
        <v>3.38229E-3</v>
      </c>
      <c r="F9" s="27">
        <v>3.1743099999999998E-11</v>
      </c>
      <c r="G9" s="27">
        <v>44.072296795358902</v>
      </c>
      <c r="H9" s="27" t="s">
        <v>4</v>
      </c>
    </row>
    <row r="10" spans="1:12" ht="15.75">
      <c r="A10" s="27" t="s">
        <v>13</v>
      </c>
      <c r="B10" s="27" t="s">
        <v>8</v>
      </c>
      <c r="C10" s="27" t="s">
        <v>3</v>
      </c>
      <c r="D10" s="27">
        <v>-1.56787E-2</v>
      </c>
      <c r="E10" s="27">
        <v>2.52235E-3</v>
      </c>
      <c r="F10" s="27">
        <v>5.1087100000000002E-10</v>
      </c>
      <c r="G10" s="27">
        <v>38.639611431860502</v>
      </c>
      <c r="H10" s="27" t="s">
        <v>4</v>
      </c>
    </row>
    <row r="11" spans="1:12" ht="15.75">
      <c r="A11" s="27" t="s">
        <v>14</v>
      </c>
      <c r="B11" s="27" t="s">
        <v>6</v>
      </c>
      <c r="C11" s="27" t="s">
        <v>2</v>
      </c>
      <c r="D11" s="27">
        <v>-1.3677699999999999E-2</v>
      </c>
      <c r="E11" s="27">
        <v>2.4616799999999999E-3</v>
      </c>
      <c r="F11" s="27">
        <v>2.7581699999999999E-8</v>
      </c>
      <c r="G11" s="27">
        <v>30.873158775345399</v>
      </c>
      <c r="H11" s="27" t="s">
        <v>4</v>
      </c>
    </row>
    <row r="12" spans="1:12" ht="15.75">
      <c r="A12" s="27" t="s">
        <v>15</v>
      </c>
      <c r="B12" s="27" t="s">
        <v>2</v>
      </c>
      <c r="C12" s="27" t="s">
        <v>6</v>
      </c>
      <c r="D12" s="27">
        <v>-1.6200099999999999E-2</v>
      </c>
      <c r="E12" s="27">
        <v>2.7246100000000001E-3</v>
      </c>
      <c r="F12" s="27">
        <v>2.75299E-9</v>
      </c>
      <c r="G12" s="27">
        <v>35.354754986957701</v>
      </c>
      <c r="H12" s="27" t="s">
        <v>4</v>
      </c>
    </row>
    <row r="13" spans="1:12" ht="15.75">
      <c r="A13" s="27" t="s">
        <v>16</v>
      </c>
      <c r="B13" s="27" t="s">
        <v>6</v>
      </c>
      <c r="C13" s="27" t="s">
        <v>2</v>
      </c>
      <c r="D13" s="27">
        <v>-3.8323500000000003E-2</v>
      </c>
      <c r="E13" s="27">
        <v>4.6108599999999996E-3</v>
      </c>
      <c r="F13" s="27">
        <v>9.4808599999999999E-17</v>
      </c>
      <c r="G13" s="27">
        <v>69.089226155007694</v>
      </c>
      <c r="H13" s="27" t="s">
        <v>4</v>
      </c>
    </row>
    <row r="14" spans="1:12" ht="15.75">
      <c r="A14" s="27" t="s">
        <v>17</v>
      </c>
      <c r="B14" s="27" t="s">
        <v>3</v>
      </c>
      <c r="C14" s="27" t="s">
        <v>8</v>
      </c>
      <c r="D14" s="27">
        <v>-2.45241E-2</v>
      </c>
      <c r="E14" s="27">
        <v>4.0386399999999996E-3</v>
      </c>
      <c r="F14" s="27">
        <v>1.26195E-9</v>
      </c>
      <c r="G14" s="27">
        <v>36.8755095887607</v>
      </c>
      <c r="H14" s="27" t="s">
        <v>4</v>
      </c>
    </row>
    <row r="15" spans="1:12" ht="15.75">
      <c r="A15" s="27" t="s">
        <v>18</v>
      </c>
      <c r="B15" s="27" t="s">
        <v>2</v>
      </c>
      <c r="C15" s="27" t="s">
        <v>3</v>
      </c>
      <c r="D15" s="27">
        <v>-2.2508299999999998E-2</v>
      </c>
      <c r="E15" s="27">
        <v>2.5436299999999998E-3</v>
      </c>
      <c r="F15" s="27">
        <v>8.8835500000000004E-19</v>
      </c>
      <c r="G15" s="27">
        <v>78.311870571111399</v>
      </c>
      <c r="H15" s="27" t="s">
        <v>4</v>
      </c>
    </row>
    <row r="16" spans="1:12" ht="15.75">
      <c r="A16" s="27" t="s">
        <v>19</v>
      </c>
      <c r="B16" s="27" t="s">
        <v>2</v>
      </c>
      <c r="C16" s="27" t="s">
        <v>6</v>
      </c>
      <c r="D16" s="27">
        <v>-1.9588899999999999E-2</v>
      </c>
      <c r="E16" s="27">
        <v>3.5666500000000002E-3</v>
      </c>
      <c r="F16" s="27">
        <v>3.9714000000000001E-8</v>
      </c>
      <c r="G16" s="27">
        <v>30.165931999480001</v>
      </c>
      <c r="H16" s="27" t="s">
        <v>4</v>
      </c>
    </row>
    <row r="17" spans="1:8" ht="15.75">
      <c r="A17" s="27" t="s">
        <v>20</v>
      </c>
      <c r="B17" s="27" t="s">
        <v>3</v>
      </c>
      <c r="C17" s="27" t="s">
        <v>8</v>
      </c>
      <c r="D17" s="27">
        <v>-2.7088899999999999E-2</v>
      </c>
      <c r="E17" s="27">
        <v>4.8069699999999998E-3</v>
      </c>
      <c r="F17" s="27">
        <v>1.7486799999999999E-8</v>
      </c>
      <c r="G17" s="27">
        <v>31.758400865977499</v>
      </c>
      <c r="H17" s="27" t="s">
        <v>4</v>
      </c>
    </row>
    <row r="18" spans="1:8" ht="15.75">
      <c r="A18" s="27" t="s">
        <v>21</v>
      </c>
      <c r="B18" s="27" t="s">
        <v>8</v>
      </c>
      <c r="C18" s="27" t="s">
        <v>6</v>
      </c>
      <c r="D18" s="27">
        <v>-3.02528E-2</v>
      </c>
      <c r="E18" s="27">
        <v>5.5090699999999996E-3</v>
      </c>
      <c r="F18" s="27">
        <v>3.9893200000000003E-8</v>
      </c>
      <c r="G18" s="27">
        <v>30.157282325240601</v>
      </c>
      <c r="H18" s="27" t="s">
        <v>4</v>
      </c>
    </row>
    <row r="19" spans="1:8" ht="15.75">
      <c r="A19" s="27" t="s">
        <v>22</v>
      </c>
      <c r="B19" s="27" t="s">
        <v>2</v>
      </c>
      <c r="C19" s="27" t="s">
        <v>3</v>
      </c>
      <c r="D19" s="27">
        <v>-2.5197199999999999E-2</v>
      </c>
      <c r="E19" s="27">
        <v>4.3488800000000003E-3</v>
      </c>
      <c r="F19" s="27">
        <v>6.8815600000000004E-9</v>
      </c>
      <c r="G19" s="27">
        <v>33.571415224966401</v>
      </c>
      <c r="H19" s="27" t="s">
        <v>4</v>
      </c>
    </row>
    <row r="20" spans="1:8" ht="15.75">
      <c r="A20" s="27" t="s">
        <v>23</v>
      </c>
      <c r="B20" s="27" t="s">
        <v>2</v>
      </c>
      <c r="C20" s="27" t="s">
        <v>6</v>
      </c>
      <c r="D20" s="27">
        <v>-1.61262E-2</v>
      </c>
      <c r="E20" s="27">
        <v>2.5229200000000001E-3</v>
      </c>
      <c r="F20" s="27">
        <v>1.6409400000000001E-10</v>
      </c>
      <c r="G20" s="27">
        <v>40.858457531212899</v>
      </c>
      <c r="H20" s="27" t="s">
        <v>4</v>
      </c>
    </row>
    <row r="21" spans="1:8" ht="15.75">
      <c r="A21" s="27" t="s">
        <v>24</v>
      </c>
      <c r="B21" s="27" t="s">
        <v>3</v>
      </c>
      <c r="C21" s="27" t="s">
        <v>8</v>
      </c>
      <c r="D21" s="27">
        <v>-1.4292900000000001E-2</v>
      </c>
      <c r="E21" s="27">
        <v>2.6054099999999998E-3</v>
      </c>
      <c r="F21" s="27">
        <v>4.1180500000000003E-8</v>
      </c>
      <c r="G21" s="27">
        <v>30.095817739423001</v>
      </c>
      <c r="H21" s="27" t="s">
        <v>4</v>
      </c>
    </row>
    <row r="22" spans="1:8" ht="15.75">
      <c r="A22" s="27" t="s">
        <v>25</v>
      </c>
      <c r="B22" s="27" t="s">
        <v>6</v>
      </c>
      <c r="C22" s="27" t="s">
        <v>2</v>
      </c>
      <c r="D22" s="27">
        <v>-2.9246600000000001E-2</v>
      </c>
      <c r="E22" s="27">
        <v>2.6798999999999998E-3</v>
      </c>
      <c r="F22" s="27">
        <v>1.0068499999999999E-27</v>
      </c>
      <c r="G22" s="27">
        <v>119.121781306847</v>
      </c>
      <c r="H22" s="27" t="s">
        <v>4</v>
      </c>
    </row>
    <row r="23" spans="1:8" ht="15.75">
      <c r="A23" s="27" t="s">
        <v>26</v>
      </c>
      <c r="B23" s="27" t="s">
        <v>2</v>
      </c>
      <c r="C23" s="27" t="s">
        <v>6</v>
      </c>
      <c r="D23" s="27">
        <v>-2.3768899999999999E-2</v>
      </c>
      <c r="E23" s="27">
        <v>4.267E-3</v>
      </c>
      <c r="F23" s="27">
        <v>2.5436200000000001E-8</v>
      </c>
      <c r="G23" s="27">
        <v>31.030666266513901</v>
      </c>
      <c r="H23" s="27" t="s">
        <v>4</v>
      </c>
    </row>
    <row r="24" spans="1:8" ht="15.75">
      <c r="A24" s="27" t="s">
        <v>27</v>
      </c>
      <c r="B24" s="27" t="s">
        <v>8</v>
      </c>
      <c r="C24" s="27" t="s">
        <v>3</v>
      </c>
      <c r="D24" s="27">
        <v>-1.4105599999999999E-2</v>
      </c>
      <c r="E24" s="27">
        <v>2.4890200000000002E-3</v>
      </c>
      <c r="F24" s="27">
        <v>1.45338E-8</v>
      </c>
      <c r="G24" s="27">
        <v>32.117764374491202</v>
      </c>
      <c r="H24" s="27" t="s">
        <v>4</v>
      </c>
    </row>
    <row r="25" spans="1:8" ht="15.75">
      <c r="A25" s="27" t="s">
        <v>28</v>
      </c>
      <c r="B25" s="27" t="s">
        <v>3</v>
      </c>
      <c r="C25" s="27" t="s">
        <v>8</v>
      </c>
      <c r="D25" s="27">
        <v>-1.49806E-2</v>
      </c>
      <c r="E25" s="27">
        <v>2.6077499999999998E-3</v>
      </c>
      <c r="F25" s="27">
        <v>9.2201800000000003E-9</v>
      </c>
      <c r="G25" s="27">
        <v>33.002440446778699</v>
      </c>
      <c r="H25" s="27" t="s">
        <v>4</v>
      </c>
    </row>
    <row r="26" spans="1:8" ht="15.75">
      <c r="A26" s="27" t="s">
        <v>29</v>
      </c>
      <c r="B26" s="27" t="s">
        <v>3</v>
      </c>
      <c r="C26" s="27" t="s">
        <v>8</v>
      </c>
      <c r="D26" s="27">
        <v>-2.5731E-2</v>
      </c>
      <c r="E26" s="27">
        <v>2.9812300000000001E-3</v>
      </c>
      <c r="F26" s="27">
        <v>6.1091000000000001E-18</v>
      </c>
      <c r="G26" s="27">
        <v>74.502334478699296</v>
      </c>
      <c r="H26" s="27" t="s">
        <v>4</v>
      </c>
    </row>
    <row r="27" spans="1:8" ht="15.75">
      <c r="A27" s="27" t="s">
        <v>30</v>
      </c>
      <c r="B27" s="27" t="s">
        <v>6</v>
      </c>
      <c r="C27" s="27" t="s">
        <v>2</v>
      </c>
      <c r="D27" s="27">
        <v>-1.8198200000000001E-2</v>
      </c>
      <c r="E27" s="27">
        <v>2.5542099999999999E-3</v>
      </c>
      <c r="F27" s="27">
        <v>1.0446799999999999E-12</v>
      </c>
      <c r="G27" s="27">
        <v>50.766261934555303</v>
      </c>
      <c r="H27" s="27" t="s">
        <v>4</v>
      </c>
    </row>
    <row r="28" spans="1:8" ht="15.75">
      <c r="A28" s="27" t="s">
        <v>31</v>
      </c>
      <c r="B28" s="27" t="s">
        <v>6</v>
      </c>
      <c r="C28" s="27" t="s">
        <v>2</v>
      </c>
      <c r="D28" s="27">
        <v>-1.4984600000000001E-2</v>
      </c>
      <c r="E28" s="27">
        <v>2.5081000000000001E-3</v>
      </c>
      <c r="F28" s="27">
        <v>2.3109099999999998E-9</v>
      </c>
      <c r="G28" s="27">
        <v>35.696199169449102</v>
      </c>
      <c r="H28" s="27" t="s">
        <v>4</v>
      </c>
    </row>
    <row r="29" spans="1:8" ht="15.75">
      <c r="A29" s="27" t="s">
        <v>32</v>
      </c>
      <c r="B29" s="27" t="s">
        <v>8</v>
      </c>
      <c r="C29" s="27" t="s">
        <v>6</v>
      </c>
      <c r="D29" s="27">
        <v>-2.5608100000000002E-2</v>
      </c>
      <c r="E29" s="27">
        <v>2.6946600000000002E-3</v>
      </c>
      <c r="F29" s="27">
        <v>2.0476099999999999E-21</v>
      </c>
      <c r="G29" s="27">
        <v>90.324370355903397</v>
      </c>
      <c r="H29" s="27" t="s">
        <v>4</v>
      </c>
    </row>
    <row r="30" spans="1:8" ht="15.75">
      <c r="A30" s="27" t="s">
        <v>33</v>
      </c>
      <c r="B30" s="27" t="s">
        <v>8</v>
      </c>
      <c r="C30" s="27" t="s">
        <v>3</v>
      </c>
      <c r="D30" s="27">
        <v>-1.6990399999999999E-2</v>
      </c>
      <c r="E30" s="27">
        <v>2.62664E-3</v>
      </c>
      <c r="F30" s="27">
        <v>9.9139500000000002E-11</v>
      </c>
      <c r="G30" s="27">
        <v>41.8438471290034</v>
      </c>
      <c r="H30" s="27" t="s">
        <v>4</v>
      </c>
    </row>
    <row r="31" spans="1:8" ht="15.75">
      <c r="A31" s="27" t="s">
        <v>34</v>
      </c>
      <c r="B31" s="27" t="s">
        <v>3</v>
      </c>
      <c r="C31" s="27" t="s">
        <v>8</v>
      </c>
      <c r="D31" s="27">
        <v>-1.4660599999999999E-2</v>
      </c>
      <c r="E31" s="27">
        <v>2.6100699999999999E-3</v>
      </c>
      <c r="F31" s="27">
        <v>1.9452699999999999E-8</v>
      </c>
      <c r="G31" s="27">
        <v>31.551335705701302</v>
      </c>
      <c r="H31" s="27" t="s">
        <v>4</v>
      </c>
    </row>
    <row r="32" spans="1:8" ht="15.75">
      <c r="A32" s="27" t="s">
        <v>35</v>
      </c>
      <c r="B32" s="27" t="s">
        <v>6</v>
      </c>
      <c r="C32" s="27" t="s">
        <v>2</v>
      </c>
      <c r="D32" s="27">
        <v>2.5405899999999999E-2</v>
      </c>
      <c r="E32" s="27">
        <v>2.5092500000000002E-3</v>
      </c>
      <c r="F32" s="27">
        <v>4.3197799999999998E-24</v>
      </c>
      <c r="G32" s="27">
        <v>102.529232807978</v>
      </c>
      <c r="H32" s="27" t="s">
        <v>4</v>
      </c>
    </row>
    <row r="33" spans="1:8" ht="15.75">
      <c r="A33" s="27" t="s">
        <v>36</v>
      </c>
      <c r="B33" s="27" t="s">
        <v>3</v>
      </c>
      <c r="C33" s="27" t="s">
        <v>8</v>
      </c>
      <c r="D33" s="27">
        <v>-2.3268799999999999E-2</v>
      </c>
      <c r="E33" s="27">
        <v>2.5779900000000001E-3</v>
      </c>
      <c r="F33" s="27">
        <v>1.7908100000000001E-19</v>
      </c>
      <c r="G33" s="27">
        <v>81.477507489692997</v>
      </c>
      <c r="H33" s="27" t="s">
        <v>4</v>
      </c>
    </row>
    <row r="34" spans="1:8" ht="15.75">
      <c r="A34" s="27" t="s">
        <v>37</v>
      </c>
      <c r="B34" s="27" t="s">
        <v>2</v>
      </c>
      <c r="C34" s="27" t="s">
        <v>6</v>
      </c>
      <c r="D34" s="27">
        <v>-1.41256E-2</v>
      </c>
      <c r="E34" s="27">
        <v>2.4719099999999999E-3</v>
      </c>
      <c r="F34" s="27">
        <v>1.10155E-8</v>
      </c>
      <c r="G34" s="27">
        <v>32.656362939346998</v>
      </c>
      <c r="H34" s="27" t="s">
        <v>4</v>
      </c>
    </row>
    <row r="35" spans="1:8" ht="15.75">
      <c r="A35" s="27" t="s">
        <v>38</v>
      </c>
      <c r="B35" s="27" t="s">
        <v>8</v>
      </c>
      <c r="C35" s="27" t="s">
        <v>6</v>
      </c>
      <c r="D35" s="27">
        <v>-3.4519500000000002E-2</v>
      </c>
      <c r="E35" s="27">
        <v>3.6901099999999999E-3</v>
      </c>
      <c r="F35" s="27">
        <v>8.4434099999999996E-21</v>
      </c>
      <c r="G35" s="27">
        <v>87.519868869990702</v>
      </c>
      <c r="H35" s="27" t="s">
        <v>4</v>
      </c>
    </row>
    <row r="36" spans="1:8" ht="15.75">
      <c r="A36" s="27" t="s">
        <v>39</v>
      </c>
      <c r="B36" s="27" t="s">
        <v>2</v>
      </c>
      <c r="C36" s="27" t="s">
        <v>6</v>
      </c>
      <c r="D36" s="27">
        <v>-1.45947E-2</v>
      </c>
      <c r="E36" s="27">
        <v>2.6754499999999998E-3</v>
      </c>
      <c r="F36" s="27">
        <v>4.8999900000000003E-8</v>
      </c>
      <c r="G36" s="27">
        <v>29.758705010345</v>
      </c>
      <c r="H36" s="27" t="s">
        <v>4</v>
      </c>
    </row>
    <row r="37" spans="1:8" ht="15.75">
      <c r="A37" s="27" t="s">
        <v>40</v>
      </c>
      <c r="B37" s="27" t="s">
        <v>3</v>
      </c>
      <c r="C37" s="27" t="s">
        <v>8</v>
      </c>
      <c r="D37" s="27">
        <v>3.3494000000000003E-2</v>
      </c>
      <c r="E37" s="27">
        <v>2.70675E-3</v>
      </c>
      <c r="F37" s="27">
        <v>3.6695899999999998E-35</v>
      </c>
      <c r="G37" s="27">
        <v>153.15749712293501</v>
      </c>
      <c r="H37" s="27" t="s">
        <v>4</v>
      </c>
    </row>
    <row r="38" spans="1:8" ht="15.75">
      <c r="A38" s="27" t="s">
        <v>41</v>
      </c>
      <c r="B38" s="27" t="s">
        <v>8</v>
      </c>
      <c r="C38" s="27" t="s">
        <v>3</v>
      </c>
      <c r="D38" s="27">
        <v>-2.2130799999999999E-2</v>
      </c>
      <c r="E38" s="27">
        <v>3.8947000000000001E-3</v>
      </c>
      <c r="F38" s="27">
        <v>1.33025E-8</v>
      </c>
      <c r="G38" s="27">
        <v>32.289793941313803</v>
      </c>
      <c r="H38" s="27" t="s">
        <v>4</v>
      </c>
    </row>
    <row r="39" spans="1:8" ht="15.75">
      <c r="A39" s="27" t="s">
        <v>42</v>
      </c>
      <c r="B39" s="27" t="s">
        <v>6</v>
      </c>
      <c r="C39" s="27" t="s">
        <v>8</v>
      </c>
      <c r="D39" s="27">
        <v>-2.09944E-2</v>
      </c>
      <c r="E39" s="27">
        <v>3.75669E-3</v>
      </c>
      <c r="F39" s="27">
        <v>2.2915699999999999E-8</v>
      </c>
      <c r="G39" s="27">
        <v>31.2330626913731</v>
      </c>
      <c r="H39" s="27" t="s">
        <v>4</v>
      </c>
    </row>
    <row r="40" spans="1:8" ht="15.75">
      <c r="A40" s="27" t="s">
        <v>43</v>
      </c>
      <c r="B40" s="27" t="s">
        <v>2</v>
      </c>
      <c r="C40" s="27" t="s">
        <v>6</v>
      </c>
      <c r="D40" s="27">
        <v>-1.4686599999999999E-2</v>
      </c>
      <c r="E40" s="27">
        <v>2.5823600000000001E-3</v>
      </c>
      <c r="F40" s="27">
        <v>1.29195E-8</v>
      </c>
      <c r="G40" s="27">
        <v>32.346557510627001</v>
      </c>
      <c r="H40" s="27" t="s">
        <v>4</v>
      </c>
    </row>
    <row r="41" spans="1:8" ht="15.75">
      <c r="A41" s="27" t="s">
        <v>44</v>
      </c>
      <c r="B41" s="27" t="s">
        <v>6</v>
      </c>
      <c r="C41" s="27" t="s">
        <v>2</v>
      </c>
      <c r="D41" s="27">
        <v>-1.5156899999999999E-2</v>
      </c>
      <c r="E41" s="27">
        <v>2.4875100000000001E-3</v>
      </c>
      <c r="F41" s="27">
        <v>1.1079299999999999E-9</v>
      </c>
      <c r="G41" s="27">
        <v>37.129015128961299</v>
      </c>
      <c r="H41" s="27" t="s">
        <v>4</v>
      </c>
    </row>
    <row r="42" spans="1:8" ht="15.75">
      <c r="A42" s="27" t="s">
        <v>45</v>
      </c>
      <c r="B42" s="27" t="s">
        <v>8</v>
      </c>
      <c r="C42" s="27" t="s">
        <v>3</v>
      </c>
      <c r="D42" s="27">
        <v>-1.4686599999999999E-2</v>
      </c>
      <c r="E42" s="27">
        <v>2.4872900000000001E-3</v>
      </c>
      <c r="F42" s="27">
        <v>3.5376100000000002E-9</v>
      </c>
      <c r="G42" s="27">
        <v>34.866671538451101</v>
      </c>
      <c r="H42" s="27" t="s">
        <v>4</v>
      </c>
    </row>
    <row r="43" spans="1:8" ht="15.75">
      <c r="A43" s="27" t="s">
        <v>46</v>
      </c>
      <c r="B43" s="27" t="s">
        <v>8</v>
      </c>
      <c r="C43" s="27" t="s">
        <v>6</v>
      </c>
      <c r="D43" s="27">
        <v>-1.42293E-2</v>
      </c>
      <c r="E43" s="27">
        <v>2.5714700000000002E-3</v>
      </c>
      <c r="F43" s="27">
        <v>3.14112E-8</v>
      </c>
      <c r="G43" s="27">
        <v>30.621191879159898</v>
      </c>
      <c r="H43" s="27" t="s">
        <v>4</v>
      </c>
    </row>
    <row r="44" spans="1:8" ht="15.75">
      <c r="A44" s="27" t="s">
        <v>47</v>
      </c>
      <c r="B44" s="27" t="s">
        <v>6</v>
      </c>
      <c r="C44" s="27" t="s">
        <v>2</v>
      </c>
      <c r="D44" s="27">
        <v>-1.4332900000000001E-2</v>
      </c>
      <c r="E44" s="27">
        <v>2.47985E-3</v>
      </c>
      <c r="F44" s="27">
        <v>7.4887899999999993E-9</v>
      </c>
      <c r="G44" s="27">
        <v>33.406973923923402</v>
      </c>
      <c r="H44" s="27" t="s">
        <v>4</v>
      </c>
    </row>
    <row r="45" spans="1:8" ht="15.75">
      <c r="A45" s="27" t="s">
        <v>48</v>
      </c>
      <c r="B45" s="27" t="s">
        <v>8</v>
      </c>
      <c r="C45" s="27" t="s">
        <v>3</v>
      </c>
      <c r="D45" s="27">
        <v>-1.5650399999999998E-2</v>
      </c>
      <c r="E45" s="27">
        <v>2.5755800000000001E-3</v>
      </c>
      <c r="F45" s="27">
        <v>1.2299799999999999E-9</v>
      </c>
      <c r="G45" s="27">
        <v>36.925211190739297</v>
      </c>
      <c r="H45" s="27" t="s">
        <v>4</v>
      </c>
    </row>
    <row r="46" spans="1:8" ht="15.75">
      <c r="A46" s="27" t="s">
        <v>49</v>
      </c>
      <c r="B46" s="27" t="s">
        <v>3</v>
      </c>
      <c r="C46" s="27" t="s">
        <v>8</v>
      </c>
      <c r="D46" s="27">
        <v>-2.0560499999999999E-2</v>
      </c>
      <c r="E46" s="27">
        <v>2.4648199999999999E-3</v>
      </c>
      <c r="F46" s="27">
        <v>7.3583999999999999E-17</v>
      </c>
      <c r="G46" s="27">
        <v>69.589085835427099</v>
      </c>
      <c r="H46" s="27" t="s">
        <v>4</v>
      </c>
    </row>
    <row r="47" spans="1:8" ht="15.75">
      <c r="A47" s="27" t="s">
        <v>50</v>
      </c>
      <c r="B47" s="27" t="s">
        <v>6</v>
      </c>
      <c r="C47" s="27" t="s">
        <v>2</v>
      </c>
      <c r="D47" s="27">
        <v>-1.60188E-2</v>
      </c>
      <c r="E47" s="27">
        <v>2.59333E-3</v>
      </c>
      <c r="F47" s="27">
        <v>6.5443700000000004E-10</v>
      </c>
      <c r="G47" s="27">
        <v>38.156401680479</v>
      </c>
      <c r="H47" s="27" t="s">
        <v>4</v>
      </c>
    </row>
    <row r="48" spans="1:8" ht="15.75">
      <c r="A48" s="27" t="s">
        <v>51</v>
      </c>
      <c r="B48" s="27" t="s">
        <v>6</v>
      </c>
      <c r="C48" s="27" t="s">
        <v>2</v>
      </c>
      <c r="D48" s="27">
        <v>-2.12982E-2</v>
      </c>
      <c r="E48" s="27">
        <v>3.5892900000000002E-3</v>
      </c>
      <c r="F48" s="27">
        <v>2.9629199999999999E-9</v>
      </c>
      <c r="G48" s="27">
        <v>35.2119228252702</v>
      </c>
      <c r="H48" s="27" t="s">
        <v>4</v>
      </c>
    </row>
    <row r="49" spans="1:8" ht="15.75">
      <c r="A49" s="27" t="s">
        <v>52</v>
      </c>
      <c r="B49" s="27" t="s">
        <v>2</v>
      </c>
      <c r="C49" s="27" t="s">
        <v>6</v>
      </c>
      <c r="D49" s="27">
        <v>-1.7634899999999998E-2</v>
      </c>
      <c r="E49" s="27">
        <v>2.4870399999999998E-3</v>
      </c>
      <c r="F49" s="27">
        <v>1.3367999999999999E-12</v>
      </c>
      <c r="G49" s="27">
        <v>50.281897262166197</v>
      </c>
      <c r="H49" s="27" t="s">
        <v>4</v>
      </c>
    </row>
    <row r="50" spans="1:8" ht="15.75">
      <c r="A50" s="27" t="s">
        <v>53</v>
      </c>
      <c r="B50" s="27" t="s">
        <v>2</v>
      </c>
      <c r="C50" s="27" t="s">
        <v>8</v>
      </c>
      <c r="D50" s="27">
        <v>-2.6651600000000001E-2</v>
      </c>
      <c r="E50" s="27">
        <v>2.4619199999999998E-3</v>
      </c>
      <c r="F50" s="27">
        <v>2.6344599999999999E-27</v>
      </c>
      <c r="G50" s="27">
        <v>117.212788931883</v>
      </c>
      <c r="H50" s="27" t="s">
        <v>4</v>
      </c>
    </row>
    <row r="51" spans="1:8" ht="15.75">
      <c r="A51" s="27" t="s">
        <v>54</v>
      </c>
      <c r="B51" s="27" t="s">
        <v>6</v>
      </c>
      <c r="C51" s="27" t="s">
        <v>2</v>
      </c>
      <c r="D51" s="27">
        <v>-1.6294099999999999E-2</v>
      </c>
      <c r="E51" s="27">
        <v>2.7767600000000001E-3</v>
      </c>
      <c r="F51" s="27">
        <v>4.4138900000000004E-9</v>
      </c>
      <c r="G51" s="27">
        <v>34.435356184669303</v>
      </c>
      <c r="H51" s="27" t="s">
        <v>4</v>
      </c>
    </row>
    <row r="52" spans="1:8" ht="15.75">
      <c r="A52" s="27" t="s">
        <v>55</v>
      </c>
      <c r="B52" s="27" t="s">
        <v>6</v>
      </c>
      <c r="C52" s="27" t="s">
        <v>2</v>
      </c>
      <c r="D52" s="27">
        <v>-1.5865500000000001E-2</v>
      </c>
      <c r="E52" s="27">
        <v>2.4732999999999999E-3</v>
      </c>
      <c r="F52" s="27">
        <v>1.41301E-10</v>
      </c>
      <c r="G52" s="27">
        <v>41.150865319639202</v>
      </c>
      <c r="H52" s="27" t="s">
        <v>4</v>
      </c>
    </row>
    <row r="53" spans="1:8" ht="15.75">
      <c r="A53" s="27" t="s">
        <v>56</v>
      </c>
      <c r="B53" s="27" t="s">
        <v>6</v>
      </c>
      <c r="C53" s="27" t="s">
        <v>2</v>
      </c>
      <c r="D53" s="27">
        <v>-1.57033E-2</v>
      </c>
      <c r="E53" s="27">
        <v>2.5884699999999998E-3</v>
      </c>
      <c r="F53" s="27">
        <v>1.30756E-9</v>
      </c>
      <c r="G53" s="27">
        <v>36.805921468431599</v>
      </c>
      <c r="H53" s="27" t="s">
        <v>4</v>
      </c>
    </row>
    <row r="54" spans="1:8" ht="15.75">
      <c r="A54" s="27" t="s">
        <v>57</v>
      </c>
      <c r="B54" s="27" t="s">
        <v>2</v>
      </c>
      <c r="C54" s="27" t="s">
        <v>6</v>
      </c>
      <c r="D54" s="27">
        <v>-2.20319E-2</v>
      </c>
      <c r="E54" s="27">
        <v>3.53733E-3</v>
      </c>
      <c r="F54" s="27">
        <v>4.7182599999999998E-10</v>
      </c>
      <c r="G54" s="27">
        <v>38.795039742262702</v>
      </c>
      <c r="H54" s="27" t="s">
        <v>4</v>
      </c>
    </row>
    <row r="55" spans="1:8" ht="15.75">
      <c r="A55" s="27" t="s">
        <v>58</v>
      </c>
      <c r="B55" s="27" t="s">
        <v>2</v>
      </c>
      <c r="C55" s="27" t="s">
        <v>6</v>
      </c>
      <c r="D55" s="27">
        <v>-1.7685099999999999E-2</v>
      </c>
      <c r="E55" s="27">
        <v>3.0347799999999999E-3</v>
      </c>
      <c r="F55" s="27">
        <v>5.6326699999999997E-9</v>
      </c>
      <c r="G55" s="27">
        <v>33.961026404382103</v>
      </c>
      <c r="H55" s="27" t="s">
        <v>4</v>
      </c>
    </row>
    <row r="56" spans="1:8" ht="15.75">
      <c r="A56" s="27" t="s">
        <v>59</v>
      </c>
      <c r="B56" s="27" t="s">
        <v>3</v>
      </c>
      <c r="C56" s="27" t="s">
        <v>8</v>
      </c>
      <c r="D56" s="27">
        <v>-1.7276300000000001E-2</v>
      </c>
      <c r="E56" s="27">
        <v>2.8307200000000001E-3</v>
      </c>
      <c r="F56" s="27">
        <v>1.0412000000000001E-9</v>
      </c>
      <c r="G56" s="27">
        <v>37.250324323288098</v>
      </c>
      <c r="H56" s="27" t="s">
        <v>4</v>
      </c>
    </row>
    <row r="57" spans="1:8" ht="15.75">
      <c r="A57" s="27" t="s">
        <v>60</v>
      </c>
      <c r="B57" s="27" t="s">
        <v>8</v>
      </c>
      <c r="C57" s="27" t="s">
        <v>2</v>
      </c>
      <c r="D57" s="27">
        <v>-2.7790200000000001E-2</v>
      </c>
      <c r="E57" s="27">
        <v>3.43765E-3</v>
      </c>
      <c r="F57" s="27">
        <v>6.2869099999999998E-16</v>
      </c>
      <c r="G57" s="27">
        <v>65.358395906643693</v>
      </c>
      <c r="H57" s="27" t="s">
        <v>4</v>
      </c>
    </row>
    <row r="58" spans="1:8" ht="15.75">
      <c r="A58" s="27" t="s">
        <v>61</v>
      </c>
      <c r="B58" s="27" t="s">
        <v>8</v>
      </c>
      <c r="C58" s="27" t="s">
        <v>3</v>
      </c>
      <c r="D58" s="27">
        <v>-2.6323099999999999E-2</v>
      </c>
      <c r="E58" s="27">
        <v>3.09881E-3</v>
      </c>
      <c r="F58" s="27">
        <v>1.9951899999999999E-17</v>
      </c>
      <c r="G58" s="27">
        <v>72.165580979763405</v>
      </c>
      <c r="H58" s="27" t="s">
        <v>4</v>
      </c>
    </row>
    <row r="59" spans="1:8" ht="15.75">
      <c r="A59" s="27" t="s">
        <v>62</v>
      </c>
      <c r="B59" s="27" t="s">
        <v>2</v>
      </c>
      <c r="C59" s="27" t="s">
        <v>6</v>
      </c>
      <c r="D59" s="27">
        <v>-2.4480999999999999E-2</v>
      </c>
      <c r="E59" s="27">
        <v>2.46481E-3</v>
      </c>
      <c r="F59" s="27">
        <v>3.0384800000000003E-23</v>
      </c>
      <c r="G59" s="27">
        <v>98.663203542851704</v>
      </c>
      <c r="H59" s="27" t="s">
        <v>4</v>
      </c>
    </row>
    <row r="60" spans="1:8" ht="15.75">
      <c r="A60" s="27" t="s">
        <v>63</v>
      </c>
      <c r="B60" s="27" t="s">
        <v>8</v>
      </c>
      <c r="C60" s="27" t="s">
        <v>3</v>
      </c>
      <c r="D60" s="27">
        <v>-2.29835E-2</v>
      </c>
      <c r="E60" s="27">
        <v>4.0220200000000003E-3</v>
      </c>
      <c r="F60" s="27">
        <v>1.1018200000000001E-8</v>
      </c>
      <c r="G60" s="27">
        <v>32.656015482576301</v>
      </c>
      <c r="H60" s="27" t="s">
        <v>4</v>
      </c>
    </row>
    <row r="61" spans="1:8" ht="15.75">
      <c r="A61" s="27" t="s">
        <v>64</v>
      </c>
      <c r="B61" s="27" t="s">
        <v>6</v>
      </c>
      <c r="C61" s="27" t="s">
        <v>2</v>
      </c>
      <c r="D61" s="27">
        <v>-1.46318E-2</v>
      </c>
      <c r="E61" s="27">
        <v>2.6148999999999999E-3</v>
      </c>
      <c r="F61" s="27">
        <v>2.2009299999999998E-8</v>
      </c>
      <c r="G61" s="27">
        <v>31.3114911668366</v>
      </c>
      <c r="H61" s="27" t="s">
        <v>4</v>
      </c>
    </row>
    <row r="62" spans="1:8" ht="15.75">
      <c r="A62" s="27" t="s">
        <v>65</v>
      </c>
      <c r="B62" s="27" t="s">
        <v>6</v>
      </c>
      <c r="C62" s="27" t="s">
        <v>8</v>
      </c>
      <c r="D62" s="27">
        <v>-1.69873E-2</v>
      </c>
      <c r="E62" s="27">
        <v>2.85915E-3</v>
      </c>
      <c r="F62" s="27">
        <v>2.8294400000000001E-9</v>
      </c>
      <c r="G62" s="27">
        <v>35.301725229990303</v>
      </c>
      <c r="H62" s="27" t="s">
        <v>4</v>
      </c>
    </row>
    <row r="63" spans="1:8" ht="15.75">
      <c r="A63" s="27" t="s">
        <v>66</v>
      </c>
      <c r="B63" s="27" t="s">
        <v>6</v>
      </c>
      <c r="C63" s="27" t="s">
        <v>8</v>
      </c>
      <c r="D63" s="27">
        <v>-2.3480000000000001E-2</v>
      </c>
      <c r="E63" s="27">
        <v>2.4835600000000001E-3</v>
      </c>
      <c r="F63" s="27">
        <v>3.2768000000000001E-21</v>
      </c>
      <c r="G63" s="27">
        <v>89.393187784958101</v>
      </c>
      <c r="H63" s="27" t="s">
        <v>4</v>
      </c>
    </row>
    <row r="64" spans="1:8" ht="15.75">
      <c r="A64" s="27" t="s">
        <v>67</v>
      </c>
      <c r="B64" s="27" t="s">
        <v>6</v>
      </c>
      <c r="C64" s="27" t="s">
        <v>2</v>
      </c>
      <c r="D64" s="27">
        <v>-1.74863E-2</v>
      </c>
      <c r="E64" s="27">
        <v>2.4949799999999999E-3</v>
      </c>
      <c r="F64" s="27">
        <v>2.4119299999999998E-12</v>
      </c>
      <c r="G64" s="27">
        <v>49.123819446017698</v>
      </c>
      <c r="H64" s="27" t="s">
        <v>4</v>
      </c>
    </row>
    <row r="65" spans="1:8" ht="15.75">
      <c r="A65" s="27" t="s">
        <v>68</v>
      </c>
      <c r="B65" s="27" t="s">
        <v>2</v>
      </c>
      <c r="C65" s="27" t="s">
        <v>8</v>
      </c>
      <c r="D65" s="27">
        <v>-2.1570099999999998E-2</v>
      </c>
      <c r="E65" s="27">
        <v>3.0419900000000001E-3</v>
      </c>
      <c r="F65" s="27">
        <v>1.33629E-12</v>
      </c>
      <c r="G65" s="27">
        <v>50.2828572411821</v>
      </c>
      <c r="H65" s="27" t="s">
        <v>4</v>
      </c>
    </row>
    <row r="66" spans="1:8" ht="15.75">
      <c r="A66" s="27" t="s">
        <v>69</v>
      </c>
      <c r="B66" s="27" t="s">
        <v>3</v>
      </c>
      <c r="C66" s="27" t="s">
        <v>8</v>
      </c>
      <c r="D66" s="27">
        <v>-1.9566199999999999E-2</v>
      </c>
      <c r="E66" s="27">
        <v>3.32804E-3</v>
      </c>
      <c r="F66" s="27">
        <v>4.1269400000000002E-9</v>
      </c>
      <c r="G66" s="27">
        <v>34.566587289985499</v>
      </c>
      <c r="H66" s="27" t="s">
        <v>4</v>
      </c>
    </row>
    <row r="67" spans="1:8" ht="15.75">
      <c r="A67" s="27" t="s">
        <v>70</v>
      </c>
      <c r="B67" s="27" t="s">
        <v>8</v>
      </c>
      <c r="C67" s="27" t="s">
        <v>3</v>
      </c>
      <c r="D67" s="27">
        <v>-1.4546399999999999E-2</v>
      </c>
      <c r="E67" s="27">
        <v>2.6496100000000002E-3</v>
      </c>
      <c r="F67" s="27">
        <v>4.0219200000000002E-8</v>
      </c>
      <c r="G67" s="27">
        <v>30.141493177369</v>
      </c>
      <c r="H67" s="27" t="s">
        <v>4</v>
      </c>
    </row>
    <row r="68" spans="1:8" ht="15.75">
      <c r="A68" s="27" t="s">
        <v>71</v>
      </c>
      <c r="B68" s="27" t="s">
        <v>2</v>
      </c>
      <c r="C68" s="27" t="s">
        <v>6</v>
      </c>
      <c r="D68" s="27">
        <v>-1.6644900000000001E-2</v>
      </c>
      <c r="E68" s="27">
        <v>2.6055800000000001E-3</v>
      </c>
      <c r="F68" s="27">
        <v>1.6808100000000001E-10</v>
      </c>
      <c r="G68" s="27">
        <v>40.8111063103864</v>
      </c>
      <c r="H68" s="27" t="s">
        <v>4</v>
      </c>
    </row>
    <row r="69" spans="1:8" ht="15.75">
      <c r="A69" s="27" t="s">
        <v>72</v>
      </c>
      <c r="B69" s="27" t="s">
        <v>3</v>
      </c>
      <c r="C69" s="27" t="s">
        <v>8</v>
      </c>
      <c r="D69" s="27">
        <v>-1.5386199999999999E-2</v>
      </c>
      <c r="E69" s="27">
        <v>2.8148700000000001E-3</v>
      </c>
      <c r="F69" s="27">
        <v>4.6054399999999998E-8</v>
      </c>
      <c r="G69" s="27">
        <v>29.878824315961602</v>
      </c>
      <c r="H69" s="27" t="s">
        <v>4</v>
      </c>
    </row>
    <row r="70" spans="1:8" ht="15.75">
      <c r="A70" s="27" t="s">
        <v>73</v>
      </c>
      <c r="B70" s="27" t="s">
        <v>2</v>
      </c>
      <c r="C70" s="27" t="s">
        <v>6</v>
      </c>
      <c r="D70" s="27">
        <v>-1.7686500000000001E-2</v>
      </c>
      <c r="E70" s="27">
        <v>3.1489899999999999E-3</v>
      </c>
      <c r="F70" s="27">
        <v>1.94961E-8</v>
      </c>
      <c r="G70" s="27">
        <v>31.547126061352301</v>
      </c>
      <c r="H70" s="27" t="s">
        <v>4</v>
      </c>
    </row>
    <row r="71" spans="1:8" ht="15.75">
      <c r="A71" s="27" t="s">
        <v>74</v>
      </c>
      <c r="B71" s="27" t="s">
        <v>3</v>
      </c>
      <c r="C71" s="27" t="s">
        <v>8</v>
      </c>
      <c r="D71" s="27">
        <v>1.4115900000000001E-2</v>
      </c>
      <c r="E71" s="27">
        <v>2.5869899999999999E-3</v>
      </c>
      <c r="F71" s="27">
        <v>4.8597500000000002E-8</v>
      </c>
      <c r="G71" s="27">
        <v>29.774537136759498</v>
      </c>
      <c r="H71" s="27" t="s">
        <v>4</v>
      </c>
    </row>
    <row r="72" spans="1:8" ht="15.75">
      <c r="A72" s="27" t="s">
        <v>75</v>
      </c>
      <c r="B72" s="27" t="s">
        <v>3</v>
      </c>
      <c r="C72" s="27" t="s">
        <v>8</v>
      </c>
      <c r="D72" s="27">
        <v>-2.4338499999999999E-2</v>
      </c>
      <c r="E72" s="27">
        <v>3.4714199999999998E-3</v>
      </c>
      <c r="F72" s="27">
        <v>2.3690400000000002E-12</v>
      </c>
      <c r="G72" s="27">
        <v>49.159078420381199</v>
      </c>
      <c r="H72" s="27" t="s">
        <v>4</v>
      </c>
    </row>
    <row r="73" spans="1:8" ht="15.75">
      <c r="A73" s="27" t="s">
        <v>76</v>
      </c>
      <c r="B73" s="27" t="s">
        <v>2</v>
      </c>
      <c r="C73" s="27" t="s">
        <v>3</v>
      </c>
      <c r="D73" s="27">
        <v>-2.40644E-2</v>
      </c>
      <c r="E73" s="27">
        <v>3.2034699999999999E-3</v>
      </c>
      <c r="F73" s="27">
        <v>5.8383900000000004E-14</v>
      </c>
      <c r="G73" s="27">
        <v>56.434423635869599</v>
      </c>
      <c r="H73" s="27" t="s">
        <v>4</v>
      </c>
    </row>
    <row r="74" spans="1:8" ht="15.75">
      <c r="A74" s="27" t="s">
        <v>77</v>
      </c>
      <c r="B74" s="27" t="s">
        <v>8</v>
      </c>
      <c r="C74" s="27" t="s">
        <v>6</v>
      </c>
      <c r="D74" s="27">
        <v>-2.1331800000000001E-2</v>
      </c>
      <c r="E74" s="27">
        <v>2.5979699999999998E-3</v>
      </c>
      <c r="F74" s="27">
        <v>2.20297E-16</v>
      </c>
      <c r="G74" s="27">
        <v>67.426325320390802</v>
      </c>
      <c r="H74" s="27" t="s">
        <v>4</v>
      </c>
    </row>
    <row r="75" spans="1:8" ht="15.75">
      <c r="A75" s="27" t="s">
        <v>78</v>
      </c>
      <c r="B75" s="27" t="s">
        <v>6</v>
      </c>
      <c r="C75" s="27" t="s">
        <v>2</v>
      </c>
      <c r="D75" s="27">
        <v>-1.7661699999999999E-2</v>
      </c>
      <c r="E75" s="27">
        <v>3.1111799999999998E-3</v>
      </c>
      <c r="F75" s="27">
        <v>1.3732199999999999E-8</v>
      </c>
      <c r="G75" s="27">
        <v>32.228029822120298</v>
      </c>
      <c r="H75" s="27" t="s">
        <v>4</v>
      </c>
    </row>
    <row r="76" spans="1:8" ht="15.75">
      <c r="A76" s="27" t="s">
        <v>79</v>
      </c>
      <c r="B76" s="27" t="s">
        <v>8</v>
      </c>
      <c r="C76" s="27" t="s">
        <v>2</v>
      </c>
      <c r="D76" s="27">
        <v>-2.05469E-2</v>
      </c>
      <c r="E76" s="27">
        <v>2.91055E-3</v>
      </c>
      <c r="F76" s="27">
        <v>1.6747699999999999E-12</v>
      </c>
      <c r="G76" s="27">
        <v>49.839466151976097</v>
      </c>
      <c r="H76" s="27" t="s">
        <v>4</v>
      </c>
    </row>
    <row r="77" spans="1:8" ht="15.75">
      <c r="A77" s="27" t="s">
        <v>80</v>
      </c>
      <c r="B77" s="27" t="s">
        <v>3</v>
      </c>
      <c r="C77" s="27" t="s">
        <v>8</v>
      </c>
      <c r="D77" s="27">
        <v>-1.6211699999999999E-2</v>
      </c>
      <c r="E77" s="27">
        <v>2.9118500000000001E-3</v>
      </c>
      <c r="F77" s="27">
        <v>2.5865099999999999E-8</v>
      </c>
      <c r="G77" s="27">
        <v>30.998259960505901</v>
      </c>
      <c r="H77" s="27" t="s">
        <v>4</v>
      </c>
    </row>
    <row r="78" spans="1:8" ht="15.75">
      <c r="A78" s="27" t="s">
        <v>81</v>
      </c>
      <c r="B78" s="27" t="s">
        <v>6</v>
      </c>
      <c r="C78" s="27" t="s">
        <v>8</v>
      </c>
      <c r="D78" s="27">
        <v>2.6960100000000001E-2</v>
      </c>
      <c r="E78" s="27">
        <v>2.6232199999999999E-3</v>
      </c>
      <c r="F78" s="27">
        <v>8.9809500000000006E-25</v>
      </c>
      <c r="G78" s="27">
        <v>105.6433272748</v>
      </c>
      <c r="H78" s="27" t="s">
        <v>4</v>
      </c>
    </row>
    <row r="79" spans="1:8" ht="15.75">
      <c r="A79" s="27" t="s">
        <v>82</v>
      </c>
      <c r="B79" s="27" t="s">
        <v>8</v>
      </c>
      <c r="C79" s="27" t="s">
        <v>3</v>
      </c>
      <c r="D79" s="27">
        <v>-1.9751700000000001E-2</v>
      </c>
      <c r="E79" s="27">
        <v>2.5250899999999998E-3</v>
      </c>
      <c r="F79" s="27">
        <v>5.2084399999999999E-15</v>
      </c>
      <c r="G79" s="27">
        <v>61.1918783331691</v>
      </c>
      <c r="H79" s="27" t="s">
        <v>4</v>
      </c>
    </row>
    <row r="80" spans="1:8" ht="15.75">
      <c r="A80" s="27" t="s">
        <v>83</v>
      </c>
      <c r="B80" s="27" t="s">
        <v>6</v>
      </c>
      <c r="C80" s="27" t="s">
        <v>2</v>
      </c>
      <c r="D80" s="27">
        <v>-1.4107700000000001E-2</v>
      </c>
      <c r="E80" s="27">
        <v>2.58129E-3</v>
      </c>
      <c r="F80" s="27">
        <v>4.6229899999999999E-8</v>
      </c>
      <c r="G80" s="27">
        <v>29.8714477558681</v>
      </c>
      <c r="H80" s="27" t="s">
        <v>4</v>
      </c>
    </row>
    <row r="81" spans="1:8" ht="15.75">
      <c r="A81" s="27" t="s">
        <v>84</v>
      </c>
      <c r="B81" s="27" t="s">
        <v>6</v>
      </c>
      <c r="C81" s="27" t="s">
        <v>8</v>
      </c>
      <c r="D81" s="27">
        <v>-1.46185E-2</v>
      </c>
      <c r="E81" s="27">
        <v>2.5499699999999999E-3</v>
      </c>
      <c r="F81" s="27">
        <v>9.8874700000000004E-9</v>
      </c>
      <c r="G81" s="27">
        <v>32.866612063991901</v>
      </c>
      <c r="H81" s="27" t="s">
        <v>4</v>
      </c>
    </row>
    <row r="82" spans="1:8" ht="15.75">
      <c r="A82" s="27" t="s">
        <v>85</v>
      </c>
      <c r="B82" s="27" t="s">
        <v>8</v>
      </c>
      <c r="C82" s="27" t="s">
        <v>3</v>
      </c>
      <c r="D82" s="27">
        <v>-1.5958099999999999E-2</v>
      </c>
      <c r="E82" s="27">
        <v>2.4792400000000002E-3</v>
      </c>
      <c r="F82" s="27">
        <v>1.2230000000000001E-10</v>
      </c>
      <c r="G82" s="27">
        <v>41.433388734508704</v>
      </c>
      <c r="H82" s="27" t="s">
        <v>4</v>
      </c>
    </row>
    <row r="83" spans="1:8" ht="15.75">
      <c r="A83" s="27" t="s">
        <v>86</v>
      </c>
      <c r="B83" s="27" t="s">
        <v>2</v>
      </c>
      <c r="C83" s="27" t="s">
        <v>6</v>
      </c>
      <c r="D83" s="27">
        <v>-3.3251299999999998E-2</v>
      </c>
      <c r="E83" s="27">
        <v>5.6261499999999999E-3</v>
      </c>
      <c r="F83" s="27">
        <v>3.42172E-9</v>
      </c>
      <c r="G83" s="27">
        <v>34.931359887586503</v>
      </c>
      <c r="H83" s="27" t="s">
        <v>4</v>
      </c>
    </row>
    <row r="84" spans="1:8" ht="15.75">
      <c r="A84" s="27" t="s">
        <v>87</v>
      </c>
      <c r="B84" s="27" t="s">
        <v>3</v>
      </c>
      <c r="C84" s="27" t="s">
        <v>8</v>
      </c>
      <c r="D84" s="27">
        <v>-2.1281100000000001E-2</v>
      </c>
      <c r="E84" s="27">
        <v>3.6704099999999998E-3</v>
      </c>
      <c r="F84" s="27">
        <v>6.7164100000000004E-9</v>
      </c>
      <c r="G84" s="27">
        <v>33.6185477967094</v>
      </c>
      <c r="H84" s="27" t="s">
        <v>4</v>
      </c>
    </row>
    <row r="85" spans="1:8" ht="15.75">
      <c r="A85" s="27" t="s">
        <v>88</v>
      </c>
      <c r="B85" s="27" t="s">
        <v>2</v>
      </c>
      <c r="C85" s="27" t="s">
        <v>6</v>
      </c>
      <c r="D85" s="27">
        <v>-2.22212E-2</v>
      </c>
      <c r="E85" s="27">
        <v>3.9667499999999998E-3</v>
      </c>
      <c r="F85" s="27">
        <v>2.12217E-8</v>
      </c>
      <c r="G85" s="27">
        <v>31.3822307802998</v>
      </c>
      <c r="H85" s="27" t="s">
        <v>4</v>
      </c>
    </row>
    <row r="86" spans="1:8" ht="15.75">
      <c r="A86" s="27" t="s">
        <v>89</v>
      </c>
      <c r="B86" s="27" t="s">
        <v>8</v>
      </c>
      <c r="C86" s="27" t="s">
        <v>2</v>
      </c>
      <c r="D86" s="27">
        <v>-1.934E-2</v>
      </c>
      <c r="E86" s="27">
        <v>2.6265199999999998E-3</v>
      </c>
      <c r="F86" s="27">
        <v>1.7975900000000001E-13</v>
      </c>
      <c r="G86" s="27">
        <v>54.223227678264898</v>
      </c>
      <c r="H86" s="27" t="s">
        <v>4</v>
      </c>
    </row>
    <row r="87" spans="1:8" ht="15.75">
      <c r="A87" s="27" t="s">
        <v>90</v>
      </c>
      <c r="B87" s="27" t="s">
        <v>3</v>
      </c>
      <c r="C87" s="27" t="s">
        <v>6</v>
      </c>
      <c r="D87" s="27">
        <v>-1.52561E-2</v>
      </c>
      <c r="E87" s="27">
        <v>2.5245200000000001E-3</v>
      </c>
      <c r="F87" s="27">
        <v>1.5128800000000001E-9</v>
      </c>
      <c r="G87" s="27">
        <v>36.521730074650698</v>
      </c>
      <c r="H87" s="27" t="s">
        <v>4</v>
      </c>
    </row>
    <row r="88" spans="1:8" ht="15.75">
      <c r="A88" s="27" t="s">
        <v>91</v>
      </c>
      <c r="B88" s="27" t="s">
        <v>3</v>
      </c>
      <c r="C88" s="27" t="s">
        <v>8</v>
      </c>
      <c r="D88" s="27">
        <v>-2.0711299999999998E-2</v>
      </c>
      <c r="E88" s="27">
        <v>3.1597999999999999E-3</v>
      </c>
      <c r="F88" s="27">
        <v>5.5863899999999997E-11</v>
      </c>
      <c r="G88" s="27">
        <v>42.965690191361098</v>
      </c>
      <c r="H88" s="27" t="s">
        <v>4</v>
      </c>
    </row>
    <row r="89" spans="1:8" ht="15.75">
      <c r="A89" s="27" t="s">
        <v>92</v>
      </c>
      <c r="B89" s="27" t="s">
        <v>6</v>
      </c>
      <c r="C89" s="27" t="s">
        <v>8</v>
      </c>
      <c r="D89" s="27">
        <v>-2.9647199999999999E-2</v>
      </c>
      <c r="E89" s="27">
        <v>3.57377E-3</v>
      </c>
      <c r="F89" s="27">
        <v>1.0829000000000001E-16</v>
      </c>
      <c r="G89" s="27">
        <v>68.826844851642505</v>
      </c>
      <c r="H89" s="27" t="s">
        <v>4</v>
      </c>
    </row>
    <row r="90" spans="1:8" ht="15.75">
      <c r="A90" s="27" t="s">
        <v>93</v>
      </c>
      <c r="B90" s="27" t="s">
        <v>3</v>
      </c>
      <c r="C90" s="27" t="s">
        <v>8</v>
      </c>
      <c r="D90" s="27">
        <v>-3.9307799999999997E-2</v>
      </c>
      <c r="E90" s="27">
        <v>3.3252400000000001E-3</v>
      </c>
      <c r="F90" s="27">
        <v>3.0869499999999998E-32</v>
      </c>
      <c r="G90" s="27">
        <v>139.766464613105</v>
      </c>
      <c r="H90" s="27" t="s">
        <v>4</v>
      </c>
    </row>
    <row r="91" spans="1:8" ht="15.75">
      <c r="A91" s="27" t="s">
        <v>94</v>
      </c>
      <c r="B91" s="27" t="s">
        <v>3</v>
      </c>
      <c r="C91" s="27" t="s">
        <v>6</v>
      </c>
      <c r="D91" s="27">
        <v>-2.1010899999999999E-2</v>
      </c>
      <c r="E91" s="27">
        <v>3.1648100000000001E-3</v>
      </c>
      <c r="F91" s="27">
        <v>3.1647100000000002E-11</v>
      </c>
      <c r="G91" s="27">
        <v>44.077914698087199</v>
      </c>
      <c r="H91" s="27" t="s">
        <v>4</v>
      </c>
    </row>
    <row r="92" spans="1:8" ht="15.75">
      <c r="A92" s="27" t="s">
        <v>95</v>
      </c>
      <c r="B92" s="27" t="s">
        <v>3</v>
      </c>
      <c r="C92" s="27" t="s">
        <v>8</v>
      </c>
      <c r="D92" s="27">
        <v>-1.7763999999999999E-2</v>
      </c>
      <c r="E92" s="27">
        <v>2.6182100000000002E-3</v>
      </c>
      <c r="F92" s="27">
        <v>1.16458E-11</v>
      </c>
      <c r="G92" s="27">
        <v>46.036352554755901</v>
      </c>
      <c r="H92" s="27" t="s">
        <v>4</v>
      </c>
    </row>
    <row r="93" spans="1:8" ht="15.75">
      <c r="A93" s="27" t="s">
        <v>96</v>
      </c>
      <c r="B93" s="27" t="s">
        <v>8</v>
      </c>
      <c r="C93" s="27" t="s">
        <v>3</v>
      </c>
      <c r="D93" s="27">
        <v>-3.8387299999999999E-2</v>
      </c>
      <c r="E93" s="27">
        <v>2.4689099999999999E-3</v>
      </c>
      <c r="F93" s="27">
        <v>1.7115500000000001E-54</v>
      </c>
      <c r="G93" s="27">
        <v>241.83818813202299</v>
      </c>
      <c r="H93" s="27" t="s">
        <v>4</v>
      </c>
    </row>
    <row r="94" spans="1:8" ht="15.75">
      <c r="A94" s="27" t="s">
        <v>97</v>
      </c>
      <c r="B94" s="27" t="s">
        <v>3</v>
      </c>
      <c r="C94" s="27" t="s">
        <v>8</v>
      </c>
      <c r="D94" s="27">
        <v>-1.7450500000000001E-2</v>
      </c>
      <c r="E94" s="27">
        <v>3.0683799999999999E-3</v>
      </c>
      <c r="F94" s="27">
        <v>1.29238E-8</v>
      </c>
      <c r="G94" s="27">
        <v>32.3457011091485</v>
      </c>
      <c r="H94" s="27" t="s">
        <v>4</v>
      </c>
    </row>
    <row r="95" spans="1:8" ht="15.75">
      <c r="A95" s="27" t="s">
        <v>98</v>
      </c>
      <c r="B95" s="27" t="s">
        <v>6</v>
      </c>
      <c r="C95" s="27" t="s">
        <v>2</v>
      </c>
      <c r="D95" s="27">
        <v>3.4229099999999998E-2</v>
      </c>
      <c r="E95" s="27">
        <v>2.77107E-3</v>
      </c>
      <c r="F95" s="27">
        <v>4.8233500000000002E-35</v>
      </c>
      <c r="G95" s="27">
        <v>152.61461338858999</v>
      </c>
      <c r="H95" s="27" t="s">
        <v>4</v>
      </c>
    </row>
    <row r="96" spans="1:8" ht="15.75">
      <c r="A96" s="27" t="s">
        <v>99</v>
      </c>
      <c r="B96" s="27" t="s">
        <v>2</v>
      </c>
      <c r="C96" s="27" t="s">
        <v>6</v>
      </c>
      <c r="D96" s="27">
        <v>-1.8228100000000001E-2</v>
      </c>
      <c r="E96" s="27">
        <v>3.0334899999999998E-3</v>
      </c>
      <c r="F96" s="27">
        <v>1.8691899999999998E-9</v>
      </c>
      <c r="G96" s="27">
        <v>36.109320161233697</v>
      </c>
      <c r="H96" s="27" t="s">
        <v>4</v>
      </c>
    </row>
    <row r="97" spans="1:8" ht="15.75">
      <c r="A97" s="27" t="s">
        <v>100</v>
      </c>
      <c r="B97" s="27" t="s">
        <v>3</v>
      </c>
      <c r="C97" s="27" t="s">
        <v>6</v>
      </c>
      <c r="D97" s="27">
        <v>-2.1192800000000001E-2</v>
      </c>
      <c r="E97" s="27">
        <v>2.8092199999999999E-3</v>
      </c>
      <c r="F97" s="27">
        <v>4.5690300000000002E-14</v>
      </c>
      <c r="G97" s="27">
        <v>56.916848071887998</v>
      </c>
      <c r="H97" s="27" t="s">
        <v>4</v>
      </c>
    </row>
    <row r="98" spans="1:8" ht="15.75">
      <c r="A98" s="27" t="s">
        <v>101</v>
      </c>
      <c r="B98" s="27" t="s">
        <v>2</v>
      </c>
      <c r="C98" s="27" t="s">
        <v>6</v>
      </c>
      <c r="D98" s="27">
        <v>-3.6342899999999997E-2</v>
      </c>
      <c r="E98" s="27">
        <v>4.7016100000000002E-3</v>
      </c>
      <c r="F98" s="27">
        <v>1.0795E-14</v>
      </c>
      <c r="G98" s="27">
        <v>59.756277430052897</v>
      </c>
      <c r="H98" s="27" t="s">
        <v>4</v>
      </c>
    </row>
    <row r="99" spans="1:8" ht="15.75">
      <c r="A99" s="27" t="s">
        <v>102</v>
      </c>
      <c r="B99" s="27" t="s">
        <v>8</v>
      </c>
      <c r="C99" s="27" t="s">
        <v>3</v>
      </c>
      <c r="D99" s="27">
        <v>-1.62027E-2</v>
      </c>
      <c r="E99" s="27">
        <v>2.9610399999999999E-3</v>
      </c>
      <c r="F99" s="27">
        <v>4.4542999999999997E-8</v>
      </c>
      <c r="G99" s="27">
        <v>29.943579821288601</v>
      </c>
      <c r="H99" s="27" t="s">
        <v>4</v>
      </c>
    </row>
    <row r="100" spans="1:8" ht="15.75">
      <c r="A100" s="27" t="s">
        <v>103</v>
      </c>
      <c r="B100" s="27" t="s">
        <v>3</v>
      </c>
      <c r="C100" s="27" t="s">
        <v>8</v>
      </c>
      <c r="D100" s="27">
        <v>-2.45025E-2</v>
      </c>
      <c r="E100" s="27">
        <v>4.2675400000000002E-3</v>
      </c>
      <c r="F100" s="27">
        <v>9.38727E-9</v>
      </c>
      <c r="G100" s="27">
        <v>32.9674320243045</v>
      </c>
      <c r="H100" s="27" t="s">
        <v>4</v>
      </c>
    </row>
    <row r="101" spans="1:8" ht="15.75">
      <c r="A101" s="27" t="s">
        <v>104</v>
      </c>
      <c r="B101" s="27" t="s">
        <v>6</v>
      </c>
      <c r="C101" s="27" t="s">
        <v>2</v>
      </c>
      <c r="D101" s="27">
        <v>-1.6920299999999999E-2</v>
      </c>
      <c r="E101" s="27">
        <v>2.5146299999999999E-3</v>
      </c>
      <c r="F101" s="27">
        <v>1.71405E-11</v>
      </c>
      <c r="G101" s="27">
        <v>45.278888280445599</v>
      </c>
      <c r="H101" s="27" t="s">
        <v>4</v>
      </c>
    </row>
    <row r="102" spans="1:8" ht="15.75">
      <c r="A102" s="27" t="s">
        <v>105</v>
      </c>
      <c r="B102" s="27" t="s">
        <v>3</v>
      </c>
      <c r="C102" s="27" t="s">
        <v>6</v>
      </c>
      <c r="D102" s="27">
        <v>-1.4367599999999999E-2</v>
      </c>
      <c r="E102" s="27">
        <v>2.56442E-3</v>
      </c>
      <c r="F102" s="27">
        <v>2.1122600000000001E-8</v>
      </c>
      <c r="G102" s="27">
        <v>31.391249936453001</v>
      </c>
      <c r="H102" s="27" t="s">
        <v>4</v>
      </c>
    </row>
    <row r="103" spans="1:8" ht="15.75">
      <c r="A103" s="27" t="s">
        <v>106</v>
      </c>
      <c r="B103" s="27" t="s">
        <v>2</v>
      </c>
      <c r="C103" s="27" t="s">
        <v>6</v>
      </c>
      <c r="D103" s="27">
        <v>-1.6569500000000001E-2</v>
      </c>
      <c r="E103" s="27">
        <v>2.87814E-3</v>
      </c>
      <c r="F103" s="27">
        <v>8.5693399999999997E-9</v>
      </c>
      <c r="G103" s="27">
        <v>33.144740282221399</v>
      </c>
      <c r="H103" s="27" t="s">
        <v>4</v>
      </c>
    </row>
    <row r="104" spans="1:8" ht="15.75">
      <c r="A104" s="27" t="s">
        <v>107</v>
      </c>
      <c r="B104" s="27" t="s">
        <v>8</v>
      </c>
      <c r="C104" s="27" t="s">
        <v>2</v>
      </c>
      <c r="D104" s="27">
        <v>-1.51407E-2</v>
      </c>
      <c r="E104" s="27">
        <v>2.6292899999999998E-3</v>
      </c>
      <c r="F104" s="27">
        <v>8.4948199999999998E-9</v>
      </c>
      <c r="G104" s="27">
        <v>33.161531917541801</v>
      </c>
      <c r="H104" s="27" t="s">
        <v>4</v>
      </c>
    </row>
    <row r="105" spans="1:8" ht="15.75">
      <c r="A105" s="27" t="s">
        <v>108</v>
      </c>
      <c r="B105" s="27" t="s">
        <v>3</v>
      </c>
      <c r="C105" s="27" t="s">
        <v>8</v>
      </c>
      <c r="D105" s="27">
        <v>-1.47752E-2</v>
      </c>
      <c r="E105" s="27">
        <v>2.6946100000000001E-3</v>
      </c>
      <c r="F105" s="27">
        <v>4.1794700000000002E-8</v>
      </c>
      <c r="G105" s="27">
        <v>30.067164391718102</v>
      </c>
      <c r="H105" s="27" t="s">
        <v>4</v>
      </c>
    </row>
    <row r="106" spans="1:8" ht="15.75">
      <c r="A106" s="27" t="s">
        <v>109</v>
      </c>
      <c r="B106" s="27" t="s">
        <v>8</v>
      </c>
      <c r="C106" s="27" t="s">
        <v>3</v>
      </c>
      <c r="D106" s="27">
        <v>-1.45612E-2</v>
      </c>
      <c r="E106" s="27">
        <v>2.5336899999999999E-3</v>
      </c>
      <c r="F106" s="27">
        <v>9.0903499999999997E-9</v>
      </c>
      <c r="G106" s="27">
        <v>33.029876208389297</v>
      </c>
      <c r="H106" s="27" t="s">
        <v>4</v>
      </c>
    </row>
    <row r="107" spans="1:8" ht="15.75">
      <c r="A107" s="27" t="s">
        <v>110</v>
      </c>
      <c r="B107" s="27" t="s">
        <v>3</v>
      </c>
      <c r="C107" s="27" t="s">
        <v>8</v>
      </c>
      <c r="D107" s="27">
        <v>-5.7274699999999998E-2</v>
      </c>
      <c r="E107" s="27">
        <v>9.2824399999999994E-3</v>
      </c>
      <c r="F107" s="27">
        <v>6.8277100000000002E-10</v>
      </c>
      <c r="G107" s="27">
        <v>38.073632258763602</v>
      </c>
      <c r="H107" s="27" t="s">
        <v>4</v>
      </c>
    </row>
    <row r="108" spans="1:8" ht="15.75">
      <c r="A108" s="27" t="s">
        <v>111</v>
      </c>
      <c r="B108" s="27" t="s">
        <v>6</v>
      </c>
      <c r="C108" s="27" t="s">
        <v>8</v>
      </c>
      <c r="D108" s="27">
        <v>-2.3174699999999999E-2</v>
      </c>
      <c r="E108" s="27">
        <v>2.6819000000000001E-3</v>
      </c>
      <c r="F108" s="27">
        <v>5.5897700000000001E-18</v>
      </c>
      <c r="G108" s="27">
        <v>74.677662698163402</v>
      </c>
      <c r="H108" s="27" t="s">
        <v>4</v>
      </c>
    </row>
    <row r="109" spans="1:8" ht="15.75">
      <c r="A109" s="27" t="s">
        <v>112</v>
      </c>
      <c r="B109" s="27" t="s">
        <v>8</v>
      </c>
      <c r="C109" s="27" t="s">
        <v>2</v>
      </c>
      <c r="D109" s="27">
        <v>-3.2670299999999999E-2</v>
      </c>
      <c r="E109" s="27">
        <v>3.48198E-3</v>
      </c>
      <c r="F109" s="27">
        <v>6.4717800000000001E-21</v>
      </c>
      <c r="G109" s="27">
        <v>88.046144901768201</v>
      </c>
      <c r="H109" s="27" t="s">
        <v>4</v>
      </c>
    </row>
    <row r="110" spans="1:8" ht="15.75">
      <c r="A110" s="27" t="s">
        <v>113</v>
      </c>
      <c r="B110" s="27" t="s">
        <v>6</v>
      </c>
      <c r="C110" s="27" t="s">
        <v>3</v>
      </c>
      <c r="D110" s="27">
        <v>-1.88083E-2</v>
      </c>
      <c r="E110" s="27">
        <v>2.7438300000000001E-3</v>
      </c>
      <c r="F110" s="27">
        <v>7.1561000000000002E-12</v>
      </c>
      <c r="G110" s="27">
        <v>46.990889123620498</v>
      </c>
      <c r="H110" s="27" t="s">
        <v>4</v>
      </c>
    </row>
    <row r="111" spans="1:8" ht="15.75">
      <c r="A111" s="27" t="s">
        <v>114</v>
      </c>
      <c r="B111" s="27" t="s">
        <v>2</v>
      </c>
      <c r="C111" s="27" t="s">
        <v>6</v>
      </c>
      <c r="D111" s="27">
        <v>-1.5821499999999999E-2</v>
      </c>
      <c r="E111" s="27">
        <v>2.80372E-3</v>
      </c>
      <c r="F111" s="27">
        <v>1.67195E-8</v>
      </c>
      <c r="G111" s="27">
        <v>31.8452600831904</v>
      </c>
      <c r="H111" s="27" t="s">
        <v>4</v>
      </c>
    </row>
    <row r="112" spans="1:8" ht="15.75">
      <c r="A112" s="27" t="s">
        <v>115</v>
      </c>
      <c r="B112" s="27" t="s">
        <v>8</v>
      </c>
      <c r="C112" s="27" t="s">
        <v>3</v>
      </c>
      <c r="D112" s="27">
        <v>-4.1071099999999999E-2</v>
      </c>
      <c r="E112" s="27">
        <v>7.0447499999999998E-3</v>
      </c>
      <c r="F112" s="27">
        <v>5.5471900000000002E-9</v>
      </c>
      <c r="G112" s="27">
        <v>33.990825518460497</v>
      </c>
      <c r="H112" s="27" t="s">
        <v>4</v>
      </c>
    </row>
    <row r="113" spans="1:8" ht="15.75">
      <c r="A113" s="27" t="s">
        <v>116</v>
      </c>
      <c r="B113" s="27" t="s">
        <v>2</v>
      </c>
      <c r="C113" s="27" t="s">
        <v>6</v>
      </c>
      <c r="D113" s="27">
        <v>-2.3663500000000001E-2</v>
      </c>
      <c r="E113" s="27">
        <v>3.39456E-3</v>
      </c>
      <c r="F113" s="27">
        <v>3.1528899999999999E-12</v>
      </c>
      <c r="G113" s="27">
        <v>48.598295939246</v>
      </c>
      <c r="H113" s="27" t="s">
        <v>4</v>
      </c>
    </row>
    <row r="114" spans="1:8" ht="15.75">
      <c r="A114" s="27" t="s">
        <v>117</v>
      </c>
      <c r="B114" s="27" t="s">
        <v>2</v>
      </c>
      <c r="C114" s="27" t="s">
        <v>6</v>
      </c>
      <c r="D114" s="27">
        <v>-1.7147099999999998E-2</v>
      </c>
      <c r="E114" s="27">
        <v>2.4890799999999999E-3</v>
      </c>
      <c r="F114" s="27">
        <v>5.6314400000000001E-12</v>
      </c>
      <c r="G114" s="27">
        <v>47.460569316016901</v>
      </c>
      <c r="H114" s="27" t="s">
        <v>4</v>
      </c>
    </row>
    <row r="115" spans="1:8" ht="15.75">
      <c r="A115" s="27" t="s">
        <v>118</v>
      </c>
      <c r="B115" s="27" t="s">
        <v>2</v>
      </c>
      <c r="C115" s="27" t="s">
        <v>8</v>
      </c>
      <c r="D115" s="27">
        <v>-4.0681000000000002E-2</v>
      </c>
      <c r="E115" s="27">
        <v>6.6595200000000004E-3</v>
      </c>
      <c r="F115" s="27">
        <v>1.0056499999999999E-9</v>
      </c>
      <c r="G115" s="27">
        <v>37.318127301614503</v>
      </c>
      <c r="H115" s="27" t="s">
        <v>4</v>
      </c>
    </row>
    <row r="116" spans="1:8" ht="15.75">
      <c r="A116" s="27" t="s">
        <v>119</v>
      </c>
      <c r="B116" s="27" t="s">
        <v>2</v>
      </c>
      <c r="C116" s="27" t="s">
        <v>6</v>
      </c>
      <c r="D116" s="27">
        <v>-1.40121E-2</v>
      </c>
      <c r="E116" s="27">
        <v>2.46248E-3</v>
      </c>
      <c r="F116" s="27">
        <v>1.2698000000000001E-8</v>
      </c>
      <c r="G116" s="27">
        <v>32.3802472958048</v>
      </c>
      <c r="H116" s="27" t="s">
        <v>4</v>
      </c>
    </row>
    <row r="117" spans="1:8" ht="15.75">
      <c r="A117" s="27" t="s">
        <v>120</v>
      </c>
      <c r="B117" s="27" t="s">
        <v>3</v>
      </c>
      <c r="C117" s="27" t="s">
        <v>8</v>
      </c>
      <c r="D117" s="27">
        <v>-2.2894999999999999E-2</v>
      </c>
      <c r="E117" s="27">
        <v>3.11678E-3</v>
      </c>
      <c r="F117" s="27">
        <v>2.0514400000000001E-13</v>
      </c>
      <c r="G117" s="27">
        <v>53.963818711693698</v>
      </c>
      <c r="H117" s="27" t="s">
        <v>4</v>
      </c>
    </row>
    <row r="118" spans="1:8" ht="15.75">
      <c r="A118" s="27" t="s">
        <v>121</v>
      </c>
      <c r="B118" s="27" t="s">
        <v>3</v>
      </c>
      <c r="C118" s="27" t="s">
        <v>8</v>
      </c>
      <c r="D118" s="27">
        <v>-1.9286899999999999E-2</v>
      </c>
      <c r="E118" s="27">
        <v>2.4927199999999999E-3</v>
      </c>
      <c r="F118" s="27">
        <v>1.0185299999999999E-14</v>
      </c>
      <c r="G118" s="27">
        <v>59.870862936170298</v>
      </c>
      <c r="H118" s="27" t="s">
        <v>4</v>
      </c>
    </row>
    <row r="119" spans="1:8" ht="15.75">
      <c r="A119" s="27" t="s">
        <v>122</v>
      </c>
      <c r="B119" s="27" t="s">
        <v>6</v>
      </c>
      <c r="C119" s="27" t="s">
        <v>2</v>
      </c>
      <c r="D119" s="27">
        <v>-2.3087199999999999E-2</v>
      </c>
      <c r="E119" s="27">
        <v>3.4637700000000001E-3</v>
      </c>
      <c r="F119" s="27">
        <v>2.6450400000000001E-11</v>
      </c>
      <c r="G119" s="27">
        <v>44.429526757076999</v>
      </c>
      <c r="H119" s="27" t="s">
        <v>4</v>
      </c>
    </row>
    <row r="120" spans="1:8" ht="15.75">
      <c r="A120" s="27" t="s">
        <v>123</v>
      </c>
      <c r="B120" s="27" t="s">
        <v>2</v>
      </c>
      <c r="C120" s="27" t="s">
        <v>3</v>
      </c>
      <c r="D120" s="27">
        <v>-2.7806500000000001E-2</v>
      </c>
      <c r="E120" s="27">
        <v>2.7639000000000001E-3</v>
      </c>
      <c r="F120" s="27">
        <v>8.3186699999999995E-24</v>
      </c>
      <c r="G120" s="27">
        <v>101.231001519044</v>
      </c>
      <c r="H120" s="27" t="s">
        <v>4</v>
      </c>
    </row>
    <row r="121" spans="1:8" ht="15.75">
      <c r="A121" s="27" t="s">
        <v>124</v>
      </c>
      <c r="B121" s="27" t="s">
        <v>3</v>
      </c>
      <c r="C121" s="27" t="s">
        <v>8</v>
      </c>
      <c r="D121" s="27">
        <v>-3.1585500000000002E-2</v>
      </c>
      <c r="E121" s="27">
        <v>4.8204600000000004E-3</v>
      </c>
      <c r="F121" s="27">
        <v>5.6715200000000001E-11</v>
      </c>
      <c r="G121" s="27">
        <v>42.9363170276972</v>
      </c>
      <c r="H121" s="27" t="s">
        <v>4</v>
      </c>
    </row>
    <row r="122" spans="1:8" ht="15.75">
      <c r="A122" s="27" t="s">
        <v>125</v>
      </c>
      <c r="B122" s="27" t="s">
        <v>2</v>
      </c>
      <c r="C122" s="27" t="s">
        <v>3</v>
      </c>
      <c r="D122" s="27">
        <v>-2.9600899999999999E-2</v>
      </c>
      <c r="E122" s="27">
        <v>2.5474500000000001E-3</v>
      </c>
      <c r="F122" s="27">
        <v>3.3165000000000002E-31</v>
      </c>
      <c r="G122" s="27">
        <v>135.04758155613101</v>
      </c>
      <c r="H122" s="27" t="s">
        <v>4</v>
      </c>
    </row>
    <row r="123" spans="1:8" ht="15.75">
      <c r="A123" s="27" t="s">
        <v>126</v>
      </c>
      <c r="B123" s="27" t="s">
        <v>3</v>
      </c>
      <c r="C123" s="27" t="s">
        <v>6</v>
      </c>
      <c r="D123" s="27">
        <v>-2.1916000000000001E-2</v>
      </c>
      <c r="E123" s="27">
        <v>2.5953600000000001E-3</v>
      </c>
      <c r="F123" s="27">
        <v>3.07118E-17</v>
      </c>
      <c r="G123" s="27">
        <v>71.313661968558407</v>
      </c>
      <c r="H123" s="27" t="s">
        <v>4</v>
      </c>
    </row>
    <row r="124" spans="1:8" ht="15.75">
      <c r="A124" s="27" t="s">
        <v>127</v>
      </c>
      <c r="B124" s="27" t="s">
        <v>2</v>
      </c>
      <c r="C124" s="27" t="s">
        <v>8</v>
      </c>
      <c r="D124" s="27">
        <v>-1.9867599999999999E-2</v>
      </c>
      <c r="E124" s="27">
        <v>2.4988699999999998E-3</v>
      </c>
      <c r="F124" s="27">
        <v>1.8613500000000002E-15</v>
      </c>
      <c r="G124" s="27">
        <v>63.218385684436598</v>
      </c>
      <c r="H124" s="27" t="s">
        <v>4</v>
      </c>
    </row>
    <row r="125" spans="1:8" ht="15.75">
      <c r="A125" s="27" t="s">
        <v>128</v>
      </c>
      <c r="B125" s="27" t="s">
        <v>2</v>
      </c>
      <c r="C125" s="27" t="s">
        <v>6</v>
      </c>
      <c r="D125" s="27">
        <v>-1.8730400000000001E-2</v>
      </c>
      <c r="E125" s="27">
        <v>2.6087800000000002E-3</v>
      </c>
      <c r="F125" s="27">
        <v>6.9974499999999996E-13</v>
      </c>
      <c r="G125" s="27">
        <v>51.552679402619901</v>
      </c>
      <c r="H125" s="27" t="s">
        <v>4</v>
      </c>
    </row>
    <row r="126" spans="1:8" ht="15.75">
      <c r="A126" s="27" t="s">
        <v>129</v>
      </c>
      <c r="B126" s="27" t="s">
        <v>8</v>
      </c>
      <c r="C126" s="27" t="s">
        <v>3</v>
      </c>
      <c r="D126" s="27">
        <v>-2.1267299999999999E-2</v>
      </c>
      <c r="E126" s="27">
        <v>2.5219700000000001E-3</v>
      </c>
      <c r="F126" s="27">
        <v>3.3885499999999997E-17</v>
      </c>
      <c r="G126" s="27">
        <v>71.119733441307702</v>
      </c>
      <c r="H126" s="27" t="s">
        <v>4</v>
      </c>
    </row>
    <row r="127" spans="1:8" ht="15.75">
      <c r="A127" s="27" t="s">
        <v>130</v>
      </c>
      <c r="B127" s="27" t="s">
        <v>3</v>
      </c>
      <c r="C127" s="27" t="s">
        <v>8</v>
      </c>
      <c r="D127" s="27">
        <v>-2.3887800000000001E-2</v>
      </c>
      <c r="E127" s="27">
        <v>2.6672599999999999E-3</v>
      </c>
      <c r="F127" s="27">
        <v>3.3859799999999999E-19</v>
      </c>
      <c r="G127" s="27">
        <v>80.218211304081805</v>
      </c>
      <c r="H127" s="27" t="s">
        <v>4</v>
      </c>
    </row>
    <row r="128" spans="1:8" ht="15.75">
      <c r="A128" s="27" t="s">
        <v>131</v>
      </c>
      <c r="B128" s="27" t="s">
        <v>8</v>
      </c>
      <c r="C128" s="27" t="s">
        <v>3</v>
      </c>
      <c r="D128" s="27">
        <v>-2.45369E-2</v>
      </c>
      <c r="E128" s="27">
        <v>3.7795799999999998E-3</v>
      </c>
      <c r="F128" s="27">
        <v>8.4839600000000003E-11</v>
      </c>
      <c r="G128" s="27">
        <v>42.148101160571002</v>
      </c>
      <c r="H128" s="27" t="s">
        <v>4</v>
      </c>
    </row>
    <row r="129" spans="1:12" ht="15.75">
      <c r="A129" s="27" t="s">
        <v>132</v>
      </c>
      <c r="B129" s="27" t="s">
        <v>8</v>
      </c>
      <c r="C129" s="27" t="s">
        <v>3</v>
      </c>
      <c r="D129" s="27">
        <v>-1.39182E-2</v>
      </c>
      <c r="E129" s="27">
        <v>2.46576E-3</v>
      </c>
      <c r="F129" s="27">
        <v>1.65721E-8</v>
      </c>
      <c r="G129" s="27">
        <v>31.862754665333199</v>
      </c>
      <c r="H129" s="27" t="s">
        <v>4</v>
      </c>
    </row>
    <row r="130" spans="1:12" ht="15.75">
      <c r="A130" s="27" t="s">
        <v>133</v>
      </c>
      <c r="B130" s="27" t="s">
        <v>6</v>
      </c>
      <c r="C130" s="27" t="s">
        <v>2</v>
      </c>
      <c r="D130" s="27">
        <v>-1.6584399999999999E-2</v>
      </c>
      <c r="E130" s="27">
        <v>2.86812E-3</v>
      </c>
      <c r="F130" s="27">
        <v>7.3751600000000004E-9</v>
      </c>
      <c r="G130" s="27">
        <v>33.436801969091597</v>
      </c>
      <c r="H130" s="27" t="s">
        <v>4</v>
      </c>
    </row>
    <row r="131" spans="1:12" ht="15.75">
      <c r="A131" s="27" t="s">
        <v>134</v>
      </c>
      <c r="B131" s="27" t="s">
        <v>2</v>
      </c>
      <c r="C131" s="27" t="s">
        <v>6</v>
      </c>
      <c r="D131" s="27">
        <v>-1.34786E-2</v>
      </c>
      <c r="E131" s="27">
        <v>2.4696599999999998E-3</v>
      </c>
      <c r="F131" s="27">
        <v>4.8273499999999999E-8</v>
      </c>
      <c r="G131" s="27">
        <v>29.787401279326598</v>
      </c>
      <c r="H131" s="27" t="s">
        <v>4</v>
      </c>
    </row>
    <row r="132" spans="1:12" ht="15.75">
      <c r="A132" s="27" t="s">
        <v>135</v>
      </c>
      <c r="B132" s="27" t="s">
        <v>8</v>
      </c>
      <c r="C132" s="27" t="s">
        <v>3</v>
      </c>
      <c r="D132" s="27">
        <v>-1.69803E-2</v>
      </c>
      <c r="E132" s="27">
        <v>2.9712300000000001E-3</v>
      </c>
      <c r="F132" s="27">
        <v>1.0986200000000001E-8</v>
      </c>
      <c r="G132" s="27">
        <v>32.661602831512901</v>
      </c>
      <c r="H132" s="27" t="s">
        <v>4</v>
      </c>
    </row>
    <row r="133" spans="1:12" ht="15.75">
      <c r="A133" s="27" t="s">
        <v>136</v>
      </c>
      <c r="B133" s="27" t="s">
        <v>8</v>
      </c>
      <c r="C133" s="27" t="s">
        <v>3</v>
      </c>
      <c r="D133" s="27">
        <v>-1.7866300000000002E-2</v>
      </c>
      <c r="E133" s="27">
        <v>3.1004299999999999E-3</v>
      </c>
      <c r="F133" s="27">
        <v>8.2948700000000007E-9</v>
      </c>
      <c r="G133" s="27">
        <v>33.208179672140602</v>
      </c>
      <c r="H133" s="27" t="s">
        <v>4</v>
      </c>
      <c r="I133" s="2"/>
      <c r="J133" s="2"/>
      <c r="K133" s="2"/>
      <c r="L133" s="2"/>
    </row>
    <row r="134" spans="1:12" ht="15.75">
      <c r="A134" s="27"/>
      <c r="B134" s="27"/>
      <c r="C134" s="27"/>
      <c r="D134" s="27"/>
      <c r="E134" s="27"/>
      <c r="F134" s="27"/>
      <c r="G134" s="27"/>
      <c r="H134" s="27"/>
    </row>
    <row r="135" spans="1:12" ht="15.75">
      <c r="A135" s="27"/>
      <c r="B135" s="27"/>
      <c r="C135" s="27"/>
      <c r="D135" s="27"/>
      <c r="E135" s="27"/>
      <c r="F135" s="27"/>
      <c r="G135" s="27"/>
      <c r="H135" s="27"/>
    </row>
    <row r="136" spans="1:12" ht="15.75">
      <c r="A136" s="27"/>
      <c r="B136" s="27"/>
      <c r="C136" s="27"/>
      <c r="D136" s="27"/>
      <c r="E136" s="27"/>
      <c r="F136" s="27"/>
      <c r="G136" s="27"/>
      <c r="H136" s="27"/>
    </row>
    <row r="137" spans="1:12" ht="15.75">
      <c r="A137" s="27"/>
      <c r="B137" s="27"/>
      <c r="C137" s="27"/>
      <c r="D137" s="27"/>
      <c r="E137" s="27"/>
      <c r="F137" s="27"/>
      <c r="G137" s="27"/>
      <c r="H137" s="27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107"/>
  <sheetViews>
    <sheetView zoomScale="115" zoomScaleNormal="115" workbookViewId="0">
      <selection sqref="A1:H1"/>
    </sheetView>
  </sheetViews>
  <sheetFormatPr defaultRowHeight="15"/>
  <cols>
    <col min="1" max="1" width="11.5703125" style="1" bestFit="1" customWidth="1"/>
    <col min="2" max="2" width="15" style="1" bestFit="1" customWidth="1"/>
    <col min="3" max="3" width="13.85546875" style="1" bestFit="1" customWidth="1"/>
    <col min="4" max="4" width="8.42578125" style="1" bestFit="1" customWidth="1"/>
    <col min="5" max="5" width="7.42578125" style="1" bestFit="1" customWidth="1"/>
    <col min="6" max="6" width="10.42578125" style="1" bestFit="1" customWidth="1"/>
    <col min="7" max="7" width="12.7109375" style="1" bestFit="1" customWidth="1"/>
    <col min="8" max="8" width="45.7109375" style="1" customWidth="1"/>
    <col min="10" max="17" width="9" style="1"/>
  </cols>
  <sheetData>
    <row r="1" spans="1:15" ht="19.5" thickBot="1">
      <c r="A1" s="186" t="s">
        <v>1068</v>
      </c>
      <c r="B1" s="177"/>
      <c r="C1" s="177"/>
      <c r="D1" s="177"/>
      <c r="E1" s="177"/>
      <c r="F1" s="177"/>
      <c r="G1" s="177"/>
      <c r="H1" s="177"/>
    </row>
    <row r="2" spans="1:15" ht="16.5" thickBot="1">
      <c r="A2" s="26" t="s">
        <v>0</v>
      </c>
      <c r="B2" s="26" t="s">
        <v>144</v>
      </c>
      <c r="C2" s="26" t="s">
        <v>143</v>
      </c>
      <c r="D2" s="26" t="s">
        <v>142</v>
      </c>
      <c r="E2" s="26" t="s">
        <v>141</v>
      </c>
      <c r="F2" s="26" t="s">
        <v>140</v>
      </c>
      <c r="G2" s="26" t="s">
        <v>137</v>
      </c>
      <c r="H2" s="26" t="s">
        <v>139</v>
      </c>
      <c r="I2" s="2"/>
      <c r="O2" s="29"/>
    </row>
    <row r="3" spans="1:15" ht="15.75">
      <c r="A3" s="27" t="s">
        <v>281</v>
      </c>
      <c r="B3" s="27" t="s">
        <v>2</v>
      </c>
      <c r="C3" s="27" t="s">
        <v>6</v>
      </c>
      <c r="D3" s="27">
        <v>1.78076E-2</v>
      </c>
      <c r="E3" s="27">
        <v>2.78823E-3</v>
      </c>
      <c r="F3" s="28">
        <v>1.6974499999999999E-10</v>
      </c>
      <c r="G3" s="27">
        <v>40.792318587361201</v>
      </c>
      <c r="H3" s="27" t="s">
        <v>380</v>
      </c>
      <c r="I3" s="15"/>
      <c r="J3" s="15"/>
      <c r="K3" s="15"/>
      <c r="O3" s="29"/>
    </row>
    <row r="4" spans="1:15" ht="15.75">
      <c r="A4" s="27" t="s">
        <v>282</v>
      </c>
      <c r="B4" s="27" t="s">
        <v>2</v>
      </c>
      <c r="C4" s="27" t="s">
        <v>8</v>
      </c>
      <c r="D4" s="27">
        <v>1.9215400000000001E-2</v>
      </c>
      <c r="E4" s="27">
        <v>2.6783200000000001E-3</v>
      </c>
      <c r="F4" s="28">
        <v>7.2782899999999997E-13</v>
      </c>
      <c r="G4" s="27">
        <v>51.476134772315</v>
      </c>
      <c r="H4" s="27" t="s">
        <v>380</v>
      </c>
      <c r="I4" s="15"/>
      <c r="J4" s="15"/>
      <c r="K4" s="15"/>
      <c r="O4" s="29"/>
    </row>
    <row r="5" spans="1:15" ht="15.75">
      <c r="A5" s="27" t="s">
        <v>283</v>
      </c>
      <c r="B5" s="27" t="s">
        <v>8</v>
      </c>
      <c r="C5" s="27" t="s">
        <v>3</v>
      </c>
      <c r="D5" s="27">
        <v>1.94526E-2</v>
      </c>
      <c r="E5" s="27">
        <v>2.46342E-3</v>
      </c>
      <c r="F5" s="28">
        <v>2.8754999999999999E-15</v>
      </c>
      <c r="G5" s="27">
        <v>62.361667947417203</v>
      </c>
      <c r="H5" s="27" t="s">
        <v>380</v>
      </c>
      <c r="I5" s="15"/>
      <c r="J5" s="15"/>
      <c r="K5" s="15"/>
      <c r="O5" s="29"/>
    </row>
    <row r="6" spans="1:15" ht="15.75">
      <c r="A6" s="27" t="s">
        <v>284</v>
      </c>
      <c r="B6" s="27" t="s">
        <v>6</v>
      </c>
      <c r="C6" s="27" t="s">
        <v>2</v>
      </c>
      <c r="D6" s="27">
        <v>1.6295899999999999E-2</v>
      </c>
      <c r="E6" s="27">
        <v>2.6499800000000001E-3</v>
      </c>
      <c r="F6" s="28">
        <v>7.7847100000000001E-10</v>
      </c>
      <c r="G6" s="27">
        <v>37.817629526150498</v>
      </c>
      <c r="H6" s="27" t="s">
        <v>380</v>
      </c>
      <c r="I6" s="15"/>
      <c r="J6" s="15"/>
      <c r="K6" s="15"/>
      <c r="O6" s="29"/>
    </row>
    <row r="7" spans="1:15" ht="15.75">
      <c r="A7" s="27" t="s">
        <v>285</v>
      </c>
      <c r="B7" s="27" t="s">
        <v>2</v>
      </c>
      <c r="C7" s="27" t="s">
        <v>8</v>
      </c>
      <c r="D7" s="27">
        <v>1.81107E-2</v>
      </c>
      <c r="E7" s="27">
        <v>2.4965399999999998E-3</v>
      </c>
      <c r="F7" s="28">
        <v>4.0457900000000001E-13</v>
      </c>
      <c r="G7" s="27">
        <v>52.629130121021397</v>
      </c>
      <c r="H7" s="27" t="s">
        <v>380</v>
      </c>
      <c r="I7" s="15"/>
      <c r="J7" s="15"/>
      <c r="K7" s="15"/>
      <c r="O7" s="29"/>
    </row>
    <row r="8" spans="1:15" ht="15.75">
      <c r="A8" s="27" t="s">
        <v>286</v>
      </c>
      <c r="B8" s="27" t="s">
        <v>8</v>
      </c>
      <c r="C8" s="27" t="s">
        <v>2</v>
      </c>
      <c r="D8" s="27">
        <v>2.2057E-2</v>
      </c>
      <c r="E8" s="27">
        <v>3.6801799999999999E-3</v>
      </c>
      <c r="F8" s="28">
        <v>2.0564300000000001E-9</v>
      </c>
      <c r="G8" s="27">
        <v>35.923304668433097</v>
      </c>
      <c r="H8" s="27" t="s">
        <v>380</v>
      </c>
      <c r="I8" s="15"/>
      <c r="J8" s="15"/>
      <c r="K8" s="15"/>
      <c r="O8" s="29"/>
    </row>
    <row r="9" spans="1:15" ht="15.75">
      <c r="A9" s="27" t="s">
        <v>287</v>
      </c>
      <c r="B9" s="27" t="s">
        <v>2</v>
      </c>
      <c r="C9" s="27" t="s">
        <v>6</v>
      </c>
      <c r="D9" s="27">
        <v>1.5266500000000001E-2</v>
      </c>
      <c r="E9" s="27">
        <v>2.4820599999999999E-3</v>
      </c>
      <c r="F9" s="28">
        <v>7.7214099999999999E-10</v>
      </c>
      <c r="G9" s="27">
        <v>37.833560724703602</v>
      </c>
      <c r="H9" s="27" t="s">
        <v>380</v>
      </c>
      <c r="I9" s="15"/>
      <c r="J9" s="15"/>
      <c r="K9" s="15"/>
      <c r="O9" s="29"/>
    </row>
    <row r="10" spans="1:15" ht="15.75">
      <c r="A10" s="27" t="s">
        <v>288</v>
      </c>
      <c r="B10" s="27" t="s">
        <v>2</v>
      </c>
      <c r="C10" s="27" t="s">
        <v>6</v>
      </c>
      <c r="D10" s="27">
        <v>1.5436399999999999E-2</v>
      </c>
      <c r="E10" s="27">
        <v>2.5200299999999999E-3</v>
      </c>
      <c r="F10" s="28">
        <v>9.0520399999999997E-10</v>
      </c>
      <c r="G10" s="27">
        <v>37.5234897005449</v>
      </c>
      <c r="H10" s="27" t="s">
        <v>380</v>
      </c>
      <c r="I10" s="15"/>
      <c r="J10" s="15"/>
      <c r="K10" s="15"/>
      <c r="O10" s="29"/>
    </row>
    <row r="11" spans="1:15" ht="15.75">
      <c r="A11" s="27" t="s">
        <v>289</v>
      </c>
      <c r="B11" s="27" t="s">
        <v>2</v>
      </c>
      <c r="C11" s="27" t="s">
        <v>3</v>
      </c>
      <c r="D11" s="27">
        <v>3.7123099999999999E-2</v>
      </c>
      <c r="E11" s="27">
        <v>2.7134400000000001E-3</v>
      </c>
      <c r="F11" s="28">
        <v>1.35285E-42</v>
      </c>
      <c r="G11" s="27">
        <v>187.228302452138</v>
      </c>
      <c r="H11" s="27" t="s">
        <v>380</v>
      </c>
      <c r="I11" s="15"/>
      <c r="J11" s="15"/>
      <c r="K11" s="15"/>
      <c r="O11" s="29"/>
    </row>
    <row r="12" spans="1:15" ht="15.75">
      <c r="A12" s="27" t="s">
        <v>290</v>
      </c>
      <c r="B12" s="27" t="s">
        <v>2</v>
      </c>
      <c r="C12" s="27" t="s">
        <v>8</v>
      </c>
      <c r="D12" s="27">
        <v>3.10023E-2</v>
      </c>
      <c r="E12" s="27">
        <v>3.9209199999999996E-3</v>
      </c>
      <c r="F12" s="28">
        <v>2.6474599999999998E-15</v>
      </c>
      <c r="G12" s="27">
        <v>62.524656088520402</v>
      </c>
      <c r="H12" s="27" t="s">
        <v>380</v>
      </c>
      <c r="I12" s="15"/>
      <c r="J12" s="15"/>
      <c r="K12" s="15"/>
      <c r="O12" s="29"/>
    </row>
    <row r="13" spans="1:15" ht="15.75">
      <c r="A13" s="27" t="s">
        <v>291</v>
      </c>
      <c r="B13" s="27" t="s">
        <v>8</v>
      </c>
      <c r="C13" s="27" t="s">
        <v>2</v>
      </c>
      <c r="D13" s="27">
        <v>1.6523099999999999E-2</v>
      </c>
      <c r="E13" s="27">
        <v>2.4708400000000002E-3</v>
      </c>
      <c r="F13" s="28">
        <v>2.27832E-11</v>
      </c>
      <c r="G13" s="27">
        <v>44.722004676880097</v>
      </c>
      <c r="H13" s="27" t="s">
        <v>380</v>
      </c>
      <c r="I13" s="15"/>
      <c r="J13" s="15"/>
      <c r="K13" s="15"/>
      <c r="O13" s="29"/>
    </row>
    <row r="14" spans="1:15" ht="15.75">
      <c r="A14" s="27" t="s">
        <v>16</v>
      </c>
      <c r="B14" s="27" t="s">
        <v>6</v>
      </c>
      <c r="C14" s="27" t="s">
        <v>2</v>
      </c>
      <c r="D14" s="27">
        <v>-5.1103900000000001E-2</v>
      </c>
      <c r="E14" s="27">
        <v>4.6080899999999996E-3</v>
      </c>
      <c r="F14" s="28">
        <v>1.41954E-28</v>
      </c>
      <c r="G14" s="27">
        <v>123.01169163367</v>
      </c>
      <c r="H14" s="27" t="s">
        <v>380</v>
      </c>
      <c r="I14" s="15"/>
      <c r="J14" s="15"/>
      <c r="K14" s="15"/>
      <c r="O14" s="29"/>
    </row>
    <row r="15" spans="1:15" ht="15.75">
      <c r="A15" s="27" t="s">
        <v>292</v>
      </c>
      <c r="B15" s="27" t="s">
        <v>2</v>
      </c>
      <c r="C15" s="27" t="s">
        <v>6</v>
      </c>
      <c r="D15" s="27">
        <v>2.6192799999999999E-2</v>
      </c>
      <c r="E15" s="27">
        <v>4.3243400000000003E-3</v>
      </c>
      <c r="F15" s="28">
        <v>1.3878499999999999E-9</v>
      </c>
      <c r="G15" s="27">
        <v>36.6898740869904</v>
      </c>
      <c r="H15" s="27" t="s">
        <v>380</v>
      </c>
      <c r="I15" s="15"/>
      <c r="J15" s="15"/>
      <c r="K15" s="15"/>
      <c r="O15" s="29"/>
    </row>
    <row r="16" spans="1:15" ht="15.75">
      <c r="A16" s="27" t="s">
        <v>293</v>
      </c>
      <c r="B16" s="27" t="s">
        <v>6</v>
      </c>
      <c r="C16" s="27" t="s">
        <v>2</v>
      </c>
      <c r="D16" s="27">
        <v>1.39846E-2</v>
      </c>
      <c r="E16" s="27">
        <v>2.5080599999999999E-3</v>
      </c>
      <c r="F16" s="28">
        <v>2.46475E-8</v>
      </c>
      <c r="G16" s="27">
        <v>31.0915600819711</v>
      </c>
      <c r="H16" s="27" t="s">
        <v>380</v>
      </c>
      <c r="I16" s="15"/>
      <c r="J16" s="15"/>
      <c r="K16" s="15"/>
      <c r="O16" s="29"/>
    </row>
    <row r="17" spans="1:15" ht="15.75">
      <c r="A17" s="27" t="s">
        <v>294</v>
      </c>
      <c r="B17" s="27" t="s">
        <v>2</v>
      </c>
      <c r="C17" s="27" t="s">
        <v>6</v>
      </c>
      <c r="D17" s="27">
        <v>3.5443200000000001E-2</v>
      </c>
      <c r="E17" s="27">
        <v>5.4667600000000002E-3</v>
      </c>
      <c r="F17" s="28">
        <v>8.9806999999999998E-11</v>
      </c>
      <c r="G17" s="27">
        <v>42.036976511153497</v>
      </c>
      <c r="H17" s="27" t="s">
        <v>380</v>
      </c>
      <c r="I17" s="15"/>
      <c r="J17" s="15"/>
      <c r="K17" s="15"/>
      <c r="O17" s="29"/>
    </row>
    <row r="18" spans="1:15" ht="15.75">
      <c r="A18" s="27" t="s">
        <v>295</v>
      </c>
      <c r="B18" s="27" t="s">
        <v>3</v>
      </c>
      <c r="C18" s="27" t="s">
        <v>8</v>
      </c>
      <c r="D18" s="27">
        <v>1.5819900000000001E-2</v>
      </c>
      <c r="E18" s="27">
        <v>2.5127399999999999E-3</v>
      </c>
      <c r="F18" s="28">
        <v>3.0609500000000002E-10</v>
      </c>
      <c r="G18" s="27">
        <v>39.640249863030803</v>
      </c>
      <c r="H18" s="27" t="s">
        <v>380</v>
      </c>
      <c r="I18" s="15"/>
      <c r="J18" s="15"/>
      <c r="K18" s="15"/>
      <c r="O18" s="29"/>
    </row>
    <row r="19" spans="1:15" ht="15.75">
      <c r="A19" s="27" t="s">
        <v>296</v>
      </c>
      <c r="B19" s="27" t="s">
        <v>2</v>
      </c>
      <c r="C19" s="27" t="s">
        <v>6</v>
      </c>
      <c r="D19" s="27">
        <v>1.6883700000000001E-2</v>
      </c>
      <c r="E19" s="27">
        <v>2.7001199999999999E-3</v>
      </c>
      <c r="F19" s="28">
        <v>4.0332700000000002E-10</v>
      </c>
      <c r="G19" s="27">
        <v>39.101442643627699</v>
      </c>
      <c r="H19" s="27" t="s">
        <v>380</v>
      </c>
      <c r="I19" s="15"/>
      <c r="J19" s="15"/>
      <c r="K19" s="15"/>
      <c r="O19" s="29"/>
    </row>
    <row r="20" spans="1:15" ht="15.75">
      <c r="A20" s="27" t="s">
        <v>32</v>
      </c>
      <c r="B20" s="27" t="s">
        <v>8</v>
      </c>
      <c r="C20" s="27" t="s">
        <v>6</v>
      </c>
      <c r="D20" s="27">
        <v>-3.1443100000000002E-2</v>
      </c>
      <c r="E20" s="27">
        <v>2.69308E-3</v>
      </c>
      <c r="F20" s="28">
        <v>1.7254100000000001E-31</v>
      </c>
      <c r="G20" s="27">
        <v>136.34568438969799</v>
      </c>
      <c r="H20" s="27" t="s">
        <v>380</v>
      </c>
      <c r="I20" s="15"/>
      <c r="J20" s="15"/>
      <c r="K20" s="15"/>
      <c r="O20" s="29"/>
    </row>
    <row r="21" spans="1:15" ht="15.75">
      <c r="A21" s="27" t="s">
        <v>297</v>
      </c>
      <c r="B21" s="27" t="s">
        <v>2</v>
      </c>
      <c r="C21" s="27" t="s">
        <v>6</v>
      </c>
      <c r="D21" s="27">
        <v>1.4953299999999999E-2</v>
      </c>
      <c r="E21" s="27">
        <v>2.5999500000000002E-3</v>
      </c>
      <c r="F21" s="28">
        <v>8.8594399999999998E-9</v>
      </c>
      <c r="G21" s="27">
        <v>33.0798629104995</v>
      </c>
      <c r="H21" s="27" t="s">
        <v>380</v>
      </c>
      <c r="I21" s="15"/>
      <c r="J21" s="15"/>
      <c r="K21" s="15"/>
      <c r="O21" s="29"/>
    </row>
    <row r="22" spans="1:15" ht="15.75">
      <c r="A22" s="27" t="s">
        <v>35</v>
      </c>
      <c r="B22" s="27" t="s">
        <v>6</v>
      </c>
      <c r="C22" s="27" t="s">
        <v>2</v>
      </c>
      <c r="D22" s="27">
        <v>3.1728399999999997E-2</v>
      </c>
      <c r="E22" s="27">
        <v>2.5077200000000002E-3</v>
      </c>
      <c r="F22" s="28">
        <v>1.10947E-36</v>
      </c>
      <c r="G22" s="27">
        <v>160.119220432128</v>
      </c>
      <c r="H22" s="27" t="s">
        <v>380</v>
      </c>
      <c r="I22" s="15"/>
      <c r="J22" s="15"/>
      <c r="K22" s="15"/>
      <c r="O22" s="29"/>
    </row>
    <row r="23" spans="1:15" ht="15.75">
      <c r="A23" s="27" t="s">
        <v>298</v>
      </c>
      <c r="B23" s="27" t="s">
        <v>3</v>
      </c>
      <c r="C23" s="27" t="s">
        <v>8</v>
      </c>
      <c r="D23" s="27">
        <v>1.3712800000000001E-2</v>
      </c>
      <c r="E23" s="27">
        <v>2.5113399999999999E-3</v>
      </c>
      <c r="F23" s="28">
        <v>4.75505E-8</v>
      </c>
      <c r="G23" s="27">
        <v>29.816636907846998</v>
      </c>
      <c r="H23" s="27" t="s">
        <v>380</v>
      </c>
      <c r="I23" s="15"/>
      <c r="J23" s="15"/>
      <c r="K23" s="15"/>
      <c r="O23" s="29"/>
    </row>
    <row r="24" spans="1:15" ht="15.75">
      <c r="A24" s="27" t="s">
        <v>299</v>
      </c>
      <c r="B24" s="27" t="s">
        <v>3</v>
      </c>
      <c r="C24" s="27" t="s">
        <v>8</v>
      </c>
      <c r="D24" s="27">
        <v>1.7682099999999999E-2</v>
      </c>
      <c r="E24" s="27">
        <v>3.0898499999999999E-3</v>
      </c>
      <c r="F24" s="28">
        <v>1.04974E-8</v>
      </c>
      <c r="G24" s="27">
        <v>32.750072786307101</v>
      </c>
      <c r="H24" s="27" t="s">
        <v>380</v>
      </c>
      <c r="I24" s="15"/>
      <c r="J24" s="15"/>
      <c r="K24" s="15"/>
      <c r="O24" s="29"/>
    </row>
    <row r="25" spans="1:15" ht="15.75">
      <c r="A25" s="27" t="s">
        <v>300</v>
      </c>
      <c r="B25" s="27" t="s">
        <v>2</v>
      </c>
      <c r="C25" s="27" t="s">
        <v>6</v>
      </c>
      <c r="D25" s="27">
        <v>1.66789E-2</v>
      </c>
      <c r="E25" s="27">
        <v>2.7886500000000002E-3</v>
      </c>
      <c r="F25" s="28">
        <v>2.2203299999999999E-9</v>
      </c>
      <c r="G25" s="27">
        <v>35.774057943280098</v>
      </c>
      <c r="H25" s="27" t="s">
        <v>380</v>
      </c>
      <c r="I25" s="15"/>
      <c r="J25" s="15"/>
      <c r="K25" s="15"/>
      <c r="O25" s="29"/>
    </row>
    <row r="26" spans="1:15" ht="15.75">
      <c r="A26" s="27" t="s">
        <v>301</v>
      </c>
      <c r="B26" s="27" t="s">
        <v>2</v>
      </c>
      <c r="C26" s="27" t="s">
        <v>6</v>
      </c>
      <c r="D26" s="27">
        <v>1.6147000000000002E-2</v>
      </c>
      <c r="E26" s="27">
        <v>2.8924300000000001E-3</v>
      </c>
      <c r="F26" s="28">
        <v>2.3727499999999999E-8</v>
      </c>
      <c r="G26" s="27">
        <v>31.1656569605654</v>
      </c>
      <c r="H26" s="27" t="s">
        <v>380</v>
      </c>
      <c r="I26" s="15"/>
      <c r="J26" s="15"/>
      <c r="K26" s="15"/>
      <c r="O26" s="29"/>
    </row>
    <row r="27" spans="1:15" ht="15.75">
      <c r="A27" s="27" t="s">
        <v>302</v>
      </c>
      <c r="B27" s="27" t="s">
        <v>8</v>
      </c>
      <c r="C27" s="27" t="s">
        <v>3</v>
      </c>
      <c r="D27" s="27">
        <v>3.0452699999999999E-2</v>
      </c>
      <c r="E27" s="27">
        <v>4.9084999999999997E-3</v>
      </c>
      <c r="F27" s="28">
        <v>5.5086799999999996E-10</v>
      </c>
      <c r="G27" s="27">
        <v>38.492601722085503</v>
      </c>
      <c r="H27" s="27" t="s">
        <v>380</v>
      </c>
      <c r="I27" s="15"/>
      <c r="J27" s="15"/>
      <c r="K27" s="15"/>
      <c r="O27" s="29"/>
    </row>
    <row r="28" spans="1:15" ht="15.75">
      <c r="A28" s="27" t="s">
        <v>303</v>
      </c>
      <c r="B28" s="27" t="s">
        <v>6</v>
      </c>
      <c r="C28" s="27" t="s">
        <v>3</v>
      </c>
      <c r="D28" s="27">
        <v>1.5766200000000001E-2</v>
      </c>
      <c r="E28" s="27">
        <v>2.84798E-3</v>
      </c>
      <c r="F28" s="28">
        <v>3.0982599999999998E-8</v>
      </c>
      <c r="G28" s="27">
        <v>30.647718766567099</v>
      </c>
      <c r="H28" s="27" t="s">
        <v>380</v>
      </c>
      <c r="I28" s="15"/>
      <c r="J28" s="15"/>
      <c r="K28" s="15"/>
      <c r="O28" s="29"/>
    </row>
    <row r="29" spans="1:15" ht="15.75">
      <c r="A29" s="27" t="s">
        <v>304</v>
      </c>
      <c r="B29" s="27" t="s">
        <v>6</v>
      </c>
      <c r="C29" s="27" t="s">
        <v>2</v>
      </c>
      <c r="D29" s="27">
        <v>1.9146300000000002E-2</v>
      </c>
      <c r="E29" s="27">
        <v>2.5385199999999998E-3</v>
      </c>
      <c r="F29" s="28">
        <v>4.62943E-14</v>
      </c>
      <c r="G29" s="27">
        <v>56.891081368212298</v>
      </c>
      <c r="H29" s="27" t="s">
        <v>380</v>
      </c>
      <c r="I29" s="15"/>
      <c r="J29" s="15"/>
      <c r="K29" s="15"/>
      <c r="O29" s="29"/>
    </row>
    <row r="30" spans="1:15" ht="15.75">
      <c r="A30" s="27" t="s">
        <v>53</v>
      </c>
      <c r="B30" s="27" t="s">
        <v>2</v>
      </c>
      <c r="C30" s="27" t="s">
        <v>8</v>
      </c>
      <c r="D30" s="27">
        <v>-2.7020599999999999E-2</v>
      </c>
      <c r="E30" s="27">
        <v>2.46064E-3</v>
      </c>
      <c r="F30" s="28">
        <v>4.7644600000000003E-28</v>
      </c>
      <c r="G30" s="27">
        <v>120.606969255923</v>
      </c>
      <c r="H30" s="27" t="s">
        <v>380</v>
      </c>
      <c r="I30" s="15"/>
      <c r="J30" s="15"/>
      <c r="K30" s="15"/>
      <c r="O30" s="29"/>
    </row>
    <row r="31" spans="1:15" ht="15.75">
      <c r="A31" s="27" t="s">
        <v>305</v>
      </c>
      <c r="B31" s="27" t="s">
        <v>6</v>
      </c>
      <c r="C31" s="27" t="s">
        <v>2</v>
      </c>
      <c r="D31" s="27">
        <v>1.8768300000000002E-2</v>
      </c>
      <c r="E31" s="27">
        <v>2.8326599999999999E-3</v>
      </c>
      <c r="F31" s="28">
        <v>3.4623399999999997E-11</v>
      </c>
      <c r="G31" s="27">
        <v>43.902360164496798</v>
      </c>
      <c r="H31" s="27" t="s">
        <v>380</v>
      </c>
      <c r="I31" s="15"/>
      <c r="J31" s="15"/>
      <c r="K31" s="15"/>
      <c r="O31" s="29"/>
    </row>
    <row r="32" spans="1:15" ht="15.75">
      <c r="A32" s="27" t="s">
        <v>306</v>
      </c>
      <c r="B32" s="27" t="s">
        <v>8</v>
      </c>
      <c r="C32" s="27" t="s">
        <v>3</v>
      </c>
      <c r="D32" s="27">
        <v>1.5442000000000001E-2</v>
      </c>
      <c r="E32" s="27">
        <v>2.7206999999999999E-3</v>
      </c>
      <c r="F32" s="28">
        <v>1.3819600000000001E-8</v>
      </c>
      <c r="G32" s="27">
        <v>32.2154944089121</v>
      </c>
      <c r="H32" s="27" t="s">
        <v>380</v>
      </c>
      <c r="I32" s="15"/>
      <c r="J32" s="15"/>
      <c r="K32" s="15"/>
      <c r="O32" s="29"/>
    </row>
    <row r="33" spans="1:15" ht="15.75">
      <c r="A33" s="27" t="s">
        <v>307</v>
      </c>
      <c r="B33" s="27" t="s">
        <v>8</v>
      </c>
      <c r="C33" s="27" t="s">
        <v>3</v>
      </c>
      <c r="D33" s="27">
        <v>1.40009E-2</v>
      </c>
      <c r="E33" s="27">
        <v>2.5355E-3</v>
      </c>
      <c r="F33" s="28">
        <v>3.35527E-8</v>
      </c>
      <c r="G33" s="27">
        <v>30.493167167539202</v>
      </c>
      <c r="H33" s="27" t="s">
        <v>380</v>
      </c>
      <c r="I33" s="15"/>
      <c r="J33" s="15"/>
      <c r="K33" s="15"/>
      <c r="O33" s="29"/>
    </row>
    <row r="34" spans="1:15" ht="15.75">
      <c r="A34" s="27" t="s">
        <v>308</v>
      </c>
      <c r="B34" s="27" t="s">
        <v>3</v>
      </c>
      <c r="C34" s="27" t="s">
        <v>8</v>
      </c>
      <c r="D34" s="27">
        <v>1.5721700000000002E-2</v>
      </c>
      <c r="E34" s="27">
        <v>2.5685500000000002E-3</v>
      </c>
      <c r="F34" s="28">
        <v>9.3187299999999993E-10</v>
      </c>
      <c r="G34" s="27">
        <v>37.4667065095352</v>
      </c>
      <c r="H34" s="27" t="s">
        <v>380</v>
      </c>
      <c r="I34" s="15"/>
      <c r="J34" s="15"/>
      <c r="K34" s="15"/>
      <c r="O34" s="29"/>
    </row>
    <row r="35" spans="1:15" ht="15.75">
      <c r="A35" s="27" t="s">
        <v>309</v>
      </c>
      <c r="B35" s="27" t="s">
        <v>3</v>
      </c>
      <c r="C35" s="27" t="s">
        <v>6</v>
      </c>
      <c r="D35" s="27">
        <v>1.7635899999999999E-2</v>
      </c>
      <c r="E35" s="27">
        <v>2.4605600000000001E-3</v>
      </c>
      <c r="F35" s="28">
        <v>7.6575000000000004E-13</v>
      </c>
      <c r="G35" s="27">
        <v>51.3758792452374</v>
      </c>
      <c r="H35" s="27" t="s">
        <v>380</v>
      </c>
      <c r="I35" s="15"/>
      <c r="J35" s="15"/>
      <c r="K35" s="15"/>
      <c r="O35" s="29"/>
    </row>
    <row r="36" spans="1:15" ht="15.75">
      <c r="A36" s="27" t="s">
        <v>310</v>
      </c>
      <c r="B36" s="27" t="s">
        <v>2</v>
      </c>
      <c r="C36" s="27" t="s">
        <v>6</v>
      </c>
      <c r="D36" s="27">
        <v>1.8487400000000001E-2</v>
      </c>
      <c r="E36" s="27">
        <v>2.4999499999999999E-3</v>
      </c>
      <c r="F36" s="28">
        <v>1.41653E-13</v>
      </c>
      <c r="G36" s="27">
        <v>54.691923385966398</v>
      </c>
      <c r="H36" s="27" t="s">
        <v>380</v>
      </c>
      <c r="I36" s="15"/>
      <c r="J36" s="15"/>
      <c r="K36" s="15"/>
      <c r="O36" s="29"/>
    </row>
    <row r="37" spans="1:15" ht="15.75">
      <c r="A37" s="27" t="s">
        <v>311</v>
      </c>
      <c r="B37" s="27" t="s">
        <v>3</v>
      </c>
      <c r="C37" s="27" t="s">
        <v>8</v>
      </c>
      <c r="D37" s="27">
        <v>1.8943399999999999E-2</v>
      </c>
      <c r="E37" s="27">
        <v>2.4658599999999998E-3</v>
      </c>
      <c r="F37" s="28">
        <v>1.5673100000000001E-14</v>
      </c>
      <c r="G37" s="27">
        <v>59.0222977698131</v>
      </c>
      <c r="H37" s="27" t="s">
        <v>380</v>
      </c>
      <c r="I37" s="15"/>
      <c r="J37" s="15"/>
      <c r="K37" s="15"/>
      <c r="O37" s="29"/>
    </row>
    <row r="38" spans="1:15" ht="15.75">
      <c r="A38" s="27" t="s">
        <v>312</v>
      </c>
      <c r="B38" s="27" t="s">
        <v>2</v>
      </c>
      <c r="C38" s="27" t="s">
        <v>6</v>
      </c>
      <c r="D38" s="27">
        <v>1.9915599999999999E-2</v>
      </c>
      <c r="E38" s="27">
        <v>2.8817000000000001E-3</v>
      </c>
      <c r="F38" s="28">
        <v>4.8200399999999997E-12</v>
      </c>
      <c r="G38" s="27">
        <v>47.7659869376619</v>
      </c>
      <c r="H38" s="27" t="s">
        <v>380</v>
      </c>
      <c r="I38" s="15"/>
      <c r="J38" s="15"/>
      <c r="K38" s="15"/>
      <c r="O38" s="29"/>
    </row>
    <row r="39" spans="1:15" ht="15.75">
      <c r="A39" s="27" t="s">
        <v>313</v>
      </c>
      <c r="B39" s="27" t="s">
        <v>3</v>
      </c>
      <c r="C39" s="27" t="s">
        <v>8</v>
      </c>
      <c r="D39" s="27">
        <v>1.89409E-2</v>
      </c>
      <c r="E39" s="27">
        <v>2.71718E-3</v>
      </c>
      <c r="F39" s="28">
        <v>3.1579400000000002E-12</v>
      </c>
      <c r="G39" s="27">
        <v>48.595321684524102</v>
      </c>
      <c r="H39" s="27" t="s">
        <v>380</v>
      </c>
      <c r="I39" s="15"/>
      <c r="J39" s="15"/>
      <c r="K39" s="15"/>
      <c r="O39" s="29"/>
    </row>
    <row r="40" spans="1:15" ht="15.75">
      <c r="A40" s="27" t="s">
        <v>314</v>
      </c>
      <c r="B40" s="27" t="s">
        <v>6</v>
      </c>
      <c r="C40" s="27" t="s">
        <v>2</v>
      </c>
      <c r="D40" s="27">
        <v>1.55202E-2</v>
      </c>
      <c r="E40" s="27">
        <v>2.58617E-3</v>
      </c>
      <c r="F40" s="28">
        <v>1.9607300000000001E-9</v>
      </c>
      <c r="G40" s="27">
        <v>36.0165465075277</v>
      </c>
      <c r="H40" s="27" t="s">
        <v>380</v>
      </c>
      <c r="I40" s="15"/>
      <c r="J40" s="15"/>
      <c r="K40" s="15"/>
      <c r="O40" s="29"/>
    </row>
    <row r="41" spans="1:15" ht="15.75">
      <c r="A41" s="27" t="s">
        <v>315</v>
      </c>
      <c r="B41" s="27" t="s">
        <v>2</v>
      </c>
      <c r="C41" s="27" t="s">
        <v>6</v>
      </c>
      <c r="D41" s="27">
        <v>2.3575200000000001E-2</v>
      </c>
      <c r="E41" s="27">
        <v>3.4960600000000001E-3</v>
      </c>
      <c r="F41" s="28">
        <v>1.5502200000000002E-11</v>
      </c>
      <c r="G41" s="27">
        <v>45.475865327112103</v>
      </c>
      <c r="H41" s="27" t="s">
        <v>380</v>
      </c>
      <c r="I41" s="15"/>
      <c r="J41" s="15"/>
      <c r="K41" s="15"/>
      <c r="O41" s="29"/>
    </row>
    <row r="42" spans="1:15" ht="15.75">
      <c r="A42" s="27" t="s">
        <v>316</v>
      </c>
      <c r="B42" s="27" t="s">
        <v>8</v>
      </c>
      <c r="C42" s="27" t="s">
        <v>6</v>
      </c>
      <c r="D42" s="27">
        <v>1.5002400000000001E-2</v>
      </c>
      <c r="E42" s="27">
        <v>2.6996300000000002E-3</v>
      </c>
      <c r="F42" s="28">
        <v>2.7433999999999999E-8</v>
      </c>
      <c r="G42" s="27">
        <v>30.8838269412391</v>
      </c>
      <c r="H42" s="27" t="s">
        <v>380</v>
      </c>
      <c r="I42" s="15"/>
      <c r="J42" s="15"/>
      <c r="K42" s="15"/>
      <c r="O42" s="29"/>
    </row>
    <row r="43" spans="1:15" ht="15.75">
      <c r="A43" s="27" t="s">
        <v>317</v>
      </c>
      <c r="B43" s="27" t="s">
        <v>6</v>
      </c>
      <c r="C43" s="27" t="s">
        <v>8</v>
      </c>
      <c r="D43" s="27">
        <v>2.4039499999999998E-2</v>
      </c>
      <c r="E43" s="27">
        <v>4.0584999999999996E-3</v>
      </c>
      <c r="F43" s="28">
        <v>3.1596499999999999E-9</v>
      </c>
      <c r="G43" s="27">
        <v>35.086553746952099</v>
      </c>
      <c r="H43" s="27" t="s">
        <v>380</v>
      </c>
      <c r="I43" s="15"/>
      <c r="J43" s="15"/>
      <c r="K43" s="15"/>
      <c r="O43" s="29"/>
    </row>
    <row r="44" spans="1:15" ht="15.75">
      <c r="A44" s="27" t="s">
        <v>318</v>
      </c>
      <c r="B44" s="27" t="s">
        <v>2</v>
      </c>
      <c r="C44" s="27" t="s">
        <v>6</v>
      </c>
      <c r="D44" s="27">
        <v>1.73542E-2</v>
      </c>
      <c r="E44" s="27">
        <v>2.5377099999999999E-3</v>
      </c>
      <c r="F44" s="28">
        <v>8.01499E-12</v>
      </c>
      <c r="G44" s="27">
        <v>46.7685645709143</v>
      </c>
      <c r="H44" s="27" t="s">
        <v>380</v>
      </c>
      <c r="I44" s="15"/>
      <c r="J44" s="15"/>
      <c r="K44" s="15"/>
      <c r="O44" s="29"/>
    </row>
    <row r="45" spans="1:15" ht="15.75">
      <c r="A45" s="27" t="s">
        <v>319</v>
      </c>
      <c r="B45" s="27" t="s">
        <v>2</v>
      </c>
      <c r="C45" s="27" t="s">
        <v>6</v>
      </c>
      <c r="D45" s="27">
        <v>2.44079E-2</v>
      </c>
      <c r="E45" s="27">
        <v>3.5818500000000001E-3</v>
      </c>
      <c r="F45" s="28">
        <v>9.4878699999999992E-12</v>
      </c>
      <c r="G45" s="27">
        <v>46.438121670972698</v>
      </c>
      <c r="H45" s="27" t="s">
        <v>380</v>
      </c>
      <c r="I45" s="15"/>
      <c r="J45" s="15"/>
      <c r="K45" s="15"/>
      <c r="O45" s="29"/>
    </row>
    <row r="46" spans="1:15" ht="15.75">
      <c r="A46" s="27" t="s">
        <v>320</v>
      </c>
      <c r="B46" s="27" t="s">
        <v>6</v>
      </c>
      <c r="C46" s="27" t="s">
        <v>2</v>
      </c>
      <c r="D46" s="27">
        <v>1.9123100000000001E-2</v>
      </c>
      <c r="E46" s="27">
        <v>3.0915600000000001E-3</v>
      </c>
      <c r="F46" s="28">
        <v>6.1950099999999999E-10</v>
      </c>
      <c r="G46" s="27">
        <v>38.263467779045101</v>
      </c>
      <c r="H46" s="27" t="s">
        <v>380</v>
      </c>
      <c r="I46" s="15"/>
      <c r="J46" s="15"/>
      <c r="K46" s="15"/>
      <c r="O46" s="29"/>
    </row>
    <row r="47" spans="1:15" ht="15.75">
      <c r="A47" s="27" t="s">
        <v>321</v>
      </c>
      <c r="B47" s="27" t="s">
        <v>8</v>
      </c>
      <c r="C47" s="27" t="s">
        <v>3</v>
      </c>
      <c r="D47" s="27">
        <v>1.9348799999999999E-2</v>
      </c>
      <c r="E47" s="27">
        <v>2.4650599999999998E-3</v>
      </c>
      <c r="F47" s="28">
        <v>4.1993400000000001E-15</v>
      </c>
      <c r="G47" s="27">
        <v>61.615774902543897</v>
      </c>
      <c r="H47" s="27" t="s">
        <v>380</v>
      </c>
      <c r="I47" s="15"/>
      <c r="J47" s="15"/>
      <c r="K47" s="15"/>
      <c r="O47" s="29"/>
    </row>
    <row r="48" spans="1:15" ht="15.75">
      <c r="A48" s="27" t="s">
        <v>322</v>
      </c>
      <c r="B48" s="27" t="s">
        <v>2</v>
      </c>
      <c r="C48" s="27" t="s">
        <v>6</v>
      </c>
      <c r="D48" s="27">
        <v>1.5996300000000001E-2</v>
      </c>
      <c r="E48" s="27">
        <v>2.4774300000000001E-3</v>
      </c>
      <c r="F48" s="28">
        <v>1.0707099999999999E-10</v>
      </c>
      <c r="G48" s="27">
        <v>41.6928613761132</v>
      </c>
      <c r="H48" s="27" t="s">
        <v>380</v>
      </c>
      <c r="I48" s="15"/>
      <c r="J48" s="15"/>
      <c r="K48" s="15"/>
      <c r="O48" s="29"/>
    </row>
    <row r="49" spans="1:15" ht="15.75">
      <c r="A49" s="27" t="s">
        <v>323</v>
      </c>
      <c r="B49" s="27" t="s">
        <v>6</v>
      </c>
      <c r="C49" s="27" t="s">
        <v>2</v>
      </c>
      <c r="D49" s="27">
        <v>1.6073199999999999E-2</v>
      </c>
      <c r="E49" s="27">
        <v>2.47365E-3</v>
      </c>
      <c r="F49" s="28">
        <v>8.1624699999999997E-11</v>
      </c>
      <c r="G49" s="27">
        <v>42.223473640957103</v>
      </c>
      <c r="H49" s="27" t="s">
        <v>380</v>
      </c>
      <c r="I49" s="15"/>
      <c r="J49" s="15"/>
      <c r="K49" s="15"/>
      <c r="O49" s="29"/>
    </row>
    <row r="50" spans="1:15" ht="15.75">
      <c r="A50" s="27" t="s">
        <v>324</v>
      </c>
      <c r="B50" s="27" t="s">
        <v>6</v>
      </c>
      <c r="C50" s="27" t="s">
        <v>2</v>
      </c>
      <c r="D50" s="27">
        <v>2.0190699999999999E-2</v>
      </c>
      <c r="E50" s="27">
        <v>2.74063E-3</v>
      </c>
      <c r="F50" s="28">
        <v>1.7469499999999999E-13</v>
      </c>
      <c r="G50" s="27">
        <v>54.2794983903229</v>
      </c>
      <c r="H50" s="27" t="s">
        <v>380</v>
      </c>
      <c r="I50" s="15"/>
      <c r="J50" s="15"/>
      <c r="K50" s="15"/>
      <c r="O50" s="29"/>
    </row>
    <row r="51" spans="1:15" ht="15.75">
      <c r="A51" s="27" t="s">
        <v>325</v>
      </c>
      <c r="B51" s="27" t="s">
        <v>2</v>
      </c>
      <c r="C51" s="27" t="s">
        <v>3</v>
      </c>
      <c r="D51" s="27">
        <v>1.3983000000000001E-2</v>
      </c>
      <c r="E51" s="27">
        <v>2.5154000000000001E-3</v>
      </c>
      <c r="F51" s="28">
        <v>2.71622E-8</v>
      </c>
      <c r="G51" s="27">
        <v>30.903291292270001</v>
      </c>
      <c r="H51" s="27" t="s">
        <v>380</v>
      </c>
      <c r="I51" s="15"/>
      <c r="J51" s="15"/>
      <c r="K51" s="15"/>
      <c r="O51" s="29"/>
    </row>
    <row r="52" spans="1:15" ht="15.75">
      <c r="A52" s="27" t="s">
        <v>326</v>
      </c>
      <c r="B52" s="27" t="s">
        <v>6</v>
      </c>
      <c r="C52" s="27" t="s">
        <v>2</v>
      </c>
      <c r="D52" s="27">
        <v>2.08577E-2</v>
      </c>
      <c r="E52" s="27">
        <v>2.9745800000000001E-3</v>
      </c>
      <c r="F52" s="28">
        <v>2.3545300000000001E-12</v>
      </c>
      <c r="G52" s="27">
        <v>49.171331865954599</v>
      </c>
      <c r="H52" s="27" t="s">
        <v>380</v>
      </c>
      <c r="I52" s="15"/>
      <c r="J52" s="15"/>
      <c r="K52" s="15"/>
      <c r="O52" s="29"/>
    </row>
    <row r="53" spans="1:15" ht="15.75">
      <c r="A53" s="27" t="s">
        <v>327</v>
      </c>
      <c r="B53" s="27" t="s">
        <v>2</v>
      </c>
      <c r="C53" s="27" t="s">
        <v>8</v>
      </c>
      <c r="D53" s="27">
        <v>1.6376399999999999E-2</v>
      </c>
      <c r="E53" s="27">
        <v>2.50833E-3</v>
      </c>
      <c r="F53" s="28">
        <v>6.6402499999999994E-11</v>
      </c>
      <c r="G53" s="27">
        <v>42.6278634560054</v>
      </c>
      <c r="H53" s="27" t="s">
        <v>380</v>
      </c>
      <c r="I53" s="15"/>
      <c r="J53" s="15"/>
      <c r="K53" s="15"/>
      <c r="O53" s="29"/>
    </row>
    <row r="54" spans="1:15" ht="15.75">
      <c r="A54" s="27" t="s">
        <v>328</v>
      </c>
      <c r="B54" s="27" t="s">
        <v>3</v>
      </c>
      <c r="C54" s="27" t="s">
        <v>8</v>
      </c>
      <c r="D54" s="27">
        <v>1.3904400000000001E-2</v>
      </c>
      <c r="E54" s="27">
        <v>2.46861E-3</v>
      </c>
      <c r="F54" s="28">
        <v>1.7777500000000002E-8</v>
      </c>
      <c r="G54" s="27">
        <v>31.726212312508299</v>
      </c>
      <c r="H54" s="27" t="s">
        <v>380</v>
      </c>
      <c r="I54" s="15"/>
      <c r="J54" s="15"/>
      <c r="K54" s="15"/>
      <c r="O54" s="29"/>
    </row>
    <row r="55" spans="1:15" ht="15.75">
      <c r="A55" s="27" t="s">
        <v>329</v>
      </c>
      <c r="B55" s="27" t="s">
        <v>8</v>
      </c>
      <c r="C55" s="27" t="s">
        <v>6</v>
      </c>
      <c r="D55" s="27">
        <v>1.7539800000000001E-2</v>
      </c>
      <c r="E55" s="27">
        <v>2.6601799999999998E-3</v>
      </c>
      <c r="F55" s="28">
        <v>4.3036199999999998E-11</v>
      </c>
      <c r="G55" s="27">
        <v>43.476425796727</v>
      </c>
      <c r="H55" s="27" t="s">
        <v>380</v>
      </c>
      <c r="I55" s="15"/>
      <c r="J55" s="15"/>
      <c r="K55" s="15"/>
      <c r="O55" s="29"/>
    </row>
    <row r="56" spans="1:15" ht="15.75">
      <c r="A56" s="27" t="s">
        <v>330</v>
      </c>
      <c r="B56" s="27" t="s">
        <v>8</v>
      </c>
      <c r="C56" s="27" t="s">
        <v>6</v>
      </c>
      <c r="D56" s="27">
        <v>2.0306999999999999E-2</v>
      </c>
      <c r="E56" s="27">
        <v>2.6048500000000001E-3</v>
      </c>
      <c r="F56" s="28">
        <v>6.4158099999999996E-15</v>
      </c>
      <c r="G56" s="27">
        <v>60.780513985629803</v>
      </c>
      <c r="H56" s="27" t="s">
        <v>380</v>
      </c>
      <c r="I56" s="15"/>
      <c r="J56" s="15"/>
      <c r="K56" s="15"/>
      <c r="O56" s="29"/>
    </row>
    <row r="57" spans="1:15" ht="15.75">
      <c r="A57" s="27" t="s">
        <v>331</v>
      </c>
      <c r="B57" s="27" t="s">
        <v>3</v>
      </c>
      <c r="C57" s="27" t="s">
        <v>8</v>
      </c>
      <c r="D57" s="27">
        <v>1.4892900000000001E-2</v>
      </c>
      <c r="E57" s="27">
        <v>2.6467299999999999E-3</v>
      </c>
      <c r="F57" s="28">
        <v>1.8363099999999999E-8</v>
      </c>
      <c r="G57" s="27">
        <v>31.663426620611201</v>
      </c>
      <c r="H57" s="27" t="s">
        <v>380</v>
      </c>
      <c r="I57" s="15"/>
      <c r="J57" s="15"/>
      <c r="K57" s="15"/>
      <c r="O57" s="29"/>
    </row>
    <row r="58" spans="1:15" ht="15.75">
      <c r="A58" s="27" t="s">
        <v>332</v>
      </c>
      <c r="B58" s="27" t="s">
        <v>6</v>
      </c>
      <c r="C58" s="27" t="s">
        <v>2</v>
      </c>
      <c r="D58" s="27">
        <v>2.1064099999999999E-2</v>
      </c>
      <c r="E58" s="27">
        <v>3.22274E-3</v>
      </c>
      <c r="F58" s="28">
        <v>6.3243800000000002E-11</v>
      </c>
      <c r="G58" s="27">
        <v>42.722964127721497</v>
      </c>
      <c r="H58" s="27" t="s">
        <v>380</v>
      </c>
      <c r="I58" s="15"/>
      <c r="J58" s="15"/>
      <c r="K58" s="15"/>
      <c r="O58" s="29"/>
    </row>
    <row r="59" spans="1:15" ht="15.75">
      <c r="A59" s="27" t="s">
        <v>333</v>
      </c>
      <c r="B59" s="27" t="s">
        <v>2</v>
      </c>
      <c r="C59" s="27" t="s">
        <v>6</v>
      </c>
      <c r="D59" s="27">
        <v>1.8523600000000001E-2</v>
      </c>
      <c r="E59" s="27">
        <v>2.4627999999999998E-3</v>
      </c>
      <c r="F59" s="28">
        <v>5.4351900000000002E-14</v>
      </c>
      <c r="G59" s="27">
        <v>56.575439243248503</v>
      </c>
      <c r="H59" s="27" t="s">
        <v>380</v>
      </c>
      <c r="I59" s="15"/>
      <c r="J59" s="15"/>
      <c r="K59" s="15"/>
      <c r="O59" s="29"/>
    </row>
    <row r="60" spans="1:15" ht="15.75">
      <c r="A60" s="27" t="s">
        <v>334</v>
      </c>
      <c r="B60" s="27" t="s">
        <v>8</v>
      </c>
      <c r="C60" s="27" t="s">
        <v>3</v>
      </c>
      <c r="D60" s="27">
        <v>1.43161E-2</v>
      </c>
      <c r="E60" s="27">
        <v>2.4851299999999999E-3</v>
      </c>
      <c r="F60" s="28">
        <v>8.3847200000000004E-9</v>
      </c>
      <c r="G60" s="27">
        <v>33.187221598185999</v>
      </c>
      <c r="H60" s="27" t="s">
        <v>380</v>
      </c>
      <c r="I60" s="15"/>
      <c r="J60" s="15"/>
      <c r="K60" s="15"/>
      <c r="O60" s="29"/>
    </row>
    <row r="61" spans="1:15" ht="15.75">
      <c r="A61" s="27" t="s">
        <v>335</v>
      </c>
      <c r="B61" s="27" t="s">
        <v>8</v>
      </c>
      <c r="C61" s="27" t="s">
        <v>3</v>
      </c>
      <c r="D61" s="27">
        <v>2.09429E-2</v>
      </c>
      <c r="E61" s="27">
        <v>3.0483699999999999E-3</v>
      </c>
      <c r="F61" s="28">
        <v>6.4227200000000003E-12</v>
      </c>
      <c r="G61" s="27">
        <v>47.202760659038802</v>
      </c>
      <c r="H61" s="27" t="s">
        <v>380</v>
      </c>
      <c r="I61" s="15"/>
      <c r="J61" s="15"/>
      <c r="K61" s="15"/>
      <c r="O61" s="29"/>
    </row>
    <row r="62" spans="1:15" ht="15.75">
      <c r="A62" s="27" t="s">
        <v>336</v>
      </c>
      <c r="B62" s="27" t="s">
        <v>3</v>
      </c>
      <c r="C62" s="27" t="s">
        <v>8</v>
      </c>
      <c r="D62" s="27">
        <v>1.9327899999999999E-2</v>
      </c>
      <c r="E62" s="27">
        <v>3.3557999999999999E-3</v>
      </c>
      <c r="F62" s="28">
        <v>8.4416399999999998E-9</v>
      </c>
      <c r="G62" s="27">
        <v>33.173925445763899</v>
      </c>
      <c r="H62" s="27" t="s">
        <v>380</v>
      </c>
      <c r="I62" s="15"/>
      <c r="J62" s="15"/>
      <c r="K62" s="15"/>
      <c r="O62" s="29"/>
    </row>
    <row r="63" spans="1:15" ht="15.75">
      <c r="A63" s="27" t="s">
        <v>337</v>
      </c>
      <c r="B63" s="27" t="s">
        <v>8</v>
      </c>
      <c r="C63" s="27" t="s">
        <v>3</v>
      </c>
      <c r="D63" s="27">
        <v>2.1330100000000001E-2</v>
      </c>
      <c r="E63" s="27">
        <v>2.45926E-3</v>
      </c>
      <c r="F63" s="28">
        <v>4.21421E-18</v>
      </c>
      <c r="G63" s="27">
        <v>75.235862272756506</v>
      </c>
      <c r="H63" s="27" t="s">
        <v>380</v>
      </c>
      <c r="I63" s="15"/>
      <c r="J63" s="15"/>
      <c r="K63" s="15"/>
      <c r="O63" s="29"/>
    </row>
    <row r="64" spans="1:15" ht="15.75">
      <c r="A64" s="27" t="s">
        <v>338</v>
      </c>
      <c r="B64" s="27" t="s">
        <v>3</v>
      </c>
      <c r="C64" s="27" t="s">
        <v>6</v>
      </c>
      <c r="D64" s="27">
        <v>1.5379200000000001E-2</v>
      </c>
      <c r="E64" s="27">
        <v>2.4991599999999998E-3</v>
      </c>
      <c r="F64" s="28">
        <v>7.5763500000000004E-10</v>
      </c>
      <c r="G64" s="27">
        <v>37.870600923110899</v>
      </c>
      <c r="H64" s="27" t="s">
        <v>380</v>
      </c>
      <c r="I64" s="15"/>
      <c r="J64" s="15"/>
      <c r="K64" s="15"/>
      <c r="O64" s="29"/>
    </row>
    <row r="65" spans="1:15" ht="15.75">
      <c r="A65" s="27" t="s">
        <v>339</v>
      </c>
      <c r="B65" s="27" t="s">
        <v>6</v>
      </c>
      <c r="C65" s="27" t="s">
        <v>3</v>
      </c>
      <c r="D65" s="27">
        <v>2.8522100000000002E-2</v>
      </c>
      <c r="E65" s="27">
        <v>2.6213400000000002E-3</v>
      </c>
      <c r="F65" s="28">
        <v>1.44014E-27</v>
      </c>
      <c r="G65" s="27">
        <v>118.41136681988399</v>
      </c>
      <c r="H65" s="27" t="s">
        <v>380</v>
      </c>
      <c r="I65" s="15"/>
      <c r="J65" s="15"/>
      <c r="K65" s="15"/>
      <c r="O65" s="29"/>
    </row>
    <row r="66" spans="1:15" ht="15.75">
      <c r="A66" s="27" t="s">
        <v>340</v>
      </c>
      <c r="B66" s="27" t="s">
        <v>6</v>
      </c>
      <c r="C66" s="27" t="s">
        <v>2</v>
      </c>
      <c r="D66" s="27">
        <v>1.7910800000000001E-2</v>
      </c>
      <c r="E66" s="27">
        <v>3.2114800000000001E-3</v>
      </c>
      <c r="F66" s="28">
        <v>2.4471199999999999E-8</v>
      </c>
      <c r="G66" s="27">
        <v>31.105543569841402</v>
      </c>
      <c r="H66" s="27" t="s">
        <v>380</v>
      </c>
      <c r="I66" s="15"/>
      <c r="J66" s="15"/>
      <c r="K66" s="15"/>
      <c r="O66" s="29"/>
    </row>
    <row r="67" spans="1:15" ht="15.75">
      <c r="A67" s="27" t="s">
        <v>341</v>
      </c>
      <c r="B67" s="27" t="s">
        <v>8</v>
      </c>
      <c r="C67" s="27" t="s">
        <v>2</v>
      </c>
      <c r="D67" s="27">
        <v>3.4403799999999998E-2</v>
      </c>
      <c r="E67" s="27">
        <v>5.2862300000000003E-3</v>
      </c>
      <c r="F67" s="28">
        <v>7.6176299999999999E-11</v>
      </c>
      <c r="G67" s="27">
        <v>42.359085261483997</v>
      </c>
      <c r="H67" s="27" t="s">
        <v>380</v>
      </c>
      <c r="I67" s="15"/>
      <c r="J67" s="15"/>
      <c r="K67" s="15"/>
      <c r="O67" s="29"/>
    </row>
    <row r="68" spans="1:15" ht="15.75">
      <c r="A68" s="27" t="s">
        <v>93</v>
      </c>
      <c r="B68" s="27" t="s">
        <v>3</v>
      </c>
      <c r="C68" s="27" t="s">
        <v>8</v>
      </c>
      <c r="D68" s="27">
        <v>-4.37583E-2</v>
      </c>
      <c r="E68" s="27">
        <v>3.32337E-3</v>
      </c>
      <c r="F68" s="28">
        <v>1.3942699999999999E-39</v>
      </c>
      <c r="G68" s="27">
        <v>173.41140556924401</v>
      </c>
      <c r="H68" s="27" t="s">
        <v>380</v>
      </c>
      <c r="I68" s="15"/>
      <c r="J68" s="15"/>
      <c r="K68" s="15"/>
      <c r="O68" s="29"/>
    </row>
    <row r="69" spans="1:15" ht="15.75">
      <c r="A69" s="27" t="s">
        <v>342</v>
      </c>
      <c r="B69" s="27" t="s">
        <v>3</v>
      </c>
      <c r="C69" s="27" t="s">
        <v>2</v>
      </c>
      <c r="D69" s="27">
        <v>2.5681300000000001E-2</v>
      </c>
      <c r="E69" s="27">
        <v>3.1602399999999999E-3</v>
      </c>
      <c r="F69" s="28">
        <v>4.4393799999999999E-16</v>
      </c>
      <c r="G69" s="27">
        <v>66.044353628570406</v>
      </c>
      <c r="H69" s="27" t="s">
        <v>380</v>
      </c>
      <c r="I69" s="15"/>
      <c r="J69" s="15"/>
      <c r="K69" s="15"/>
      <c r="O69" s="29"/>
    </row>
    <row r="70" spans="1:15" ht="15.75">
      <c r="A70" s="27" t="s">
        <v>343</v>
      </c>
      <c r="B70" s="27" t="s">
        <v>2</v>
      </c>
      <c r="C70" s="27" t="s">
        <v>6</v>
      </c>
      <c r="D70" s="27">
        <v>2.22382E-2</v>
      </c>
      <c r="E70" s="27">
        <v>3.8589599999999998E-3</v>
      </c>
      <c r="F70" s="28">
        <v>8.2828400000000007E-9</v>
      </c>
      <c r="G70" s="27">
        <v>33.2107281955223</v>
      </c>
      <c r="H70" s="27" t="s">
        <v>380</v>
      </c>
      <c r="I70" s="15"/>
      <c r="J70" s="15"/>
      <c r="K70" s="15"/>
      <c r="O70" s="29"/>
    </row>
    <row r="71" spans="1:15" ht="15.75">
      <c r="A71" s="27" t="s">
        <v>344</v>
      </c>
      <c r="B71" s="27" t="s">
        <v>2</v>
      </c>
      <c r="C71" s="27" t="s">
        <v>6</v>
      </c>
      <c r="D71" s="27">
        <v>1.7196400000000001E-2</v>
      </c>
      <c r="E71" s="27">
        <v>2.8758500000000001E-3</v>
      </c>
      <c r="F71" s="28">
        <v>2.2394500000000002E-9</v>
      </c>
      <c r="G71" s="27">
        <v>35.757242655901599</v>
      </c>
      <c r="H71" s="27" t="s">
        <v>380</v>
      </c>
      <c r="I71" s="15"/>
      <c r="J71" s="15"/>
      <c r="K71" s="15"/>
      <c r="O71" s="29"/>
    </row>
    <row r="72" spans="1:15" ht="15.75">
      <c r="A72" s="27" t="s">
        <v>345</v>
      </c>
      <c r="B72" s="27" t="s">
        <v>3</v>
      </c>
      <c r="C72" s="27" t="s">
        <v>8</v>
      </c>
      <c r="D72" s="27">
        <v>2.46655E-2</v>
      </c>
      <c r="E72" s="27">
        <v>3.3900100000000002E-3</v>
      </c>
      <c r="F72" s="28">
        <v>3.44772E-13</v>
      </c>
      <c r="G72" s="27">
        <v>52.943283990331899</v>
      </c>
      <c r="H72" s="27" t="s">
        <v>380</v>
      </c>
      <c r="I72" s="15"/>
      <c r="J72" s="15"/>
      <c r="K72" s="15"/>
      <c r="O72" s="29"/>
    </row>
    <row r="73" spans="1:15" ht="15.75">
      <c r="A73" s="27" t="s">
        <v>346</v>
      </c>
      <c r="B73" s="27" t="s">
        <v>3</v>
      </c>
      <c r="C73" s="27" t="s">
        <v>8</v>
      </c>
      <c r="D73" s="27">
        <v>3.1568499999999999E-2</v>
      </c>
      <c r="E73" s="27">
        <v>3.8330700000000001E-3</v>
      </c>
      <c r="F73" s="28">
        <v>1.7896499999999999E-16</v>
      </c>
      <c r="G73" s="27">
        <v>67.835560332762597</v>
      </c>
      <c r="H73" s="27" t="s">
        <v>380</v>
      </c>
      <c r="I73" s="15"/>
      <c r="J73" s="15"/>
      <c r="K73" s="15"/>
      <c r="O73" s="29"/>
    </row>
    <row r="74" spans="1:15" ht="15.75">
      <c r="A74" s="27" t="s">
        <v>347</v>
      </c>
      <c r="B74" s="27" t="s">
        <v>2</v>
      </c>
      <c r="C74" s="27" t="s">
        <v>6</v>
      </c>
      <c r="D74" s="27">
        <v>1.9302300000000001E-2</v>
      </c>
      <c r="E74" s="27">
        <v>3.3662900000000001E-3</v>
      </c>
      <c r="F74" s="28">
        <v>9.81737E-9</v>
      </c>
      <c r="G74" s="27">
        <v>32.880206344673702</v>
      </c>
      <c r="H74" s="27" t="s">
        <v>380</v>
      </c>
      <c r="I74" s="15"/>
      <c r="J74" s="15"/>
      <c r="K74" s="15"/>
      <c r="O74" s="29"/>
    </row>
    <row r="75" spans="1:15" ht="15.75">
      <c r="A75" s="27" t="s">
        <v>98</v>
      </c>
      <c r="B75" s="27" t="s">
        <v>6</v>
      </c>
      <c r="C75" s="27" t="s">
        <v>2</v>
      </c>
      <c r="D75" s="27">
        <v>3.3937599999999998E-2</v>
      </c>
      <c r="E75" s="27">
        <v>2.7696800000000001E-3</v>
      </c>
      <c r="F75" s="28">
        <v>1.64266E-34</v>
      </c>
      <c r="G75" s="27">
        <v>150.17636018579299</v>
      </c>
      <c r="H75" s="27" t="s">
        <v>380</v>
      </c>
      <c r="I75" s="15"/>
      <c r="J75" s="15"/>
      <c r="K75" s="15"/>
      <c r="O75" s="29"/>
    </row>
    <row r="76" spans="1:15" ht="15.75">
      <c r="A76" s="27" t="s">
        <v>348</v>
      </c>
      <c r="B76" s="27" t="s">
        <v>2</v>
      </c>
      <c r="C76" s="27" t="s">
        <v>3</v>
      </c>
      <c r="D76" s="27">
        <v>2.8016900000000001E-2</v>
      </c>
      <c r="E76" s="27">
        <v>4.6912300000000002E-3</v>
      </c>
      <c r="F76" s="28">
        <v>2.34343E-9</v>
      </c>
      <c r="G76" s="27">
        <v>35.668763436789497</v>
      </c>
      <c r="H76" s="27" t="s">
        <v>380</v>
      </c>
      <c r="I76" s="15"/>
      <c r="J76" s="15"/>
      <c r="K76" s="15"/>
      <c r="O76" s="29"/>
    </row>
    <row r="77" spans="1:15" ht="15.75">
      <c r="A77" s="27" t="s">
        <v>349</v>
      </c>
      <c r="B77" s="27" t="s">
        <v>8</v>
      </c>
      <c r="C77" s="27" t="s">
        <v>3</v>
      </c>
      <c r="D77" s="27">
        <v>1.56239E-2</v>
      </c>
      <c r="E77" s="27">
        <v>2.7745600000000001E-3</v>
      </c>
      <c r="F77" s="28">
        <v>1.7917399999999999E-8</v>
      </c>
      <c r="G77" s="27">
        <v>31.710956157662899</v>
      </c>
      <c r="H77" s="27" t="s">
        <v>380</v>
      </c>
      <c r="I77" s="15"/>
      <c r="J77" s="15"/>
      <c r="K77" s="15"/>
      <c r="O77" s="29"/>
    </row>
    <row r="78" spans="1:15" ht="15.75">
      <c r="A78" s="27" t="s">
        <v>350</v>
      </c>
      <c r="B78" s="27" t="s">
        <v>6</v>
      </c>
      <c r="C78" s="27" t="s">
        <v>2</v>
      </c>
      <c r="D78" s="27">
        <v>1.5965799999999999E-2</v>
      </c>
      <c r="E78" s="27">
        <v>2.7139600000000001E-3</v>
      </c>
      <c r="F78" s="28">
        <v>4.03652E-9</v>
      </c>
      <c r="G78" s="27">
        <v>34.609483312060398</v>
      </c>
      <c r="H78" s="27" t="s">
        <v>380</v>
      </c>
      <c r="I78" s="15"/>
      <c r="J78" s="15"/>
      <c r="K78" s="15"/>
      <c r="O78" s="29"/>
    </row>
    <row r="79" spans="1:15" ht="15.75">
      <c r="A79" s="27" t="s">
        <v>351</v>
      </c>
      <c r="B79" s="27" t="s">
        <v>3</v>
      </c>
      <c r="C79" s="27" t="s">
        <v>8</v>
      </c>
      <c r="D79" s="27">
        <v>4.3878599999999997E-2</v>
      </c>
      <c r="E79" s="27">
        <v>3.0902E-3</v>
      </c>
      <c r="F79" s="28">
        <v>9.5608100000000004E-46</v>
      </c>
      <c r="G79" s="27">
        <v>201.68126677849901</v>
      </c>
      <c r="H79" s="27" t="s">
        <v>380</v>
      </c>
      <c r="I79" s="15"/>
      <c r="J79" s="15"/>
      <c r="K79" s="15"/>
      <c r="O79" s="29"/>
    </row>
    <row r="80" spans="1:15" ht="15.75">
      <c r="A80" s="27" t="s">
        <v>352</v>
      </c>
      <c r="B80" s="27" t="s">
        <v>6</v>
      </c>
      <c r="C80" s="27" t="s">
        <v>2</v>
      </c>
      <c r="D80" s="27">
        <v>1.545E-2</v>
      </c>
      <c r="E80" s="27">
        <v>2.5073500000000002E-3</v>
      </c>
      <c r="F80" s="28">
        <v>7.1967600000000001E-10</v>
      </c>
      <c r="G80" s="27">
        <v>37.970817022336298</v>
      </c>
      <c r="H80" s="27" t="s">
        <v>380</v>
      </c>
      <c r="I80" s="15"/>
      <c r="J80" s="15"/>
      <c r="K80" s="15"/>
      <c r="O80" s="29"/>
    </row>
    <row r="81" spans="1:15" ht="15.75">
      <c r="A81" s="27" t="s">
        <v>353</v>
      </c>
      <c r="B81" s="27" t="s">
        <v>3</v>
      </c>
      <c r="C81" s="27" t="s">
        <v>8</v>
      </c>
      <c r="D81" s="27">
        <v>1.63161E-2</v>
      </c>
      <c r="E81" s="27">
        <v>2.5630000000000002E-3</v>
      </c>
      <c r="F81" s="28">
        <v>1.94268E-10</v>
      </c>
      <c r="G81" s="27">
        <v>40.5284621811116</v>
      </c>
      <c r="H81" s="27" t="s">
        <v>380</v>
      </c>
      <c r="I81" s="15"/>
      <c r="J81" s="15"/>
      <c r="K81" s="15"/>
      <c r="O81" s="29"/>
    </row>
    <row r="82" spans="1:15" ht="15.75">
      <c r="A82" s="27" t="s">
        <v>354</v>
      </c>
      <c r="B82" s="27" t="s">
        <v>2</v>
      </c>
      <c r="C82" s="27" t="s">
        <v>6</v>
      </c>
      <c r="D82" s="27">
        <v>1.46853E-2</v>
      </c>
      <c r="E82" s="27">
        <v>2.4700600000000001E-3</v>
      </c>
      <c r="F82" s="28">
        <v>2.7619000000000002E-9</v>
      </c>
      <c r="G82" s="27">
        <v>35.348563522237498</v>
      </c>
      <c r="H82" s="27" t="s">
        <v>380</v>
      </c>
      <c r="I82" s="15"/>
      <c r="J82" s="15"/>
      <c r="K82" s="15"/>
      <c r="O82" s="29"/>
    </row>
    <row r="83" spans="1:15" ht="15.75">
      <c r="A83" s="27" t="s">
        <v>355</v>
      </c>
      <c r="B83" s="27" t="s">
        <v>8</v>
      </c>
      <c r="C83" s="27" t="s">
        <v>3</v>
      </c>
      <c r="D83" s="27">
        <v>1.6940899999999998E-2</v>
      </c>
      <c r="E83" s="27">
        <v>2.4628900000000001E-3</v>
      </c>
      <c r="F83" s="28">
        <v>6.0622500000000003E-12</v>
      </c>
      <c r="G83" s="27">
        <v>47.316446634685597</v>
      </c>
      <c r="H83" s="27" t="s">
        <v>380</v>
      </c>
      <c r="I83" s="15"/>
      <c r="J83" s="15"/>
      <c r="K83" s="15"/>
      <c r="O83" s="29"/>
    </row>
    <row r="84" spans="1:15" ht="15.75">
      <c r="A84" s="27" t="s">
        <v>356</v>
      </c>
      <c r="B84" s="27" t="s">
        <v>3</v>
      </c>
      <c r="C84" s="27" t="s">
        <v>8</v>
      </c>
      <c r="D84" s="27">
        <v>1.5556499999999999E-2</v>
      </c>
      <c r="E84" s="27">
        <v>2.4908899999999999E-3</v>
      </c>
      <c r="F84" s="28">
        <v>4.2337800000000002E-10</v>
      </c>
      <c r="G84" s="27">
        <v>39.006616757365997</v>
      </c>
      <c r="H84" s="27" t="s">
        <v>380</v>
      </c>
      <c r="I84" s="15"/>
      <c r="J84" s="15"/>
      <c r="K84" s="15"/>
      <c r="O84" s="29"/>
    </row>
    <row r="85" spans="1:15" ht="15.75">
      <c r="A85" s="27" t="s">
        <v>357</v>
      </c>
      <c r="B85" s="27" t="s">
        <v>8</v>
      </c>
      <c r="C85" s="27" t="s">
        <v>3</v>
      </c>
      <c r="D85" s="27">
        <v>1.78303E-2</v>
      </c>
      <c r="E85" s="27">
        <v>3.07223E-3</v>
      </c>
      <c r="F85" s="28">
        <v>6.4932699999999999E-9</v>
      </c>
      <c r="G85" s="27">
        <v>33.684480768668202</v>
      </c>
      <c r="H85" s="27" t="s">
        <v>380</v>
      </c>
      <c r="I85" s="15"/>
      <c r="J85" s="15"/>
      <c r="K85" s="15"/>
      <c r="O85" s="29"/>
    </row>
    <row r="86" spans="1:15" ht="15.75">
      <c r="A86" s="27" t="s">
        <v>358</v>
      </c>
      <c r="B86" s="27" t="s">
        <v>2</v>
      </c>
      <c r="C86" s="27" t="s">
        <v>3</v>
      </c>
      <c r="D86" s="27">
        <v>1.6525700000000001E-2</v>
      </c>
      <c r="E86" s="27">
        <v>3.0035800000000001E-3</v>
      </c>
      <c r="F86" s="28">
        <v>3.7583E-8</v>
      </c>
      <c r="G86" s="27">
        <v>30.273248798536201</v>
      </c>
      <c r="H86" s="27" t="s">
        <v>380</v>
      </c>
      <c r="I86" s="15"/>
      <c r="J86" s="15"/>
      <c r="K86" s="15"/>
      <c r="O86" s="29"/>
    </row>
    <row r="87" spans="1:15" ht="15.75">
      <c r="A87" s="27" t="s">
        <v>359</v>
      </c>
      <c r="B87" s="27" t="s">
        <v>6</v>
      </c>
      <c r="C87" s="27" t="s">
        <v>2</v>
      </c>
      <c r="D87" s="27">
        <v>1.3503899999999999E-2</v>
      </c>
      <c r="E87" s="27">
        <v>2.4665099999999999E-3</v>
      </c>
      <c r="F87" s="28">
        <v>4.3813899999999999E-8</v>
      </c>
      <c r="G87" s="27">
        <v>29.975757972475499</v>
      </c>
      <c r="H87" s="27" t="s">
        <v>380</v>
      </c>
      <c r="I87" s="15"/>
      <c r="J87" s="15"/>
      <c r="K87" s="15"/>
      <c r="O87" s="29"/>
    </row>
    <row r="88" spans="1:15" ht="15.75">
      <c r="A88" s="27" t="s">
        <v>360</v>
      </c>
      <c r="B88" s="27" t="s">
        <v>6</v>
      </c>
      <c r="C88" s="27" t="s">
        <v>2</v>
      </c>
      <c r="D88" s="27">
        <v>2.3506200000000001E-2</v>
      </c>
      <c r="E88" s="27">
        <v>4.2771900000000002E-3</v>
      </c>
      <c r="F88" s="28">
        <v>3.8940899999999999E-8</v>
      </c>
      <c r="G88" s="27">
        <v>30.2040673862776</v>
      </c>
      <c r="H88" s="27" t="s">
        <v>380</v>
      </c>
      <c r="I88" s="15"/>
      <c r="J88" s="15"/>
      <c r="K88" s="15"/>
      <c r="O88" s="29"/>
    </row>
    <row r="89" spans="1:15" ht="15.75">
      <c r="A89" s="27" t="s">
        <v>361</v>
      </c>
      <c r="B89" s="27" t="s">
        <v>3</v>
      </c>
      <c r="C89" s="27" t="s">
        <v>2</v>
      </c>
      <c r="D89" s="27">
        <v>2.1141299999999998E-2</v>
      </c>
      <c r="E89" s="27">
        <v>3.6875900000000001E-3</v>
      </c>
      <c r="F89" s="28">
        <v>9.8710199999999993E-9</v>
      </c>
      <c r="G89" s="27">
        <v>32.869839212400102</v>
      </c>
      <c r="H89" s="27" t="s">
        <v>380</v>
      </c>
      <c r="I89" s="15"/>
      <c r="J89" s="15"/>
      <c r="K89" s="15"/>
      <c r="O89" s="29"/>
    </row>
    <row r="90" spans="1:15" ht="15.75">
      <c r="A90" s="27" t="s">
        <v>362</v>
      </c>
      <c r="B90" s="27" t="s">
        <v>2</v>
      </c>
      <c r="C90" s="27" t="s">
        <v>6</v>
      </c>
      <c r="D90" s="27">
        <v>2.5042200000000001E-2</v>
      </c>
      <c r="E90" s="27">
        <v>4.1491200000000001E-3</v>
      </c>
      <c r="F90" s="28">
        <v>1.5859500000000001E-9</v>
      </c>
      <c r="G90" s="27">
        <v>36.429635542201702</v>
      </c>
      <c r="H90" s="27" t="s">
        <v>380</v>
      </c>
      <c r="I90" s="15"/>
      <c r="J90" s="15"/>
      <c r="K90" s="15"/>
      <c r="O90" s="29"/>
    </row>
    <row r="91" spans="1:15" ht="15.75">
      <c r="A91" s="27" t="s">
        <v>363</v>
      </c>
      <c r="B91" s="27" t="s">
        <v>6</v>
      </c>
      <c r="C91" s="27" t="s">
        <v>2</v>
      </c>
      <c r="D91" s="27">
        <v>-3.7646399999999997E-2</v>
      </c>
      <c r="E91" s="27">
        <v>3.30752E-3</v>
      </c>
      <c r="F91" s="28">
        <v>5.2069500000000001E-30</v>
      </c>
      <c r="G91" s="27">
        <v>129.57659916585499</v>
      </c>
      <c r="H91" s="27" t="s">
        <v>380</v>
      </c>
      <c r="I91" s="15"/>
      <c r="J91" s="15"/>
      <c r="K91" s="15"/>
      <c r="O91" s="29"/>
    </row>
    <row r="92" spans="1:15" ht="15.75">
      <c r="A92" s="27" t="s">
        <v>364</v>
      </c>
      <c r="B92" s="27" t="s">
        <v>2</v>
      </c>
      <c r="C92" s="27" t="s">
        <v>6</v>
      </c>
      <c r="D92" s="27">
        <v>1.46125E-2</v>
      </c>
      <c r="E92" s="27">
        <v>2.5850399999999998E-3</v>
      </c>
      <c r="F92" s="28">
        <v>1.5805999999999999E-8</v>
      </c>
      <c r="G92" s="27">
        <v>31.954597762151799</v>
      </c>
      <c r="H92" s="27" t="s">
        <v>380</v>
      </c>
      <c r="I92" s="15"/>
      <c r="J92" s="15"/>
      <c r="K92" s="15"/>
      <c r="O92" s="29"/>
    </row>
    <row r="93" spans="1:15" ht="15.75">
      <c r="A93" s="27" t="s">
        <v>365</v>
      </c>
      <c r="B93" s="27" t="s">
        <v>6</v>
      </c>
      <c r="C93" s="27" t="s">
        <v>2</v>
      </c>
      <c r="D93" s="27">
        <v>1.5315E-2</v>
      </c>
      <c r="E93" s="27">
        <v>2.4686199999999999E-3</v>
      </c>
      <c r="F93" s="28">
        <v>5.5161599999999997E-10</v>
      </c>
      <c r="G93" s="27">
        <v>38.490075477489697</v>
      </c>
      <c r="H93" s="27" t="s">
        <v>380</v>
      </c>
      <c r="I93" s="15"/>
      <c r="J93" s="15"/>
      <c r="K93" s="15"/>
      <c r="O93" s="29"/>
    </row>
    <row r="94" spans="1:15" ht="15.75">
      <c r="A94" s="27" t="s">
        <v>366</v>
      </c>
      <c r="B94" s="27" t="s">
        <v>3</v>
      </c>
      <c r="C94" s="27" t="s">
        <v>8</v>
      </c>
      <c r="D94" s="27">
        <v>3.2655700000000003E-2</v>
      </c>
      <c r="E94" s="27">
        <v>3.9787599999999996E-3</v>
      </c>
      <c r="F94" s="28">
        <v>2.2668900000000002E-16</v>
      </c>
      <c r="G94" s="27">
        <v>67.369794022479496</v>
      </c>
      <c r="H94" s="27" t="s">
        <v>380</v>
      </c>
      <c r="I94" s="15"/>
      <c r="J94" s="15"/>
      <c r="K94" s="15"/>
      <c r="O94" s="29"/>
    </row>
    <row r="95" spans="1:15" ht="15.75">
      <c r="A95" s="27" t="s">
        <v>367</v>
      </c>
      <c r="B95" s="27" t="s">
        <v>8</v>
      </c>
      <c r="C95" s="27" t="s">
        <v>3</v>
      </c>
      <c r="D95" s="27">
        <v>2.8157499999999999E-2</v>
      </c>
      <c r="E95" s="27">
        <v>4.7608399999999997E-3</v>
      </c>
      <c r="F95" s="28">
        <v>3.3344799999999998E-9</v>
      </c>
      <c r="G95" s="27">
        <v>34.981779302306798</v>
      </c>
      <c r="H95" s="27" t="s">
        <v>380</v>
      </c>
      <c r="I95" s="15"/>
      <c r="J95" s="15"/>
      <c r="K95" s="15"/>
      <c r="O95" s="29"/>
    </row>
    <row r="96" spans="1:15" ht="15.75">
      <c r="A96" s="27" t="s">
        <v>368</v>
      </c>
      <c r="B96" s="27" t="s">
        <v>2</v>
      </c>
      <c r="C96" s="27" t="s">
        <v>6</v>
      </c>
      <c r="D96" s="27">
        <v>1.47758E-2</v>
      </c>
      <c r="E96" s="27">
        <v>2.4683999999999999E-3</v>
      </c>
      <c r="F96" s="28">
        <v>2.1532900000000001E-9</v>
      </c>
      <c r="G96" s="27">
        <v>35.833760694227998</v>
      </c>
      <c r="H96" s="27" t="s">
        <v>380</v>
      </c>
      <c r="I96" s="15"/>
      <c r="J96" s="15"/>
      <c r="K96" s="15"/>
      <c r="O96" s="29"/>
    </row>
    <row r="97" spans="1:15" ht="15.75">
      <c r="A97" s="27" t="s">
        <v>369</v>
      </c>
      <c r="B97" s="27" t="s">
        <v>8</v>
      </c>
      <c r="C97" s="27" t="s">
        <v>2</v>
      </c>
      <c r="D97" s="27">
        <v>2.4792000000000002E-2</v>
      </c>
      <c r="E97" s="27">
        <v>4.4933000000000004E-3</v>
      </c>
      <c r="F97" s="28">
        <v>3.4402900000000002E-8</v>
      </c>
      <c r="G97" s="27">
        <v>30.444589267440399</v>
      </c>
      <c r="H97" s="27" t="s">
        <v>380</v>
      </c>
      <c r="I97" s="15"/>
      <c r="J97" s="15"/>
      <c r="K97" s="15"/>
      <c r="O97" s="29"/>
    </row>
    <row r="98" spans="1:15" ht="15.75">
      <c r="A98" s="27" t="s">
        <v>370</v>
      </c>
      <c r="B98" s="27" t="s">
        <v>3</v>
      </c>
      <c r="C98" s="27" t="s">
        <v>8</v>
      </c>
      <c r="D98" s="27">
        <v>2.5530400000000002E-2</v>
      </c>
      <c r="E98" s="27">
        <v>4.5921599999999996E-3</v>
      </c>
      <c r="F98" s="28">
        <v>2.70681E-8</v>
      </c>
      <c r="G98" s="27">
        <v>30.910024811715601</v>
      </c>
      <c r="H98" s="27" t="s">
        <v>380</v>
      </c>
      <c r="I98" s="15"/>
      <c r="J98" s="15"/>
      <c r="K98" s="15"/>
      <c r="O98" s="29"/>
    </row>
    <row r="99" spans="1:15" ht="15.75">
      <c r="A99" s="27" t="s">
        <v>371</v>
      </c>
      <c r="B99" s="27" t="s">
        <v>3</v>
      </c>
      <c r="C99" s="27" t="s">
        <v>8</v>
      </c>
      <c r="D99" s="27">
        <v>2.27733E-2</v>
      </c>
      <c r="E99" s="27">
        <v>3.9775000000000001E-3</v>
      </c>
      <c r="F99" s="28">
        <v>1.03209E-8</v>
      </c>
      <c r="G99" s="27">
        <v>32.783170949182598</v>
      </c>
      <c r="H99" s="27" t="s">
        <v>380</v>
      </c>
      <c r="I99" s="15"/>
      <c r="J99" s="15"/>
      <c r="K99" s="15"/>
      <c r="O99" s="29"/>
    </row>
    <row r="100" spans="1:15" ht="15.75">
      <c r="A100" s="27" t="s">
        <v>372</v>
      </c>
      <c r="B100" s="27" t="s">
        <v>3</v>
      </c>
      <c r="C100" s="27" t="s">
        <v>2</v>
      </c>
      <c r="D100" s="27">
        <v>1.44394E-2</v>
      </c>
      <c r="E100" s="27">
        <v>2.5027700000000001E-3</v>
      </c>
      <c r="F100" s="28">
        <v>7.9654899999999995E-9</v>
      </c>
      <c r="G100" s="27">
        <v>33.287114792726001</v>
      </c>
      <c r="H100" s="27" t="s">
        <v>380</v>
      </c>
      <c r="I100" s="15"/>
      <c r="J100" s="15"/>
      <c r="K100" s="15"/>
      <c r="O100" s="29"/>
    </row>
    <row r="101" spans="1:15" ht="15.75">
      <c r="A101" s="27" t="s">
        <v>373</v>
      </c>
      <c r="B101" s="27" t="s">
        <v>6</v>
      </c>
      <c r="C101" s="27" t="s">
        <v>2</v>
      </c>
      <c r="D101" s="27">
        <v>1.5700200000000001E-2</v>
      </c>
      <c r="E101" s="27">
        <v>2.7987799999999998E-3</v>
      </c>
      <c r="F101" s="28">
        <v>2.0288100000000002E-8</v>
      </c>
      <c r="G101" s="27">
        <v>31.469610022006201</v>
      </c>
      <c r="H101" s="27" t="s">
        <v>380</v>
      </c>
      <c r="I101" s="15"/>
      <c r="J101" s="15"/>
      <c r="K101" s="15"/>
      <c r="O101" s="29"/>
    </row>
    <row r="102" spans="1:15" ht="15.75">
      <c r="A102" s="27" t="s">
        <v>374</v>
      </c>
      <c r="B102" s="27" t="s">
        <v>6</v>
      </c>
      <c r="C102" s="27" t="s">
        <v>8</v>
      </c>
      <c r="D102" s="27">
        <v>1.51732E-2</v>
      </c>
      <c r="E102" s="27">
        <v>2.5596999999999998E-3</v>
      </c>
      <c r="F102" s="28">
        <v>3.0744600000000002E-9</v>
      </c>
      <c r="G102" s="27">
        <v>35.139632603220903</v>
      </c>
      <c r="H102" s="27" t="s">
        <v>380</v>
      </c>
      <c r="I102" s="15"/>
      <c r="J102" s="15"/>
      <c r="K102" s="15"/>
      <c r="O102" s="29"/>
    </row>
    <row r="103" spans="1:15" ht="15.75">
      <c r="A103" s="27" t="s">
        <v>375</v>
      </c>
      <c r="B103" s="27" t="s">
        <v>3</v>
      </c>
      <c r="C103" s="27" t="s">
        <v>2</v>
      </c>
      <c r="D103" s="27">
        <v>2.54576E-2</v>
      </c>
      <c r="E103" s="27">
        <v>2.5002700000000002E-3</v>
      </c>
      <c r="F103" s="28">
        <v>2.4080699999999999E-24</v>
      </c>
      <c r="G103" s="27">
        <v>103.68794862187301</v>
      </c>
      <c r="H103" s="27" t="s">
        <v>380</v>
      </c>
      <c r="I103" s="15"/>
      <c r="J103" s="15"/>
      <c r="K103" s="15"/>
      <c r="O103" s="29"/>
    </row>
    <row r="104" spans="1:15" ht="15.75">
      <c r="A104" s="27" t="s">
        <v>376</v>
      </c>
      <c r="B104" s="27" t="s">
        <v>6</v>
      </c>
      <c r="C104" s="27" t="s">
        <v>2</v>
      </c>
      <c r="D104" s="27">
        <v>1.7850499999999998E-2</v>
      </c>
      <c r="E104" s="27">
        <v>3.0606399999999999E-3</v>
      </c>
      <c r="F104" s="28">
        <v>5.4728399999999999E-9</v>
      </c>
      <c r="G104" s="27">
        <v>34.017038629265102</v>
      </c>
      <c r="H104" s="27" t="s">
        <v>380</v>
      </c>
      <c r="I104" s="15"/>
      <c r="J104" s="15"/>
      <c r="K104" s="15"/>
      <c r="O104" s="29"/>
    </row>
    <row r="105" spans="1:15" ht="15.75">
      <c r="A105" s="27" t="s">
        <v>377</v>
      </c>
      <c r="B105" s="27" t="s">
        <v>6</v>
      </c>
      <c r="C105" s="27" t="s">
        <v>2</v>
      </c>
      <c r="D105" s="27">
        <v>1.38564E-2</v>
      </c>
      <c r="E105" s="27">
        <v>2.4792799999999999E-3</v>
      </c>
      <c r="F105" s="28">
        <v>2.2869199999999999E-8</v>
      </c>
      <c r="G105" s="27">
        <v>31.236907240223601</v>
      </c>
      <c r="H105" s="27" t="s">
        <v>380</v>
      </c>
      <c r="I105" s="15"/>
      <c r="J105" s="15"/>
      <c r="K105" s="15"/>
      <c r="O105" s="29"/>
    </row>
    <row r="106" spans="1:15" ht="15.75">
      <c r="A106" s="27" t="s">
        <v>378</v>
      </c>
      <c r="B106" s="27" t="s">
        <v>6</v>
      </c>
      <c r="C106" s="27" t="s">
        <v>8</v>
      </c>
      <c r="D106" s="27">
        <v>2.2515E-2</v>
      </c>
      <c r="E106" s="27">
        <v>2.4752699999999999E-3</v>
      </c>
      <c r="F106" s="28">
        <v>9.4279100000000001E-20</v>
      </c>
      <c r="G106" s="27">
        <v>82.746916601602393</v>
      </c>
      <c r="H106" s="27" t="s">
        <v>380</v>
      </c>
      <c r="I106" s="15"/>
      <c r="J106" s="15"/>
      <c r="K106" s="15"/>
      <c r="O106" s="29"/>
    </row>
    <row r="107" spans="1:15" ht="15.75">
      <c r="A107" s="27" t="s">
        <v>379</v>
      </c>
      <c r="B107" s="27" t="s">
        <v>6</v>
      </c>
      <c r="C107" s="27" t="s">
        <v>2</v>
      </c>
      <c r="D107" s="27">
        <v>1.6953800000000002E-2</v>
      </c>
      <c r="E107" s="27">
        <v>2.72346E-3</v>
      </c>
      <c r="F107" s="28">
        <v>4.8185800000000001E-10</v>
      </c>
      <c r="G107" s="27">
        <v>38.753910650592999</v>
      </c>
      <c r="H107" s="27" t="s">
        <v>380</v>
      </c>
      <c r="I107" s="15"/>
      <c r="J107" s="15"/>
      <c r="K107" s="15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106"/>
  <sheetViews>
    <sheetView zoomScale="130" zoomScaleNormal="130" workbookViewId="0">
      <selection sqref="A1:H1"/>
    </sheetView>
  </sheetViews>
  <sheetFormatPr defaultRowHeight="15"/>
  <cols>
    <col min="1" max="1" width="12.7109375" bestFit="1" customWidth="1"/>
    <col min="2" max="2" width="11.85546875" bestFit="1" customWidth="1"/>
    <col min="3" max="3" width="11.42578125" bestFit="1" customWidth="1"/>
    <col min="4" max="4" width="12" bestFit="1" customWidth="1"/>
    <col min="5" max="5" width="7.42578125" bestFit="1" customWidth="1"/>
    <col min="6" max="8" width="12.7109375" bestFit="1" customWidth="1"/>
  </cols>
  <sheetData>
    <row r="1" spans="1:17" ht="19.5" thickBot="1">
      <c r="A1" s="186" t="s">
        <v>1069</v>
      </c>
      <c r="B1" s="177"/>
      <c r="C1" s="177"/>
      <c r="D1" s="177"/>
      <c r="E1" s="177"/>
      <c r="F1" s="177"/>
      <c r="G1" s="177"/>
      <c r="H1" s="177"/>
      <c r="J1" s="1"/>
      <c r="K1" s="1"/>
      <c r="L1" s="1"/>
      <c r="M1" s="1"/>
      <c r="N1" s="1"/>
      <c r="O1" s="1"/>
      <c r="P1" s="1"/>
      <c r="Q1" s="1"/>
    </row>
    <row r="2" spans="1:17" ht="16.5" thickBot="1">
      <c r="A2" s="26" t="s">
        <v>0</v>
      </c>
      <c r="B2" s="26" t="s">
        <v>144</v>
      </c>
      <c r="C2" s="26" t="s">
        <v>143</v>
      </c>
      <c r="D2" s="26" t="s">
        <v>1049</v>
      </c>
      <c r="E2" s="26" t="s">
        <v>141</v>
      </c>
      <c r="F2" s="26" t="s">
        <v>140</v>
      </c>
      <c r="G2" s="26" t="s">
        <v>137</v>
      </c>
      <c r="H2" s="26" t="s">
        <v>139</v>
      </c>
      <c r="I2" s="2"/>
      <c r="J2" s="1"/>
      <c r="K2" s="1"/>
      <c r="L2" s="1"/>
      <c r="M2" s="1"/>
      <c r="N2" s="1"/>
      <c r="O2" s="29"/>
      <c r="P2" s="1"/>
      <c r="Q2" s="1"/>
    </row>
    <row r="3" spans="1:17">
      <c r="A3" t="s">
        <v>944</v>
      </c>
      <c r="B3" t="s">
        <v>2</v>
      </c>
      <c r="C3" t="s">
        <v>6</v>
      </c>
      <c r="D3">
        <v>0.3145</v>
      </c>
      <c r="E3">
        <v>9.1999999999999998E-3</v>
      </c>
      <c r="F3">
        <v>9.9999999999999998E-201</v>
      </c>
      <c r="G3">
        <v>1169.7570238723999</v>
      </c>
      <c r="H3">
        <v>1.9847995719601799E-3</v>
      </c>
    </row>
    <row r="4" spans="1:17">
      <c r="A4" t="s">
        <v>945</v>
      </c>
      <c r="B4" t="s">
        <v>3</v>
      </c>
      <c r="C4" t="s">
        <v>2</v>
      </c>
      <c r="D4">
        <v>0.18840000000000001</v>
      </c>
      <c r="E4">
        <v>8.8999999999999999E-3</v>
      </c>
      <c r="F4">
        <v>2.9399999999999998E-100</v>
      </c>
      <c r="G4">
        <v>448.276269370965</v>
      </c>
      <c r="H4">
        <v>7.6155053203996704E-4</v>
      </c>
    </row>
    <row r="5" spans="1:17">
      <c r="A5" t="s">
        <v>946</v>
      </c>
      <c r="B5" t="s">
        <v>2</v>
      </c>
      <c r="C5" t="s">
        <v>6</v>
      </c>
      <c r="D5">
        <v>0.127</v>
      </c>
      <c r="E5">
        <v>7.7999999999999996E-3</v>
      </c>
      <c r="F5">
        <v>4.6039999999999999E-59</v>
      </c>
      <c r="G5">
        <v>265.16404454732299</v>
      </c>
      <c r="H5">
        <v>4.5061197857243501E-4</v>
      </c>
    </row>
    <row r="6" spans="1:17">
      <c r="A6" t="s">
        <v>947</v>
      </c>
      <c r="B6" t="s">
        <v>3</v>
      </c>
      <c r="C6" t="s">
        <v>6</v>
      </c>
      <c r="D6">
        <v>0.1162</v>
      </c>
      <c r="E6">
        <v>7.1999999999999998E-3</v>
      </c>
      <c r="F6">
        <v>4.6090000000000002E-58</v>
      </c>
      <c r="G6">
        <v>260.52052683429702</v>
      </c>
      <c r="H6">
        <v>4.4272441470505401E-4</v>
      </c>
    </row>
    <row r="7" spans="1:17">
      <c r="A7" t="s">
        <v>948</v>
      </c>
      <c r="B7" t="s">
        <v>3</v>
      </c>
      <c r="C7" t="s">
        <v>8</v>
      </c>
      <c r="D7">
        <v>-0.15329999999999999</v>
      </c>
      <c r="E7">
        <v>9.4999999999999998E-3</v>
      </c>
      <c r="F7">
        <v>4.8310000000000002E-58</v>
      </c>
      <c r="G7">
        <v>260.45443636509702</v>
      </c>
      <c r="H7">
        <v>4.4261215133034598E-4</v>
      </c>
    </row>
    <row r="8" spans="1:17">
      <c r="A8" t="s">
        <v>949</v>
      </c>
      <c r="B8" t="s">
        <v>2</v>
      </c>
      <c r="C8" t="s">
        <v>6</v>
      </c>
      <c r="D8">
        <v>0.1196</v>
      </c>
      <c r="E8">
        <v>7.9000000000000008E-3</v>
      </c>
      <c r="F8">
        <v>1.256E-51</v>
      </c>
      <c r="G8">
        <v>229.24048428770101</v>
      </c>
      <c r="H8">
        <v>3.8958832018420902E-4</v>
      </c>
    </row>
    <row r="9" spans="1:17">
      <c r="A9" t="s">
        <v>950</v>
      </c>
      <c r="B9" t="s">
        <v>6</v>
      </c>
      <c r="C9" t="s">
        <v>8</v>
      </c>
      <c r="D9">
        <v>0.2026</v>
      </c>
      <c r="E9">
        <v>1.3899999999999999E-2</v>
      </c>
      <c r="F9">
        <v>7.3180000000000001E-48</v>
      </c>
      <c r="G9">
        <v>212.48400221371099</v>
      </c>
      <c r="H9">
        <v>3.6112139264132798E-4</v>
      </c>
    </row>
    <row r="10" spans="1:17">
      <c r="A10" t="s">
        <v>951</v>
      </c>
      <c r="B10" t="s">
        <v>3</v>
      </c>
      <c r="C10" t="s">
        <v>8</v>
      </c>
      <c r="D10">
        <v>9.1999999999999998E-2</v>
      </c>
      <c r="E10">
        <v>7.3000000000000001E-3</v>
      </c>
      <c r="F10">
        <v>2.2569999999999998E-36</v>
      </c>
      <c r="G10">
        <v>158.84995471692901</v>
      </c>
      <c r="H10">
        <v>2.6999372008051898E-4</v>
      </c>
    </row>
    <row r="11" spans="1:17">
      <c r="A11" t="s">
        <v>952</v>
      </c>
      <c r="B11" t="s">
        <v>2</v>
      </c>
      <c r="C11" t="s">
        <v>6</v>
      </c>
      <c r="D11">
        <v>0.122</v>
      </c>
      <c r="E11">
        <v>1.0200000000000001E-2</v>
      </c>
      <c r="F11">
        <v>2.92E-33</v>
      </c>
      <c r="G11">
        <v>143.07727397479201</v>
      </c>
      <c r="H11">
        <v>2.4319176650966501E-4</v>
      </c>
    </row>
    <row r="12" spans="1:17">
      <c r="A12" t="s">
        <v>953</v>
      </c>
      <c r="B12" t="s">
        <v>2</v>
      </c>
      <c r="C12" t="s">
        <v>6</v>
      </c>
      <c r="D12">
        <v>8.7300000000000003E-2</v>
      </c>
      <c r="E12">
        <v>7.6E-3</v>
      </c>
      <c r="F12">
        <v>2.893E-30</v>
      </c>
      <c r="G12">
        <v>131.96189372173899</v>
      </c>
      <c r="H12">
        <v>2.2430293423492101E-4</v>
      </c>
    </row>
    <row r="13" spans="1:17">
      <c r="A13" t="s">
        <v>954</v>
      </c>
      <c r="B13" t="s">
        <v>3</v>
      </c>
      <c r="C13" t="s">
        <v>8</v>
      </c>
      <c r="D13">
        <v>8.0699999999999994E-2</v>
      </c>
      <c r="E13">
        <v>7.1999999999999998E-3</v>
      </c>
      <c r="F13">
        <v>1.8109999999999999E-29</v>
      </c>
      <c r="G13">
        <v>125.63972565515699</v>
      </c>
      <c r="H13">
        <v>2.1355909020526201E-4</v>
      </c>
    </row>
    <row r="14" spans="1:17">
      <c r="A14" t="s">
        <v>955</v>
      </c>
      <c r="B14" t="s">
        <v>2</v>
      </c>
      <c r="C14" t="s">
        <v>6</v>
      </c>
      <c r="D14">
        <v>0.10589999999999999</v>
      </c>
      <c r="E14">
        <v>9.7000000000000003E-3</v>
      </c>
      <c r="F14">
        <v>1.267E-27</v>
      </c>
      <c r="G14">
        <v>119.204041225474</v>
      </c>
      <c r="H14">
        <v>2.0262210016575E-4</v>
      </c>
    </row>
    <row r="15" spans="1:17">
      <c r="A15" t="s">
        <v>956</v>
      </c>
      <c r="B15" t="s">
        <v>3</v>
      </c>
      <c r="C15" t="s">
        <v>8</v>
      </c>
      <c r="D15">
        <v>8.7499999999999994E-2</v>
      </c>
      <c r="E15">
        <v>8.3999999999999995E-3</v>
      </c>
      <c r="F15">
        <v>2.908E-25</v>
      </c>
      <c r="G15">
        <v>108.516584537933</v>
      </c>
      <c r="H15">
        <v>1.8445899555541399E-4</v>
      </c>
    </row>
    <row r="16" spans="1:17">
      <c r="A16" t="s">
        <v>957</v>
      </c>
      <c r="B16" t="s">
        <v>2</v>
      </c>
      <c r="C16" t="s">
        <v>6</v>
      </c>
      <c r="D16">
        <v>0.09</v>
      </c>
      <c r="E16">
        <v>8.6999999999999994E-3</v>
      </c>
      <c r="F16">
        <v>6.8879999999999998E-25</v>
      </c>
      <c r="G16">
        <v>107.024829676679</v>
      </c>
      <c r="H16">
        <v>1.8192373751191299E-4</v>
      </c>
    </row>
    <row r="17" spans="1:8">
      <c r="A17" t="s">
        <v>958</v>
      </c>
      <c r="B17" t="s">
        <v>2</v>
      </c>
      <c r="C17" t="s">
        <v>8</v>
      </c>
      <c r="D17">
        <v>7.4300000000000005E-2</v>
      </c>
      <c r="E17">
        <v>7.1999999999999998E-3</v>
      </c>
      <c r="F17">
        <v>5.833E-25</v>
      </c>
      <c r="G17">
        <v>106.500212107298</v>
      </c>
      <c r="H17">
        <v>1.8103213963227601E-4</v>
      </c>
    </row>
    <row r="18" spans="1:8">
      <c r="A18" t="s">
        <v>959</v>
      </c>
      <c r="B18" t="s">
        <v>3</v>
      </c>
      <c r="C18" t="s">
        <v>2</v>
      </c>
      <c r="D18">
        <v>7.5200000000000003E-2</v>
      </c>
      <c r="E18">
        <v>7.3000000000000001E-3</v>
      </c>
      <c r="F18">
        <v>8.1649999999999998E-25</v>
      </c>
      <c r="G18">
        <v>106.12743342046301</v>
      </c>
      <c r="H18">
        <v>1.8039859395413399E-4</v>
      </c>
    </row>
    <row r="19" spans="1:8">
      <c r="A19" t="s">
        <v>960</v>
      </c>
      <c r="B19" t="s">
        <v>3</v>
      </c>
      <c r="C19" t="s">
        <v>8</v>
      </c>
      <c r="D19">
        <v>7.5399999999999995E-2</v>
      </c>
      <c r="E19">
        <v>7.9000000000000008E-3</v>
      </c>
      <c r="F19">
        <v>2.324E-21</v>
      </c>
      <c r="G19">
        <v>91.100479477417295</v>
      </c>
      <c r="H19">
        <v>1.5485928261460601E-4</v>
      </c>
    </row>
    <row r="20" spans="1:8">
      <c r="A20" t="s">
        <v>961</v>
      </c>
      <c r="B20" t="s">
        <v>3</v>
      </c>
      <c r="C20" t="s">
        <v>6</v>
      </c>
      <c r="D20">
        <v>7.0400000000000004E-2</v>
      </c>
      <c r="E20">
        <v>7.4999999999999997E-3</v>
      </c>
      <c r="F20">
        <v>8.9160000000000001E-21</v>
      </c>
      <c r="G20">
        <v>88.115811123991506</v>
      </c>
      <c r="H20">
        <v>1.49786484196279E-4</v>
      </c>
    </row>
    <row r="21" spans="1:8">
      <c r="A21" t="s">
        <v>962</v>
      </c>
      <c r="B21" t="s">
        <v>3</v>
      </c>
      <c r="C21" t="s">
        <v>8</v>
      </c>
      <c r="D21">
        <v>0.12640000000000001</v>
      </c>
      <c r="E21">
        <v>1.37E-2</v>
      </c>
      <c r="F21">
        <v>2.1859999999999999E-20</v>
      </c>
      <c r="G21">
        <v>85.1300646650662</v>
      </c>
      <c r="H21">
        <v>1.44711801906894E-4</v>
      </c>
    </row>
    <row r="22" spans="1:8">
      <c r="A22" t="s">
        <v>963</v>
      </c>
      <c r="B22" t="s">
        <v>3</v>
      </c>
      <c r="C22" t="s">
        <v>8</v>
      </c>
      <c r="D22">
        <v>7.1999999999999995E-2</v>
      </c>
      <c r="E22">
        <v>8.0000000000000002E-3</v>
      </c>
      <c r="F22">
        <v>2.2159999999999999E-19</v>
      </c>
      <c r="G22">
        <v>81.005302095327096</v>
      </c>
      <c r="H22">
        <v>1.37701122046585E-4</v>
      </c>
    </row>
    <row r="23" spans="1:8">
      <c r="A23" t="s">
        <v>964</v>
      </c>
      <c r="B23" t="s">
        <v>2</v>
      </c>
      <c r="C23" t="s">
        <v>8</v>
      </c>
      <c r="D23">
        <v>0.1096</v>
      </c>
      <c r="E23">
        <v>1.26E-2</v>
      </c>
      <c r="F23">
        <v>2.931E-18</v>
      </c>
      <c r="G23">
        <v>75.666992843676198</v>
      </c>
      <c r="H23">
        <v>1.2862768362098499E-4</v>
      </c>
    </row>
    <row r="24" spans="1:8">
      <c r="A24" t="s">
        <v>965</v>
      </c>
      <c r="B24" t="s">
        <v>2</v>
      </c>
      <c r="C24" t="s">
        <v>8</v>
      </c>
      <c r="D24">
        <v>0.1132</v>
      </c>
      <c r="E24">
        <v>1.3599999999999999E-2</v>
      </c>
      <c r="F24">
        <v>8.3750000000000005E-17</v>
      </c>
      <c r="G24">
        <v>69.284986650150501</v>
      </c>
      <c r="H24">
        <v>1.17780074158746E-4</v>
      </c>
    </row>
    <row r="25" spans="1:8">
      <c r="A25" t="s">
        <v>966</v>
      </c>
      <c r="B25" t="s">
        <v>2</v>
      </c>
      <c r="C25" t="s">
        <v>6</v>
      </c>
      <c r="D25">
        <v>7.0000000000000007E-2</v>
      </c>
      <c r="E25">
        <v>9.2999999999999992E-3</v>
      </c>
      <c r="F25">
        <v>3.8030000000000003E-14</v>
      </c>
      <c r="G25">
        <v>56.656484302917498</v>
      </c>
      <c r="H25">
        <v>9.6314490371285393E-5</v>
      </c>
    </row>
    <row r="26" spans="1:8">
      <c r="A26" t="s">
        <v>967</v>
      </c>
      <c r="B26" t="s">
        <v>3</v>
      </c>
      <c r="C26" t="s">
        <v>8</v>
      </c>
      <c r="D26">
        <v>5.9400000000000001E-2</v>
      </c>
      <c r="E26">
        <v>8.0000000000000002E-3</v>
      </c>
      <c r="F26">
        <v>1.1600000000000001E-13</v>
      </c>
      <c r="G26">
        <v>55.133021290258803</v>
      </c>
      <c r="H26">
        <v>9.3724887202828496E-5</v>
      </c>
    </row>
    <row r="27" spans="1:8">
      <c r="A27" t="s">
        <v>968</v>
      </c>
      <c r="B27" t="s">
        <v>2</v>
      </c>
      <c r="C27" t="s">
        <v>6</v>
      </c>
      <c r="D27">
        <v>7.1999999999999995E-2</v>
      </c>
      <c r="E27">
        <v>9.7000000000000003E-3</v>
      </c>
      <c r="F27">
        <v>1.097E-13</v>
      </c>
      <c r="G27">
        <v>55.0985776843821</v>
      </c>
      <c r="H27">
        <v>9.3666339337605806E-5</v>
      </c>
    </row>
    <row r="28" spans="1:8">
      <c r="A28" t="s">
        <v>969</v>
      </c>
      <c r="B28" t="s">
        <v>3</v>
      </c>
      <c r="C28" t="s">
        <v>6</v>
      </c>
      <c r="D28">
        <v>0.10150000000000001</v>
      </c>
      <c r="E28">
        <v>1.41E-2</v>
      </c>
      <c r="F28">
        <v>6.9729999999999997E-13</v>
      </c>
      <c r="G28">
        <v>51.821682993166498</v>
      </c>
      <c r="H28">
        <v>8.8096183024299904E-5</v>
      </c>
    </row>
    <row r="29" spans="1:8">
      <c r="A29" t="s">
        <v>970</v>
      </c>
      <c r="B29" t="s">
        <v>2</v>
      </c>
      <c r="C29" t="s">
        <v>6</v>
      </c>
      <c r="D29">
        <v>5.2400000000000002E-2</v>
      </c>
      <c r="E29">
        <v>7.3000000000000001E-3</v>
      </c>
      <c r="F29">
        <v>9.0439999999999996E-13</v>
      </c>
      <c r="G29">
        <v>51.526945575804902</v>
      </c>
      <c r="H29">
        <v>8.7595177160837396E-5</v>
      </c>
    </row>
    <row r="30" spans="1:8">
      <c r="A30" t="s">
        <v>971</v>
      </c>
      <c r="B30" t="s">
        <v>2</v>
      </c>
      <c r="C30" t="s">
        <v>6</v>
      </c>
      <c r="D30">
        <v>7.4300000000000005E-2</v>
      </c>
      <c r="E30">
        <v>1.04E-2</v>
      </c>
      <c r="F30">
        <v>1.063E-12</v>
      </c>
      <c r="G30">
        <v>51.042074283860899</v>
      </c>
      <c r="H30">
        <v>8.6770973419025802E-5</v>
      </c>
    </row>
    <row r="31" spans="1:8">
      <c r="A31" t="s">
        <v>972</v>
      </c>
      <c r="B31" t="s">
        <v>2</v>
      </c>
      <c r="C31" t="s">
        <v>8</v>
      </c>
      <c r="D31">
        <v>7.9500000000000001E-2</v>
      </c>
      <c r="E31">
        <v>1.1299999999999999E-2</v>
      </c>
      <c r="F31">
        <v>1.6089999999999999E-12</v>
      </c>
      <c r="G31">
        <v>49.4987426110931</v>
      </c>
      <c r="H31">
        <v>8.4147547065427402E-5</v>
      </c>
    </row>
    <row r="32" spans="1:8">
      <c r="A32" t="s">
        <v>973</v>
      </c>
      <c r="B32" t="s">
        <v>2</v>
      </c>
      <c r="C32" t="s">
        <v>6</v>
      </c>
      <c r="D32">
        <v>5.4699999999999999E-2</v>
      </c>
      <c r="E32">
        <v>7.9000000000000008E-3</v>
      </c>
      <c r="F32">
        <v>5.985E-12</v>
      </c>
      <c r="G32">
        <v>47.944268055980103</v>
      </c>
      <c r="H32">
        <v>8.1505165611117606E-5</v>
      </c>
    </row>
    <row r="33" spans="1:8">
      <c r="A33" t="s">
        <v>974</v>
      </c>
      <c r="B33" t="s">
        <v>3</v>
      </c>
      <c r="C33" t="s">
        <v>6</v>
      </c>
      <c r="D33">
        <v>5.8000000000000003E-2</v>
      </c>
      <c r="E33">
        <v>8.6E-3</v>
      </c>
      <c r="F33">
        <v>1.348E-11</v>
      </c>
      <c r="G33">
        <v>45.485649425675902</v>
      </c>
      <c r="H33">
        <v>7.7325841753905805E-5</v>
      </c>
    </row>
    <row r="34" spans="1:8">
      <c r="A34" t="s">
        <v>975</v>
      </c>
      <c r="B34" t="s">
        <v>3</v>
      </c>
      <c r="C34" t="s">
        <v>8</v>
      </c>
      <c r="D34">
        <v>0.1288</v>
      </c>
      <c r="E34">
        <v>2.0899999999999998E-2</v>
      </c>
      <c r="F34">
        <v>7.5229999999999998E-10</v>
      </c>
      <c r="G34">
        <v>37.979714704110101</v>
      </c>
      <c r="H34">
        <v>6.4566537374855E-5</v>
      </c>
    </row>
    <row r="35" spans="1:8">
      <c r="A35" t="s">
        <v>976</v>
      </c>
      <c r="B35" t="s">
        <v>6</v>
      </c>
      <c r="C35" t="s">
        <v>8</v>
      </c>
      <c r="D35">
        <v>0.12039999999999999</v>
      </c>
      <c r="E35">
        <v>2.01E-2</v>
      </c>
      <c r="F35">
        <v>2.2780000000000002E-9</v>
      </c>
      <c r="G35">
        <v>35.881668432085</v>
      </c>
      <c r="H35">
        <v>6.1000019805912402E-5</v>
      </c>
    </row>
    <row r="36" spans="1:8">
      <c r="A36" t="s">
        <v>977</v>
      </c>
      <c r="B36" t="s">
        <v>2</v>
      </c>
      <c r="C36" t="s">
        <v>6</v>
      </c>
      <c r="D36">
        <v>6.5799999999999997E-2</v>
      </c>
      <c r="E36">
        <v>1.0999999999999999E-2</v>
      </c>
      <c r="F36">
        <v>2.3440000000000002E-9</v>
      </c>
      <c r="G36">
        <v>35.783115501705502</v>
      </c>
      <c r="H36">
        <v>6.0832486765805001E-5</v>
      </c>
    </row>
    <row r="37" spans="1:8">
      <c r="A37" t="s">
        <v>978</v>
      </c>
      <c r="B37" t="s">
        <v>3</v>
      </c>
      <c r="C37" t="s">
        <v>6</v>
      </c>
      <c r="D37">
        <v>6.3299999999999995E-2</v>
      </c>
      <c r="E37">
        <v>1.11E-2</v>
      </c>
      <c r="F37">
        <v>1.125E-8</v>
      </c>
      <c r="G37">
        <v>32.521606581944901</v>
      </c>
      <c r="H37">
        <v>5.5288119654717202E-5</v>
      </c>
    </row>
    <row r="38" spans="1:8">
      <c r="A38" t="s">
        <v>979</v>
      </c>
      <c r="B38" t="s">
        <v>3</v>
      </c>
      <c r="C38" t="s">
        <v>8</v>
      </c>
      <c r="D38">
        <v>7.0800000000000002E-2</v>
      </c>
      <c r="E38">
        <v>1.2500000000000001E-2</v>
      </c>
      <c r="F38">
        <v>1.6449999999999998E-8</v>
      </c>
      <c r="G38">
        <v>32.0816618031741</v>
      </c>
      <c r="H38">
        <v>5.4540235539968202E-5</v>
      </c>
    </row>
    <row r="39" spans="1:8">
      <c r="A39" t="s">
        <v>980</v>
      </c>
      <c r="B39" t="s">
        <v>2</v>
      </c>
      <c r="C39" t="s">
        <v>8</v>
      </c>
      <c r="D39">
        <v>7.4099999999999999E-2</v>
      </c>
      <c r="E39">
        <v>1.35E-2</v>
      </c>
      <c r="F39">
        <v>3.847E-8</v>
      </c>
      <c r="G39">
        <v>30.1285703986422</v>
      </c>
      <c r="H39">
        <v>5.1220064352430801E-5</v>
      </c>
    </row>
    <row r="40" spans="1:8">
      <c r="A40" t="s">
        <v>981</v>
      </c>
      <c r="B40" t="s">
        <v>3</v>
      </c>
      <c r="C40" t="s">
        <v>8</v>
      </c>
      <c r="D40">
        <v>0.16170000000000001</v>
      </c>
      <c r="E40">
        <v>2.5399999999999999E-2</v>
      </c>
      <c r="F40">
        <v>2.0509999999999999E-10</v>
      </c>
      <c r="G40">
        <v>40.529019009840397</v>
      </c>
      <c r="H40">
        <v>6.8900124714166302E-5</v>
      </c>
    </row>
    <row r="41" spans="1:8">
      <c r="A41" t="s">
        <v>982</v>
      </c>
      <c r="B41" t="s">
        <v>2</v>
      </c>
      <c r="C41" t="s">
        <v>6</v>
      </c>
      <c r="D41">
        <v>9.3299999999999994E-2</v>
      </c>
      <c r="E41">
        <v>1.84E-2</v>
      </c>
      <c r="F41">
        <v>3.6580000000000001E-7</v>
      </c>
      <c r="G41">
        <v>25.711988012130799</v>
      </c>
      <c r="H41">
        <v>4.3711983396699198E-5</v>
      </c>
    </row>
    <row r="42" spans="1:8">
      <c r="A42" t="s">
        <v>983</v>
      </c>
      <c r="B42" t="s">
        <v>2</v>
      </c>
      <c r="C42" t="s">
        <v>6</v>
      </c>
      <c r="D42">
        <v>6.0400000000000002E-2</v>
      </c>
      <c r="E42">
        <v>1.03E-2</v>
      </c>
      <c r="F42">
        <v>4.0039999999999998E-9</v>
      </c>
      <c r="G42">
        <v>34.388295205697901</v>
      </c>
      <c r="H42">
        <v>5.8461384486507798E-5</v>
      </c>
    </row>
    <row r="43" spans="1:8">
      <c r="A43" t="s">
        <v>984</v>
      </c>
      <c r="B43" t="s">
        <v>2</v>
      </c>
      <c r="C43" t="s">
        <v>6</v>
      </c>
      <c r="D43">
        <v>6.4000000000000001E-2</v>
      </c>
      <c r="E43">
        <v>1.2800000000000001E-2</v>
      </c>
      <c r="F43">
        <v>5.5349999999999997E-7</v>
      </c>
      <c r="G43">
        <v>25.0004462900555</v>
      </c>
      <c r="H43">
        <v>4.2502369500652102E-5</v>
      </c>
    </row>
    <row r="44" spans="1:8">
      <c r="A44" t="s">
        <v>985</v>
      </c>
      <c r="B44" t="s">
        <v>3</v>
      </c>
      <c r="C44" t="s">
        <v>8</v>
      </c>
      <c r="D44">
        <v>6.7400000000000002E-2</v>
      </c>
      <c r="E44">
        <v>1.35E-2</v>
      </c>
      <c r="F44">
        <v>6.1370000000000005E-7</v>
      </c>
      <c r="G44">
        <v>24.926424195918202</v>
      </c>
      <c r="H44">
        <v>4.2376532504051503E-5</v>
      </c>
    </row>
    <row r="45" spans="1:8">
      <c r="A45" t="s">
        <v>986</v>
      </c>
      <c r="B45" t="s">
        <v>6</v>
      </c>
      <c r="C45" t="s">
        <v>8</v>
      </c>
      <c r="D45">
        <v>5.9799999999999999E-2</v>
      </c>
      <c r="E45">
        <v>1.12E-2</v>
      </c>
      <c r="F45">
        <v>1.0260000000000001E-7</v>
      </c>
      <c r="G45">
        <v>28.508565865003401</v>
      </c>
      <c r="H45">
        <v>4.8466109756950503E-5</v>
      </c>
    </row>
    <row r="46" spans="1:8">
      <c r="A46" t="s">
        <v>987</v>
      </c>
      <c r="B46" t="s">
        <v>6</v>
      </c>
      <c r="C46" t="s">
        <v>8</v>
      </c>
      <c r="D46">
        <v>0.10730000000000001</v>
      </c>
      <c r="E46">
        <v>2.18E-2</v>
      </c>
      <c r="F46">
        <v>8.7110000000000001E-7</v>
      </c>
      <c r="G46">
        <v>24.226681167245999</v>
      </c>
      <c r="H46">
        <v>4.1186973116724701E-5</v>
      </c>
    </row>
    <row r="47" spans="1:8">
      <c r="A47" t="s">
        <v>988</v>
      </c>
      <c r="B47" t="s">
        <v>3</v>
      </c>
      <c r="C47" t="s">
        <v>6</v>
      </c>
      <c r="D47">
        <v>5.9299999999999999E-2</v>
      </c>
      <c r="E47">
        <v>1.15E-2</v>
      </c>
      <c r="F47">
        <v>2.4820000000000001E-7</v>
      </c>
      <c r="G47">
        <v>26.590227048466499</v>
      </c>
      <c r="H47">
        <v>4.5204977044521802E-5</v>
      </c>
    </row>
    <row r="48" spans="1:8">
      <c r="A48" t="s">
        <v>989</v>
      </c>
      <c r="B48" t="s">
        <v>3</v>
      </c>
      <c r="C48" t="s">
        <v>8</v>
      </c>
      <c r="D48">
        <v>0.1239</v>
      </c>
      <c r="E48">
        <v>2.52E-2</v>
      </c>
      <c r="F48">
        <v>8.5170000000000004E-7</v>
      </c>
      <c r="G48">
        <v>24.174025666820398</v>
      </c>
      <c r="H48">
        <v>4.1097458934546998E-5</v>
      </c>
    </row>
    <row r="49" spans="1:8">
      <c r="A49" t="s">
        <v>990</v>
      </c>
      <c r="B49" t="s">
        <v>3</v>
      </c>
      <c r="C49" t="s">
        <v>6</v>
      </c>
      <c r="D49">
        <v>5.8400000000000001E-2</v>
      </c>
      <c r="E49">
        <v>1.1599999999999999E-2</v>
      </c>
      <c r="F49">
        <v>4.9780000000000002E-7</v>
      </c>
      <c r="G49">
        <v>25.3464765692923</v>
      </c>
      <c r="H49">
        <v>4.3090617921404097E-5</v>
      </c>
    </row>
    <row r="50" spans="1:8">
      <c r="A50" t="s">
        <v>991</v>
      </c>
      <c r="B50" t="s">
        <v>2</v>
      </c>
      <c r="C50" t="s">
        <v>6</v>
      </c>
      <c r="D50">
        <v>0.1017</v>
      </c>
      <c r="E50">
        <v>2.0799999999999999E-2</v>
      </c>
      <c r="F50">
        <v>1.048E-6</v>
      </c>
      <c r="G50">
        <v>23.906862570181499</v>
      </c>
      <c r="H50">
        <v>4.0643282278485197E-5</v>
      </c>
    </row>
    <row r="51" spans="1:8">
      <c r="A51" t="s">
        <v>992</v>
      </c>
      <c r="B51" t="s">
        <v>3</v>
      </c>
      <c r="C51" t="s">
        <v>8</v>
      </c>
      <c r="D51">
        <v>6.1100000000000002E-2</v>
      </c>
      <c r="E51">
        <v>1.2800000000000001E-2</v>
      </c>
      <c r="F51">
        <v>1.6929999999999999E-6</v>
      </c>
      <c r="G51">
        <v>22.786069437347901</v>
      </c>
      <c r="H51">
        <v>3.87379320083703E-5</v>
      </c>
    </row>
    <row r="52" spans="1:8">
      <c r="A52" t="s">
        <v>993</v>
      </c>
      <c r="B52" t="s">
        <v>3</v>
      </c>
      <c r="C52" t="s">
        <v>8</v>
      </c>
      <c r="D52">
        <v>5.4100000000000002E-2</v>
      </c>
      <c r="E52">
        <v>1.15E-2</v>
      </c>
      <c r="F52">
        <v>2.4590000000000001E-6</v>
      </c>
      <c r="G52">
        <v>22.131229563637699</v>
      </c>
      <c r="H52">
        <v>3.7624699726568297E-5</v>
      </c>
    </row>
    <row r="53" spans="1:8">
      <c r="A53" t="s">
        <v>994</v>
      </c>
      <c r="B53" t="s">
        <v>2</v>
      </c>
      <c r="C53" t="s">
        <v>6</v>
      </c>
      <c r="D53">
        <v>7.6899999999999996E-2</v>
      </c>
      <c r="E53">
        <v>1.6500000000000001E-2</v>
      </c>
      <c r="F53">
        <v>3.1080000000000001E-6</v>
      </c>
      <c r="G53">
        <v>21.721576069459399</v>
      </c>
      <c r="H53">
        <v>3.6928284713244601E-5</v>
      </c>
    </row>
    <row r="54" spans="1:8">
      <c r="A54" t="s">
        <v>995</v>
      </c>
      <c r="B54" t="s">
        <v>2</v>
      </c>
      <c r="C54" t="s">
        <v>6</v>
      </c>
      <c r="D54">
        <v>0.19359999999999999</v>
      </c>
      <c r="E54">
        <v>4.1300000000000003E-2</v>
      </c>
      <c r="F54">
        <v>2.74E-6</v>
      </c>
      <c r="G54">
        <v>21.9744107564457</v>
      </c>
      <c r="H54">
        <v>3.7358106309670597E-5</v>
      </c>
    </row>
    <row r="55" spans="1:8">
      <c r="A55" t="s">
        <v>996</v>
      </c>
      <c r="B55" t="s">
        <v>3</v>
      </c>
      <c r="C55" t="s">
        <v>2</v>
      </c>
      <c r="D55">
        <v>6.3399999999999998E-2</v>
      </c>
      <c r="E55">
        <v>1.37E-2</v>
      </c>
      <c r="F55">
        <v>3.382E-6</v>
      </c>
      <c r="G55">
        <v>21.4162688955691</v>
      </c>
      <c r="H55">
        <v>3.6409258851066697E-5</v>
      </c>
    </row>
    <row r="56" spans="1:8">
      <c r="A56" t="s">
        <v>997</v>
      </c>
      <c r="B56" t="s">
        <v>3</v>
      </c>
      <c r="C56" t="s">
        <v>8</v>
      </c>
      <c r="D56">
        <v>0.1056</v>
      </c>
      <c r="E56">
        <v>2.3099999999999999E-2</v>
      </c>
      <c r="F56">
        <v>4.656E-6</v>
      </c>
      <c r="G56">
        <v>20.8982593728491</v>
      </c>
      <c r="H56">
        <v>3.5528635208836901E-5</v>
      </c>
    </row>
    <row r="57" spans="1:8">
      <c r="A57" t="s">
        <v>998</v>
      </c>
      <c r="B57" t="s">
        <v>2</v>
      </c>
      <c r="C57" t="s">
        <v>6</v>
      </c>
      <c r="D57">
        <v>9.6100000000000005E-2</v>
      </c>
      <c r="E57">
        <v>2.1100000000000001E-2</v>
      </c>
      <c r="F57">
        <v>5.2989999999999996E-6</v>
      </c>
      <c r="G57">
        <v>20.7437870818415</v>
      </c>
      <c r="H57">
        <v>3.5266029791203302E-5</v>
      </c>
    </row>
    <row r="58" spans="1:8">
      <c r="A58" t="s">
        <v>999</v>
      </c>
      <c r="B58" t="s">
        <v>2</v>
      </c>
      <c r="C58" t="s">
        <v>6</v>
      </c>
      <c r="D58">
        <v>5.3600000000000002E-2</v>
      </c>
      <c r="E58">
        <v>0.01</v>
      </c>
      <c r="F58">
        <v>9.2700000000000003E-8</v>
      </c>
      <c r="G58">
        <v>28.730203956342301</v>
      </c>
      <c r="H58">
        <v>4.88428881415537E-5</v>
      </c>
    </row>
    <row r="59" spans="1:8">
      <c r="A59" t="s">
        <v>1000</v>
      </c>
      <c r="B59" t="s">
        <v>3</v>
      </c>
      <c r="C59" t="s">
        <v>8</v>
      </c>
      <c r="D59">
        <v>0.1351</v>
      </c>
      <c r="E59">
        <v>0.03</v>
      </c>
      <c r="F59">
        <v>6.7719999999999997E-6</v>
      </c>
      <c r="G59">
        <v>20.280291770505901</v>
      </c>
      <c r="H59">
        <v>3.44780793640753E-5</v>
      </c>
    </row>
    <row r="60" spans="1:8">
      <c r="A60" t="s">
        <v>1001</v>
      </c>
      <c r="B60" t="s">
        <v>3</v>
      </c>
      <c r="C60" t="s">
        <v>6</v>
      </c>
      <c r="D60">
        <v>9.5600000000000004E-2</v>
      </c>
      <c r="E60">
        <v>2.1399999999999999E-2</v>
      </c>
      <c r="F60">
        <v>8.3059999999999998E-6</v>
      </c>
      <c r="G60">
        <v>19.956948138500699</v>
      </c>
      <c r="H60">
        <v>3.3928388595838597E-5</v>
      </c>
    </row>
    <row r="61" spans="1:8">
      <c r="A61" t="s">
        <v>1002</v>
      </c>
      <c r="B61" t="s">
        <v>2</v>
      </c>
      <c r="C61" t="s">
        <v>6</v>
      </c>
      <c r="D61">
        <v>5.3199999999999997E-2</v>
      </c>
      <c r="E61">
        <v>1.1299999999999999E-2</v>
      </c>
      <c r="F61">
        <v>2.2869999999999999E-6</v>
      </c>
      <c r="G61">
        <v>22.165272952484699</v>
      </c>
      <c r="H61">
        <v>3.7682573782449297E-5</v>
      </c>
    </row>
    <row r="62" spans="1:8">
      <c r="A62" t="s">
        <v>1003</v>
      </c>
      <c r="B62" t="s">
        <v>2</v>
      </c>
      <c r="C62" t="s">
        <v>8</v>
      </c>
      <c r="D62">
        <v>0.11609999999999999</v>
      </c>
      <c r="E62">
        <v>2.6100000000000002E-2</v>
      </c>
      <c r="F62">
        <v>8.4200000000000007E-6</v>
      </c>
      <c r="G62">
        <v>19.787423693654201</v>
      </c>
      <c r="H62">
        <v>3.3640193341066799E-5</v>
      </c>
    </row>
    <row r="63" spans="1:8">
      <c r="A63" t="s">
        <v>1004</v>
      </c>
      <c r="B63" t="s">
        <v>3</v>
      </c>
      <c r="C63" t="s">
        <v>8</v>
      </c>
      <c r="D63">
        <v>0.18590000000000001</v>
      </c>
      <c r="E63">
        <v>4.1000000000000002E-2</v>
      </c>
      <c r="F63">
        <v>5.8529999999999997E-6</v>
      </c>
      <c r="G63">
        <v>20.558772425737999</v>
      </c>
      <c r="H63">
        <v>3.4951501672542102E-5</v>
      </c>
    </row>
    <row r="64" spans="1:8">
      <c r="A64" t="s">
        <v>1005</v>
      </c>
      <c r="B64" t="s">
        <v>3</v>
      </c>
      <c r="C64" t="s">
        <v>8</v>
      </c>
      <c r="D64">
        <v>0.1401</v>
      </c>
      <c r="E64">
        <v>3.15E-2</v>
      </c>
      <c r="F64">
        <v>8.6570000000000003E-6</v>
      </c>
      <c r="G64">
        <v>19.7815805646614</v>
      </c>
      <c r="H64">
        <v>3.3630259891337402E-5</v>
      </c>
    </row>
    <row r="65" spans="1:8">
      <c r="A65" t="s">
        <v>1006</v>
      </c>
      <c r="B65" t="s">
        <v>3</v>
      </c>
      <c r="C65" t="s">
        <v>8</v>
      </c>
      <c r="D65">
        <v>7.0699999999999999E-2</v>
      </c>
      <c r="E65">
        <v>1.6E-2</v>
      </c>
      <c r="F65">
        <v>9.9070000000000002E-6</v>
      </c>
      <c r="G65">
        <v>19.5256092521076</v>
      </c>
      <c r="H65">
        <v>3.3195102752015003E-5</v>
      </c>
    </row>
    <row r="66" spans="1:8">
      <c r="A66" t="s">
        <v>1007</v>
      </c>
      <c r="B66" t="s">
        <v>2</v>
      </c>
      <c r="C66" t="s">
        <v>6</v>
      </c>
      <c r="D66">
        <v>5.6500000000000002E-2</v>
      </c>
      <c r="E66">
        <v>1.2699999999999999E-2</v>
      </c>
      <c r="F66">
        <v>8.1140000000000006E-6</v>
      </c>
      <c r="G66">
        <v>19.792255278709501</v>
      </c>
      <c r="H66">
        <v>3.3648407143371799E-5</v>
      </c>
    </row>
    <row r="67" spans="1:8">
      <c r="A67" t="s">
        <v>1008</v>
      </c>
      <c r="B67" t="s">
        <v>3</v>
      </c>
      <c r="C67" t="s">
        <v>6</v>
      </c>
      <c r="D67">
        <v>6.1699999999999998E-2</v>
      </c>
      <c r="E67">
        <v>1.41E-2</v>
      </c>
      <c r="F67">
        <v>1.24E-5</v>
      </c>
      <c r="G67">
        <v>19.148629456403</v>
      </c>
      <c r="H67">
        <v>3.2554227708758703E-5</v>
      </c>
    </row>
    <row r="68" spans="1:8">
      <c r="A68" t="s">
        <v>1009</v>
      </c>
      <c r="B68" t="s">
        <v>6</v>
      </c>
      <c r="C68" t="s">
        <v>8</v>
      </c>
      <c r="D68">
        <v>8.2799999999999999E-2</v>
      </c>
      <c r="E68">
        <v>1.9E-2</v>
      </c>
      <c r="F68">
        <v>1.313E-5</v>
      </c>
      <c r="G68">
        <v>18.991488555361801</v>
      </c>
      <c r="H68">
        <v>3.2287084020032899E-5</v>
      </c>
    </row>
    <row r="69" spans="1:8">
      <c r="A69" t="s">
        <v>1010</v>
      </c>
      <c r="B69" t="s">
        <v>3</v>
      </c>
      <c r="C69" t="s">
        <v>8</v>
      </c>
      <c r="D69">
        <v>0.26269999999999999</v>
      </c>
      <c r="E69">
        <v>5.91E-2</v>
      </c>
      <c r="F69">
        <v>8.8279999999999992E-6</v>
      </c>
      <c r="G69">
        <v>19.758364882127101</v>
      </c>
      <c r="H69">
        <v>3.35907927108137E-5</v>
      </c>
    </row>
    <row r="70" spans="1:8">
      <c r="A70" t="s">
        <v>1011</v>
      </c>
      <c r="B70" t="s">
        <v>2</v>
      </c>
      <c r="C70" t="s">
        <v>6</v>
      </c>
      <c r="D70">
        <v>0.12239999999999999</v>
      </c>
      <c r="E70">
        <v>2.81E-2</v>
      </c>
      <c r="F70">
        <v>1.2969999999999999E-5</v>
      </c>
      <c r="G70">
        <v>18.973861397346401</v>
      </c>
      <c r="H70">
        <v>3.2257117376199898E-5</v>
      </c>
    </row>
    <row r="71" spans="1:8">
      <c r="A71" t="s">
        <v>1012</v>
      </c>
      <c r="B71" t="s">
        <v>3</v>
      </c>
      <c r="C71" t="s">
        <v>8</v>
      </c>
      <c r="D71">
        <v>6.8099999999999994E-2</v>
      </c>
      <c r="E71">
        <v>1.5699999999999999E-2</v>
      </c>
      <c r="F71">
        <v>1.3859999999999999E-5</v>
      </c>
      <c r="G71">
        <v>18.814833882523502</v>
      </c>
      <c r="H71">
        <v>3.19867662326168E-5</v>
      </c>
    </row>
    <row r="72" spans="1:8">
      <c r="A72" t="s">
        <v>1013</v>
      </c>
      <c r="B72" t="s">
        <v>3</v>
      </c>
      <c r="C72" t="s">
        <v>8</v>
      </c>
      <c r="D72">
        <v>6.8900000000000003E-2</v>
      </c>
      <c r="E72">
        <v>1.5900000000000001E-2</v>
      </c>
      <c r="F72">
        <v>1.501E-5</v>
      </c>
      <c r="G72">
        <v>18.778013667859099</v>
      </c>
      <c r="H72">
        <v>3.1924170835417903E-5</v>
      </c>
    </row>
    <row r="73" spans="1:8">
      <c r="A73" t="s">
        <v>1014</v>
      </c>
      <c r="B73" t="s">
        <v>3</v>
      </c>
      <c r="C73" t="s">
        <v>8</v>
      </c>
      <c r="D73">
        <v>0.25790000000000002</v>
      </c>
      <c r="E73">
        <v>5.6599999999999998E-2</v>
      </c>
      <c r="F73">
        <v>5.2229999999999998E-6</v>
      </c>
      <c r="G73">
        <v>20.7623262037852</v>
      </c>
      <c r="H73">
        <v>3.52975466085814E-5</v>
      </c>
    </row>
    <row r="74" spans="1:8">
      <c r="A74" t="s">
        <v>1015</v>
      </c>
      <c r="B74" t="s">
        <v>2</v>
      </c>
      <c r="C74" t="s">
        <v>6</v>
      </c>
      <c r="D74">
        <v>0.1043</v>
      </c>
      <c r="E74">
        <v>2.4400000000000002E-2</v>
      </c>
      <c r="F74">
        <v>1.9020000000000001E-5</v>
      </c>
      <c r="G74">
        <v>18.2723427532746</v>
      </c>
      <c r="H74">
        <v>3.1064515311096697E-5</v>
      </c>
    </row>
    <row r="75" spans="1:8">
      <c r="A75" t="s">
        <v>1016</v>
      </c>
      <c r="B75" t="s">
        <v>3</v>
      </c>
      <c r="C75" t="s">
        <v>8</v>
      </c>
      <c r="D75">
        <v>0.18729999999999999</v>
      </c>
      <c r="E75">
        <v>4.3299999999999998E-2</v>
      </c>
      <c r="F75">
        <v>1.5489999999999999E-5</v>
      </c>
      <c r="G75">
        <v>18.7113530447423</v>
      </c>
      <c r="H75">
        <v>3.18108458873256E-5</v>
      </c>
    </row>
    <row r="76" spans="1:8">
      <c r="A76" t="s">
        <v>1017</v>
      </c>
      <c r="B76" t="s">
        <v>3</v>
      </c>
      <c r="C76" t="s">
        <v>8</v>
      </c>
      <c r="D76">
        <v>0.16370000000000001</v>
      </c>
      <c r="E76">
        <v>3.7900000000000003E-2</v>
      </c>
      <c r="F76">
        <v>1.573E-5</v>
      </c>
      <c r="G76">
        <v>18.656249861862101</v>
      </c>
      <c r="H76">
        <v>3.17171688957174E-5</v>
      </c>
    </row>
    <row r="77" spans="1:8">
      <c r="A77" t="s">
        <v>1018</v>
      </c>
      <c r="B77" t="s">
        <v>3</v>
      </c>
      <c r="C77" t="s">
        <v>8</v>
      </c>
      <c r="D77">
        <v>0.1237</v>
      </c>
      <c r="E77">
        <v>2.9100000000000001E-2</v>
      </c>
      <c r="F77">
        <v>2.101E-5</v>
      </c>
      <c r="G77">
        <v>18.070019264861202</v>
      </c>
      <c r="H77">
        <v>3.0720558977348502E-5</v>
      </c>
    </row>
    <row r="78" spans="1:8">
      <c r="A78" t="s">
        <v>1019</v>
      </c>
      <c r="B78" t="s">
        <v>3</v>
      </c>
      <c r="C78" t="s">
        <v>8</v>
      </c>
      <c r="D78">
        <v>5.7299999999999997E-2</v>
      </c>
      <c r="E78">
        <v>1.3299999999999999E-2</v>
      </c>
      <c r="F78">
        <v>1.668E-5</v>
      </c>
      <c r="G78">
        <v>18.561425975673199</v>
      </c>
      <c r="H78">
        <v>3.1555965527951799E-5</v>
      </c>
    </row>
    <row r="79" spans="1:8">
      <c r="A79" t="s">
        <v>1020</v>
      </c>
      <c r="B79" t="s">
        <v>6</v>
      </c>
      <c r="C79" t="s">
        <v>8</v>
      </c>
      <c r="D79">
        <v>0.13650000000000001</v>
      </c>
      <c r="E79">
        <v>3.2199999999999999E-2</v>
      </c>
      <c r="F79">
        <v>2.2840000000000002E-5</v>
      </c>
      <c r="G79">
        <v>17.970440252307899</v>
      </c>
      <c r="H79">
        <v>3.0551271417489401E-5</v>
      </c>
    </row>
    <row r="80" spans="1:8">
      <c r="A80" t="s">
        <v>1021</v>
      </c>
      <c r="B80" t="s">
        <v>3</v>
      </c>
      <c r="C80" t="s">
        <v>8</v>
      </c>
      <c r="D80">
        <v>9.4899999999999998E-2</v>
      </c>
      <c r="E80">
        <v>2.24E-2</v>
      </c>
      <c r="F80">
        <v>2.298E-5</v>
      </c>
      <c r="G80">
        <v>17.949052911808501</v>
      </c>
      <c r="H80">
        <v>3.05149122356019E-5</v>
      </c>
    </row>
    <row r="81" spans="1:8">
      <c r="A81" t="s">
        <v>1022</v>
      </c>
      <c r="B81" t="s">
        <v>6</v>
      </c>
      <c r="C81" t="s">
        <v>8</v>
      </c>
      <c r="D81">
        <v>0.15629999999999999</v>
      </c>
      <c r="E81">
        <v>3.6999999999999998E-2</v>
      </c>
      <c r="F81">
        <v>2.3790000000000001E-5</v>
      </c>
      <c r="G81">
        <v>17.845126017197401</v>
      </c>
      <c r="H81">
        <v>3.0338233060866999E-5</v>
      </c>
    </row>
    <row r="82" spans="1:8">
      <c r="A82" t="s">
        <v>1023</v>
      </c>
      <c r="B82" t="s">
        <v>2</v>
      </c>
      <c r="C82" t="s">
        <v>6</v>
      </c>
      <c r="D82">
        <v>6.0299999999999999E-2</v>
      </c>
      <c r="E82">
        <v>1.43E-2</v>
      </c>
      <c r="F82">
        <v>2.353E-5</v>
      </c>
      <c r="G82">
        <v>17.781469006167601</v>
      </c>
      <c r="H82">
        <v>3.02300139957135E-5</v>
      </c>
    </row>
    <row r="83" spans="1:8">
      <c r="A83" t="s">
        <v>1024</v>
      </c>
      <c r="B83" t="s">
        <v>2</v>
      </c>
      <c r="C83" t="s">
        <v>6</v>
      </c>
      <c r="D83">
        <v>0.15090000000000001</v>
      </c>
      <c r="E83">
        <v>3.5799999999999998E-2</v>
      </c>
      <c r="F83">
        <v>2.4389999999999999E-5</v>
      </c>
      <c r="G83">
        <v>17.767139356093701</v>
      </c>
      <c r="H83">
        <v>3.02056531041872E-5</v>
      </c>
    </row>
    <row r="84" spans="1:8">
      <c r="A84" t="s">
        <v>1025</v>
      </c>
      <c r="B84" t="s">
        <v>2</v>
      </c>
      <c r="C84" t="s">
        <v>6</v>
      </c>
      <c r="D84">
        <v>8.0799999999999997E-2</v>
      </c>
      <c r="E84">
        <v>1.9199999999999998E-2</v>
      </c>
      <c r="F84">
        <v>2.51E-5</v>
      </c>
      <c r="G84">
        <v>17.710275847464999</v>
      </c>
      <c r="H84">
        <v>3.01089831976631E-5</v>
      </c>
    </row>
    <row r="85" spans="1:8">
      <c r="A85" t="s">
        <v>1026</v>
      </c>
      <c r="B85" t="s">
        <v>3</v>
      </c>
      <c r="C85" t="s">
        <v>6</v>
      </c>
      <c r="D85">
        <v>5.0700000000000002E-2</v>
      </c>
      <c r="E85">
        <v>1.1599999999999999E-2</v>
      </c>
      <c r="F85">
        <v>1.2629999999999999E-5</v>
      </c>
      <c r="G85">
        <v>19.103173316625099</v>
      </c>
      <c r="H85">
        <v>3.2476951083326697E-5</v>
      </c>
    </row>
    <row r="86" spans="1:8">
      <c r="A86" t="s">
        <v>1027</v>
      </c>
      <c r="B86" t="s">
        <v>2</v>
      </c>
      <c r="C86" t="s">
        <v>6</v>
      </c>
      <c r="D86">
        <v>9.7900000000000001E-2</v>
      </c>
      <c r="E86">
        <v>2.3300000000000001E-2</v>
      </c>
      <c r="F86">
        <v>2.7100000000000001E-5</v>
      </c>
      <c r="G86">
        <v>17.654628467401299</v>
      </c>
      <c r="H86">
        <v>3.0014380733134301E-5</v>
      </c>
    </row>
    <row r="87" spans="1:8">
      <c r="A87" t="s">
        <v>1028</v>
      </c>
      <c r="B87" t="s">
        <v>3</v>
      </c>
      <c r="C87" t="s">
        <v>8</v>
      </c>
      <c r="D87">
        <v>0.26719999999999999</v>
      </c>
      <c r="E87">
        <v>6.3399999999999998E-2</v>
      </c>
      <c r="F87">
        <v>2.531E-5</v>
      </c>
      <c r="G87">
        <v>17.762311109897599</v>
      </c>
      <c r="H87">
        <v>3.0197444921498101E-5</v>
      </c>
    </row>
    <row r="88" spans="1:8">
      <c r="A88" t="s">
        <v>1029</v>
      </c>
      <c r="B88" t="s">
        <v>3</v>
      </c>
      <c r="C88" t="s">
        <v>8</v>
      </c>
      <c r="D88">
        <v>8.72E-2</v>
      </c>
      <c r="E88">
        <v>2.0799999999999999E-2</v>
      </c>
      <c r="F88">
        <v>2.8010000000000001E-5</v>
      </c>
      <c r="G88">
        <v>17.575646609629601</v>
      </c>
      <c r="H88">
        <v>2.9880108821323001E-5</v>
      </c>
    </row>
    <row r="89" spans="1:8">
      <c r="A89" t="s">
        <v>1030</v>
      </c>
      <c r="B89" t="s">
        <v>3</v>
      </c>
      <c r="C89" t="s">
        <v>8</v>
      </c>
      <c r="D89">
        <v>9.11E-2</v>
      </c>
      <c r="E89">
        <v>2.18E-2</v>
      </c>
      <c r="F89">
        <v>3.0300000000000001E-5</v>
      </c>
      <c r="G89">
        <v>17.463397403279998</v>
      </c>
      <c r="H89">
        <v>2.9689281195066601E-5</v>
      </c>
    </row>
    <row r="90" spans="1:8">
      <c r="A90" t="s">
        <v>1031</v>
      </c>
      <c r="B90" t="s">
        <v>3</v>
      </c>
      <c r="C90" t="s">
        <v>2</v>
      </c>
      <c r="D90">
        <v>0.11840000000000001</v>
      </c>
      <c r="E90">
        <v>2.8400000000000002E-2</v>
      </c>
      <c r="F90">
        <v>3.0870000000000001E-5</v>
      </c>
      <c r="G90">
        <v>17.380876134174802</v>
      </c>
      <c r="H90">
        <v>2.95489920685288E-5</v>
      </c>
    </row>
    <row r="91" spans="1:8">
      <c r="A91" t="s">
        <v>1032</v>
      </c>
      <c r="B91" t="s">
        <v>2</v>
      </c>
      <c r="C91" t="s">
        <v>6</v>
      </c>
      <c r="D91">
        <v>6.7500000000000004E-2</v>
      </c>
      <c r="E91">
        <v>1.6199999999999999E-2</v>
      </c>
      <c r="F91">
        <v>3.137E-5</v>
      </c>
      <c r="G91">
        <v>17.361308297112402</v>
      </c>
      <c r="H91">
        <v>2.9515726035711499E-5</v>
      </c>
    </row>
    <row r="92" spans="1:8">
      <c r="A92" t="s">
        <v>1033</v>
      </c>
      <c r="B92" t="s">
        <v>3</v>
      </c>
      <c r="C92" t="s">
        <v>8</v>
      </c>
      <c r="D92">
        <v>0.1971</v>
      </c>
      <c r="E92">
        <v>3.2300000000000002E-2</v>
      </c>
      <c r="F92">
        <v>1.0109999999999999E-9</v>
      </c>
      <c r="G92">
        <v>37.237496392977697</v>
      </c>
      <c r="H92">
        <v>6.3304826143584196E-5</v>
      </c>
    </row>
    <row r="93" spans="1:8">
      <c r="A93" t="s">
        <v>1034</v>
      </c>
      <c r="B93" t="s">
        <v>2</v>
      </c>
      <c r="C93" t="s">
        <v>6</v>
      </c>
      <c r="D93">
        <v>8.5999999999999993E-2</v>
      </c>
      <c r="E93">
        <v>2.07E-2</v>
      </c>
      <c r="F93">
        <v>3.2750000000000003E-5</v>
      </c>
      <c r="G93">
        <v>17.260807419743401</v>
      </c>
      <c r="H93">
        <v>2.9344870863701199E-5</v>
      </c>
    </row>
    <row r="94" spans="1:8">
      <c r="A94" t="s">
        <v>1035</v>
      </c>
      <c r="B94" t="s">
        <v>3</v>
      </c>
      <c r="C94" t="s">
        <v>6</v>
      </c>
      <c r="D94">
        <v>6.5299999999999997E-2</v>
      </c>
      <c r="E94">
        <v>1.5800000000000002E-2</v>
      </c>
      <c r="F94">
        <v>3.4520000000000002E-5</v>
      </c>
      <c r="G94">
        <v>17.081146513631001</v>
      </c>
      <c r="H94">
        <v>2.90394405983996E-5</v>
      </c>
    </row>
    <row r="95" spans="1:8">
      <c r="A95" t="s">
        <v>1036</v>
      </c>
      <c r="B95" t="s">
        <v>3</v>
      </c>
      <c r="C95" t="s">
        <v>8</v>
      </c>
      <c r="D95">
        <v>6.2799999999999995E-2</v>
      </c>
      <c r="E95">
        <v>1.52E-2</v>
      </c>
      <c r="F95">
        <v>3.481E-5</v>
      </c>
      <c r="G95">
        <v>17.0701342522303</v>
      </c>
      <c r="H95">
        <v>2.9020719335748299E-5</v>
      </c>
    </row>
    <row r="96" spans="1:8">
      <c r="A96" t="s">
        <v>1037</v>
      </c>
      <c r="B96" t="s">
        <v>2</v>
      </c>
      <c r="C96" t="s">
        <v>6</v>
      </c>
      <c r="D96">
        <v>4.7899999999999998E-2</v>
      </c>
      <c r="E96">
        <v>1.15E-2</v>
      </c>
      <c r="F96">
        <v>3.0130000000000001E-5</v>
      </c>
      <c r="G96">
        <v>17.349232787590999</v>
      </c>
      <c r="H96">
        <v>2.9495197230389201E-5</v>
      </c>
    </row>
    <row r="97" spans="1:8">
      <c r="A97" t="s">
        <v>1038</v>
      </c>
      <c r="B97" t="s">
        <v>6</v>
      </c>
      <c r="C97" t="s">
        <v>8</v>
      </c>
      <c r="D97">
        <v>0.1152</v>
      </c>
      <c r="E97">
        <v>2.8000000000000001E-2</v>
      </c>
      <c r="F97">
        <v>3.9539999999999998E-5</v>
      </c>
      <c r="G97">
        <v>16.9275329564305</v>
      </c>
      <c r="H97">
        <v>2.87782916532642E-5</v>
      </c>
    </row>
    <row r="98" spans="1:8">
      <c r="A98" t="s">
        <v>1039</v>
      </c>
      <c r="B98" t="s">
        <v>3</v>
      </c>
      <c r="C98" t="s">
        <v>8</v>
      </c>
      <c r="D98">
        <v>6.25E-2</v>
      </c>
      <c r="E98">
        <v>1.52E-2</v>
      </c>
      <c r="F98">
        <v>3.8420000000000001E-5</v>
      </c>
      <c r="G98">
        <v>16.9074310065009</v>
      </c>
      <c r="H98">
        <v>2.8744117556489501E-5</v>
      </c>
    </row>
    <row r="99" spans="1:8">
      <c r="A99" t="s">
        <v>1040</v>
      </c>
      <c r="B99" t="s">
        <v>2</v>
      </c>
      <c r="C99" t="s">
        <v>6</v>
      </c>
      <c r="D99">
        <v>6.8000000000000005E-2</v>
      </c>
      <c r="E99">
        <v>1.66E-2</v>
      </c>
      <c r="F99">
        <v>3.9629999999999998E-5</v>
      </c>
      <c r="G99">
        <v>16.780556816168001</v>
      </c>
      <c r="H99">
        <v>2.8528426444074401E-5</v>
      </c>
    </row>
    <row r="100" spans="1:8">
      <c r="A100" t="s">
        <v>1041</v>
      </c>
      <c r="B100" t="s">
        <v>3</v>
      </c>
      <c r="C100" t="s">
        <v>8</v>
      </c>
      <c r="D100">
        <v>0.1023</v>
      </c>
      <c r="E100">
        <v>2.5000000000000001E-2</v>
      </c>
      <c r="F100">
        <v>4.3090000000000002E-5</v>
      </c>
      <c r="G100">
        <v>16.744645404746901</v>
      </c>
      <c r="H100">
        <v>2.8467375615681699E-5</v>
      </c>
    </row>
    <row r="101" spans="1:8">
      <c r="A101" t="s">
        <v>1042</v>
      </c>
      <c r="B101" t="s">
        <v>2</v>
      </c>
      <c r="C101" t="s">
        <v>8</v>
      </c>
      <c r="D101">
        <v>4.8500000000000001E-2</v>
      </c>
      <c r="E101">
        <v>1.06E-2</v>
      </c>
      <c r="F101">
        <v>5.1170000000000003E-6</v>
      </c>
      <c r="G101">
        <v>20.935242638822299</v>
      </c>
      <c r="H101">
        <v>3.5591507344556698E-5</v>
      </c>
    </row>
    <row r="102" spans="1:8">
      <c r="A102" t="s">
        <v>1043</v>
      </c>
      <c r="B102" t="s">
        <v>2</v>
      </c>
      <c r="C102" t="s">
        <v>6</v>
      </c>
      <c r="D102">
        <v>9.7000000000000003E-2</v>
      </c>
      <c r="E102">
        <v>2.3800000000000002E-2</v>
      </c>
      <c r="F102">
        <v>4.507E-5</v>
      </c>
      <c r="G102">
        <v>16.6109400201392</v>
      </c>
      <c r="H102">
        <v>2.8240071075935601E-5</v>
      </c>
    </row>
    <row r="103" spans="1:8">
      <c r="A103" t="s">
        <v>1044</v>
      </c>
      <c r="B103" t="s">
        <v>3</v>
      </c>
      <c r="C103" t="s">
        <v>6</v>
      </c>
      <c r="D103">
        <v>5.4300000000000001E-2</v>
      </c>
      <c r="E103">
        <v>1.3299999999999999E-2</v>
      </c>
      <c r="F103">
        <v>4.2939999999999999E-5</v>
      </c>
      <c r="G103">
        <v>16.668674049874099</v>
      </c>
      <c r="H103">
        <v>2.83382212648009E-5</v>
      </c>
    </row>
    <row r="104" spans="1:8">
      <c r="A104" t="s">
        <v>1045</v>
      </c>
      <c r="B104" t="s">
        <v>3</v>
      </c>
      <c r="C104" t="s">
        <v>6</v>
      </c>
      <c r="D104">
        <v>9.2499999999999999E-2</v>
      </c>
      <c r="E104">
        <v>2.2700000000000001E-2</v>
      </c>
      <c r="F104">
        <v>4.7389999999999999E-5</v>
      </c>
      <c r="G104">
        <v>16.604905353483701</v>
      </c>
      <c r="H104">
        <v>2.8229811897095798E-5</v>
      </c>
    </row>
    <row r="105" spans="1:8" ht="15.75" thickBot="1">
      <c r="A105" s="160" t="s">
        <v>1046</v>
      </c>
      <c r="B105" s="160" t="s">
        <v>2</v>
      </c>
      <c r="C105" s="2" t="s">
        <v>6</v>
      </c>
      <c r="D105" s="160">
        <v>5.6399999999999999E-2</v>
      </c>
      <c r="E105" s="160">
        <v>1.3899999999999999E-2</v>
      </c>
      <c r="F105" s="2">
        <v>4.74E-5</v>
      </c>
      <c r="G105" s="160">
        <v>16.4639185473577</v>
      </c>
      <c r="H105" s="2">
        <v>2.7990128530608301E-5</v>
      </c>
    </row>
    <row r="106" spans="1:8">
      <c r="C106" s="126"/>
      <c r="F106" s="126"/>
      <c r="H106" s="126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0"/>
  <sheetViews>
    <sheetView tabSelected="1" zoomScale="145" zoomScaleNormal="145" workbookViewId="0"/>
  </sheetViews>
  <sheetFormatPr defaultRowHeight="15"/>
  <cols>
    <col min="1" max="1" width="17.7109375" customWidth="1"/>
    <col min="2" max="2" width="18" customWidth="1"/>
    <col min="3" max="3" width="12.42578125" bestFit="1" customWidth="1"/>
    <col min="4" max="4" width="11.28515625" bestFit="1" customWidth="1"/>
    <col min="5" max="5" width="9.140625" bestFit="1" customWidth="1"/>
    <col min="6" max="6" width="9.42578125" bestFit="1" customWidth="1"/>
    <col min="7" max="7" width="9" customWidth="1"/>
  </cols>
  <sheetData>
    <row r="1" spans="1:8" ht="19.5" thickBot="1">
      <c r="A1" s="163" t="s">
        <v>1070</v>
      </c>
      <c r="B1" s="164"/>
      <c r="C1" s="164"/>
      <c r="D1" s="164"/>
      <c r="E1" s="164"/>
      <c r="F1" s="164"/>
      <c r="G1" s="164"/>
      <c r="H1" s="165"/>
    </row>
    <row r="2" spans="1:8" ht="16.5" thickBot="1">
      <c r="A2" s="8" t="s">
        <v>277</v>
      </c>
      <c r="B2" s="8" t="s">
        <v>1050</v>
      </c>
      <c r="C2" s="8" t="s">
        <v>268</v>
      </c>
      <c r="D2" s="8" t="s">
        <v>269</v>
      </c>
      <c r="E2" s="9" t="s">
        <v>279</v>
      </c>
      <c r="F2" s="10" t="s">
        <v>278</v>
      </c>
      <c r="G2" s="10" t="s">
        <v>280</v>
      </c>
    </row>
    <row r="3" spans="1:8" ht="15.75">
      <c r="A3" s="11" t="s">
        <v>261</v>
      </c>
      <c r="B3" s="12">
        <v>4.6773149999999999E-2</v>
      </c>
      <c r="C3" s="13">
        <v>1.0734280000000001E-2</v>
      </c>
      <c r="D3" s="14">
        <v>1.316398E-5</v>
      </c>
      <c r="E3" s="15">
        <v>3.1934860000000002E-3</v>
      </c>
      <c r="F3" s="10">
        <v>3.3040109999999999E-3</v>
      </c>
      <c r="G3" s="10">
        <v>0.33610180000000001</v>
      </c>
    </row>
    <row r="4" spans="1:8" ht="15.75">
      <c r="A4" s="11" t="s">
        <v>262</v>
      </c>
      <c r="B4" s="12">
        <v>1.866437E-2</v>
      </c>
      <c r="C4" s="13">
        <v>8.5314850000000001E-3</v>
      </c>
      <c r="D4" s="13">
        <v>2.8691100000000001E-2</v>
      </c>
      <c r="E4" s="13">
        <v>3.142803E-3</v>
      </c>
      <c r="F4" s="13">
        <v>2.5851009999999998E-3</v>
      </c>
      <c r="G4" s="13">
        <v>0.22694729999999999</v>
      </c>
    </row>
    <row r="5" spans="1:8" ht="15.75">
      <c r="A5" s="11" t="s">
        <v>263</v>
      </c>
      <c r="B5" s="12">
        <v>2.0939761000000001E-2</v>
      </c>
      <c r="C5" s="13">
        <v>7.0763040000000003E-3</v>
      </c>
      <c r="D5" s="13">
        <v>3.0850069999999999E-3</v>
      </c>
      <c r="E5" s="13">
        <v>2.8366889999999999E-3</v>
      </c>
      <c r="F5" s="13">
        <v>2.141245E-3</v>
      </c>
      <c r="G5" s="13">
        <v>0.18826190000000001</v>
      </c>
    </row>
    <row r="6" spans="1:8" ht="15.75">
      <c r="A6" s="11" t="s">
        <v>264</v>
      </c>
      <c r="B6" s="12">
        <v>0.16892252899999999</v>
      </c>
      <c r="C6" s="13">
        <v>6.7191139999999996E-2</v>
      </c>
      <c r="D6" s="13">
        <v>1.1935029999999999E-2</v>
      </c>
      <c r="E6" s="15">
        <v>3.6396829999999999E-3</v>
      </c>
      <c r="F6" s="15">
        <v>4.9241010000000002E-3</v>
      </c>
      <c r="G6" s="15">
        <v>0.46115460000000003</v>
      </c>
    </row>
    <row r="7" spans="1:8" ht="15.75">
      <c r="A7" s="11" t="s">
        <v>265</v>
      </c>
      <c r="B7" s="12">
        <v>0.50135949999999996</v>
      </c>
      <c r="C7" s="13">
        <v>0.1334745</v>
      </c>
      <c r="D7" s="14">
        <v>1.725001E-4</v>
      </c>
      <c r="E7" s="15">
        <v>-3.2643100000000001E-2</v>
      </c>
      <c r="F7" s="15">
        <v>9.4014219999999996E-3</v>
      </c>
      <c r="G7" s="15">
        <v>7.9899189999999996E-4</v>
      </c>
    </row>
    <row r="8" spans="1:8" ht="15.75">
      <c r="A8" s="11" t="s">
        <v>266</v>
      </c>
      <c r="B8" s="12">
        <v>0.16624420000000001</v>
      </c>
      <c r="C8" s="13">
        <v>8.1143839999999995E-2</v>
      </c>
      <c r="D8" s="13">
        <v>4.0485699999999999E-2</v>
      </c>
      <c r="E8" s="15">
        <v>1.3641149999999999E-3</v>
      </c>
      <c r="F8" s="15">
        <v>5.3450629999999997E-3</v>
      </c>
      <c r="G8" s="15">
        <v>0.79906960000000005</v>
      </c>
    </row>
    <row r="9" spans="1:8" ht="15.75">
      <c r="A9" s="161" t="s">
        <v>267</v>
      </c>
      <c r="B9" s="30">
        <v>0.39625860000000002</v>
      </c>
      <c r="C9" s="13">
        <v>0.11967510000000001</v>
      </c>
      <c r="D9" s="13">
        <v>9.2922909999999998E-4</v>
      </c>
      <c r="E9" s="13">
        <v>-1.0882319999999999E-2</v>
      </c>
      <c r="F9" s="13">
        <v>7.7873459999999997E-3</v>
      </c>
      <c r="G9" s="13">
        <v>0.1662448</v>
      </c>
    </row>
    <row r="10" spans="1:8" ht="16.5" thickBot="1">
      <c r="A10" s="162" t="s">
        <v>1047</v>
      </c>
      <c r="B10" s="12">
        <v>0.16245419999999999</v>
      </c>
      <c r="C10" s="13">
        <v>4.2543070000000002E-2</v>
      </c>
      <c r="D10" s="13">
        <v>1.3422130000000001E-4</v>
      </c>
      <c r="E10" s="13">
        <v>-3.1967609999999998E-3</v>
      </c>
      <c r="F10" s="13">
        <v>9.4764610000000003E-3</v>
      </c>
      <c r="G10" s="13">
        <v>0.73656290000000002</v>
      </c>
    </row>
    <row r="11" spans="1:8" ht="16.5" thickBot="1">
      <c r="A11" s="15"/>
      <c r="B11" s="9"/>
      <c r="C11" s="9"/>
      <c r="D11" s="10"/>
      <c r="E11" s="10"/>
      <c r="F11" s="10"/>
      <c r="G11" s="10"/>
    </row>
    <row r="12" spans="1:8" ht="16.5" thickBot="1">
      <c r="A12" s="10" t="s">
        <v>270</v>
      </c>
      <c r="B12" s="16" t="s">
        <v>1051</v>
      </c>
      <c r="C12" s="10" t="s">
        <v>276</v>
      </c>
      <c r="D12" s="15"/>
      <c r="E12" s="15"/>
      <c r="F12" s="15"/>
      <c r="G12" s="15"/>
    </row>
    <row r="13" spans="1:8" ht="15.75">
      <c r="A13" s="17" t="s">
        <v>261</v>
      </c>
      <c r="B13" s="18">
        <v>4.7E-2</v>
      </c>
      <c r="C13" s="10"/>
      <c r="D13" s="15"/>
      <c r="E13" s="15"/>
      <c r="F13" s="15"/>
      <c r="G13" s="15"/>
    </row>
    <row r="14" spans="1:8" ht="15.75">
      <c r="A14" s="19" t="s">
        <v>271</v>
      </c>
      <c r="B14" s="15">
        <v>3.0000000000000001E-3</v>
      </c>
      <c r="C14" s="20">
        <v>6.7000000000000004E-2</v>
      </c>
      <c r="D14" s="15"/>
      <c r="E14" s="15"/>
      <c r="F14" s="15"/>
      <c r="G14" s="15"/>
    </row>
    <row r="15" spans="1:8" ht="15.75">
      <c r="A15" s="15" t="s">
        <v>272</v>
      </c>
      <c r="B15" s="21">
        <v>0.03</v>
      </c>
      <c r="C15" s="20">
        <v>7.3999999999999996E-2</v>
      </c>
      <c r="D15" s="15"/>
      <c r="E15" s="15"/>
      <c r="F15" s="15"/>
      <c r="G15" s="15"/>
    </row>
    <row r="16" spans="1:8" ht="15.75">
      <c r="A16" s="22" t="s">
        <v>264</v>
      </c>
      <c r="B16" s="21">
        <v>0.16900000000000001</v>
      </c>
      <c r="C16" s="15"/>
      <c r="D16" s="15"/>
      <c r="E16" s="15"/>
      <c r="F16" s="15"/>
      <c r="G16" s="15"/>
    </row>
    <row r="17" spans="1:7" ht="15.75">
      <c r="A17" s="15" t="s">
        <v>273</v>
      </c>
      <c r="B17" s="21">
        <v>2.3E-2</v>
      </c>
      <c r="C17" s="20">
        <v>0.13900000000000001</v>
      </c>
      <c r="D17" s="15"/>
      <c r="E17" s="15"/>
      <c r="F17" s="15"/>
      <c r="G17" s="15"/>
    </row>
    <row r="18" spans="1:7" ht="15.75">
      <c r="A18" s="22" t="s">
        <v>274</v>
      </c>
      <c r="B18" s="21">
        <v>0.16600000000000001</v>
      </c>
      <c r="C18" s="15"/>
      <c r="D18" s="15"/>
      <c r="E18" s="15"/>
      <c r="F18" s="15"/>
      <c r="G18" s="15"/>
    </row>
    <row r="19" spans="1:7" ht="16.5" thickBot="1">
      <c r="A19" s="23" t="s">
        <v>275</v>
      </c>
      <c r="B19" s="24">
        <v>2.3E-2</v>
      </c>
      <c r="C19" s="25">
        <v>0.14099999999999999</v>
      </c>
      <c r="D19" s="15"/>
      <c r="E19" s="15"/>
      <c r="F19" s="15"/>
      <c r="G19" s="15"/>
    </row>
    <row r="20" spans="1:7" ht="16.5" thickBot="1">
      <c r="A20" s="15"/>
      <c r="B20" s="15"/>
      <c r="C20" s="15"/>
      <c r="D20" s="15"/>
      <c r="E20" s="15"/>
      <c r="F20" s="15"/>
      <c r="G20" s="15"/>
    </row>
    <row r="21" spans="1:7" ht="16.5" thickBot="1">
      <c r="A21" s="187" t="s">
        <v>138</v>
      </c>
      <c r="B21" s="189" t="s">
        <v>248</v>
      </c>
      <c r="C21" s="189"/>
      <c r="D21" s="189"/>
    </row>
    <row r="22" spans="1:7" ht="16.5" thickBot="1">
      <c r="A22" s="188"/>
      <c r="B22" s="4" t="s">
        <v>249</v>
      </c>
      <c r="C22" s="5" t="s">
        <v>250</v>
      </c>
      <c r="D22" s="5" t="s">
        <v>251</v>
      </c>
    </row>
    <row r="23" spans="1:7" ht="15.75">
      <c r="A23" s="166" t="s">
        <v>252</v>
      </c>
      <c r="B23" s="3">
        <v>-3.0790090000000002E-3</v>
      </c>
      <c r="C23" s="3">
        <v>1.7400709999999999E-3</v>
      </c>
      <c r="D23" s="3">
        <v>8.0057920000000005E-2</v>
      </c>
    </row>
    <row r="24" spans="1:7" ht="15.75">
      <c r="A24" s="166" t="s">
        <v>253</v>
      </c>
      <c r="B24" s="3">
        <v>3.1911880000000002E-3</v>
      </c>
      <c r="C24" s="3">
        <v>2.1974160000000002E-3</v>
      </c>
      <c r="D24" s="3">
        <v>0.14953279999999999</v>
      </c>
    </row>
    <row r="25" spans="1:7" ht="15.75">
      <c r="A25" s="166" t="s">
        <v>254</v>
      </c>
      <c r="B25" s="3">
        <v>-2.8972519999999999E-3</v>
      </c>
      <c r="C25" s="3">
        <v>2.0986220000000001E-3</v>
      </c>
      <c r="D25" s="3">
        <v>0.17046520000000001</v>
      </c>
    </row>
    <row r="26" spans="1:7" ht="15.75">
      <c r="A26" s="166" t="s">
        <v>260</v>
      </c>
      <c r="B26" s="3">
        <v>-2.5132219999999999E-3</v>
      </c>
      <c r="C26" s="3">
        <v>1.7403869999999999E-3</v>
      </c>
      <c r="D26" s="3">
        <v>0.15181729999999999</v>
      </c>
    </row>
    <row r="27" spans="1:7" ht="15.75">
      <c r="A27" s="166" t="s">
        <v>255</v>
      </c>
      <c r="B27" s="3">
        <v>3.142803E-3</v>
      </c>
      <c r="C27" s="3">
        <v>2.5851009999999998E-3</v>
      </c>
      <c r="D27" s="3">
        <v>0.22694729999999999</v>
      </c>
    </row>
    <row r="28" spans="1:7" ht="15.75">
      <c r="A28" s="166" t="s">
        <v>256</v>
      </c>
      <c r="B28" s="3">
        <v>2.8366889999999999E-3</v>
      </c>
      <c r="C28" s="3">
        <v>2.141245E-3</v>
      </c>
      <c r="D28" s="3">
        <v>0.18826190000000001</v>
      </c>
    </row>
    <row r="29" spans="1:7" ht="15.75">
      <c r="A29" s="166" t="s">
        <v>257</v>
      </c>
      <c r="B29" s="3">
        <v>6.0439939999999996E-3</v>
      </c>
      <c r="C29" s="3">
        <v>3.9296840000000001E-3</v>
      </c>
      <c r="D29" s="3">
        <v>0.127167</v>
      </c>
    </row>
    <row r="30" spans="1:7" ht="15.75">
      <c r="A30" s="166" t="s">
        <v>258</v>
      </c>
      <c r="B30" s="6">
        <v>2.4523040000000002E-5</v>
      </c>
      <c r="C30" s="6">
        <v>8.0180940000000006E-5</v>
      </c>
      <c r="D30" s="3">
        <v>0.7603512</v>
      </c>
    </row>
    <row r="31" spans="1:7" ht="16.5" thickBot="1">
      <c r="A31" s="167" t="s">
        <v>259</v>
      </c>
      <c r="B31" s="7">
        <v>-5.7568109999999998E-6</v>
      </c>
      <c r="C31" s="7">
        <v>2.809765E-5</v>
      </c>
      <c r="D31" s="4">
        <v>0.83807370000000003</v>
      </c>
    </row>
    <row r="33" spans="1:7" ht="15.75" thickBot="1">
      <c r="A33" s="86"/>
    </row>
    <row r="34" spans="1:7" s="15" customFormat="1" ht="16.5" thickBot="1">
      <c r="A34" s="168" t="s">
        <v>277</v>
      </c>
      <c r="B34" s="9" t="s">
        <v>1050</v>
      </c>
      <c r="C34" s="9" t="s">
        <v>1055</v>
      </c>
      <c r="D34" s="9" t="s">
        <v>269</v>
      </c>
      <c r="E34" s="9" t="s">
        <v>279</v>
      </c>
      <c r="F34" s="9" t="s">
        <v>278</v>
      </c>
      <c r="G34" s="9" t="s">
        <v>280</v>
      </c>
    </row>
    <row r="35" spans="1:7" s="15" customFormat="1" ht="15.75">
      <c r="A35" s="170" t="s">
        <v>1052</v>
      </c>
      <c r="B35" s="10">
        <v>0.66419930000000005</v>
      </c>
      <c r="C35" s="10">
        <v>7.5798199999999996E-2</v>
      </c>
      <c r="D35" s="10">
        <v>1.9057509999999999E-18</v>
      </c>
      <c r="E35" s="10">
        <v>-6.0650540000000003E-3</v>
      </c>
      <c r="F35" s="10">
        <v>1.684737E-2</v>
      </c>
      <c r="G35" s="10">
        <v>0.71959879999999998</v>
      </c>
    </row>
    <row r="36" spans="1:7" s="15" customFormat="1" ht="15.75">
      <c r="A36" s="19" t="s">
        <v>1053</v>
      </c>
      <c r="B36" s="171">
        <v>0.14816618000000001</v>
      </c>
      <c r="C36" s="171">
        <v>8.1694550000000005E-2</v>
      </c>
      <c r="D36" s="171">
        <v>6.973E-2</v>
      </c>
      <c r="E36" s="171">
        <v>8.5560299999999992E-3</v>
      </c>
      <c r="F36" s="171">
        <v>1.8234340000000002E-2</v>
      </c>
      <c r="G36" s="171">
        <v>0.63991940000000003</v>
      </c>
    </row>
    <row r="37" spans="1:7" s="15" customFormat="1" ht="15.75">
      <c r="A37" s="19" t="s">
        <v>1054</v>
      </c>
      <c r="B37" s="171">
        <v>9.0224209999999999E-2</v>
      </c>
      <c r="C37" s="171">
        <v>8.6560990000000004E-2</v>
      </c>
      <c r="D37" s="171">
        <v>0.29726350000000001</v>
      </c>
      <c r="E37" s="171">
        <v>-1.7565589999999999E-2</v>
      </c>
      <c r="F37" s="171">
        <v>1.9160480000000001E-2</v>
      </c>
      <c r="G37" s="171">
        <v>0.36145169999999999</v>
      </c>
    </row>
    <row r="38" spans="1:7" s="15" customFormat="1" ht="15.75">
      <c r="A38" s="161" t="s">
        <v>1056</v>
      </c>
      <c r="B38" s="171">
        <v>1.1507642E-2</v>
      </c>
      <c r="C38" s="171">
        <v>3.2534460000000001E-3</v>
      </c>
      <c r="D38" s="171">
        <v>4.046039E-4</v>
      </c>
      <c r="E38" s="171">
        <v>1.1391490000000001E-2</v>
      </c>
      <c r="F38" s="171">
        <v>2.2452879999999998E-3</v>
      </c>
      <c r="G38" s="172">
        <v>2.7463919999999999E-6</v>
      </c>
    </row>
    <row r="39" spans="1:7" s="15" customFormat="1" ht="15.75">
      <c r="A39" s="161" t="s">
        <v>1057</v>
      </c>
      <c r="B39" s="171">
        <v>1.823652E-3</v>
      </c>
      <c r="C39" s="171">
        <v>2.0026750000000002E-3</v>
      </c>
      <c r="D39" s="171">
        <v>0.36250199999999999</v>
      </c>
      <c r="E39" s="171">
        <v>2.8899360000000001E-3</v>
      </c>
      <c r="F39" s="171">
        <v>1.590057E-3</v>
      </c>
      <c r="G39" s="172">
        <v>7.2019040000000006E-2</v>
      </c>
    </row>
    <row r="40" spans="1:7" s="15" customFormat="1" ht="16.5" thickBot="1">
      <c r="A40" s="173" t="s">
        <v>1058</v>
      </c>
      <c r="B40" s="174">
        <v>6.1265239999999993E-5</v>
      </c>
      <c r="C40" s="88">
        <v>1.5968009999999999E-3</v>
      </c>
      <c r="D40" s="88">
        <v>0.96939470000000005</v>
      </c>
      <c r="E40" s="88">
        <v>-7.4503160000000004E-4</v>
      </c>
      <c r="F40" s="174">
        <v>1.843903E-3</v>
      </c>
      <c r="G40" s="88">
        <v>0.68693850000000001</v>
      </c>
    </row>
  </sheetData>
  <mergeCells count="2">
    <mergeCell ref="A21:A22"/>
    <mergeCell ref="B21:D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2019-12-28T13:29:43Z</dcterms:modified>
</cp:coreProperties>
</file>