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nmuni.sharepoint.com/teams/PBgrp2/RCC2020_metastatic/_manuscript/_MM/R1/"/>
    </mc:Choice>
  </mc:AlternateContent>
  <xr:revisionPtr revIDLastSave="105" documentId="8_{271EC7CB-9DD3-4645-9C08-B32BAD7F1C86}" xr6:coauthVersionLast="47" xr6:coauthVersionMax="47" xr10:uidLastSave="{5ACFAD66-083D-4EF3-BBD6-EA8E2B70221F}"/>
  <bookViews>
    <workbookView xWindow="-120" yWindow="-120" windowWidth="29040" windowHeight="15720" xr2:uid="{00000000-000D-0000-FFFF-FFFF00000000}"/>
  </bookViews>
  <sheets>
    <sheet name="Supplementary_Data_1" sheetId="1" r:id="rId1"/>
  </sheets>
  <definedNames>
    <definedName name="_xlnm._FilterDatabase" localSheetId="0" hidden="1">Supplementary_Data_1!$A$2:$W$78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</calcChain>
</file>

<file path=xl/sharedStrings.xml><?xml version="1.0" encoding="utf-8"?>
<sst xmlns="http://schemas.openxmlformats.org/spreadsheetml/2006/main" count="895" uniqueCount="169">
  <si>
    <t>Patient</t>
  </si>
  <si>
    <t>Sex</t>
  </si>
  <si>
    <t>Age at diagnosis [years]</t>
  </si>
  <si>
    <t>Histologic subtype: CC - clear cell, PAP - papillary. N - normal tissue only</t>
  </si>
  <si>
    <t>T-stage</t>
  </si>
  <si>
    <t>N-stage</t>
  </si>
  <si>
    <t>M-stage</t>
  </si>
  <si>
    <t>Histopathology grade</t>
  </si>
  <si>
    <t>ECOG Performance status</t>
  </si>
  <si>
    <t>MSKCC score</t>
  </si>
  <si>
    <t>The best treatment response:  CR=complete remission; PR=partial remission; SD=stabilized disease; PD=progressive disease; N=normal</t>
  </si>
  <si>
    <t>Progression-free survival [days]</t>
  </si>
  <si>
    <t>Overall survival [days]</t>
  </si>
  <si>
    <t>Adjacent non-cancerous tissue (N) measured</t>
  </si>
  <si>
    <t>LC-DIA-MS/MS run - tumor</t>
  </si>
  <si>
    <t>LC-DIA-MS/MS run - normal</t>
  </si>
  <si>
    <t>T=tumor in training cohort; V=tumor in validation cohort; N=only non-cancerous tissue measured</t>
  </si>
  <si>
    <t>TKI response: TR=training responder; TNR=training non-responder; VR=validation responder; VNR=validation non-responder</t>
  </si>
  <si>
    <t>TKI response, detail: Txx=training; Vxx=validation; CR=complete remission; PR=partial remission; SD=stabilized disease; PD=progressive disease</t>
  </si>
  <si>
    <t>Grade: Txx=training; Vxx=validation; G1; G2; G3; G4</t>
  </si>
  <si>
    <t>MSKCC; Tx=training; Vx=validation; MSKCC0; MSKCC1; MSKCC2</t>
  </si>
  <si>
    <t>Histology: Txx=training; Vxx=validation; CC=clear cell; PAP=papillary</t>
  </si>
  <si>
    <t>T-stage; TTx=training; VTx=validation; T1, T2, T3, T4, Tx</t>
  </si>
  <si>
    <t>M</t>
  </si>
  <si>
    <t>CC</t>
  </si>
  <si>
    <t>x</t>
  </si>
  <si>
    <t>SD</t>
  </si>
  <si>
    <t>N</t>
  </si>
  <si>
    <t>3879_QEx2_Bouchal_140m_DIA-SCE1_s02_1.raw</t>
  </si>
  <si>
    <t>3879_QEx2_Bouchal_140m_DIA-SCE1_s01_1.raw</t>
  </si>
  <si>
    <t>T</t>
  </si>
  <si>
    <t>TNR</t>
  </si>
  <si>
    <t>TSD</t>
  </si>
  <si>
    <t>TG2</t>
  </si>
  <si>
    <t>T0</t>
  </si>
  <si>
    <t>TCC</t>
  </si>
  <si>
    <t>TT3</t>
  </si>
  <si>
    <t>PAP</t>
  </si>
  <si>
    <t>PD</t>
  </si>
  <si>
    <t>3879_QEx2_Bouchal_140m_DIA-SCE1_s03_1.raw</t>
  </si>
  <si>
    <t>TPD</t>
  </si>
  <si>
    <t>TPAP</t>
  </si>
  <si>
    <t>3879_QEx2_Bouchal_140m_DIA-SCE1_s05_1.raw</t>
  </si>
  <si>
    <t>3879_QEx2_Bouchal_140m_DIA-SCE1_s04_1.raw</t>
  </si>
  <si>
    <t>V</t>
  </si>
  <si>
    <t>VNR</t>
  </si>
  <si>
    <t>VPD</t>
  </si>
  <si>
    <t>VG1</t>
  </si>
  <si>
    <t>V1</t>
  </si>
  <si>
    <t>VCC</t>
  </si>
  <si>
    <t>VT3</t>
  </si>
  <si>
    <t>F</t>
  </si>
  <si>
    <t>3879_QEx2_Bouchal_140m_DIA-SCE1_s06_1.raw</t>
  </si>
  <si>
    <t>TG3</t>
  </si>
  <si>
    <t>T1</t>
  </si>
  <si>
    <t>3879_QEx2_Bouchal_140m_DIA-SCE1_s07_1.raw</t>
  </si>
  <si>
    <t>VSD</t>
  </si>
  <si>
    <t>VG2</t>
  </si>
  <si>
    <t>V0</t>
  </si>
  <si>
    <t>VPAP</t>
  </si>
  <si>
    <t>3879_QEx2_Bouchal_140m_DIA-SCE1_s09_1.raw</t>
  </si>
  <si>
    <t>3879_QEx2_Bouchal_140m_DIA-SCE1_s08_1.raw</t>
  </si>
  <si>
    <t>T2</t>
  </si>
  <si>
    <t>TT1</t>
  </si>
  <si>
    <t>3879_QEx2_Bouchal_140m_DIA-SCE1_s10_1.raw</t>
  </si>
  <si>
    <t>PR</t>
  </si>
  <si>
    <t>3879_QEx2_Bouchal_140m_DIA-SCE1_s11_1.raw</t>
  </si>
  <si>
    <t>VR</t>
  </si>
  <si>
    <t>VPR</t>
  </si>
  <si>
    <t>VG3</t>
  </si>
  <si>
    <t>V2</t>
  </si>
  <si>
    <t>3879_QEx2_Bouchal_140m_DIA-SCE1_s12_1.raw</t>
  </si>
  <si>
    <t>TR</t>
  </si>
  <si>
    <t>TPR</t>
  </si>
  <si>
    <t>TG4</t>
  </si>
  <si>
    <t>CR</t>
  </si>
  <si>
    <t>3879_QEx2_Bouchal_140m_DIA-SCE1_s14_1.raw</t>
  </si>
  <si>
    <t>3879_QEx2_Bouchal_140m_DIA-SCE1_s13_1.raw</t>
  </si>
  <si>
    <t>VCR</t>
  </si>
  <si>
    <t>VT1</t>
  </si>
  <si>
    <t>3879_QEx2_Bouchal_140m_DIA-SCE1_s16_1.raw</t>
  </si>
  <si>
    <t>3879_QEx2_Bouchal_140m_DIA-SCE1_s18_1.raw</t>
  </si>
  <si>
    <t>3879_QEx2_Bouchal_140m_DIA-SCE1_s17_1.raw</t>
  </si>
  <si>
    <t>3879_QEx2_Bouchal_140m_DIA-SCE1_s19_1.raw</t>
  </si>
  <si>
    <t>3879_QEx2_Bouchal_140m_DIA-SCE1_s20_1.raw</t>
  </si>
  <si>
    <t>TG1</t>
  </si>
  <si>
    <t>TT2</t>
  </si>
  <si>
    <t>3879_QEx2_Bouchal_140m_DIA-SCE1_s21_1.raw</t>
  </si>
  <si>
    <t>3879_QEx2_Bouchal_140m_DIA-SCE1_s22_1.raw</t>
  </si>
  <si>
    <t>TT4</t>
  </si>
  <si>
    <t>3879_QEx2_Bouchal_140m_DIA-SCE1_s23_1.raw</t>
  </si>
  <si>
    <t>-</t>
  </si>
  <si>
    <t>3879_QEx2_Bouchal_140m_DIA-SCE1_s25_1.raw</t>
  </si>
  <si>
    <t>3879_QEx2_Bouchal_140m_DIA-SCE1_s26_1.raw</t>
  </si>
  <si>
    <t>VG4</t>
  </si>
  <si>
    <t>3879_QEx2_Bouchal_140m_DIA-SCE1_s27_1.raw</t>
  </si>
  <si>
    <t>3879_QEx2_Bouchal_140m_DIA-SCE1_s28_1.raw</t>
  </si>
  <si>
    <t>3879_QEx2_Bouchal_140m_DIA-SCE1_s30_1.raw</t>
  </si>
  <si>
    <t>3879_QEx2_Bouchal_140m_DIA-SCE1_s29_1.raw</t>
  </si>
  <si>
    <t>TCR</t>
  </si>
  <si>
    <t>3879_QEx2_Bouchal_140m_DIA-SCE1_s31_1.raw</t>
  </si>
  <si>
    <t>3879_QEx2_Bouchal_140m_DIA-SCE1_s32_1.raw</t>
  </si>
  <si>
    <t>3879_QEx2_Bouchal_140m_DIA-SCE1_s34_1.raw</t>
  </si>
  <si>
    <t>3879_QEx2_Bouchal_140m_DIA-SCE1_s33_1.raw</t>
  </si>
  <si>
    <t>3879_QEx2_Bouchal_140m_DIA-SCE1_s35_1.raw</t>
  </si>
  <si>
    <t>3879_QEx2_Bouchal_140m_DIA-SCE1_s37_1.raw</t>
  </si>
  <si>
    <t>3879_QEx2_Bouchal_140m_DIA-SCE1_s39_1.raw</t>
  </si>
  <si>
    <t>3879_QEx2_Bouchal_140m_DIA-SCE1_s38_1.raw</t>
  </si>
  <si>
    <t>3879_QEx2_Bouchal_140m_DIA-SCE1_s40_1.raw</t>
  </si>
  <si>
    <t>3879_QEx2_Bouchal_140m_DIA-SCE1_s41_1.raw</t>
  </si>
  <si>
    <t>3879_QEx2_Bouchal_140m_DIA-SCE1_s42_1.raw</t>
  </si>
  <si>
    <t>VT2</t>
  </si>
  <si>
    <t>3879_QEx2_Bouchal_140m_DIA-SCE1_s44_1.raw</t>
  </si>
  <si>
    <t>3879_QEx2_Bouchal_140m_DIA-SCE1_s43_1.raw</t>
  </si>
  <si>
    <t>3879_QEx2_Bouchal_140m_DIA-SCE1_s45_1.raw</t>
  </si>
  <si>
    <t>3879_QEx2_Bouchal_140m_DIA-SCE1_s46_1.raw</t>
  </si>
  <si>
    <t>3879_QEx2_Bouchal_140m_DIA-SCE1_s48_1.raw</t>
  </si>
  <si>
    <t>3879_QEx2_Bouchal_140m_DIA-SCE1_s47_1.raw</t>
  </si>
  <si>
    <t>VTx</t>
  </si>
  <si>
    <t>3879_QEx2_Bouchal_140m_DIA-SCE1_s49_1.raw</t>
  </si>
  <si>
    <t>3879_QEx2_Bouchal_140m_DIA-SCE1_s51_1.raw</t>
  </si>
  <si>
    <t>3879_QEx2_Bouchal_140m_DIA-SCE1_s50_1.raw</t>
  </si>
  <si>
    <t>3879_QEx2_Bouchal_140m_DIA-SCE1_s52_1.raw</t>
  </si>
  <si>
    <t>3879_QEx2_Bouchal_140m_DIA-SCE1_s54_1.raw</t>
  </si>
  <si>
    <t>3879_QEx2_Bouchal_140m_DIA-SCE1_s53_1.raw</t>
  </si>
  <si>
    <t>3879_QEx2_Bouchal_140m_DIA-SCE1_s55_1.raw</t>
  </si>
  <si>
    <t>3879_QEx2_Bouchal_140m_DIA-SCE1_s56_1.raw</t>
  </si>
  <si>
    <t>3879_QEx2_Bouchal_140m_DIA-SCE1_s57_1.raw</t>
  </si>
  <si>
    <t>3879_QEx2_Bouchal_140m_DIA-SCE1_s58_1.raw</t>
  </si>
  <si>
    <t>3879_QEx2_Bouchal_140m_DIA-SCE1_s59_1.raw</t>
  </si>
  <si>
    <t>3879_QEx2_Bouchal_140m_DIA-SCE1_s60_1.raw</t>
  </si>
  <si>
    <t>3879_QEx2_Bouchal_140m_DIA-SCE1_s61_1.raw</t>
  </si>
  <si>
    <t>3879_QEx2_Bouchal_140m_DIA-SCE1_s62_1.raw</t>
  </si>
  <si>
    <t>3879_QEx2_Bouchal_140m_DIA-SCE1_s63_1.raw</t>
  </si>
  <si>
    <t>3879_QEx2_Bouchal_140m_DIA-SCE1_s64_1.raw</t>
  </si>
  <si>
    <t>VT4</t>
  </si>
  <si>
    <t>3879_QEx2_Bouchal_140m_DIA-SCE1_s65_1.raw</t>
  </si>
  <si>
    <t>3879_QEx2_Bouchal_140m_DIA-SCE1_s66_1.raw</t>
  </si>
  <si>
    <t>3879_QEx2_Bouchal_140m_DIA-SCE1_s67_1.raw</t>
  </si>
  <si>
    <t>3879_QEx2_Bouchal_140m_DIA-SCE1_s68_1.raw</t>
  </si>
  <si>
    <t>3879_QEx2_Bouchal_140m_DIA-SCE1_s70_1.raw</t>
  </si>
  <si>
    <t>3879_QEx2_Bouchal_140m_DIA-SCE1_s69_1.raw</t>
  </si>
  <si>
    <t>3879_QEx2_Bouchal_140m_DIA-SCE1_s71_1.raw</t>
  </si>
  <si>
    <t>3879_QEx2_Bouchal_140m_DIA-SCE1_s72_1.raw</t>
  </si>
  <si>
    <t>3879_QEx2_Bouchal_140m_DIA-SCE1_s73_2.raw</t>
  </si>
  <si>
    <t>3879_QEx2_Bouchal_140m_DIA-SCE1_s74_1.raw</t>
  </si>
  <si>
    <t>3879_QEx2_Bouchal_140m_DIA-SCE1_s76_2.raw</t>
  </si>
  <si>
    <t>3879_QEx2_Bouchal_140m_DIA-SCE1_s75_1.raw</t>
  </si>
  <si>
    <t>3879_QEx2_Bouchal_140m_DIA-SCE1_s78_1.raw</t>
  </si>
  <si>
    <t>3879_QEx2_Bouchal_140m_DIA-SCE1_s77_1.raw</t>
  </si>
  <si>
    <t>3879_QEx2_Bouchal_140m_DIA-SCE1_s79_1.raw</t>
  </si>
  <si>
    <t>3879_QEx2_Bouchal_140m_DIA-SCE1_s81_1.raw</t>
  </si>
  <si>
    <t>3879_QEx2_Bouchal_140m_DIA-SCE1_s80_2.raw</t>
  </si>
  <si>
    <t>3879_QEx2_Bouchal_140m_DIA-SCE1_s82_1.raw</t>
  </si>
  <si>
    <t>3879_QEx2_Bouchal_140m_DIA-SCE1_s83_2.raw</t>
  </si>
  <si>
    <t>3879_QEx2_Bouchal_140m_DIA-SCE1_s84_2.raw</t>
  </si>
  <si>
    <t>3879_QEx2_Bouchal_140m_DIA-SCE1_s86_2.raw</t>
  </si>
  <si>
    <t>3879_QEx2_Bouchal_140m_DIA-SCE1_s88_2.raw</t>
  </si>
  <si>
    <t>3879_QEx2_Bouchal_140m_DIA-SCE1_s90_2.raw</t>
  </si>
  <si>
    <t>3879_QEx2_Bouchal_140m_DIA-SCE1_s92_2.raw</t>
  </si>
  <si>
    <t>3879_QEx2_Bouchal_140m_DIA-SCE1_s94_1.raw</t>
  </si>
  <si>
    <t>3879_QEx2_Bouchal_140m_DIA-SCE1_s96_1.raw</t>
  </si>
  <si>
    <t>3879_QEx2_Bouchal_140m_DIA-SCE1_s098_2.raw</t>
  </si>
  <si>
    <t>3879_QEx2_Bouchal_140m_DIA-SCE1_s100_2.raw</t>
  </si>
  <si>
    <t>3879_QEx2_Bouchal_140m_DIA-SCE1_s102_1.raw</t>
  </si>
  <si>
    <t>3879_QEx2_Bouchal_140m_DIA-SCE1_s104_2.raw</t>
  </si>
  <si>
    <t>3879_QEx2_Bouchal_140m_DIA-SCE1_s106_1.raw</t>
  </si>
  <si>
    <t>Supplementary Data 1. Clinicopathological parameters of the patients involved in the study.</t>
  </si>
  <si>
    <t>For patient 17, the tumor tissue was not used for analysis, only adjacent healthy tissue was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</si>
</sst>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rgb="FF9999FF"/>
      </patternFill>
    </fill>
    <fill>
      <patternFill patternType="solid">
        <fgColor theme="0"/>
        <bgColor rgb="FFFF3333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left" textRotation="90" wrapText="1"/>
    </xf>
    <xf numFmtId="0" fontId="3" fillId="2" borderId="1" xfId="0" applyFont="1" applyFill="1" applyBorder="1" applyAlignment="1">
      <alignment horizontal="left" textRotation="90" wrapText="1"/>
    </xf>
    <xf numFmtId="49" fontId="3" fillId="2" borderId="1" xfId="0" applyNumberFormat="1" applyFont="1" applyFill="1" applyBorder="1" applyAlignment="1">
      <alignment horizontal="left" textRotation="90" wrapText="1"/>
    </xf>
    <xf numFmtId="1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right"/>
    </xf>
    <xf numFmtId="14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8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left"/>
    </xf>
    <xf numFmtId="0" fontId="1" fillId="0" borderId="1" xfId="0" applyFont="1" applyBorder="1"/>
    <xf numFmtId="0" fontId="2" fillId="5" borderId="1" xfId="0" applyFont="1" applyFill="1" applyBorder="1" applyAlignment="1">
      <alignment horizontal="left" textRotation="90" wrapText="1"/>
    </xf>
    <xf numFmtId="0" fontId="4" fillId="0" borderId="1" xfId="0" applyFont="1" applyBorder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right"/>
    </xf>
    <xf numFmtId="1" fontId="1" fillId="3" borderId="1" xfId="0" applyNumberFormat="1" applyFont="1" applyFill="1" applyBorder="1"/>
    <xf numFmtId="0" fontId="1" fillId="4" borderId="1" xfId="0" applyFont="1" applyFill="1" applyBorder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  <xf numFmtId="0" fontId="1" fillId="6" borderId="1" xfId="0" applyFont="1" applyFill="1" applyBorder="1"/>
    <xf numFmtId="0" fontId="1" fillId="7" borderId="1" xfId="0" applyFont="1" applyFill="1" applyBorder="1"/>
    <xf numFmtId="164" fontId="1" fillId="6" borderId="1" xfId="0" applyNumberFormat="1" applyFont="1" applyFill="1" applyBorder="1" applyAlignment="1">
      <alignment horizontal="right"/>
    </xf>
    <xf numFmtId="0" fontId="4" fillId="7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right"/>
    </xf>
    <xf numFmtId="1" fontId="1" fillId="6" borderId="1" xfId="0" applyNumberFormat="1" applyFont="1" applyFill="1" applyBorder="1" applyAlignment="1">
      <alignment horizontal="left"/>
    </xf>
    <xf numFmtId="0" fontId="5" fillId="7" borderId="1" xfId="0" applyFont="1" applyFill="1" applyBorder="1"/>
    <xf numFmtId="1" fontId="1" fillId="7" borderId="1" xfId="0" applyNumberFormat="1" applyFont="1" applyFill="1" applyBorder="1"/>
    <xf numFmtId="0" fontId="8" fillId="6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8"/>
  <sheetViews>
    <sheetView tabSelected="1" workbookViewId="0">
      <selection activeCell="A170" sqref="A170"/>
    </sheetView>
  </sheetViews>
  <sheetFormatPr defaultColWidth="8.85546875" defaultRowHeight="15" x14ac:dyDescent="0.25"/>
  <cols>
    <col min="1" max="1" width="6.140625" style="13" customWidth="1"/>
    <col min="2" max="2" width="6" style="13" bestFit="1" customWidth="1"/>
    <col min="3" max="3" width="6" style="14" bestFit="1" customWidth="1"/>
    <col min="4" max="4" width="8.85546875" style="15" bestFit="1" customWidth="1"/>
    <col min="5" max="7" width="6" style="16" bestFit="1" customWidth="1"/>
    <col min="8" max="9" width="6" style="17" bestFit="1" customWidth="1"/>
    <col min="10" max="10" width="6" style="13" bestFit="1" customWidth="1"/>
    <col min="11" max="11" width="11.7109375" style="13" bestFit="1" customWidth="1"/>
    <col min="12" max="13" width="6" style="13" bestFit="1" customWidth="1"/>
    <col min="14" max="14" width="6" style="15" bestFit="1" customWidth="1"/>
    <col min="15" max="15" width="45.85546875" style="18" customWidth="1"/>
    <col min="16" max="16" width="44.28515625" style="18" customWidth="1"/>
    <col min="17" max="17" width="8.85546875" style="21" bestFit="1" customWidth="1"/>
    <col min="18" max="18" width="11.7109375" style="21" bestFit="1" customWidth="1"/>
    <col min="19" max="19" width="11.140625" style="21" customWidth="1"/>
    <col min="20" max="23" width="8.85546875" style="21" bestFit="1" customWidth="1"/>
    <col min="24" max="16384" width="8.85546875" style="13"/>
  </cols>
  <sheetData>
    <row r="1" spans="1:23" x14ac:dyDescent="0.25">
      <c r="A1" s="19" t="s">
        <v>167</v>
      </c>
      <c r="B1" s="25"/>
      <c r="C1" s="26"/>
      <c r="D1" s="27"/>
      <c r="E1" s="28"/>
      <c r="F1" s="28"/>
      <c r="G1" s="28"/>
      <c r="H1" s="29"/>
      <c r="I1" s="29"/>
      <c r="J1" s="25"/>
      <c r="K1" s="25"/>
      <c r="L1" s="25"/>
      <c r="M1" s="25"/>
      <c r="N1" s="27"/>
      <c r="O1" s="20"/>
      <c r="P1" s="30"/>
      <c r="Q1" s="31"/>
      <c r="R1" s="20"/>
      <c r="S1" s="20"/>
      <c r="T1" s="20"/>
      <c r="U1" s="20"/>
      <c r="V1" s="20"/>
      <c r="W1" s="20"/>
    </row>
    <row r="2" spans="1:23" s="15" customFormat="1" ht="241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2" t="s">
        <v>9</v>
      </c>
      <c r="K2" s="1" t="s">
        <v>10</v>
      </c>
      <c r="L2" s="3" t="s">
        <v>11</v>
      </c>
      <c r="M2" s="3" t="s">
        <v>12</v>
      </c>
      <c r="N2" s="1" t="s">
        <v>13</v>
      </c>
      <c r="O2" s="23" t="s">
        <v>14</v>
      </c>
      <c r="P2" s="1" t="s">
        <v>15</v>
      </c>
      <c r="Q2" s="23" t="s">
        <v>16</v>
      </c>
      <c r="R2" s="23" t="s">
        <v>17</v>
      </c>
      <c r="S2" s="23" t="s">
        <v>18</v>
      </c>
      <c r="T2" s="23" t="s">
        <v>19</v>
      </c>
      <c r="U2" s="23" t="s">
        <v>20</v>
      </c>
      <c r="V2" s="23" t="s">
        <v>21</v>
      </c>
      <c r="W2" s="23" t="s">
        <v>22</v>
      </c>
    </row>
    <row r="3" spans="1:23" ht="13.9" customHeight="1" x14ac:dyDescent="0.25">
      <c r="A3" s="22">
        <v>1</v>
      </c>
      <c r="B3" s="32" t="s">
        <v>23</v>
      </c>
      <c r="C3" s="33">
        <v>44.054794520547944</v>
      </c>
      <c r="D3" s="6" t="s">
        <v>24</v>
      </c>
      <c r="E3" s="10">
        <v>3</v>
      </c>
      <c r="F3" s="10">
        <v>0</v>
      </c>
      <c r="G3" s="10">
        <v>0</v>
      </c>
      <c r="H3" s="7">
        <v>2</v>
      </c>
      <c r="I3" s="6">
        <v>1</v>
      </c>
      <c r="J3" s="5">
        <v>0</v>
      </c>
      <c r="K3" s="32" t="s">
        <v>26</v>
      </c>
      <c r="L3" s="34">
        <v>469</v>
      </c>
      <c r="M3" s="34">
        <v>1613</v>
      </c>
      <c r="N3" s="32" t="s">
        <v>27</v>
      </c>
      <c r="O3" s="22" t="s">
        <v>28</v>
      </c>
      <c r="P3" s="32" t="s">
        <v>29</v>
      </c>
      <c r="Q3" s="22" t="s">
        <v>30</v>
      </c>
      <c r="R3" s="22" t="s">
        <v>31</v>
      </c>
      <c r="S3" s="22" t="s">
        <v>32</v>
      </c>
      <c r="T3" s="22" t="s">
        <v>33</v>
      </c>
      <c r="U3" s="22" t="s">
        <v>34</v>
      </c>
      <c r="V3" s="22" t="s">
        <v>35</v>
      </c>
      <c r="W3" s="22" t="s">
        <v>36</v>
      </c>
    </row>
    <row r="4" spans="1:23" ht="13.9" customHeight="1" x14ac:dyDescent="0.25">
      <c r="A4" s="22">
        <f>1+A3</f>
        <v>2</v>
      </c>
      <c r="B4" s="32" t="s">
        <v>23</v>
      </c>
      <c r="C4" s="33">
        <v>59.61643835616438</v>
      </c>
      <c r="D4" s="6" t="s">
        <v>37</v>
      </c>
      <c r="E4" s="10">
        <v>3</v>
      </c>
      <c r="F4" s="10">
        <v>0</v>
      </c>
      <c r="G4" s="10">
        <v>0</v>
      </c>
      <c r="H4" s="7">
        <v>2</v>
      </c>
      <c r="I4" s="6">
        <v>1</v>
      </c>
      <c r="J4" s="5">
        <v>0</v>
      </c>
      <c r="K4" s="32" t="s">
        <v>38</v>
      </c>
      <c r="L4" s="34">
        <v>55</v>
      </c>
      <c r="M4" s="34">
        <v>1400</v>
      </c>
      <c r="N4" s="32"/>
      <c r="O4" s="22" t="s">
        <v>39</v>
      </c>
      <c r="P4" s="32"/>
      <c r="Q4" s="22" t="s">
        <v>30</v>
      </c>
      <c r="R4" s="22" t="s">
        <v>31</v>
      </c>
      <c r="S4" s="22" t="s">
        <v>40</v>
      </c>
      <c r="T4" s="22" t="s">
        <v>33</v>
      </c>
      <c r="U4" s="22" t="s">
        <v>34</v>
      </c>
      <c r="V4" s="22" t="s">
        <v>41</v>
      </c>
      <c r="W4" s="22" t="s">
        <v>36</v>
      </c>
    </row>
    <row r="5" spans="1:23" ht="13.9" customHeight="1" x14ac:dyDescent="0.25">
      <c r="A5" s="22">
        <f t="shared" ref="A5:A69" si="0">1+A4</f>
        <v>3</v>
      </c>
      <c r="B5" s="32" t="s">
        <v>23</v>
      </c>
      <c r="C5" s="33">
        <v>58.465753424657535</v>
      </c>
      <c r="D5" s="6" t="s">
        <v>24</v>
      </c>
      <c r="E5" s="10">
        <v>3</v>
      </c>
      <c r="F5" s="10">
        <v>0</v>
      </c>
      <c r="G5" s="10">
        <v>0</v>
      </c>
      <c r="H5" s="6">
        <v>1</v>
      </c>
      <c r="I5" s="6">
        <v>1</v>
      </c>
      <c r="J5" s="5">
        <v>1</v>
      </c>
      <c r="K5" s="32" t="s">
        <v>38</v>
      </c>
      <c r="L5" s="34">
        <v>112</v>
      </c>
      <c r="M5" s="34">
        <v>1975</v>
      </c>
      <c r="N5" s="32" t="s">
        <v>27</v>
      </c>
      <c r="O5" s="22" t="s">
        <v>42</v>
      </c>
      <c r="P5" s="32" t="s">
        <v>43</v>
      </c>
      <c r="Q5" s="22" t="s">
        <v>44</v>
      </c>
      <c r="R5" s="22" t="s">
        <v>45</v>
      </c>
      <c r="S5" s="22" t="s">
        <v>46</v>
      </c>
      <c r="T5" s="22" t="s">
        <v>47</v>
      </c>
      <c r="U5" s="22" t="s">
        <v>48</v>
      </c>
      <c r="V5" s="22" t="s">
        <v>49</v>
      </c>
      <c r="W5" s="22" t="s">
        <v>50</v>
      </c>
    </row>
    <row r="6" spans="1:23" ht="13.9" customHeight="1" x14ac:dyDescent="0.25">
      <c r="A6" s="22">
        <f t="shared" si="0"/>
        <v>4</v>
      </c>
      <c r="B6" s="32" t="s">
        <v>51</v>
      </c>
      <c r="C6" s="33">
        <v>68.635616438356166</v>
      </c>
      <c r="D6" s="6" t="s">
        <v>24</v>
      </c>
      <c r="E6" s="10">
        <v>3</v>
      </c>
      <c r="F6" s="10">
        <v>0</v>
      </c>
      <c r="G6" s="10">
        <v>0</v>
      </c>
      <c r="H6" s="7">
        <v>3</v>
      </c>
      <c r="I6" s="6">
        <v>0</v>
      </c>
      <c r="J6" s="5">
        <v>1</v>
      </c>
      <c r="K6" s="32" t="s">
        <v>38</v>
      </c>
      <c r="L6" s="34">
        <v>210</v>
      </c>
      <c r="M6" s="34">
        <v>1075</v>
      </c>
      <c r="N6" s="32"/>
      <c r="O6" s="22" t="s">
        <v>52</v>
      </c>
      <c r="P6" s="32"/>
      <c r="Q6" s="22" t="s">
        <v>30</v>
      </c>
      <c r="R6" s="22" t="s">
        <v>31</v>
      </c>
      <c r="S6" s="22" t="s">
        <v>40</v>
      </c>
      <c r="T6" s="22" t="s">
        <v>53</v>
      </c>
      <c r="U6" s="22" t="s">
        <v>54</v>
      </c>
      <c r="V6" s="22" t="s">
        <v>35</v>
      </c>
      <c r="W6" s="22" t="s">
        <v>36</v>
      </c>
    </row>
    <row r="7" spans="1:23" ht="13.9" customHeight="1" x14ac:dyDescent="0.25">
      <c r="A7" s="22">
        <f t="shared" si="0"/>
        <v>5</v>
      </c>
      <c r="B7" s="32" t="s">
        <v>23</v>
      </c>
      <c r="C7" s="33">
        <v>74.734246575342468</v>
      </c>
      <c r="D7" s="6" t="s">
        <v>37</v>
      </c>
      <c r="E7" s="10">
        <v>3</v>
      </c>
      <c r="F7" s="10">
        <v>1</v>
      </c>
      <c r="G7" s="10">
        <v>0</v>
      </c>
      <c r="H7" s="7">
        <v>2</v>
      </c>
      <c r="I7" s="6">
        <v>1</v>
      </c>
      <c r="J7" s="5">
        <v>0</v>
      </c>
      <c r="K7" s="8" t="s">
        <v>26</v>
      </c>
      <c r="L7" s="34">
        <v>196</v>
      </c>
      <c r="M7" s="34">
        <v>1159</v>
      </c>
      <c r="N7" s="32"/>
      <c r="O7" s="22" t="s">
        <v>55</v>
      </c>
      <c r="P7" s="32"/>
      <c r="Q7" s="22" t="s">
        <v>44</v>
      </c>
      <c r="R7" s="22" t="s">
        <v>45</v>
      </c>
      <c r="S7" s="22" t="s">
        <v>56</v>
      </c>
      <c r="T7" s="22" t="s">
        <v>57</v>
      </c>
      <c r="U7" s="22" t="s">
        <v>58</v>
      </c>
      <c r="V7" s="22" t="s">
        <v>59</v>
      </c>
      <c r="W7" s="22" t="s">
        <v>50</v>
      </c>
    </row>
    <row r="8" spans="1:23" ht="13.9" customHeight="1" x14ac:dyDescent="0.25">
      <c r="A8" s="22">
        <f t="shared" si="0"/>
        <v>6</v>
      </c>
      <c r="B8" s="32" t="s">
        <v>51</v>
      </c>
      <c r="C8" s="33">
        <v>56.717808219178082</v>
      </c>
      <c r="D8" s="6" t="s">
        <v>24</v>
      </c>
      <c r="E8" s="10">
        <v>1</v>
      </c>
      <c r="F8" s="10">
        <v>0</v>
      </c>
      <c r="G8" s="10">
        <v>1</v>
      </c>
      <c r="H8" s="7">
        <v>2</v>
      </c>
      <c r="I8" s="6">
        <v>1</v>
      </c>
      <c r="J8" s="35">
        <v>2</v>
      </c>
      <c r="K8" s="32" t="s">
        <v>26</v>
      </c>
      <c r="L8" s="34">
        <v>459</v>
      </c>
      <c r="M8" s="34">
        <v>874</v>
      </c>
      <c r="N8" s="32" t="s">
        <v>27</v>
      </c>
      <c r="O8" s="22" t="s">
        <v>60</v>
      </c>
      <c r="P8" s="32" t="s">
        <v>61</v>
      </c>
      <c r="Q8" s="22" t="s">
        <v>30</v>
      </c>
      <c r="R8" s="22" t="s">
        <v>31</v>
      </c>
      <c r="S8" s="22" t="s">
        <v>32</v>
      </c>
      <c r="T8" s="22" t="s">
        <v>33</v>
      </c>
      <c r="U8" s="22" t="s">
        <v>62</v>
      </c>
      <c r="V8" s="22" t="s">
        <v>35</v>
      </c>
      <c r="W8" s="22" t="s">
        <v>63</v>
      </c>
    </row>
    <row r="9" spans="1:23" ht="13.9" customHeight="1" x14ac:dyDescent="0.25">
      <c r="A9" s="22">
        <f t="shared" si="0"/>
        <v>7</v>
      </c>
      <c r="B9" s="32" t="s">
        <v>23</v>
      </c>
      <c r="C9" s="33">
        <v>62.4986301369863</v>
      </c>
      <c r="D9" s="6" t="s">
        <v>37</v>
      </c>
      <c r="E9" s="10">
        <v>3</v>
      </c>
      <c r="F9" s="10">
        <v>0</v>
      </c>
      <c r="G9" s="10">
        <v>1</v>
      </c>
      <c r="H9" s="6">
        <v>2</v>
      </c>
      <c r="I9" s="6">
        <v>1</v>
      </c>
      <c r="J9" s="5">
        <v>2</v>
      </c>
      <c r="K9" s="9" t="s">
        <v>26</v>
      </c>
      <c r="L9" s="34">
        <v>111</v>
      </c>
      <c r="M9" s="34">
        <v>303</v>
      </c>
      <c r="N9" s="32"/>
      <c r="O9" s="22" t="s">
        <v>64</v>
      </c>
      <c r="P9" s="32"/>
      <c r="Q9" s="22" t="s">
        <v>30</v>
      </c>
      <c r="R9" s="22" t="s">
        <v>31</v>
      </c>
      <c r="S9" s="22" t="s">
        <v>32</v>
      </c>
      <c r="T9" s="22" t="s">
        <v>33</v>
      </c>
      <c r="U9" s="22" t="s">
        <v>62</v>
      </c>
      <c r="V9" s="22" t="s">
        <v>41</v>
      </c>
      <c r="W9" s="22" t="s">
        <v>36</v>
      </c>
    </row>
    <row r="10" spans="1:23" ht="13.9" customHeight="1" x14ac:dyDescent="0.25">
      <c r="A10" s="22">
        <f t="shared" si="0"/>
        <v>8</v>
      </c>
      <c r="B10" s="32" t="s">
        <v>23</v>
      </c>
      <c r="C10" s="33">
        <v>57.158904109589038</v>
      </c>
      <c r="D10" s="6" t="s">
        <v>24</v>
      </c>
      <c r="E10" s="10">
        <v>3</v>
      </c>
      <c r="F10" s="10">
        <v>1</v>
      </c>
      <c r="G10" s="10">
        <v>1</v>
      </c>
      <c r="H10" s="7">
        <v>3</v>
      </c>
      <c r="I10" s="6">
        <v>1</v>
      </c>
      <c r="J10" s="5">
        <v>2</v>
      </c>
      <c r="K10" s="32" t="s">
        <v>65</v>
      </c>
      <c r="L10" s="34">
        <v>383</v>
      </c>
      <c r="M10" s="34">
        <v>1534</v>
      </c>
      <c r="N10" s="32"/>
      <c r="O10" s="22" t="s">
        <v>66</v>
      </c>
      <c r="P10" s="32"/>
      <c r="Q10" s="22" t="s">
        <v>44</v>
      </c>
      <c r="R10" s="22" t="s">
        <v>67</v>
      </c>
      <c r="S10" s="22" t="s">
        <v>68</v>
      </c>
      <c r="T10" s="22" t="s">
        <v>69</v>
      </c>
      <c r="U10" s="22" t="s">
        <v>70</v>
      </c>
      <c r="V10" s="22" t="s">
        <v>49</v>
      </c>
      <c r="W10" s="22" t="s">
        <v>50</v>
      </c>
    </row>
    <row r="11" spans="1:23" ht="13.9" customHeight="1" x14ac:dyDescent="0.25">
      <c r="A11" s="22">
        <f t="shared" si="0"/>
        <v>9</v>
      </c>
      <c r="B11" s="32" t="s">
        <v>51</v>
      </c>
      <c r="C11" s="33">
        <v>58.939726027397263</v>
      </c>
      <c r="D11" s="6" t="s">
        <v>24</v>
      </c>
      <c r="E11" s="10">
        <v>1</v>
      </c>
      <c r="F11" s="10">
        <v>0</v>
      </c>
      <c r="G11" s="10">
        <v>1</v>
      </c>
      <c r="H11" s="7">
        <v>4</v>
      </c>
      <c r="I11" s="6">
        <v>1</v>
      </c>
      <c r="J11" s="5">
        <v>1</v>
      </c>
      <c r="K11" s="32" t="s">
        <v>65</v>
      </c>
      <c r="L11" s="34">
        <v>282</v>
      </c>
      <c r="M11" s="34">
        <v>594</v>
      </c>
      <c r="N11" s="32"/>
      <c r="O11" s="22" t="s">
        <v>71</v>
      </c>
      <c r="P11" s="32"/>
      <c r="Q11" s="22" t="s">
        <v>30</v>
      </c>
      <c r="R11" s="22" t="s">
        <v>72</v>
      </c>
      <c r="S11" s="22" t="s">
        <v>73</v>
      </c>
      <c r="T11" s="22" t="s">
        <v>74</v>
      </c>
      <c r="U11" s="22" t="s">
        <v>54</v>
      </c>
      <c r="V11" s="22" t="s">
        <v>35</v>
      </c>
      <c r="W11" s="22" t="s">
        <v>63</v>
      </c>
    </row>
    <row r="12" spans="1:23" ht="13.9" customHeight="1" x14ac:dyDescent="0.25">
      <c r="A12" s="22">
        <f t="shared" si="0"/>
        <v>10</v>
      </c>
      <c r="B12" s="32" t="s">
        <v>51</v>
      </c>
      <c r="C12" s="33">
        <v>56.178082191780824</v>
      </c>
      <c r="D12" s="6" t="s">
        <v>24</v>
      </c>
      <c r="E12" s="10">
        <v>1</v>
      </c>
      <c r="F12" s="10">
        <v>0</v>
      </c>
      <c r="G12" s="10">
        <v>0</v>
      </c>
      <c r="H12" s="7">
        <v>1</v>
      </c>
      <c r="I12" s="6">
        <v>1</v>
      </c>
      <c r="J12" s="5">
        <v>0</v>
      </c>
      <c r="K12" s="32" t="s">
        <v>75</v>
      </c>
      <c r="L12" s="34">
        <v>2044</v>
      </c>
      <c r="M12" s="34">
        <v>5644</v>
      </c>
      <c r="N12" s="32" t="s">
        <v>27</v>
      </c>
      <c r="O12" s="22" t="s">
        <v>76</v>
      </c>
      <c r="P12" s="32" t="s">
        <v>77</v>
      </c>
      <c r="Q12" s="22" t="s">
        <v>44</v>
      </c>
      <c r="R12" s="22" t="s">
        <v>67</v>
      </c>
      <c r="S12" s="22" t="s">
        <v>78</v>
      </c>
      <c r="T12" s="22" t="s">
        <v>47</v>
      </c>
      <c r="U12" s="22" t="s">
        <v>58</v>
      </c>
      <c r="V12" s="22" t="s">
        <v>49</v>
      </c>
      <c r="W12" s="22" t="s">
        <v>79</v>
      </c>
    </row>
    <row r="13" spans="1:23" ht="13.9" customHeight="1" x14ac:dyDescent="0.25">
      <c r="A13" s="22">
        <f t="shared" si="0"/>
        <v>11</v>
      </c>
      <c r="B13" s="32" t="s">
        <v>23</v>
      </c>
      <c r="C13" s="33">
        <v>74.317808219178076</v>
      </c>
      <c r="D13" s="6" t="s">
        <v>24</v>
      </c>
      <c r="E13" s="10">
        <v>3</v>
      </c>
      <c r="F13" s="10">
        <v>0</v>
      </c>
      <c r="G13" s="10">
        <v>0</v>
      </c>
      <c r="H13" s="7">
        <v>2</v>
      </c>
      <c r="I13" s="6">
        <v>1</v>
      </c>
      <c r="J13" s="5">
        <v>0</v>
      </c>
      <c r="K13" s="32" t="s">
        <v>26</v>
      </c>
      <c r="L13" s="34">
        <v>222</v>
      </c>
      <c r="M13" s="34">
        <v>2649</v>
      </c>
      <c r="N13" s="32"/>
      <c r="O13" s="22" t="s">
        <v>80</v>
      </c>
      <c r="P13" s="32"/>
      <c r="Q13" s="22" t="s">
        <v>30</v>
      </c>
      <c r="R13" s="22" t="s">
        <v>31</v>
      </c>
      <c r="S13" s="22" t="s">
        <v>32</v>
      </c>
      <c r="T13" s="22" t="s">
        <v>33</v>
      </c>
      <c r="U13" s="22" t="s">
        <v>34</v>
      </c>
      <c r="V13" s="22" t="s">
        <v>35</v>
      </c>
      <c r="W13" s="22" t="s">
        <v>36</v>
      </c>
    </row>
    <row r="14" spans="1:23" ht="13.9" customHeight="1" x14ac:dyDescent="0.25">
      <c r="A14" s="22">
        <f t="shared" si="0"/>
        <v>12</v>
      </c>
      <c r="B14" s="32" t="s">
        <v>23</v>
      </c>
      <c r="C14" s="33">
        <v>73.901369863013699</v>
      </c>
      <c r="D14" s="6" t="s">
        <v>37</v>
      </c>
      <c r="E14" s="10">
        <v>1</v>
      </c>
      <c r="F14" s="10">
        <v>0</v>
      </c>
      <c r="G14" s="10">
        <v>0</v>
      </c>
      <c r="H14" s="7">
        <v>3</v>
      </c>
      <c r="I14" s="6">
        <v>1</v>
      </c>
      <c r="J14" s="5">
        <v>1</v>
      </c>
      <c r="K14" s="32" t="s">
        <v>38</v>
      </c>
      <c r="L14" s="34">
        <v>108</v>
      </c>
      <c r="M14" s="34">
        <v>542</v>
      </c>
      <c r="N14" s="32" t="s">
        <v>27</v>
      </c>
      <c r="O14" s="22" t="s">
        <v>81</v>
      </c>
      <c r="P14" s="32" t="s">
        <v>82</v>
      </c>
      <c r="Q14" s="22" t="s">
        <v>30</v>
      </c>
      <c r="R14" s="22" t="s">
        <v>31</v>
      </c>
      <c r="S14" s="22" t="s">
        <v>40</v>
      </c>
      <c r="T14" s="22" t="s">
        <v>53</v>
      </c>
      <c r="U14" s="22" t="s">
        <v>54</v>
      </c>
      <c r="V14" s="22" t="s">
        <v>41</v>
      </c>
      <c r="W14" s="22" t="s">
        <v>63</v>
      </c>
    </row>
    <row r="15" spans="1:23" ht="13.9" customHeight="1" x14ac:dyDescent="0.25">
      <c r="A15" s="22">
        <f t="shared" si="0"/>
        <v>13</v>
      </c>
      <c r="B15" s="32" t="s">
        <v>51</v>
      </c>
      <c r="C15" s="33">
        <v>71.717808219178082</v>
      </c>
      <c r="D15" s="6" t="s">
        <v>24</v>
      </c>
      <c r="E15" s="10">
        <v>3</v>
      </c>
      <c r="F15" s="10">
        <v>0</v>
      </c>
      <c r="G15" s="10">
        <v>1</v>
      </c>
      <c r="H15" s="7">
        <v>4</v>
      </c>
      <c r="I15" s="6">
        <v>1</v>
      </c>
      <c r="J15" s="5">
        <v>1</v>
      </c>
      <c r="K15" s="9" t="s">
        <v>38</v>
      </c>
      <c r="L15" s="34">
        <v>36</v>
      </c>
      <c r="M15" s="34">
        <v>535</v>
      </c>
      <c r="N15" s="32"/>
      <c r="O15" s="22" t="s">
        <v>83</v>
      </c>
      <c r="P15" s="32"/>
      <c r="Q15" s="22" t="s">
        <v>30</v>
      </c>
      <c r="R15" s="22" t="s">
        <v>31</v>
      </c>
      <c r="S15" s="22" t="s">
        <v>40</v>
      </c>
      <c r="T15" s="22" t="s">
        <v>74</v>
      </c>
      <c r="U15" s="22" t="s">
        <v>54</v>
      </c>
      <c r="V15" s="22" t="s">
        <v>35</v>
      </c>
      <c r="W15" s="22" t="s">
        <v>36</v>
      </c>
    </row>
    <row r="16" spans="1:23" ht="13.9" customHeight="1" x14ac:dyDescent="0.25">
      <c r="A16" s="22">
        <f t="shared" si="0"/>
        <v>14</v>
      </c>
      <c r="B16" s="32" t="s">
        <v>23</v>
      </c>
      <c r="C16" s="33">
        <v>67.271232876712332</v>
      </c>
      <c r="D16" s="6" t="s">
        <v>24</v>
      </c>
      <c r="E16" s="10">
        <v>2</v>
      </c>
      <c r="F16" s="10">
        <v>0</v>
      </c>
      <c r="G16" s="10">
        <v>1</v>
      </c>
      <c r="H16" s="7">
        <v>1</v>
      </c>
      <c r="I16" s="6">
        <v>1</v>
      </c>
      <c r="J16" s="5">
        <v>1</v>
      </c>
      <c r="K16" s="32" t="s">
        <v>26</v>
      </c>
      <c r="L16" s="34">
        <v>592</v>
      </c>
      <c r="M16" s="34">
        <v>2661</v>
      </c>
      <c r="N16" s="32"/>
      <c r="O16" s="22" t="s">
        <v>84</v>
      </c>
      <c r="P16" s="32"/>
      <c r="Q16" s="22" t="s">
        <v>30</v>
      </c>
      <c r="R16" s="22" t="s">
        <v>31</v>
      </c>
      <c r="S16" s="22" t="s">
        <v>32</v>
      </c>
      <c r="T16" s="22" t="s">
        <v>85</v>
      </c>
      <c r="U16" s="22" t="s">
        <v>54</v>
      </c>
      <c r="V16" s="22" t="s">
        <v>35</v>
      </c>
      <c r="W16" s="22" t="s">
        <v>86</v>
      </c>
    </row>
    <row r="17" spans="1:24" ht="13.9" customHeight="1" x14ac:dyDescent="0.25">
      <c r="A17" s="22">
        <f t="shared" si="0"/>
        <v>15</v>
      </c>
      <c r="B17" s="32" t="s">
        <v>23</v>
      </c>
      <c r="C17" s="33">
        <v>58.786301369863011</v>
      </c>
      <c r="D17" s="6" t="s">
        <v>24</v>
      </c>
      <c r="E17" s="10">
        <v>1</v>
      </c>
      <c r="F17" s="10">
        <v>0</v>
      </c>
      <c r="G17" s="10">
        <v>0</v>
      </c>
      <c r="H17" s="7">
        <v>3</v>
      </c>
      <c r="I17" s="6">
        <v>1</v>
      </c>
      <c r="J17" s="5">
        <v>1</v>
      </c>
      <c r="K17" s="32" t="s">
        <v>65</v>
      </c>
      <c r="L17" s="34">
        <v>837</v>
      </c>
      <c r="M17" s="34">
        <v>1824</v>
      </c>
      <c r="N17" s="32"/>
      <c r="O17" s="22" t="s">
        <v>87</v>
      </c>
      <c r="P17" s="32"/>
      <c r="Q17" s="22" t="s">
        <v>30</v>
      </c>
      <c r="R17" s="22" t="s">
        <v>72</v>
      </c>
      <c r="S17" s="22" t="s">
        <v>73</v>
      </c>
      <c r="T17" s="22" t="s">
        <v>53</v>
      </c>
      <c r="U17" s="22" t="s">
        <v>54</v>
      </c>
      <c r="V17" s="22" t="s">
        <v>35</v>
      </c>
      <c r="W17" s="22" t="s">
        <v>63</v>
      </c>
    </row>
    <row r="18" spans="1:24" ht="13.9" customHeight="1" x14ac:dyDescent="0.25">
      <c r="A18" s="22">
        <f t="shared" si="0"/>
        <v>16</v>
      </c>
      <c r="B18" s="32" t="s">
        <v>23</v>
      </c>
      <c r="C18" s="33">
        <v>71.224657534246575</v>
      </c>
      <c r="D18" s="6" t="s">
        <v>24</v>
      </c>
      <c r="E18" s="10">
        <v>4</v>
      </c>
      <c r="F18" s="10">
        <v>0</v>
      </c>
      <c r="G18" s="10">
        <v>0</v>
      </c>
      <c r="H18" s="7">
        <v>1</v>
      </c>
      <c r="I18" s="6">
        <v>1</v>
      </c>
      <c r="J18" s="5">
        <v>1</v>
      </c>
      <c r="K18" s="32" t="s">
        <v>65</v>
      </c>
      <c r="L18" s="34">
        <v>1058</v>
      </c>
      <c r="M18" s="34">
        <v>1200</v>
      </c>
      <c r="N18" s="32"/>
      <c r="O18" s="22" t="s">
        <v>88</v>
      </c>
      <c r="P18" s="32"/>
      <c r="Q18" s="22" t="s">
        <v>30</v>
      </c>
      <c r="R18" s="22" t="s">
        <v>72</v>
      </c>
      <c r="S18" s="22" t="s">
        <v>73</v>
      </c>
      <c r="T18" s="22" t="s">
        <v>85</v>
      </c>
      <c r="U18" s="22" t="s">
        <v>54</v>
      </c>
      <c r="V18" s="22" t="s">
        <v>35</v>
      </c>
      <c r="W18" s="22" t="s">
        <v>89</v>
      </c>
    </row>
    <row r="19" spans="1:24" x14ac:dyDescent="0.25">
      <c r="A19" s="41">
        <f t="shared" si="0"/>
        <v>17</v>
      </c>
      <c r="B19" s="42" t="s">
        <v>51</v>
      </c>
      <c r="C19" s="43">
        <v>72.900000000000006</v>
      </c>
      <c r="D19" s="44" t="s">
        <v>24</v>
      </c>
      <c r="E19" s="45">
        <v>3</v>
      </c>
      <c r="F19" s="45">
        <v>0</v>
      </c>
      <c r="G19" s="45">
        <v>0</v>
      </c>
      <c r="H19" s="46">
        <v>3</v>
      </c>
      <c r="I19" s="46">
        <v>1</v>
      </c>
      <c r="J19" s="41">
        <v>1</v>
      </c>
      <c r="K19" s="47" t="s">
        <v>38</v>
      </c>
      <c r="L19" s="48">
        <v>115</v>
      </c>
      <c r="M19" s="48">
        <v>565</v>
      </c>
      <c r="N19" s="42" t="s">
        <v>27</v>
      </c>
      <c r="O19" s="41"/>
      <c r="P19" s="42" t="s">
        <v>90</v>
      </c>
      <c r="Q19" s="41" t="s">
        <v>27</v>
      </c>
      <c r="R19" s="41" t="s">
        <v>91</v>
      </c>
      <c r="S19" s="41" t="s">
        <v>91</v>
      </c>
      <c r="T19" s="41" t="s">
        <v>91</v>
      </c>
      <c r="U19" s="41" t="s">
        <v>91</v>
      </c>
      <c r="V19" s="41" t="s">
        <v>91</v>
      </c>
      <c r="W19" s="41" t="s">
        <v>91</v>
      </c>
      <c r="X19" s="49" t="s">
        <v>168</v>
      </c>
    </row>
    <row r="20" spans="1:24" ht="13.9" customHeight="1" x14ac:dyDescent="0.25">
      <c r="A20" s="22">
        <f t="shared" si="0"/>
        <v>18</v>
      </c>
      <c r="B20" s="32" t="s">
        <v>23</v>
      </c>
      <c r="C20" s="33">
        <v>64.808219178082197</v>
      </c>
      <c r="D20" s="6" t="s">
        <v>24</v>
      </c>
      <c r="E20" s="10">
        <v>3</v>
      </c>
      <c r="F20" s="10">
        <v>0</v>
      </c>
      <c r="G20" s="10">
        <v>1</v>
      </c>
      <c r="H20" s="7">
        <v>3</v>
      </c>
      <c r="I20" s="6">
        <v>1</v>
      </c>
      <c r="J20" s="5">
        <v>2</v>
      </c>
      <c r="K20" s="32" t="s">
        <v>26</v>
      </c>
      <c r="L20" s="34">
        <v>508</v>
      </c>
      <c r="M20" s="34">
        <v>725</v>
      </c>
      <c r="N20" s="32"/>
      <c r="O20" s="22" t="s">
        <v>92</v>
      </c>
      <c r="P20" s="32"/>
      <c r="Q20" s="22" t="s">
        <v>44</v>
      </c>
      <c r="R20" s="22" t="s">
        <v>45</v>
      </c>
      <c r="S20" s="22" t="s">
        <v>56</v>
      </c>
      <c r="T20" s="22" t="s">
        <v>69</v>
      </c>
      <c r="U20" s="22" t="s">
        <v>70</v>
      </c>
      <c r="V20" s="22" t="s">
        <v>49</v>
      </c>
      <c r="W20" s="22" t="s">
        <v>50</v>
      </c>
    </row>
    <row r="21" spans="1:24" ht="13.9" customHeight="1" x14ac:dyDescent="0.25">
      <c r="A21" s="22">
        <f t="shared" si="0"/>
        <v>19</v>
      </c>
      <c r="B21" s="32" t="s">
        <v>51</v>
      </c>
      <c r="C21" s="33">
        <v>59.057534246575344</v>
      </c>
      <c r="D21" s="6" t="s">
        <v>24</v>
      </c>
      <c r="E21" s="10">
        <v>3</v>
      </c>
      <c r="F21" s="10">
        <v>0</v>
      </c>
      <c r="G21" s="10">
        <v>0</v>
      </c>
      <c r="H21" s="7">
        <v>4</v>
      </c>
      <c r="I21" s="6">
        <v>0</v>
      </c>
      <c r="J21" s="5">
        <v>0</v>
      </c>
      <c r="K21" s="32" t="s">
        <v>65</v>
      </c>
      <c r="L21" s="34">
        <v>656</v>
      </c>
      <c r="M21" s="34">
        <v>1236</v>
      </c>
      <c r="N21" s="32"/>
      <c r="O21" s="22" t="s">
        <v>93</v>
      </c>
      <c r="P21" s="32"/>
      <c r="Q21" s="22" t="s">
        <v>44</v>
      </c>
      <c r="R21" s="22" t="s">
        <v>67</v>
      </c>
      <c r="S21" s="22" t="s">
        <v>68</v>
      </c>
      <c r="T21" s="22" t="s">
        <v>94</v>
      </c>
      <c r="U21" s="22" t="s">
        <v>58</v>
      </c>
      <c r="V21" s="22" t="s">
        <v>49</v>
      </c>
      <c r="W21" s="22" t="s">
        <v>50</v>
      </c>
    </row>
    <row r="22" spans="1:24" ht="13.9" customHeight="1" x14ac:dyDescent="0.25">
      <c r="A22" s="22">
        <f t="shared" si="0"/>
        <v>20</v>
      </c>
      <c r="B22" s="32" t="s">
        <v>23</v>
      </c>
      <c r="C22" s="33">
        <v>56.104109589041094</v>
      </c>
      <c r="D22" s="6" t="s">
        <v>24</v>
      </c>
      <c r="E22" s="10">
        <v>3</v>
      </c>
      <c r="F22" s="10">
        <v>0</v>
      </c>
      <c r="G22" s="10">
        <v>1</v>
      </c>
      <c r="H22" s="7">
        <v>3</v>
      </c>
      <c r="I22" s="6">
        <v>1</v>
      </c>
      <c r="J22" s="5">
        <v>1</v>
      </c>
      <c r="K22" s="32" t="s">
        <v>38</v>
      </c>
      <c r="L22" s="34">
        <v>466</v>
      </c>
      <c r="M22" s="34">
        <v>1143</v>
      </c>
      <c r="N22" s="32"/>
      <c r="O22" s="22" t="s">
        <v>95</v>
      </c>
      <c r="P22" s="32"/>
      <c r="Q22" s="22" t="s">
        <v>30</v>
      </c>
      <c r="R22" s="22" t="s">
        <v>31</v>
      </c>
      <c r="S22" s="22" t="s">
        <v>40</v>
      </c>
      <c r="T22" s="22" t="s">
        <v>53</v>
      </c>
      <c r="U22" s="22" t="s">
        <v>54</v>
      </c>
      <c r="V22" s="22" t="s">
        <v>35</v>
      </c>
      <c r="W22" s="22" t="s">
        <v>36</v>
      </c>
    </row>
    <row r="23" spans="1:24" ht="13.9" customHeight="1" x14ac:dyDescent="0.25">
      <c r="A23" s="22">
        <f t="shared" si="0"/>
        <v>21</v>
      </c>
      <c r="B23" s="32" t="s">
        <v>23</v>
      </c>
      <c r="C23" s="33">
        <v>50.953424657534249</v>
      </c>
      <c r="D23" s="6" t="s">
        <v>24</v>
      </c>
      <c r="E23" s="10">
        <v>1</v>
      </c>
      <c r="F23" s="10">
        <v>0</v>
      </c>
      <c r="G23" s="10">
        <v>0</v>
      </c>
      <c r="H23" s="7">
        <v>3</v>
      </c>
      <c r="I23" s="6">
        <v>1</v>
      </c>
      <c r="J23" s="5">
        <v>0</v>
      </c>
      <c r="K23" s="32" t="s">
        <v>26</v>
      </c>
      <c r="L23" s="34">
        <v>388</v>
      </c>
      <c r="M23" s="34">
        <v>2408</v>
      </c>
      <c r="N23" s="32"/>
      <c r="O23" s="22" t="s">
        <v>96</v>
      </c>
      <c r="P23" s="32"/>
      <c r="Q23" s="22" t="s">
        <v>44</v>
      </c>
      <c r="R23" s="22" t="s">
        <v>45</v>
      </c>
      <c r="S23" s="22" t="s">
        <v>56</v>
      </c>
      <c r="T23" s="22" t="s">
        <v>69</v>
      </c>
      <c r="U23" s="22" t="s">
        <v>58</v>
      </c>
      <c r="V23" s="22" t="s">
        <v>49</v>
      </c>
      <c r="W23" s="22" t="s">
        <v>79</v>
      </c>
    </row>
    <row r="24" spans="1:24" ht="13.9" customHeight="1" x14ac:dyDescent="0.25">
      <c r="A24" s="22">
        <f t="shared" si="0"/>
        <v>22</v>
      </c>
      <c r="B24" s="32" t="s">
        <v>51</v>
      </c>
      <c r="C24" s="33">
        <v>54.065753424657537</v>
      </c>
      <c r="D24" s="6" t="s">
        <v>24</v>
      </c>
      <c r="E24" s="10">
        <v>3</v>
      </c>
      <c r="F24" s="10">
        <v>0</v>
      </c>
      <c r="G24" s="10">
        <v>1</v>
      </c>
      <c r="H24" s="7">
        <v>3</v>
      </c>
      <c r="I24" s="6">
        <v>1</v>
      </c>
      <c r="J24" s="5">
        <v>1</v>
      </c>
      <c r="K24" s="32" t="s">
        <v>75</v>
      </c>
      <c r="L24" s="34">
        <v>2119</v>
      </c>
      <c r="M24" s="34">
        <v>3398</v>
      </c>
      <c r="N24" s="32" t="s">
        <v>27</v>
      </c>
      <c r="O24" s="22" t="s">
        <v>97</v>
      </c>
      <c r="P24" s="32" t="s">
        <v>98</v>
      </c>
      <c r="Q24" s="22" t="s">
        <v>30</v>
      </c>
      <c r="R24" s="22" t="s">
        <v>72</v>
      </c>
      <c r="S24" s="22" t="s">
        <v>99</v>
      </c>
      <c r="T24" s="22" t="s">
        <v>53</v>
      </c>
      <c r="U24" s="22" t="s">
        <v>54</v>
      </c>
      <c r="V24" s="22" t="s">
        <v>35</v>
      </c>
      <c r="W24" s="22" t="s">
        <v>36</v>
      </c>
    </row>
    <row r="25" spans="1:24" ht="13.9" customHeight="1" x14ac:dyDescent="0.25">
      <c r="A25" s="22">
        <f t="shared" si="0"/>
        <v>23</v>
      </c>
      <c r="B25" s="32" t="s">
        <v>51</v>
      </c>
      <c r="C25" s="33">
        <v>53.553424657534244</v>
      </c>
      <c r="D25" s="6" t="s">
        <v>24</v>
      </c>
      <c r="E25" s="10">
        <v>3</v>
      </c>
      <c r="F25" s="10">
        <v>0</v>
      </c>
      <c r="G25" s="10">
        <v>0</v>
      </c>
      <c r="H25" s="7">
        <v>2</v>
      </c>
      <c r="I25" s="6">
        <v>1</v>
      </c>
      <c r="J25" s="5">
        <v>0</v>
      </c>
      <c r="K25" s="32" t="s">
        <v>75</v>
      </c>
      <c r="L25" s="34">
        <v>1076</v>
      </c>
      <c r="M25" s="34">
        <v>3562</v>
      </c>
      <c r="N25" s="32"/>
      <c r="O25" s="22" t="s">
        <v>100</v>
      </c>
      <c r="P25" s="32"/>
      <c r="Q25" s="22" t="s">
        <v>30</v>
      </c>
      <c r="R25" s="22" t="s">
        <v>72</v>
      </c>
      <c r="S25" s="22" t="s">
        <v>99</v>
      </c>
      <c r="T25" s="22" t="s">
        <v>33</v>
      </c>
      <c r="U25" s="22" t="s">
        <v>34</v>
      </c>
      <c r="V25" s="22" t="s">
        <v>35</v>
      </c>
      <c r="W25" s="22" t="s">
        <v>36</v>
      </c>
    </row>
    <row r="26" spans="1:24" ht="13.9" customHeight="1" x14ac:dyDescent="0.25">
      <c r="A26" s="22">
        <f t="shared" si="0"/>
        <v>24</v>
      </c>
      <c r="B26" s="32" t="s">
        <v>23</v>
      </c>
      <c r="C26" s="33">
        <v>60.726027397260275</v>
      </c>
      <c r="D26" s="6" t="s">
        <v>24</v>
      </c>
      <c r="E26" s="10">
        <v>3</v>
      </c>
      <c r="F26" s="10">
        <v>0</v>
      </c>
      <c r="G26" s="10">
        <v>0</v>
      </c>
      <c r="H26" s="7">
        <v>2</v>
      </c>
      <c r="I26" s="6">
        <v>1</v>
      </c>
      <c r="J26" s="5">
        <v>0</v>
      </c>
      <c r="K26" s="9" t="s">
        <v>65</v>
      </c>
      <c r="L26" s="34">
        <v>890</v>
      </c>
      <c r="M26" s="34">
        <v>3709</v>
      </c>
      <c r="N26" s="32"/>
      <c r="O26" s="22" t="s">
        <v>101</v>
      </c>
      <c r="P26" s="32"/>
      <c r="Q26" s="22" t="s">
        <v>30</v>
      </c>
      <c r="R26" s="22" t="s">
        <v>72</v>
      </c>
      <c r="S26" s="22" t="s">
        <v>73</v>
      </c>
      <c r="T26" s="22" t="s">
        <v>33</v>
      </c>
      <c r="U26" s="22" t="s">
        <v>34</v>
      </c>
      <c r="V26" s="22" t="s">
        <v>35</v>
      </c>
      <c r="W26" s="22" t="s">
        <v>36</v>
      </c>
    </row>
    <row r="27" spans="1:24" ht="13.9" customHeight="1" x14ac:dyDescent="0.25">
      <c r="A27" s="22">
        <f t="shared" si="0"/>
        <v>25</v>
      </c>
      <c r="B27" s="32" t="s">
        <v>23</v>
      </c>
      <c r="C27" s="33">
        <v>60.512328767123286</v>
      </c>
      <c r="D27" s="6" t="s">
        <v>24</v>
      </c>
      <c r="E27" s="10">
        <v>3</v>
      </c>
      <c r="F27" s="10">
        <v>0</v>
      </c>
      <c r="G27" s="10">
        <v>1</v>
      </c>
      <c r="H27" s="7">
        <v>1</v>
      </c>
      <c r="I27" s="6">
        <v>1</v>
      </c>
      <c r="J27" s="5">
        <v>2</v>
      </c>
      <c r="K27" s="32" t="s">
        <v>65</v>
      </c>
      <c r="L27" s="34">
        <v>1034</v>
      </c>
      <c r="M27" s="34">
        <v>1324</v>
      </c>
      <c r="N27" s="32" t="s">
        <v>27</v>
      </c>
      <c r="O27" s="22" t="s">
        <v>102</v>
      </c>
      <c r="P27" s="32" t="s">
        <v>103</v>
      </c>
      <c r="Q27" s="22" t="s">
        <v>30</v>
      </c>
      <c r="R27" s="22" t="s">
        <v>72</v>
      </c>
      <c r="S27" s="22" t="s">
        <v>73</v>
      </c>
      <c r="T27" s="22" t="s">
        <v>85</v>
      </c>
      <c r="U27" s="22" t="s">
        <v>62</v>
      </c>
      <c r="V27" s="22" t="s">
        <v>35</v>
      </c>
      <c r="W27" s="22" t="s">
        <v>36</v>
      </c>
    </row>
    <row r="28" spans="1:24" ht="13.9" customHeight="1" x14ac:dyDescent="0.25">
      <c r="A28" s="22">
        <f t="shared" si="0"/>
        <v>26</v>
      </c>
      <c r="B28" s="32" t="s">
        <v>51</v>
      </c>
      <c r="C28" s="33">
        <v>64.969863013698628</v>
      </c>
      <c r="D28" s="6" t="s">
        <v>24</v>
      </c>
      <c r="E28" s="10">
        <v>4</v>
      </c>
      <c r="F28" s="10">
        <v>1</v>
      </c>
      <c r="G28" s="10">
        <v>1</v>
      </c>
      <c r="H28" s="7">
        <v>2</v>
      </c>
      <c r="I28" s="6">
        <v>1</v>
      </c>
      <c r="J28" s="5">
        <v>1</v>
      </c>
      <c r="K28" s="32" t="s">
        <v>38</v>
      </c>
      <c r="L28" s="34">
        <v>108</v>
      </c>
      <c r="M28" s="34">
        <v>144</v>
      </c>
      <c r="N28" s="32"/>
      <c r="O28" s="22" t="s">
        <v>104</v>
      </c>
      <c r="P28" s="32"/>
      <c r="Q28" s="22" t="s">
        <v>30</v>
      </c>
      <c r="R28" s="22" t="s">
        <v>31</v>
      </c>
      <c r="S28" s="22" t="s">
        <v>40</v>
      </c>
      <c r="T28" s="22" t="s">
        <v>33</v>
      </c>
      <c r="U28" s="22" t="s">
        <v>54</v>
      </c>
      <c r="V28" s="22" t="s">
        <v>35</v>
      </c>
      <c r="W28" s="22" t="s">
        <v>89</v>
      </c>
    </row>
    <row r="29" spans="1:24" ht="13.9" customHeight="1" x14ac:dyDescent="0.25">
      <c r="A29" s="22">
        <f t="shared" si="0"/>
        <v>27</v>
      </c>
      <c r="B29" s="32" t="s">
        <v>23</v>
      </c>
      <c r="C29" s="33">
        <v>60.104109589041094</v>
      </c>
      <c r="D29" s="6" t="s">
        <v>24</v>
      </c>
      <c r="E29" s="10">
        <v>1</v>
      </c>
      <c r="F29" s="10">
        <v>0</v>
      </c>
      <c r="G29" s="10">
        <v>1</v>
      </c>
      <c r="H29" s="7">
        <v>3</v>
      </c>
      <c r="I29" s="6">
        <v>1</v>
      </c>
      <c r="J29" s="5">
        <v>0</v>
      </c>
      <c r="K29" s="32" t="s">
        <v>26</v>
      </c>
      <c r="L29" s="34">
        <v>664</v>
      </c>
      <c r="M29" s="34">
        <v>2366</v>
      </c>
      <c r="N29" s="32"/>
      <c r="O29" s="22" t="s">
        <v>105</v>
      </c>
      <c r="P29" s="32"/>
      <c r="Q29" s="22" t="s">
        <v>30</v>
      </c>
      <c r="R29" s="22" t="s">
        <v>31</v>
      </c>
      <c r="S29" s="22" t="s">
        <v>32</v>
      </c>
      <c r="T29" s="22" t="s">
        <v>53</v>
      </c>
      <c r="U29" s="22" t="s">
        <v>34</v>
      </c>
      <c r="V29" s="22" t="s">
        <v>35</v>
      </c>
      <c r="W29" s="22" t="s">
        <v>63</v>
      </c>
    </row>
    <row r="30" spans="1:24" ht="13.9" customHeight="1" x14ac:dyDescent="0.25">
      <c r="A30" s="22">
        <f t="shared" si="0"/>
        <v>28</v>
      </c>
      <c r="B30" s="32" t="s">
        <v>23</v>
      </c>
      <c r="C30" s="33">
        <v>66.93150684931507</v>
      </c>
      <c r="D30" s="6" t="s">
        <v>37</v>
      </c>
      <c r="E30" s="10">
        <v>3</v>
      </c>
      <c r="F30" s="10">
        <v>0</v>
      </c>
      <c r="G30" s="10">
        <v>0</v>
      </c>
      <c r="H30" s="7">
        <v>1</v>
      </c>
      <c r="I30" s="6">
        <v>1</v>
      </c>
      <c r="J30" s="5">
        <v>0</v>
      </c>
      <c r="K30" s="32" t="s">
        <v>65</v>
      </c>
      <c r="L30" s="34">
        <v>2271</v>
      </c>
      <c r="M30" s="34">
        <v>3517</v>
      </c>
      <c r="N30" s="32" t="s">
        <v>27</v>
      </c>
      <c r="O30" s="22" t="s">
        <v>106</v>
      </c>
      <c r="P30" s="32" t="s">
        <v>107</v>
      </c>
      <c r="Q30" s="22" t="s">
        <v>30</v>
      </c>
      <c r="R30" s="22" t="s">
        <v>72</v>
      </c>
      <c r="S30" s="22" t="s">
        <v>73</v>
      </c>
      <c r="T30" s="22" t="s">
        <v>85</v>
      </c>
      <c r="U30" s="22" t="s">
        <v>34</v>
      </c>
      <c r="V30" s="22" t="s">
        <v>41</v>
      </c>
      <c r="W30" s="22" t="s">
        <v>36</v>
      </c>
    </row>
    <row r="31" spans="1:24" ht="13.9" customHeight="1" x14ac:dyDescent="0.25">
      <c r="A31" s="22">
        <f t="shared" si="0"/>
        <v>29</v>
      </c>
      <c r="B31" s="32" t="s">
        <v>23</v>
      </c>
      <c r="C31" s="33">
        <v>62.115068493150687</v>
      </c>
      <c r="D31" s="6" t="s">
        <v>24</v>
      </c>
      <c r="E31" s="10">
        <v>3</v>
      </c>
      <c r="F31" s="10">
        <v>0</v>
      </c>
      <c r="G31" s="10">
        <v>0</v>
      </c>
      <c r="H31" s="7">
        <v>2</v>
      </c>
      <c r="I31" s="6">
        <v>1</v>
      </c>
      <c r="J31" s="5">
        <v>2</v>
      </c>
      <c r="K31" s="32" t="s">
        <v>38</v>
      </c>
      <c r="L31" s="34">
        <v>109</v>
      </c>
      <c r="M31" s="34">
        <v>1452</v>
      </c>
      <c r="N31" s="32"/>
      <c r="O31" s="22" t="s">
        <v>108</v>
      </c>
      <c r="P31" s="32"/>
      <c r="Q31" s="22" t="s">
        <v>30</v>
      </c>
      <c r="R31" s="22" t="s">
        <v>31</v>
      </c>
      <c r="S31" s="22" t="s">
        <v>40</v>
      </c>
      <c r="T31" s="22" t="s">
        <v>33</v>
      </c>
      <c r="U31" s="22" t="s">
        <v>62</v>
      </c>
      <c r="V31" s="22" t="s">
        <v>35</v>
      </c>
      <c r="W31" s="22" t="s">
        <v>36</v>
      </c>
    </row>
    <row r="32" spans="1:24" ht="13.9" customHeight="1" x14ac:dyDescent="0.25">
      <c r="A32" s="22">
        <f t="shared" si="0"/>
        <v>30</v>
      </c>
      <c r="B32" s="32" t="s">
        <v>51</v>
      </c>
      <c r="C32" s="33">
        <v>47.145205479452052</v>
      </c>
      <c r="D32" s="6" t="s">
        <v>24</v>
      </c>
      <c r="E32" s="10">
        <v>2</v>
      </c>
      <c r="F32" s="10">
        <v>0</v>
      </c>
      <c r="G32" s="10">
        <v>1</v>
      </c>
      <c r="H32" s="7">
        <v>3</v>
      </c>
      <c r="I32" s="6">
        <v>1</v>
      </c>
      <c r="J32" s="5">
        <v>1</v>
      </c>
      <c r="K32" s="32" t="s">
        <v>26</v>
      </c>
      <c r="L32" s="34">
        <v>495</v>
      </c>
      <c r="M32" s="34">
        <v>1403</v>
      </c>
      <c r="N32" s="32"/>
      <c r="O32" s="22" t="s">
        <v>109</v>
      </c>
      <c r="P32" s="32"/>
      <c r="Q32" s="22" t="s">
        <v>30</v>
      </c>
      <c r="R32" s="22" t="s">
        <v>31</v>
      </c>
      <c r="S32" s="22" t="s">
        <v>32</v>
      </c>
      <c r="T32" s="22" t="s">
        <v>53</v>
      </c>
      <c r="U32" s="22" t="s">
        <v>54</v>
      </c>
      <c r="V32" s="22" t="s">
        <v>35</v>
      </c>
      <c r="W32" s="22" t="s">
        <v>86</v>
      </c>
    </row>
    <row r="33" spans="1:23" ht="13.9" customHeight="1" x14ac:dyDescent="0.25">
      <c r="A33" s="22">
        <f t="shared" si="0"/>
        <v>31</v>
      </c>
      <c r="B33" s="32" t="s">
        <v>23</v>
      </c>
      <c r="C33" s="12">
        <v>63.490410958904107</v>
      </c>
      <c r="D33" s="6" t="s">
        <v>37</v>
      </c>
      <c r="E33" s="10">
        <v>2</v>
      </c>
      <c r="F33" s="10">
        <v>0</v>
      </c>
      <c r="G33" s="10">
        <v>0</v>
      </c>
      <c r="H33" s="7">
        <v>3</v>
      </c>
      <c r="I33" s="6">
        <v>1</v>
      </c>
      <c r="J33" s="5">
        <v>2</v>
      </c>
      <c r="K33" s="32" t="s">
        <v>26</v>
      </c>
      <c r="L33" s="34">
        <v>238</v>
      </c>
      <c r="M33" s="34">
        <v>1174</v>
      </c>
      <c r="N33" s="32"/>
      <c r="O33" s="22" t="s">
        <v>110</v>
      </c>
      <c r="P33" s="32"/>
      <c r="Q33" s="22" t="s">
        <v>44</v>
      </c>
      <c r="R33" s="22" t="s">
        <v>45</v>
      </c>
      <c r="S33" s="22" t="s">
        <v>56</v>
      </c>
      <c r="T33" s="22" t="s">
        <v>69</v>
      </c>
      <c r="U33" s="22" t="s">
        <v>70</v>
      </c>
      <c r="V33" s="22" t="s">
        <v>59</v>
      </c>
      <c r="W33" s="22" t="s">
        <v>111</v>
      </c>
    </row>
    <row r="34" spans="1:23" ht="13.9" customHeight="1" x14ac:dyDescent="0.25">
      <c r="A34" s="22">
        <f t="shared" si="0"/>
        <v>32</v>
      </c>
      <c r="B34" s="5" t="s">
        <v>23</v>
      </c>
      <c r="C34" s="33">
        <v>63.443835616438356</v>
      </c>
      <c r="D34" s="6" t="s">
        <v>24</v>
      </c>
      <c r="E34" s="10">
        <v>3</v>
      </c>
      <c r="F34" s="10">
        <v>0</v>
      </c>
      <c r="G34" s="10">
        <v>1</v>
      </c>
      <c r="H34" s="7">
        <v>2</v>
      </c>
      <c r="I34" s="6">
        <v>1</v>
      </c>
      <c r="J34" s="5">
        <v>1</v>
      </c>
      <c r="K34" s="5" t="s">
        <v>65</v>
      </c>
      <c r="L34" s="34">
        <v>930</v>
      </c>
      <c r="M34" s="34">
        <v>1296</v>
      </c>
      <c r="N34" s="32" t="s">
        <v>27</v>
      </c>
      <c r="O34" s="22" t="s">
        <v>112</v>
      </c>
      <c r="P34" s="32" t="s">
        <v>113</v>
      </c>
      <c r="Q34" s="22" t="s">
        <v>30</v>
      </c>
      <c r="R34" s="22" t="s">
        <v>72</v>
      </c>
      <c r="S34" s="22" t="s">
        <v>73</v>
      </c>
      <c r="T34" s="22" t="s">
        <v>33</v>
      </c>
      <c r="U34" s="22" t="s">
        <v>54</v>
      </c>
      <c r="V34" s="22" t="s">
        <v>35</v>
      </c>
      <c r="W34" s="22" t="s">
        <v>36</v>
      </c>
    </row>
    <row r="35" spans="1:23" ht="13.9" customHeight="1" x14ac:dyDescent="0.25">
      <c r="A35" s="22">
        <f t="shared" si="0"/>
        <v>33</v>
      </c>
      <c r="B35" s="32" t="s">
        <v>23</v>
      </c>
      <c r="C35" s="33">
        <v>61.326027397260276</v>
      </c>
      <c r="D35" s="6" t="s">
        <v>24</v>
      </c>
      <c r="E35" s="10">
        <v>3</v>
      </c>
      <c r="F35" s="10">
        <v>0</v>
      </c>
      <c r="G35" s="10">
        <v>1</v>
      </c>
      <c r="H35" s="6">
        <v>2</v>
      </c>
      <c r="I35" s="6">
        <v>1</v>
      </c>
      <c r="J35" s="5">
        <v>2</v>
      </c>
      <c r="K35" s="32" t="s">
        <v>38</v>
      </c>
      <c r="L35" s="34">
        <v>176</v>
      </c>
      <c r="M35" s="34">
        <v>552</v>
      </c>
      <c r="N35" s="32"/>
      <c r="O35" s="22" t="s">
        <v>114</v>
      </c>
      <c r="P35" s="32"/>
      <c r="Q35" s="22" t="s">
        <v>44</v>
      </c>
      <c r="R35" s="22" t="s">
        <v>45</v>
      </c>
      <c r="S35" s="22" t="s">
        <v>46</v>
      </c>
      <c r="T35" s="22" t="s">
        <v>57</v>
      </c>
      <c r="U35" s="22" t="s">
        <v>70</v>
      </c>
      <c r="V35" s="22" t="s">
        <v>49</v>
      </c>
      <c r="W35" s="22" t="s">
        <v>50</v>
      </c>
    </row>
    <row r="36" spans="1:23" ht="13.9" customHeight="1" x14ac:dyDescent="0.25">
      <c r="A36" s="22">
        <f t="shared" si="0"/>
        <v>34</v>
      </c>
      <c r="B36" s="32" t="s">
        <v>51</v>
      </c>
      <c r="C36" s="33">
        <v>81.989041095890414</v>
      </c>
      <c r="D36" s="6" t="s">
        <v>24</v>
      </c>
      <c r="E36" s="10">
        <v>2</v>
      </c>
      <c r="F36" s="10">
        <v>0</v>
      </c>
      <c r="G36" s="10">
        <v>0</v>
      </c>
      <c r="H36" s="6">
        <v>2</v>
      </c>
      <c r="I36" s="6">
        <v>1</v>
      </c>
      <c r="J36" s="5">
        <v>1</v>
      </c>
      <c r="K36" s="32" t="s">
        <v>26</v>
      </c>
      <c r="L36" s="34">
        <v>225</v>
      </c>
      <c r="M36" s="34">
        <v>1175</v>
      </c>
      <c r="N36" s="32"/>
      <c r="O36" s="22" t="s">
        <v>115</v>
      </c>
      <c r="P36" s="32"/>
      <c r="Q36" s="22" t="s">
        <v>30</v>
      </c>
      <c r="R36" s="22" t="s">
        <v>31</v>
      </c>
      <c r="S36" s="22" t="s">
        <v>32</v>
      </c>
      <c r="T36" s="22" t="s">
        <v>33</v>
      </c>
      <c r="U36" s="22" t="s">
        <v>54</v>
      </c>
      <c r="V36" s="22" t="s">
        <v>35</v>
      </c>
      <c r="W36" s="22" t="s">
        <v>86</v>
      </c>
    </row>
    <row r="37" spans="1:23" ht="13.9" customHeight="1" x14ac:dyDescent="0.25">
      <c r="A37" s="22">
        <f t="shared" si="0"/>
        <v>35</v>
      </c>
      <c r="B37" s="32" t="s">
        <v>23</v>
      </c>
      <c r="C37" s="33">
        <v>77.523287671232879</v>
      </c>
      <c r="D37" s="4" t="s">
        <v>24</v>
      </c>
      <c r="E37" s="11" t="s">
        <v>25</v>
      </c>
      <c r="F37" s="40">
        <v>0</v>
      </c>
      <c r="G37" s="10">
        <v>1</v>
      </c>
      <c r="H37" s="7">
        <v>3</v>
      </c>
      <c r="I37" s="6">
        <v>1</v>
      </c>
      <c r="J37" s="5">
        <v>0</v>
      </c>
      <c r="K37" s="32" t="s">
        <v>75</v>
      </c>
      <c r="L37" s="34">
        <v>777</v>
      </c>
      <c r="M37" s="34">
        <v>813</v>
      </c>
      <c r="N37" s="32" t="s">
        <v>27</v>
      </c>
      <c r="O37" s="22" t="s">
        <v>116</v>
      </c>
      <c r="P37" s="32" t="s">
        <v>117</v>
      </c>
      <c r="Q37" s="22" t="s">
        <v>44</v>
      </c>
      <c r="R37" s="22" t="s">
        <v>67</v>
      </c>
      <c r="S37" s="22" t="s">
        <v>78</v>
      </c>
      <c r="T37" s="22" t="s">
        <v>69</v>
      </c>
      <c r="U37" s="22" t="s">
        <v>58</v>
      </c>
      <c r="V37" s="22" t="s">
        <v>49</v>
      </c>
      <c r="W37" s="22" t="s">
        <v>118</v>
      </c>
    </row>
    <row r="38" spans="1:23" ht="13.9" customHeight="1" x14ac:dyDescent="0.25">
      <c r="A38" s="22">
        <f t="shared" si="0"/>
        <v>36</v>
      </c>
      <c r="B38" s="32" t="s">
        <v>51</v>
      </c>
      <c r="C38" s="33">
        <v>62.589041095890408</v>
      </c>
      <c r="D38" s="6" t="s">
        <v>24</v>
      </c>
      <c r="E38" s="10">
        <v>1</v>
      </c>
      <c r="F38" s="10">
        <v>0</v>
      </c>
      <c r="G38" s="10">
        <v>0</v>
      </c>
      <c r="H38" s="7">
        <v>1</v>
      </c>
      <c r="I38" s="6">
        <v>1</v>
      </c>
      <c r="J38" s="5">
        <v>1</v>
      </c>
      <c r="K38" s="32" t="s">
        <v>65</v>
      </c>
      <c r="L38" s="34">
        <v>1166</v>
      </c>
      <c r="M38" s="34">
        <v>4014</v>
      </c>
      <c r="N38" s="32"/>
      <c r="O38" s="22" t="s">
        <v>119</v>
      </c>
      <c r="P38" s="32"/>
      <c r="Q38" s="22" t="s">
        <v>30</v>
      </c>
      <c r="R38" s="22" t="s">
        <v>72</v>
      </c>
      <c r="S38" s="22" t="s">
        <v>73</v>
      </c>
      <c r="T38" s="22" t="s">
        <v>85</v>
      </c>
      <c r="U38" s="22" t="s">
        <v>54</v>
      </c>
      <c r="V38" s="22" t="s">
        <v>35</v>
      </c>
      <c r="W38" s="22" t="s">
        <v>63</v>
      </c>
    </row>
    <row r="39" spans="1:23" ht="13.9" customHeight="1" x14ac:dyDescent="0.25">
      <c r="A39" s="22">
        <f t="shared" si="0"/>
        <v>37</v>
      </c>
      <c r="B39" s="32" t="s">
        <v>23</v>
      </c>
      <c r="C39" s="33">
        <v>61.961643835616435</v>
      </c>
      <c r="D39" s="6" t="s">
        <v>24</v>
      </c>
      <c r="E39" s="10">
        <v>1</v>
      </c>
      <c r="F39" s="10">
        <v>0</v>
      </c>
      <c r="G39" s="10">
        <v>0</v>
      </c>
      <c r="H39" s="7">
        <v>1</v>
      </c>
      <c r="I39" s="6">
        <v>1</v>
      </c>
      <c r="J39" s="5">
        <v>2</v>
      </c>
      <c r="K39" s="32" t="s">
        <v>65</v>
      </c>
      <c r="L39" s="34">
        <v>178</v>
      </c>
      <c r="M39" s="34">
        <v>1657</v>
      </c>
      <c r="N39" s="32" t="s">
        <v>27</v>
      </c>
      <c r="O39" s="22" t="s">
        <v>120</v>
      </c>
      <c r="P39" s="32" t="s">
        <v>121</v>
      </c>
      <c r="Q39" s="22" t="s">
        <v>30</v>
      </c>
      <c r="R39" s="22" t="s">
        <v>72</v>
      </c>
      <c r="S39" s="22" t="s">
        <v>73</v>
      </c>
      <c r="T39" s="22" t="s">
        <v>85</v>
      </c>
      <c r="U39" s="22" t="s">
        <v>62</v>
      </c>
      <c r="V39" s="22" t="s">
        <v>35</v>
      </c>
      <c r="W39" s="22" t="s">
        <v>63</v>
      </c>
    </row>
    <row r="40" spans="1:23" ht="13.9" customHeight="1" x14ac:dyDescent="0.25">
      <c r="A40" s="22">
        <f t="shared" si="0"/>
        <v>38</v>
      </c>
      <c r="B40" s="32" t="s">
        <v>23</v>
      </c>
      <c r="C40" s="33">
        <v>60.761643835616439</v>
      </c>
      <c r="D40" s="6" t="s">
        <v>24</v>
      </c>
      <c r="E40" s="10">
        <v>3</v>
      </c>
      <c r="F40" s="10">
        <v>0</v>
      </c>
      <c r="G40" s="10">
        <v>0</v>
      </c>
      <c r="H40" s="7">
        <v>3</v>
      </c>
      <c r="I40" s="6">
        <v>0</v>
      </c>
      <c r="J40" s="5">
        <v>1</v>
      </c>
      <c r="K40" s="9" t="s">
        <v>65</v>
      </c>
      <c r="L40" s="34">
        <v>609</v>
      </c>
      <c r="M40" s="34">
        <v>1571</v>
      </c>
      <c r="N40" s="32"/>
      <c r="O40" s="22" t="s">
        <v>122</v>
      </c>
      <c r="P40" s="32"/>
      <c r="Q40" s="22" t="s">
        <v>44</v>
      </c>
      <c r="R40" s="22" t="s">
        <v>67</v>
      </c>
      <c r="S40" s="22" t="s">
        <v>68</v>
      </c>
      <c r="T40" s="22" t="s">
        <v>69</v>
      </c>
      <c r="U40" s="22" t="s">
        <v>48</v>
      </c>
      <c r="V40" s="22" t="s">
        <v>49</v>
      </c>
      <c r="W40" s="22" t="s">
        <v>50</v>
      </c>
    </row>
    <row r="41" spans="1:23" ht="13.9" customHeight="1" x14ac:dyDescent="0.25">
      <c r="A41" s="22">
        <f t="shared" si="0"/>
        <v>39</v>
      </c>
      <c r="B41" s="32" t="s">
        <v>23</v>
      </c>
      <c r="C41" s="33">
        <v>59.391780821917806</v>
      </c>
      <c r="D41" s="6" t="s">
        <v>24</v>
      </c>
      <c r="E41" s="10">
        <v>1</v>
      </c>
      <c r="F41" s="10">
        <v>0</v>
      </c>
      <c r="G41" s="10">
        <v>0</v>
      </c>
      <c r="H41" s="7">
        <v>2</v>
      </c>
      <c r="I41" s="6">
        <v>1</v>
      </c>
      <c r="J41" s="5">
        <v>1</v>
      </c>
      <c r="K41" s="32" t="s">
        <v>65</v>
      </c>
      <c r="L41" s="34">
        <v>266</v>
      </c>
      <c r="M41" s="34">
        <v>1511</v>
      </c>
      <c r="N41" s="32" t="s">
        <v>27</v>
      </c>
      <c r="O41" s="22" t="s">
        <v>123</v>
      </c>
      <c r="P41" s="32" t="s">
        <v>124</v>
      </c>
      <c r="Q41" s="22" t="s">
        <v>44</v>
      </c>
      <c r="R41" s="22" t="s">
        <v>67</v>
      </c>
      <c r="S41" s="22" t="s">
        <v>68</v>
      </c>
      <c r="T41" s="22" t="s">
        <v>57</v>
      </c>
      <c r="U41" s="22" t="s">
        <v>48</v>
      </c>
      <c r="V41" s="22" t="s">
        <v>49</v>
      </c>
      <c r="W41" s="22" t="s">
        <v>79</v>
      </c>
    </row>
    <row r="42" spans="1:23" ht="12.6" customHeight="1" x14ac:dyDescent="0.25">
      <c r="A42" s="22">
        <f t="shared" si="0"/>
        <v>40</v>
      </c>
      <c r="B42" s="32" t="s">
        <v>23</v>
      </c>
      <c r="C42" s="33">
        <v>48.402739726027399</v>
      </c>
      <c r="D42" s="6" t="s">
        <v>24</v>
      </c>
      <c r="E42" s="10">
        <v>3</v>
      </c>
      <c r="F42" s="10">
        <v>0</v>
      </c>
      <c r="G42" s="10">
        <v>1</v>
      </c>
      <c r="H42" s="7">
        <v>2</v>
      </c>
      <c r="I42" s="6">
        <v>1</v>
      </c>
      <c r="J42" s="5">
        <v>1</v>
      </c>
      <c r="K42" s="32" t="s">
        <v>26</v>
      </c>
      <c r="L42" s="34">
        <v>145</v>
      </c>
      <c r="M42" s="34">
        <v>1751</v>
      </c>
      <c r="N42" s="32"/>
      <c r="O42" s="22" t="s">
        <v>125</v>
      </c>
      <c r="P42" s="32"/>
      <c r="Q42" s="22" t="s">
        <v>44</v>
      </c>
      <c r="R42" s="22" t="s">
        <v>45</v>
      </c>
      <c r="S42" s="22" t="s">
        <v>56</v>
      </c>
      <c r="T42" s="22" t="s">
        <v>57</v>
      </c>
      <c r="U42" s="22" t="s">
        <v>48</v>
      </c>
      <c r="V42" s="22" t="s">
        <v>49</v>
      </c>
      <c r="W42" s="22" t="s">
        <v>50</v>
      </c>
    </row>
    <row r="43" spans="1:23" ht="13.9" customHeight="1" x14ac:dyDescent="0.25">
      <c r="A43" s="22">
        <f t="shared" si="0"/>
        <v>41</v>
      </c>
      <c r="B43" s="32" t="s">
        <v>23</v>
      </c>
      <c r="C43" s="33">
        <v>70.035616438356158</v>
      </c>
      <c r="D43" s="6" t="s">
        <v>37</v>
      </c>
      <c r="E43" s="10">
        <v>2</v>
      </c>
      <c r="F43" s="10">
        <v>0</v>
      </c>
      <c r="G43" s="10">
        <v>0</v>
      </c>
      <c r="H43" s="7">
        <v>1</v>
      </c>
      <c r="I43" s="6">
        <v>1</v>
      </c>
      <c r="J43" s="5">
        <v>1</v>
      </c>
      <c r="K43" s="32" t="s">
        <v>38</v>
      </c>
      <c r="L43" s="34">
        <v>107</v>
      </c>
      <c r="M43" s="34">
        <v>590</v>
      </c>
      <c r="N43" s="32"/>
      <c r="O43" s="22" t="s">
        <v>126</v>
      </c>
      <c r="P43" s="32"/>
      <c r="Q43" s="22" t="s">
        <v>30</v>
      </c>
      <c r="R43" s="22" t="s">
        <v>31</v>
      </c>
      <c r="S43" s="22" t="s">
        <v>40</v>
      </c>
      <c r="T43" s="22" t="s">
        <v>85</v>
      </c>
      <c r="U43" s="22" t="s">
        <v>54</v>
      </c>
      <c r="V43" s="22" t="s">
        <v>41</v>
      </c>
      <c r="W43" s="22" t="s">
        <v>86</v>
      </c>
    </row>
    <row r="44" spans="1:23" ht="13.9" customHeight="1" x14ac:dyDescent="0.25">
      <c r="A44" s="22">
        <f t="shared" si="0"/>
        <v>42</v>
      </c>
      <c r="B44" s="32" t="s">
        <v>23</v>
      </c>
      <c r="C44" s="33">
        <v>64.983561643835614</v>
      </c>
      <c r="D44" s="6" t="s">
        <v>24</v>
      </c>
      <c r="E44" s="10">
        <v>3</v>
      </c>
      <c r="F44" s="10">
        <v>1</v>
      </c>
      <c r="G44" s="10">
        <v>1</v>
      </c>
      <c r="H44" s="7">
        <v>4</v>
      </c>
      <c r="I44" s="6">
        <v>1</v>
      </c>
      <c r="J44" s="5">
        <v>2</v>
      </c>
      <c r="K44" s="9" t="s">
        <v>38</v>
      </c>
      <c r="L44" s="34">
        <v>92</v>
      </c>
      <c r="M44" s="34">
        <v>240</v>
      </c>
      <c r="N44" s="32"/>
      <c r="O44" s="22" t="s">
        <v>127</v>
      </c>
      <c r="P44" s="32"/>
      <c r="Q44" s="22" t="s">
        <v>44</v>
      </c>
      <c r="R44" s="22" t="s">
        <v>45</v>
      </c>
      <c r="S44" s="22" t="s">
        <v>46</v>
      </c>
      <c r="T44" s="22" t="s">
        <v>94</v>
      </c>
      <c r="U44" s="22" t="s">
        <v>70</v>
      </c>
      <c r="V44" s="22" t="s">
        <v>49</v>
      </c>
      <c r="W44" s="22" t="s">
        <v>50</v>
      </c>
    </row>
    <row r="45" spans="1:23" ht="13.9" customHeight="1" x14ac:dyDescent="0.25">
      <c r="A45" s="22">
        <f t="shared" si="0"/>
        <v>43</v>
      </c>
      <c r="B45" s="32" t="s">
        <v>23</v>
      </c>
      <c r="C45" s="33">
        <v>41.435616438356163</v>
      </c>
      <c r="D45" s="6" t="s">
        <v>24</v>
      </c>
      <c r="E45" s="10">
        <v>3</v>
      </c>
      <c r="F45" s="10">
        <v>0</v>
      </c>
      <c r="G45" s="10">
        <v>1</v>
      </c>
      <c r="H45" s="7">
        <v>3</v>
      </c>
      <c r="I45" s="6">
        <v>1</v>
      </c>
      <c r="J45" s="5">
        <v>1</v>
      </c>
      <c r="K45" s="32" t="s">
        <v>65</v>
      </c>
      <c r="L45" s="34">
        <v>1254</v>
      </c>
      <c r="M45" s="34">
        <v>4154</v>
      </c>
      <c r="N45" s="32"/>
      <c r="O45" s="22" t="s">
        <v>128</v>
      </c>
      <c r="P45" s="32"/>
      <c r="Q45" s="22" t="s">
        <v>30</v>
      </c>
      <c r="R45" s="22" t="s">
        <v>72</v>
      </c>
      <c r="S45" s="22" t="s">
        <v>73</v>
      </c>
      <c r="T45" s="22" t="s">
        <v>53</v>
      </c>
      <c r="U45" s="22" t="s">
        <v>54</v>
      </c>
      <c r="V45" s="22" t="s">
        <v>35</v>
      </c>
      <c r="W45" s="22" t="s">
        <v>36</v>
      </c>
    </row>
    <row r="46" spans="1:23" ht="13.9" customHeight="1" x14ac:dyDescent="0.25">
      <c r="A46" s="22">
        <f t="shared" si="0"/>
        <v>44</v>
      </c>
      <c r="B46" s="32" t="s">
        <v>23</v>
      </c>
      <c r="C46" s="33">
        <v>68.591780821917808</v>
      </c>
      <c r="D46" s="6" t="s">
        <v>24</v>
      </c>
      <c r="E46" s="10">
        <v>1</v>
      </c>
      <c r="F46" s="10">
        <v>0</v>
      </c>
      <c r="G46" s="10">
        <v>1</v>
      </c>
      <c r="H46" s="7">
        <v>3</v>
      </c>
      <c r="I46" s="6">
        <v>1</v>
      </c>
      <c r="J46" s="5">
        <v>2</v>
      </c>
      <c r="K46" s="32" t="s">
        <v>26</v>
      </c>
      <c r="L46" s="34">
        <v>177</v>
      </c>
      <c r="M46" s="34">
        <v>231</v>
      </c>
      <c r="N46" s="32"/>
      <c r="O46" s="22" t="s">
        <v>129</v>
      </c>
      <c r="P46" s="32"/>
      <c r="Q46" s="22" t="s">
        <v>30</v>
      </c>
      <c r="R46" s="22" t="s">
        <v>31</v>
      </c>
      <c r="S46" s="22" t="s">
        <v>32</v>
      </c>
      <c r="T46" s="22" t="s">
        <v>53</v>
      </c>
      <c r="U46" s="22" t="s">
        <v>62</v>
      </c>
      <c r="V46" s="22" t="s">
        <v>35</v>
      </c>
      <c r="W46" s="22" t="s">
        <v>63</v>
      </c>
    </row>
    <row r="47" spans="1:23" ht="13.9" customHeight="1" x14ac:dyDescent="0.25">
      <c r="A47" s="22">
        <f t="shared" si="0"/>
        <v>45</v>
      </c>
      <c r="B47" s="32" t="s">
        <v>23</v>
      </c>
      <c r="C47" s="33">
        <v>45.131506849315066</v>
      </c>
      <c r="D47" s="6" t="s">
        <v>24</v>
      </c>
      <c r="E47" s="10">
        <v>3</v>
      </c>
      <c r="F47" s="10">
        <v>0</v>
      </c>
      <c r="G47" s="10">
        <v>0</v>
      </c>
      <c r="H47" s="7">
        <v>3</v>
      </c>
      <c r="I47" s="6">
        <v>1</v>
      </c>
      <c r="J47" s="5">
        <v>2</v>
      </c>
      <c r="K47" s="32" t="s">
        <v>38</v>
      </c>
      <c r="L47" s="34">
        <v>168</v>
      </c>
      <c r="M47" s="34">
        <v>1151</v>
      </c>
      <c r="N47" s="32"/>
      <c r="O47" s="22" t="s">
        <v>130</v>
      </c>
      <c r="P47" s="32"/>
      <c r="Q47" s="22" t="s">
        <v>30</v>
      </c>
      <c r="R47" s="22" t="s">
        <v>31</v>
      </c>
      <c r="S47" s="22" t="s">
        <v>40</v>
      </c>
      <c r="T47" s="22" t="s">
        <v>53</v>
      </c>
      <c r="U47" s="22" t="s">
        <v>62</v>
      </c>
      <c r="V47" s="22" t="s">
        <v>35</v>
      </c>
      <c r="W47" s="22" t="s">
        <v>36</v>
      </c>
    </row>
    <row r="48" spans="1:23" ht="13.9" customHeight="1" x14ac:dyDescent="0.25">
      <c r="A48" s="22">
        <f t="shared" si="0"/>
        <v>46</v>
      </c>
      <c r="B48" s="32" t="s">
        <v>23</v>
      </c>
      <c r="C48" s="33">
        <v>52.734246575342468</v>
      </c>
      <c r="D48" s="6" t="s">
        <v>24</v>
      </c>
      <c r="E48" s="10">
        <v>3</v>
      </c>
      <c r="F48" s="10">
        <v>0</v>
      </c>
      <c r="G48" s="10">
        <v>1</v>
      </c>
      <c r="H48" s="7">
        <v>3</v>
      </c>
      <c r="I48" s="6">
        <v>0</v>
      </c>
      <c r="J48" s="5">
        <v>1</v>
      </c>
      <c r="K48" s="32" t="s">
        <v>26</v>
      </c>
      <c r="L48" s="34">
        <v>497</v>
      </c>
      <c r="M48" s="34">
        <v>1289</v>
      </c>
      <c r="N48" s="32"/>
      <c r="O48" s="22" t="s">
        <v>131</v>
      </c>
      <c r="P48" s="32"/>
      <c r="Q48" s="22" t="s">
        <v>30</v>
      </c>
      <c r="R48" s="22" t="s">
        <v>31</v>
      </c>
      <c r="S48" s="22" t="s">
        <v>32</v>
      </c>
      <c r="T48" s="22" t="s">
        <v>53</v>
      </c>
      <c r="U48" s="22" t="s">
        <v>54</v>
      </c>
      <c r="V48" s="22" t="s">
        <v>35</v>
      </c>
      <c r="W48" s="22" t="s">
        <v>36</v>
      </c>
    </row>
    <row r="49" spans="1:23" ht="13.9" customHeight="1" x14ac:dyDescent="0.25">
      <c r="A49" s="22">
        <f t="shared" si="0"/>
        <v>47</v>
      </c>
      <c r="B49" s="32" t="s">
        <v>23</v>
      </c>
      <c r="C49" s="33">
        <v>51.657534246575345</v>
      </c>
      <c r="D49" s="6" t="s">
        <v>24</v>
      </c>
      <c r="E49" s="10">
        <v>3</v>
      </c>
      <c r="F49" s="10">
        <v>0</v>
      </c>
      <c r="G49" s="10">
        <v>0</v>
      </c>
      <c r="H49" s="7">
        <v>3</v>
      </c>
      <c r="I49" s="6">
        <v>1</v>
      </c>
      <c r="J49" s="5">
        <v>0</v>
      </c>
      <c r="K49" s="32" t="s">
        <v>65</v>
      </c>
      <c r="L49" s="34">
        <v>389</v>
      </c>
      <c r="M49" s="34">
        <v>2025</v>
      </c>
      <c r="N49" s="32"/>
      <c r="O49" s="22" t="s">
        <v>132</v>
      </c>
      <c r="P49" s="32"/>
      <c r="Q49" s="22" t="s">
        <v>44</v>
      </c>
      <c r="R49" s="22" t="s">
        <v>67</v>
      </c>
      <c r="S49" s="22" t="s">
        <v>68</v>
      </c>
      <c r="T49" s="22" t="s">
        <v>69</v>
      </c>
      <c r="U49" s="22" t="s">
        <v>58</v>
      </c>
      <c r="V49" s="22" t="s">
        <v>49</v>
      </c>
      <c r="W49" s="22" t="s">
        <v>50</v>
      </c>
    </row>
    <row r="50" spans="1:23" ht="13.9" customHeight="1" x14ac:dyDescent="0.25">
      <c r="A50" s="22">
        <f t="shared" si="0"/>
        <v>48</v>
      </c>
      <c r="B50" s="32" t="s">
        <v>23</v>
      </c>
      <c r="C50" s="33">
        <v>65.364383561643834</v>
      </c>
      <c r="D50" s="6" t="s">
        <v>24</v>
      </c>
      <c r="E50" s="10">
        <v>3</v>
      </c>
      <c r="F50" s="10">
        <v>0</v>
      </c>
      <c r="G50" s="10">
        <v>0</v>
      </c>
      <c r="H50" s="7">
        <v>3</v>
      </c>
      <c r="I50" s="6">
        <v>1</v>
      </c>
      <c r="J50" s="5">
        <v>1</v>
      </c>
      <c r="K50" s="32" t="s">
        <v>38</v>
      </c>
      <c r="L50" s="34">
        <v>230</v>
      </c>
      <c r="M50" s="34">
        <v>504</v>
      </c>
      <c r="N50" s="32"/>
      <c r="O50" s="22" t="s">
        <v>133</v>
      </c>
      <c r="P50" s="32"/>
      <c r="Q50" s="22" t="s">
        <v>44</v>
      </c>
      <c r="R50" s="22" t="s">
        <v>45</v>
      </c>
      <c r="S50" s="22" t="s">
        <v>46</v>
      </c>
      <c r="T50" s="22" t="s">
        <v>69</v>
      </c>
      <c r="U50" s="22" t="s">
        <v>48</v>
      </c>
      <c r="V50" s="22" t="s">
        <v>49</v>
      </c>
      <c r="W50" s="22" t="s">
        <v>50</v>
      </c>
    </row>
    <row r="51" spans="1:23" ht="13.9" customHeight="1" x14ac:dyDescent="0.25">
      <c r="A51" s="22">
        <f t="shared" si="0"/>
        <v>49</v>
      </c>
      <c r="B51" s="32" t="s">
        <v>51</v>
      </c>
      <c r="C51" s="33">
        <v>49.391780821917806</v>
      </c>
      <c r="D51" s="6" t="s">
        <v>24</v>
      </c>
      <c r="E51" s="10">
        <v>4</v>
      </c>
      <c r="F51" s="10">
        <v>0</v>
      </c>
      <c r="G51" s="10">
        <v>0</v>
      </c>
      <c r="H51" s="38">
        <v>2</v>
      </c>
      <c r="I51" s="38">
        <v>1</v>
      </c>
      <c r="J51" s="35">
        <v>2</v>
      </c>
      <c r="K51" s="32" t="s">
        <v>65</v>
      </c>
      <c r="L51" s="34">
        <v>336</v>
      </c>
      <c r="M51" s="34">
        <v>3920</v>
      </c>
      <c r="N51" s="32"/>
      <c r="O51" s="22" t="s">
        <v>134</v>
      </c>
      <c r="P51" s="32"/>
      <c r="Q51" s="22" t="s">
        <v>44</v>
      </c>
      <c r="R51" s="22" t="s">
        <v>67</v>
      </c>
      <c r="S51" s="22" t="s">
        <v>68</v>
      </c>
      <c r="T51" s="22" t="s">
        <v>57</v>
      </c>
      <c r="U51" s="22" t="s">
        <v>70</v>
      </c>
      <c r="V51" s="22" t="s">
        <v>49</v>
      </c>
      <c r="W51" s="22" t="s">
        <v>135</v>
      </c>
    </row>
    <row r="52" spans="1:23" ht="13.9" customHeight="1" x14ac:dyDescent="0.25">
      <c r="A52" s="22">
        <f t="shared" si="0"/>
        <v>50</v>
      </c>
      <c r="B52" s="32" t="s">
        <v>51</v>
      </c>
      <c r="C52" s="33">
        <v>61.298630136986304</v>
      </c>
      <c r="D52" s="6" t="s">
        <v>24</v>
      </c>
      <c r="E52" s="10">
        <v>3</v>
      </c>
      <c r="F52" s="10">
        <v>0</v>
      </c>
      <c r="G52" s="10">
        <v>1</v>
      </c>
      <c r="H52" s="7">
        <v>2</v>
      </c>
      <c r="I52" s="6">
        <v>1</v>
      </c>
      <c r="J52" s="5">
        <v>2</v>
      </c>
      <c r="K52" s="32" t="s">
        <v>65</v>
      </c>
      <c r="L52" s="34">
        <v>305</v>
      </c>
      <c r="M52" s="34">
        <v>1014</v>
      </c>
      <c r="N52" s="32"/>
      <c r="O52" s="22" t="s">
        <v>136</v>
      </c>
      <c r="P52" s="32"/>
      <c r="Q52" s="22" t="s">
        <v>30</v>
      </c>
      <c r="R52" s="22" t="s">
        <v>72</v>
      </c>
      <c r="S52" s="22" t="s">
        <v>73</v>
      </c>
      <c r="T52" s="22" t="s">
        <v>33</v>
      </c>
      <c r="U52" s="22" t="s">
        <v>62</v>
      </c>
      <c r="V52" s="22" t="s">
        <v>35</v>
      </c>
      <c r="W52" s="22" t="s">
        <v>36</v>
      </c>
    </row>
    <row r="53" spans="1:23" ht="13.9" customHeight="1" x14ac:dyDescent="0.25">
      <c r="A53" s="22">
        <f t="shared" si="0"/>
        <v>51</v>
      </c>
      <c r="B53" s="32" t="s">
        <v>23</v>
      </c>
      <c r="C53" s="33">
        <v>54.106849315068494</v>
      </c>
      <c r="D53" s="6" t="s">
        <v>24</v>
      </c>
      <c r="E53" s="10">
        <v>3</v>
      </c>
      <c r="F53" s="10">
        <v>0</v>
      </c>
      <c r="G53" s="10">
        <v>1</v>
      </c>
      <c r="H53" s="7">
        <v>2</v>
      </c>
      <c r="I53" s="6">
        <v>1</v>
      </c>
      <c r="J53" s="5">
        <v>1</v>
      </c>
      <c r="K53" s="32" t="s">
        <v>65</v>
      </c>
      <c r="L53" s="34">
        <v>1084</v>
      </c>
      <c r="M53" s="34">
        <v>1184</v>
      </c>
      <c r="N53" s="32"/>
      <c r="O53" s="22" t="s">
        <v>137</v>
      </c>
      <c r="P53" s="32"/>
      <c r="Q53" s="22" t="s">
        <v>30</v>
      </c>
      <c r="R53" s="22" t="s">
        <v>72</v>
      </c>
      <c r="S53" s="22" t="s">
        <v>73</v>
      </c>
      <c r="T53" s="22" t="s">
        <v>33</v>
      </c>
      <c r="U53" s="22" t="s">
        <v>54</v>
      </c>
      <c r="V53" s="22" t="s">
        <v>35</v>
      </c>
      <c r="W53" s="22" t="s">
        <v>36</v>
      </c>
    </row>
    <row r="54" spans="1:23" ht="13.9" customHeight="1" x14ac:dyDescent="0.25">
      <c r="A54" s="22">
        <f t="shared" si="0"/>
        <v>52</v>
      </c>
      <c r="B54" s="32" t="s">
        <v>51</v>
      </c>
      <c r="C54" s="33">
        <v>77.561643835616437</v>
      </c>
      <c r="D54" s="6" t="s">
        <v>24</v>
      </c>
      <c r="E54" s="10">
        <v>3</v>
      </c>
      <c r="F54" s="10">
        <v>0</v>
      </c>
      <c r="G54" s="10">
        <v>1</v>
      </c>
      <c r="H54" s="7">
        <v>3</v>
      </c>
      <c r="I54" s="6">
        <v>1</v>
      </c>
      <c r="J54" s="5">
        <v>2</v>
      </c>
      <c r="K54" s="32" t="s">
        <v>38</v>
      </c>
      <c r="L54" s="34">
        <v>29</v>
      </c>
      <c r="M54" s="34">
        <v>78</v>
      </c>
      <c r="N54" s="32"/>
      <c r="O54" s="22" t="s">
        <v>138</v>
      </c>
      <c r="P54" s="32"/>
      <c r="Q54" s="22" t="s">
        <v>30</v>
      </c>
      <c r="R54" s="22" t="s">
        <v>31</v>
      </c>
      <c r="S54" s="22" t="s">
        <v>40</v>
      </c>
      <c r="T54" s="22" t="s">
        <v>53</v>
      </c>
      <c r="U54" s="22" t="s">
        <v>62</v>
      </c>
      <c r="V54" s="22" t="s">
        <v>35</v>
      </c>
      <c r="W54" s="22" t="s">
        <v>36</v>
      </c>
    </row>
    <row r="55" spans="1:23" ht="13.9" customHeight="1" x14ac:dyDescent="0.25">
      <c r="A55" s="22">
        <f t="shared" si="0"/>
        <v>53</v>
      </c>
      <c r="B55" s="32" t="s">
        <v>23</v>
      </c>
      <c r="C55" s="33">
        <v>62.991780821917807</v>
      </c>
      <c r="D55" s="6" t="s">
        <v>24</v>
      </c>
      <c r="E55" s="10">
        <v>1</v>
      </c>
      <c r="F55" s="10">
        <v>0</v>
      </c>
      <c r="G55" s="10">
        <v>1</v>
      </c>
      <c r="H55" s="7">
        <v>1</v>
      </c>
      <c r="I55" s="6">
        <v>1</v>
      </c>
      <c r="J55" s="5">
        <v>1</v>
      </c>
      <c r="K55" s="32" t="s">
        <v>38</v>
      </c>
      <c r="L55" s="34">
        <v>116</v>
      </c>
      <c r="M55" s="34">
        <v>728</v>
      </c>
      <c r="N55" s="32"/>
      <c r="O55" s="22" t="s">
        <v>139</v>
      </c>
      <c r="P55" s="32"/>
      <c r="Q55" s="22" t="s">
        <v>44</v>
      </c>
      <c r="R55" s="22" t="s">
        <v>45</v>
      </c>
      <c r="S55" s="22" t="s">
        <v>46</v>
      </c>
      <c r="T55" s="22" t="s">
        <v>47</v>
      </c>
      <c r="U55" s="22" t="s">
        <v>48</v>
      </c>
      <c r="V55" s="22" t="s">
        <v>49</v>
      </c>
      <c r="W55" s="22" t="s">
        <v>79</v>
      </c>
    </row>
    <row r="56" spans="1:23" ht="13.9" customHeight="1" x14ac:dyDescent="0.25">
      <c r="A56" s="22">
        <f t="shared" si="0"/>
        <v>54</v>
      </c>
      <c r="B56" s="32" t="s">
        <v>51</v>
      </c>
      <c r="C56" s="33">
        <v>58.802739726027397</v>
      </c>
      <c r="D56" s="6" t="s">
        <v>24</v>
      </c>
      <c r="E56" s="10">
        <v>1</v>
      </c>
      <c r="F56" s="10">
        <v>0</v>
      </c>
      <c r="G56" s="10">
        <v>1</v>
      </c>
      <c r="H56" s="7">
        <v>2</v>
      </c>
      <c r="I56" s="6">
        <v>1</v>
      </c>
      <c r="J56" s="5">
        <v>1</v>
      </c>
      <c r="K56" s="32" t="s">
        <v>26</v>
      </c>
      <c r="L56" s="34">
        <v>588</v>
      </c>
      <c r="M56" s="34">
        <v>2783</v>
      </c>
      <c r="N56" s="32" t="s">
        <v>27</v>
      </c>
      <c r="O56" s="22" t="s">
        <v>140</v>
      </c>
      <c r="P56" s="32" t="s">
        <v>141</v>
      </c>
      <c r="Q56" s="22" t="s">
        <v>30</v>
      </c>
      <c r="R56" s="22" t="s">
        <v>31</v>
      </c>
      <c r="S56" s="22" t="s">
        <v>32</v>
      </c>
      <c r="T56" s="22" t="s">
        <v>33</v>
      </c>
      <c r="U56" s="22" t="s">
        <v>54</v>
      </c>
      <c r="V56" s="22" t="s">
        <v>35</v>
      </c>
      <c r="W56" s="22" t="s">
        <v>63</v>
      </c>
    </row>
    <row r="57" spans="1:23" ht="13.9" customHeight="1" x14ac:dyDescent="0.25">
      <c r="A57" s="22">
        <f t="shared" si="0"/>
        <v>55</v>
      </c>
      <c r="B57" s="32" t="s">
        <v>23</v>
      </c>
      <c r="C57" s="33">
        <v>73.328767123287676</v>
      </c>
      <c r="D57" s="6" t="s">
        <v>24</v>
      </c>
      <c r="E57" s="10">
        <v>3</v>
      </c>
      <c r="F57" s="10">
        <v>0</v>
      </c>
      <c r="G57" s="10">
        <v>0</v>
      </c>
      <c r="H57" s="7">
        <v>3</v>
      </c>
      <c r="I57" s="6">
        <v>1</v>
      </c>
      <c r="J57" s="5">
        <v>1</v>
      </c>
      <c r="K57" s="32" t="s">
        <v>65</v>
      </c>
      <c r="L57" s="34">
        <v>791</v>
      </c>
      <c r="M57" s="34">
        <v>1170</v>
      </c>
      <c r="N57" s="32"/>
      <c r="O57" s="22" t="s">
        <v>142</v>
      </c>
      <c r="P57" s="32"/>
      <c r="Q57" s="22" t="s">
        <v>30</v>
      </c>
      <c r="R57" s="22" t="s">
        <v>72</v>
      </c>
      <c r="S57" s="22" t="s">
        <v>73</v>
      </c>
      <c r="T57" s="22" t="s">
        <v>53</v>
      </c>
      <c r="U57" s="22" t="s">
        <v>54</v>
      </c>
      <c r="V57" s="22" t="s">
        <v>35</v>
      </c>
      <c r="W57" s="22" t="s">
        <v>36</v>
      </c>
    </row>
    <row r="58" spans="1:23" ht="13.9" customHeight="1" x14ac:dyDescent="0.25">
      <c r="A58" s="22">
        <f t="shared" si="0"/>
        <v>56</v>
      </c>
      <c r="B58" s="32" t="s">
        <v>51</v>
      </c>
      <c r="C58" s="33">
        <v>69.93424657534247</v>
      </c>
      <c r="D58" s="6" t="s">
        <v>24</v>
      </c>
      <c r="E58" s="10">
        <v>1</v>
      </c>
      <c r="F58" s="10">
        <v>0</v>
      </c>
      <c r="G58" s="10">
        <v>0</v>
      </c>
      <c r="H58" s="7">
        <v>4</v>
      </c>
      <c r="I58" s="6">
        <v>1</v>
      </c>
      <c r="J58" s="5">
        <v>2</v>
      </c>
      <c r="K58" s="9" t="s">
        <v>38</v>
      </c>
      <c r="L58" s="34">
        <v>128</v>
      </c>
      <c r="M58" s="34">
        <v>340</v>
      </c>
      <c r="N58" s="32"/>
      <c r="O58" s="22" t="s">
        <v>143</v>
      </c>
      <c r="P58" s="32"/>
      <c r="Q58" s="22" t="s">
        <v>44</v>
      </c>
      <c r="R58" s="22" t="s">
        <v>45</v>
      </c>
      <c r="S58" s="22" t="s">
        <v>46</v>
      </c>
      <c r="T58" s="22" t="s">
        <v>94</v>
      </c>
      <c r="U58" s="22" t="s">
        <v>70</v>
      </c>
      <c r="V58" s="22" t="s">
        <v>49</v>
      </c>
      <c r="W58" s="22" t="s">
        <v>79</v>
      </c>
    </row>
    <row r="59" spans="1:23" ht="13.9" customHeight="1" x14ac:dyDescent="0.25">
      <c r="A59" s="22">
        <f t="shared" si="0"/>
        <v>57</v>
      </c>
      <c r="B59" s="32" t="s">
        <v>23</v>
      </c>
      <c r="C59" s="33">
        <v>69.61917808219178</v>
      </c>
      <c r="D59" s="6" t="s">
        <v>24</v>
      </c>
      <c r="E59" s="10">
        <v>3</v>
      </c>
      <c r="F59" s="10">
        <v>0</v>
      </c>
      <c r="G59" s="10">
        <v>1</v>
      </c>
      <c r="H59" s="7">
        <v>3</v>
      </c>
      <c r="I59" s="6">
        <v>1</v>
      </c>
      <c r="J59" s="5">
        <v>1</v>
      </c>
      <c r="K59" s="9" t="s">
        <v>65</v>
      </c>
      <c r="L59" s="34">
        <v>425</v>
      </c>
      <c r="M59" s="34">
        <v>583</v>
      </c>
      <c r="N59" s="32"/>
      <c r="O59" s="22" t="s">
        <v>144</v>
      </c>
      <c r="P59" s="32"/>
      <c r="Q59" s="22" t="s">
        <v>30</v>
      </c>
      <c r="R59" s="22" t="s">
        <v>72</v>
      </c>
      <c r="S59" s="22" t="s">
        <v>73</v>
      </c>
      <c r="T59" s="22" t="s">
        <v>53</v>
      </c>
      <c r="U59" s="22" t="s">
        <v>54</v>
      </c>
      <c r="V59" s="22" t="s">
        <v>35</v>
      </c>
      <c r="W59" s="22" t="s">
        <v>36</v>
      </c>
    </row>
    <row r="60" spans="1:23" ht="13.9" customHeight="1" x14ac:dyDescent="0.25">
      <c r="A60" s="22">
        <f t="shared" si="0"/>
        <v>58</v>
      </c>
      <c r="B60" s="32" t="s">
        <v>23</v>
      </c>
      <c r="C60" s="33">
        <v>68.569863013698637</v>
      </c>
      <c r="D60" s="6" t="s">
        <v>24</v>
      </c>
      <c r="E60" s="10">
        <v>3</v>
      </c>
      <c r="F60" s="10">
        <v>0</v>
      </c>
      <c r="G60" s="24">
        <v>0</v>
      </c>
      <c r="H60" s="7">
        <v>4</v>
      </c>
      <c r="I60" s="6">
        <v>1</v>
      </c>
      <c r="J60" s="35">
        <v>1</v>
      </c>
      <c r="K60" s="32" t="s">
        <v>26</v>
      </c>
      <c r="L60" s="34">
        <v>196</v>
      </c>
      <c r="M60" s="34">
        <v>1016</v>
      </c>
      <c r="N60" s="32"/>
      <c r="O60" s="22" t="s">
        <v>145</v>
      </c>
      <c r="P60" s="32"/>
      <c r="Q60" s="22" t="s">
        <v>30</v>
      </c>
      <c r="R60" s="22" t="s">
        <v>31</v>
      </c>
      <c r="S60" s="22" t="s">
        <v>32</v>
      </c>
      <c r="T60" s="22" t="s">
        <v>74</v>
      </c>
      <c r="U60" s="22" t="s">
        <v>54</v>
      </c>
      <c r="V60" s="22" t="s">
        <v>35</v>
      </c>
      <c r="W60" s="22" t="s">
        <v>36</v>
      </c>
    </row>
    <row r="61" spans="1:23" ht="13.9" customHeight="1" x14ac:dyDescent="0.25">
      <c r="A61" s="22">
        <f t="shared" si="0"/>
        <v>59</v>
      </c>
      <c r="B61" s="32" t="s">
        <v>23</v>
      </c>
      <c r="C61" s="33">
        <v>52.756164383561647</v>
      </c>
      <c r="D61" s="6" t="s">
        <v>24</v>
      </c>
      <c r="E61" s="10">
        <v>1</v>
      </c>
      <c r="F61" s="10">
        <v>0</v>
      </c>
      <c r="G61" s="10">
        <v>1</v>
      </c>
      <c r="H61" s="7">
        <v>3</v>
      </c>
      <c r="I61" s="6">
        <v>1</v>
      </c>
      <c r="J61" s="5">
        <v>1</v>
      </c>
      <c r="K61" s="32" t="s">
        <v>38</v>
      </c>
      <c r="L61" s="34">
        <v>133</v>
      </c>
      <c r="M61" s="34">
        <v>155</v>
      </c>
      <c r="N61" s="32" t="s">
        <v>27</v>
      </c>
      <c r="O61" s="22" t="s">
        <v>146</v>
      </c>
      <c r="P61" s="32" t="s">
        <v>147</v>
      </c>
      <c r="Q61" s="22" t="s">
        <v>30</v>
      </c>
      <c r="R61" s="22" t="s">
        <v>31</v>
      </c>
      <c r="S61" s="22" t="s">
        <v>40</v>
      </c>
      <c r="T61" s="22" t="s">
        <v>53</v>
      </c>
      <c r="U61" s="22" t="s">
        <v>54</v>
      </c>
      <c r="V61" s="22" t="s">
        <v>35</v>
      </c>
      <c r="W61" s="22" t="s">
        <v>63</v>
      </c>
    </row>
    <row r="62" spans="1:23" ht="13.9" customHeight="1" x14ac:dyDescent="0.25">
      <c r="A62" s="22">
        <f t="shared" si="0"/>
        <v>60</v>
      </c>
      <c r="B62" s="32" t="s">
        <v>23</v>
      </c>
      <c r="C62" s="36">
        <v>70.413698630136992</v>
      </c>
      <c r="D62" s="6" t="s">
        <v>24</v>
      </c>
      <c r="E62" s="10">
        <v>3</v>
      </c>
      <c r="F62" s="10">
        <v>0</v>
      </c>
      <c r="G62" s="10">
        <v>0</v>
      </c>
      <c r="H62" s="7">
        <v>3</v>
      </c>
      <c r="I62" s="6">
        <v>1</v>
      </c>
      <c r="J62" s="5">
        <v>0</v>
      </c>
      <c r="K62" s="32" t="s">
        <v>38</v>
      </c>
      <c r="L62" s="34">
        <v>124</v>
      </c>
      <c r="M62" s="34">
        <v>1572</v>
      </c>
      <c r="N62" s="32" t="s">
        <v>27</v>
      </c>
      <c r="O62" s="22" t="s">
        <v>148</v>
      </c>
      <c r="P62" s="32" t="s">
        <v>149</v>
      </c>
      <c r="Q62" s="22" t="s">
        <v>30</v>
      </c>
      <c r="R62" s="22" t="s">
        <v>31</v>
      </c>
      <c r="S62" s="22" t="s">
        <v>40</v>
      </c>
      <c r="T62" s="22" t="s">
        <v>53</v>
      </c>
      <c r="U62" s="22" t="s">
        <v>34</v>
      </c>
      <c r="V62" s="22" t="s">
        <v>35</v>
      </c>
      <c r="W62" s="22" t="s">
        <v>36</v>
      </c>
    </row>
    <row r="63" spans="1:23" ht="13.9" customHeight="1" x14ac:dyDescent="0.25">
      <c r="A63" s="22">
        <f t="shared" si="0"/>
        <v>61</v>
      </c>
      <c r="B63" s="39" t="s">
        <v>23</v>
      </c>
      <c r="C63" s="33">
        <v>53.778082191780825</v>
      </c>
      <c r="D63" s="39" t="s">
        <v>24</v>
      </c>
      <c r="E63" s="10">
        <v>3</v>
      </c>
      <c r="F63" s="37">
        <v>0</v>
      </c>
      <c r="G63" s="37">
        <v>0</v>
      </c>
      <c r="H63" s="39">
        <v>3</v>
      </c>
      <c r="I63" s="39">
        <v>1</v>
      </c>
      <c r="J63" s="5">
        <v>1</v>
      </c>
      <c r="K63" s="39" t="s">
        <v>38</v>
      </c>
      <c r="L63" s="34">
        <v>134</v>
      </c>
      <c r="M63" s="34">
        <v>5972</v>
      </c>
      <c r="N63" s="32"/>
      <c r="O63" s="22" t="s">
        <v>150</v>
      </c>
      <c r="P63" s="32"/>
      <c r="Q63" s="22" t="s">
        <v>30</v>
      </c>
      <c r="R63" s="22" t="s">
        <v>31</v>
      </c>
      <c r="S63" s="22" t="s">
        <v>40</v>
      </c>
      <c r="T63" s="22" t="s">
        <v>53</v>
      </c>
      <c r="U63" s="22" t="s">
        <v>54</v>
      </c>
      <c r="V63" s="22" t="s">
        <v>35</v>
      </c>
      <c r="W63" s="22" t="s">
        <v>36</v>
      </c>
    </row>
    <row r="64" spans="1:23" ht="13.9" customHeight="1" x14ac:dyDescent="0.25">
      <c r="A64" s="22">
        <f t="shared" si="0"/>
        <v>62</v>
      </c>
      <c r="B64" s="32" t="s">
        <v>23</v>
      </c>
      <c r="C64" s="33">
        <v>57.638356164383559</v>
      </c>
      <c r="D64" s="6" t="s">
        <v>24</v>
      </c>
      <c r="E64" s="10">
        <v>3</v>
      </c>
      <c r="F64" s="10">
        <v>0</v>
      </c>
      <c r="G64" s="10">
        <v>1</v>
      </c>
      <c r="H64" s="6">
        <v>2</v>
      </c>
      <c r="I64" s="6">
        <v>1</v>
      </c>
      <c r="J64" s="5">
        <v>1</v>
      </c>
      <c r="K64" s="32" t="s">
        <v>75</v>
      </c>
      <c r="L64" s="34">
        <v>955</v>
      </c>
      <c r="M64" s="34">
        <v>1064</v>
      </c>
      <c r="N64" s="32" t="s">
        <v>27</v>
      </c>
      <c r="O64" s="22" t="s">
        <v>151</v>
      </c>
      <c r="P64" s="32" t="s">
        <v>152</v>
      </c>
      <c r="Q64" s="22" t="s">
        <v>30</v>
      </c>
      <c r="R64" s="22" t="s">
        <v>72</v>
      </c>
      <c r="S64" s="22" t="s">
        <v>99</v>
      </c>
      <c r="T64" s="22" t="s">
        <v>33</v>
      </c>
      <c r="U64" s="22" t="s">
        <v>54</v>
      </c>
      <c r="V64" s="22" t="s">
        <v>35</v>
      </c>
      <c r="W64" s="22" t="s">
        <v>36</v>
      </c>
    </row>
    <row r="65" spans="1:23" ht="13.9" customHeight="1" x14ac:dyDescent="0.25">
      <c r="A65" s="22">
        <f t="shared" si="0"/>
        <v>63</v>
      </c>
      <c r="B65" s="32" t="s">
        <v>23</v>
      </c>
      <c r="C65" s="33">
        <v>70.61643835616438</v>
      </c>
      <c r="D65" s="6" t="s">
        <v>24</v>
      </c>
      <c r="E65" s="10">
        <v>2</v>
      </c>
      <c r="F65" s="10">
        <v>0</v>
      </c>
      <c r="G65" s="10">
        <v>1</v>
      </c>
      <c r="H65" s="7">
        <v>2</v>
      </c>
      <c r="I65" s="6">
        <v>1</v>
      </c>
      <c r="J65" s="5">
        <v>1</v>
      </c>
      <c r="K65" s="32" t="s">
        <v>26</v>
      </c>
      <c r="L65" s="34">
        <v>335</v>
      </c>
      <c r="M65" s="34">
        <v>1274</v>
      </c>
      <c r="N65" s="32"/>
      <c r="O65" s="22" t="s">
        <v>153</v>
      </c>
      <c r="P65" s="32"/>
      <c r="Q65" s="22" t="s">
        <v>44</v>
      </c>
      <c r="R65" s="22" t="s">
        <v>45</v>
      </c>
      <c r="S65" s="22" t="s">
        <v>56</v>
      </c>
      <c r="T65" s="22" t="s">
        <v>57</v>
      </c>
      <c r="U65" s="22" t="s">
        <v>48</v>
      </c>
      <c r="V65" s="22" t="s">
        <v>49</v>
      </c>
      <c r="W65" s="22" t="s">
        <v>111</v>
      </c>
    </row>
    <row r="66" spans="1:23" ht="13.9" customHeight="1" x14ac:dyDescent="0.25">
      <c r="A66" s="22">
        <f t="shared" si="0"/>
        <v>64</v>
      </c>
      <c r="B66" s="32" t="s">
        <v>51</v>
      </c>
      <c r="C66" s="33">
        <v>68.093150684931501</v>
      </c>
      <c r="D66" s="6" t="s">
        <v>24</v>
      </c>
      <c r="E66" s="10">
        <v>3</v>
      </c>
      <c r="F66" s="10">
        <v>0</v>
      </c>
      <c r="G66" s="10">
        <v>0</v>
      </c>
      <c r="H66" s="7">
        <v>3</v>
      </c>
      <c r="I66" s="6">
        <v>1</v>
      </c>
      <c r="J66" s="5">
        <v>0</v>
      </c>
      <c r="K66" s="32" t="s">
        <v>65</v>
      </c>
      <c r="L66" s="34">
        <v>713</v>
      </c>
      <c r="M66" s="34">
        <v>2893</v>
      </c>
      <c r="N66" s="32"/>
      <c r="O66" s="22" t="s">
        <v>154</v>
      </c>
      <c r="P66" s="32"/>
      <c r="Q66" s="22" t="s">
        <v>30</v>
      </c>
      <c r="R66" s="22" t="s">
        <v>72</v>
      </c>
      <c r="S66" s="22" t="s">
        <v>73</v>
      </c>
      <c r="T66" s="22" t="s">
        <v>53</v>
      </c>
      <c r="U66" s="22" t="s">
        <v>34</v>
      </c>
      <c r="V66" s="22" t="s">
        <v>35</v>
      </c>
      <c r="W66" s="22" t="s">
        <v>36</v>
      </c>
    </row>
    <row r="67" spans="1:23" ht="13.9" customHeight="1" x14ac:dyDescent="0.25">
      <c r="A67" s="22">
        <f t="shared" si="0"/>
        <v>65</v>
      </c>
      <c r="B67" s="32" t="s">
        <v>23</v>
      </c>
      <c r="C67" s="33">
        <v>47.950684931506849</v>
      </c>
      <c r="D67" s="6" t="s">
        <v>24</v>
      </c>
      <c r="E67" s="10">
        <v>3</v>
      </c>
      <c r="F67" s="10">
        <v>0</v>
      </c>
      <c r="G67" s="10">
        <v>0</v>
      </c>
      <c r="H67" s="7">
        <v>3</v>
      </c>
      <c r="I67" s="6">
        <v>1</v>
      </c>
      <c r="J67" s="5">
        <v>2</v>
      </c>
      <c r="K67" s="32" t="s">
        <v>75</v>
      </c>
      <c r="L67" s="34">
        <v>504</v>
      </c>
      <c r="M67" s="34">
        <v>1325</v>
      </c>
      <c r="N67" s="32"/>
      <c r="O67" s="22" t="s">
        <v>155</v>
      </c>
      <c r="P67" s="32"/>
      <c r="Q67" s="22" t="s">
        <v>30</v>
      </c>
      <c r="R67" s="22" t="s">
        <v>72</v>
      </c>
      <c r="S67" s="22" t="s">
        <v>99</v>
      </c>
      <c r="T67" s="22" t="s">
        <v>53</v>
      </c>
      <c r="U67" s="22" t="s">
        <v>62</v>
      </c>
      <c r="V67" s="22" t="s">
        <v>35</v>
      </c>
      <c r="W67" s="22" t="s">
        <v>36</v>
      </c>
    </row>
    <row r="68" spans="1:23" ht="13.9" customHeight="1" x14ac:dyDescent="0.25">
      <c r="A68" s="22">
        <f t="shared" si="0"/>
        <v>66</v>
      </c>
      <c r="B68" s="32" t="s">
        <v>51</v>
      </c>
      <c r="C68" s="33">
        <v>57.556164383561644</v>
      </c>
      <c r="D68" s="6" t="s">
        <v>24</v>
      </c>
      <c r="E68" s="10">
        <v>3</v>
      </c>
      <c r="F68" s="10">
        <v>0</v>
      </c>
      <c r="G68" s="10">
        <v>0</v>
      </c>
      <c r="H68" s="7">
        <v>2</v>
      </c>
      <c r="I68" s="6">
        <v>1</v>
      </c>
      <c r="J68" s="5">
        <v>0</v>
      </c>
      <c r="K68" s="32" t="s">
        <v>38</v>
      </c>
      <c r="L68" s="34">
        <v>169</v>
      </c>
      <c r="M68" s="34">
        <v>2067</v>
      </c>
      <c r="N68" s="32"/>
      <c r="O68" s="22" t="s">
        <v>156</v>
      </c>
      <c r="P68" s="32"/>
      <c r="Q68" s="22" t="s">
        <v>30</v>
      </c>
      <c r="R68" s="22" t="s">
        <v>31</v>
      </c>
      <c r="S68" s="22" t="s">
        <v>40</v>
      </c>
      <c r="T68" s="22" t="s">
        <v>33</v>
      </c>
      <c r="U68" s="22" t="s">
        <v>34</v>
      </c>
      <c r="V68" s="22" t="s">
        <v>35</v>
      </c>
      <c r="W68" s="22" t="s">
        <v>36</v>
      </c>
    </row>
    <row r="69" spans="1:23" ht="13.9" customHeight="1" x14ac:dyDescent="0.25">
      <c r="A69" s="22">
        <f t="shared" si="0"/>
        <v>67</v>
      </c>
      <c r="B69" s="32" t="s">
        <v>51</v>
      </c>
      <c r="C69" s="33">
        <v>65.780821917808225</v>
      </c>
      <c r="D69" s="6" t="s">
        <v>24</v>
      </c>
      <c r="E69" s="10">
        <v>3</v>
      </c>
      <c r="F69" s="10">
        <v>0</v>
      </c>
      <c r="G69" s="10">
        <v>0</v>
      </c>
      <c r="H69" s="7">
        <v>2</v>
      </c>
      <c r="I69" s="6">
        <v>1</v>
      </c>
      <c r="J69" s="5">
        <v>0</v>
      </c>
      <c r="K69" s="32" t="s">
        <v>65</v>
      </c>
      <c r="L69" s="34">
        <v>643</v>
      </c>
      <c r="M69" s="34">
        <v>2011</v>
      </c>
      <c r="N69" s="32"/>
      <c r="O69" s="22" t="s">
        <v>157</v>
      </c>
      <c r="P69" s="32"/>
      <c r="Q69" s="22" t="s">
        <v>44</v>
      </c>
      <c r="R69" s="22" t="s">
        <v>67</v>
      </c>
      <c r="S69" s="22" t="s">
        <v>68</v>
      </c>
      <c r="T69" s="22" t="s">
        <v>57</v>
      </c>
      <c r="U69" s="22" t="s">
        <v>58</v>
      </c>
      <c r="V69" s="22" t="s">
        <v>49</v>
      </c>
      <c r="W69" s="22" t="s">
        <v>50</v>
      </c>
    </row>
    <row r="70" spans="1:23" ht="13.9" customHeight="1" x14ac:dyDescent="0.25">
      <c r="A70" s="22">
        <f t="shared" ref="A70:A78" si="1">1+A69</f>
        <v>68</v>
      </c>
      <c r="B70" s="32" t="s">
        <v>23</v>
      </c>
      <c r="C70" s="33">
        <v>63.547945205479451</v>
      </c>
      <c r="D70" s="6" t="s">
        <v>24</v>
      </c>
      <c r="E70" s="10">
        <v>1</v>
      </c>
      <c r="F70" s="10">
        <v>0</v>
      </c>
      <c r="G70" s="10">
        <v>0</v>
      </c>
      <c r="H70" s="7">
        <v>2</v>
      </c>
      <c r="I70" s="6">
        <v>1</v>
      </c>
      <c r="J70" s="5">
        <v>0</v>
      </c>
      <c r="K70" s="32" t="s">
        <v>65</v>
      </c>
      <c r="L70" s="34">
        <v>875</v>
      </c>
      <c r="M70" s="34">
        <v>3268</v>
      </c>
      <c r="N70" s="32"/>
      <c r="O70" s="22" t="s">
        <v>158</v>
      </c>
      <c r="P70" s="32"/>
      <c r="Q70" s="22" t="s">
        <v>44</v>
      </c>
      <c r="R70" s="22" t="s">
        <v>67</v>
      </c>
      <c r="S70" s="22" t="s">
        <v>68</v>
      </c>
      <c r="T70" s="22" t="s">
        <v>57</v>
      </c>
      <c r="U70" s="22" t="s">
        <v>58</v>
      </c>
      <c r="V70" s="22" t="s">
        <v>49</v>
      </c>
      <c r="W70" s="22" t="s">
        <v>79</v>
      </c>
    </row>
    <row r="71" spans="1:23" ht="13.9" customHeight="1" x14ac:dyDescent="0.25">
      <c r="A71" s="22">
        <f t="shared" si="1"/>
        <v>69</v>
      </c>
      <c r="B71" s="32" t="s">
        <v>23</v>
      </c>
      <c r="C71" s="33">
        <v>53.62191780821918</v>
      </c>
      <c r="D71" s="6" t="s">
        <v>24</v>
      </c>
      <c r="E71" s="10">
        <v>1</v>
      </c>
      <c r="F71" s="10">
        <v>0</v>
      </c>
      <c r="G71" s="10">
        <v>0</v>
      </c>
      <c r="H71" s="7">
        <v>2</v>
      </c>
      <c r="I71" s="6">
        <v>1</v>
      </c>
      <c r="J71" s="5">
        <v>0</v>
      </c>
      <c r="K71" s="32" t="s">
        <v>26</v>
      </c>
      <c r="L71" s="34">
        <v>394</v>
      </c>
      <c r="M71" s="34">
        <v>1437</v>
      </c>
      <c r="N71" s="32"/>
      <c r="O71" s="22" t="s">
        <v>159</v>
      </c>
      <c r="P71" s="32"/>
      <c r="Q71" s="22" t="s">
        <v>30</v>
      </c>
      <c r="R71" s="22" t="s">
        <v>31</v>
      </c>
      <c r="S71" s="22" t="s">
        <v>32</v>
      </c>
      <c r="T71" s="22" t="s">
        <v>33</v>
      </c>
      <c r="U71" s="22" t="s">
        <v>34</v>
      </c>
      <c r="V71" s="22" t="s">
        <v>35</v>
      </c>
      <c r="W71" s="22" t="s">
        <v>63</v>
      </c>
    </row>
    <row r="72" spans="1:23" ht="13.9" customHeight="1" x14ac:dyDescent="0.25">
      <c r="A72" s="22">
        <f t="shared" si="1"/>
        <v>70</v>
      </c>
      <c r="B72" s="32" t="s">
        <v>51</v>
      </c>
      <c r="C72" s="33">
        <v>75.698630136986296</v>
      </c>
      <c r="D72" s="6" t="s">
        <v>24</v>
      </c>
      <c r="E72" s="10">
        <v>1</v>
      </c>
      <c r="F72" s="10">
        <v>0</v>
      </c>
      <c r="G72" s="10">
        <v>0</v>
      </c>
      <c r="H72" s="7">
        <v>2</v>
      </c>
      <c r="I72" s="6">
        <v>1</v>
      </c>
      <c r="J72" s="5">
        <v>0</v>
      </c>
      <c r="K72" s="32" t="s">
        <v>65</v>
      </c>
      <c r="L72" s="34">
        <v>389</v>
      </c>
      <c r="M72" s="34">
        <v>1771</v>
      </c>
      <c r="N72" s="32"/>
      <c r="O72" s="22" t="s">
        <v>160</v>
      </c>
      <c r="P72" s="32"/>
      <c r="Q72" s="22" t="s">
        <v>30</v>
      </c>
      <c r="R72" s="22" t="s">
        <v>72</v>
      </c>
      <c r="S72" s="22" t="s">
        <v>73</v>
      </c>
      <c r="T72" s="22" t="s">
        <v>33</v>
      </c>
      <c r="U72" s="22" t="s">
        <v>34</v>
      </c>
      <c r="V72" s="22" t="s">
        <v>35</v>
      </c>
      <c r="W72" s="22" t="s">
        <v>63</v>
      </c>
    </row>
    <row r="73" spans="1:23" ht="13.9" customHeight="1" x14ac:dyDescent="0.25">
      <c r="A73" s="22">
        <f t="shared" si="1"/>
        <v>71</v>
      </c>
      <c r="B73" s="32" t="s">
        <v>23</v>
      </c>
      <c r="C73" s="33">
        <v>59.219178082191782</v>
      </c>
      <c r="D73" s="6" t="s">
        <v>24</v>
      </c>
      <c r="E73" s="10">
        <v>3</v>
      </c>
      <c r="F73" s="10">
        <v>0</v>
      </c>
      <c r="G73" s="10">
        <v>0</v>
      </c>
      <c r="H73" s="7">
        <v>2</v>
      </c>
      <c r="I73" s="6">
        <v>1</v>
      </c>
      <c r="J73" s="5">
        <v>1</v>
      </c>
      <c r="K73" s="32" t="s">
        <v>65</v>
      </c>
      <c r="L73" s="34">
        <v>1171</v>
      </c>
      <c r="M73" s="34">
        <v>6385</v>
      </c>
      <c r="N73" s="32"/>
      <c r="O73" s="22" t="s">
        <v>161</v>
      </c>
      <c r="P73" s="32"/>
      <c r="Q73" s="22" t="s">
        <v>30</v>
      </c>
      <c r="R73" s="22" t="s">
        <v>72</v>
      </c>
      <c r="S73" s="22" t="s">
        <v>73</v>
      </c>
      <c r="T73" s="22" t="s">
        <v>33</v>
      </c>
      <c r="U73" s="22" t="s">
        <v>54</v>
      </c>
      <c r="V73" s="22" t="s">
        <v>35</v>
      </c>
      <c r="W73" s="22" t="s">
        <v>36</v>
      </c>
    </row>
    <row r="74" spans="1:23" ht="13.9" customHeight="1" x14ac:dyDescent="0.25">
      <c r="A74" s="22">
        <f t="shared" si="1"/>
        <v>72</v>
      </c>
      <c r="B74" s="32" t="s">
        <v>23</v>
      </c>
      <c r="C74" s="33">
        <v>67.30684931506849</v>
      </c>
      <c r="D74" s="6" t="s">
        <v>24</v>
      </c>
      <c r="E74" s="10">
        <v>3</v>
      </c>
      <c r="F74" s="10">
        <v>0</v>
      </c>
      <c r="G74" s="10">
        <v>0</v>
      </c>
      <c r="H74" s="7">
        <v>1</v>
      </c>
      <c r="I74" s="6">
        <v>1</v>
      </c>
      <c r="J74" s="5">
        <v>0</v>
      </c>
      <c r="K74" s="9" t="s">
        <v>65</v>
      </c>
      <c r="L74" s="34">
        <v>630</v>
      </c>
      <c r="M74" s="34">
        <v>1945</v>
      </c>
      <c r="N74" s="32"/>
      <c r="O74" s="22" t="s">
        <v>162</v>
      </c>
      <c r="P74" s="32"/>
      <c r="Q74" s="22" t="s">
        <v>30</v>
      </c>
      <c r="R74" s="22" t="s">
        <v>72</v>
      </c>
      <c r="S74" s="22" t="s">
        <v>73</v>
      </c>
      <c r="T74" s="22" t="s">
        <v>85</v>
      </c>
      <c r="U74" s="22" t="s">
        <v>34</v>
      </c>
      <c r="V74" s="22" t="s">
        <v>35</v>
      </c>
      <c r="W74" s="22" t="s">
        <v>36</v>
      </c>
    </row>
    <row r="75" spans="1:23" ht="13.9" customHeight="1" x14ac:dyDescent="0.25">
      <c r="A75" s="22">
        <f t="shared" si="1"/>
        <v>73</v>
      </c>
      <c r="B75" s="32" t="s">
        <v>23</v>
      </c>
      <c r="C75" s="33">
        <v>67.30684931506849</v>
      </c>
      <c r="D75" s="6" t="s">
        <v>24</v>
      </c>
      <c r="E75" s="10">
        <v>3</v>
      </c>
      <c r="F75" s="10">
        <v>0</v>
      </c>
      <c r="G75" s="10">
        <v>0</v>
      </c>
      <c r="H75" s="7">
        <v>2</v>
      </c>
      <c r="I75" s="6">
        <v>1</v>
      </c>
      <c r="J75" s="5">
        <v>0</v>
      </c>
      <c r="K75" s="32" t="s">
        <v>26</v>
      </c>
      <c r="L75" s="34">
        <v>980</v>
      </c>
      <c r="M75" s="34">
        <v>2635</v>
      </c>
      <c r="N75" s="32"/>
      <c r="O75" s="22" t="s">
        <v>163</v>
      </c>
      <c r="P75" s="32"/>
      <c r="Q75" s="22" t="s">
        <v>30</v>
      </c>
      <c r="R75" s="22" t="s">
        <v>31</v>
      </c>
      <c r="S75" s="22" t="s">
        <v>32</v>
      </c>
      <c r="T75" s="22" t="s">
        <v>33</v>
      </c>
      <c r="U75" s="22" t="s">
        <v>34</v>
      </c>
      <c r="V75" s="22" t="s">
        <v>35</v>
      </c>
      <c r="W75" s="22" t="s">
        <v>36</v>
      </c>
    </row>
    <row r="76" spans="1:23" ht="13.9" customHeight="1" x14ac:dyDescent="0.25">
      <c r="A76" s="22">
        <f t="shared" si="1"/>
        <v>74</v>
      </c>
      <c r="B76" s="32" t="s">
        <v>23</v>
      </c>
      <c r="C76" s="33">
        <v>71.049315068493144</v>
      </c>
      <c r="D76" s="6" t="s">
        <v>24</v>
      </c>
      <c r="E76" s="10">
        <v>2</v>
      </c>
      <c r="F76" s="10">
        <v>0</v>
      </c>
      <c r="G76" s="10">
        <v>0</v>
      </c>
      <c r="H76" s="7">
        <v>2</v>
      </c>
      <c r="I76" s="6">
        <v>1</v>
      </c>
      <c r="J76" s="35">
        <v>1</v>
      </c>
      <c r="K76" s="32" t="s">
        <v>65</v>
      </c>
      <c r="L76" s="34">
        <v>886</v>
      </c>
      <c r="M76" s="34">
        <v>2993</v>
      </c>
      <c r="N76" s="32"/>
      <c r="O76" s="22" t="s">
        <v>164</v>
      </c>
      <c r="P76" s="32"/>
      <c r="Q76" s="22" t="s">
        <v>30</v>
      </c>
      <c r="R76" s="22" t="s">
        <v>72</v>
      </c>
      <c r="S76" s="22" t="s">
        <v>73</v>
      </c>
      <c r="T76" s="22" t="s">
        <v>33</v>
      </c>
      <c r="U76" s="22" t="s">
        <v>54</v>
      </c>
      <c r="V76" s="22" t="s">
        <v>35</v>
      </c>
      <c r="W76" s="22" t="s">
        <v>86</v>
      </c>
    </row>
    <row r="77" spans="1:23" ht="13.9" customHeight="1" x14ac:dyDescent="0.25">
      <c r="A77" s="22">
        <f t="shared" si="1"/>
        <v>75</v>
      </c>
      <c r="B77" s="32" t="s">
        <v>23</v>
      </c>
      <c r="C77" s="33">
        <v>60.030136986301372</v>
      </c>
      <c r="D77" s="6" t="s">
        <v>24</v>
      </c>
      <c r="E77" s="10">
        <v>3</v>
      </c>
      <c r="F77" s="10">
        <v>0</v>
      </c>
      <c r="G77" s="10">
        <v>0</v>
      </c>
      <c r="H77" s="7">
        <v>3</v>
      </c>
      <c r="I77" s="6">
        <v>1</v>
      </c>
      <c r="J77" s="35">
        <v>2</v>
      </c>
      <c r="K77" s="9" t="s">
        <v>26</v>
      </c>
      <c r="L77" s="34">
        <v>150</v>
      </c>
      <c r="M77" s="34">
        <v>335</v>
      </c>
      <c r="N77" s="32"/>
      <c r="O77" s="22" t="s">
        <v>165</v>
      </c>
      <c r="P77" s="32"/>
      <c r="Q77" s="22" t="s">
        <v>30</v>
      </c>
      <c r="R77" s="22" t="s">
        <v>31</v>
      </c>
      <c r="S77" s="22" t="s">
        <v>32</v>
      </c>
      <c r="T77" s="22" t="s">
        <v>53</v>
      </c>
      <c r="U77" s="22" t="s">
        <v>62</v>
      </c>
      <c r="V77" s="22" t="s">
        <v>35</v>
      </c>
      <c r="W77" s="22" t="s">
        <v>36</v>
      </c>
    </row>
    <row r="78" spans="1:23" ht="13.9" customHeight="1" x14ac:dyDescent="0.25">
      <c r="A78" s="22">
        <f t="shared" si="1"/>
        <v>76</v>
      </c>
      <c r="B78" s="32" t="s">
        <v>23</v>
      </c>
      <c r="C78" s="36">
        <v>39.542465753424658</v>
      </c>
      <c r="D78" s="6" t="s">
        <v>24</v>
      </c>
      <c r="E78" s="10">
        <v>3</v>
      </c>
      <c r="F78" s="10">
        <v>0</v>
      </c>
      <c r="G78" s="10">
        <v>0</v>
      </c>
      <c r="H78" s="7">
        <v>2</v>
      </c>
      <c r="I78" s="6">
        <v>1</v>
      </c>
      <c r="J78" s="5">
        <v>1</v>
      </c>
      <c r="K78" s="32" t="s">
        <v>38</v>
      </c>
      <c r="L78" s="34">
        <v>154</v>
      </c>
      <c r="M78" s="34">
        <v>1032</v>
      </c>
      <c r="N78" s="32"/>
      <c r="O78" s="22" t="s">
        <v>166</v>
      </c>
      <c r="P78" s="32"/>
      <c r="Q78" s="22" t="s">
        <v>30</v>
      </c>
      <c r="R78" s="22" t="s">
        <v>31</v>
      </c>
      <c r="S78" s="22" t="s">
        <v>40</v>
      </c>
      <c r="T78" s="22" t="s">
        <v>33</v>
      </c>
      <c r="U78" s="22" t="s">
        <v>54</v>
      </c>
      <c r="V78" s="22" t="s">
        <v>35</v>
      </c>
      <c r="W78" s="22" t="s">
        <v>36</v>
      </c>
    </row>
  </sheetData>
  <autoFilter ref="A2:W78" xr:uid="{00000000-0009-0000-0000-000000000000}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a4840f-c902-48b5-b7d9-232b6e452ae5">
      <Terms xmlns="http://schemas.microsoft.com/office/infopath/2007/PartnerControls"/>
    </lcf76f155ced4ddcb4097134ff3c332f>
    <TaxCatchAll xmlns="691d4d38-b356-4083-8875-4af0d5e0c7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37EE3629BD2D4D8CDD05424527046A" ma:contentTypeVersion="13" ma:contentTypeDescription="Vytvoří nový dokument" ma:contentTypeScope="" ma:versionID="052ae7a7cb19a8fd525445f388435004">
  <xsd:schema xmlns:xsd="http://www.w3.org/2001/XMLSchema" xmlns:xs="http://www.w3.org/2001/XMLSchema" xmlns:p="http://schemas.microsoft.com/office/2006/metadata/properties" xmlns:ns2="d7a4840f-c902-48b5-b7d9-232b6e452ae5" xmlns:ns3="691d4d38-b356-4083-8875-4af0d5e0c73d" targetNamespace="http://schemas.microsoft.com/office/2006/metadata/properties" ma:root="true" ma:fieldsID="0cb5ad037b775f2f9fd2d44c26ef774f" ns2:_="" ns3:_="">
    <xsd:import namespace="d7a4840f-c902-48b5-b7d9-232b6e452ae5"/>
    <xsd:import namespace="691d4d38-b356-4083-8875-4af0d5e0c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4840f-c902-48b5-b7d9-232b6e452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d4d38-b356-4083-8875-4af0d5e0c73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8e482b6-9d82-4360-b6a9-bf8c8e96dea2}" ma:internalName="TaxCatchAll" ma:showField="CatchAllData" ma:web="691d4d38-b356-4083-8875-4af0d5e0c7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50FE28-2895-404A-BDF1-DA1762A6CFD6}">
  <ds:schemaRefs>
    <ds:schemaRef ds:uri="http://schemas.microsoft.com/office/2006/metadata/properties"/>
    <ds:schemaRef ds:uri="http://schemas.microsoft.com/office/infopath/2007/PartnerControls"/>
    <ds:schemaRef ds:uri="d7a4840f-c902-48b5-b7d9-232b6e452ae5"/>
    <ds:schemaRef ds:uri="691d4d38-b356-4083-8875-4af0d5e0c73d"/>
  </ds:schemaRefs>
</ds:datastoreItem>
</file>

<file path=customXml/itemProps2.xml><?xml version="1.0" encoding="utf-8"?>
<ds:datastoreItem xmlns:ds="http://schemas.openxmlformats.org/officeDocument/2006/customXml" ds:itemID="{4C782F74-EFB5-4150-B277-F1AABEB08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a4840f-c902-48b5-b7d9-232b6e452ae5"/>
    <ds:schemaRef ds:uri="691d4d38-b356-4083-8875-4af0d5e0c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CF1B9E-1DCB-4169-A9BC-CD79F00FB5D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Supplementary_Data_1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Pavla</dc:creator>
  <cp:keywords/>
  <dc:description/>
  <cp:lastModifiedBy>Jan Šimoník</cp:lastModifiedBy>
  <cp:revision/>
  <dcterms:created xsi:type="dcterms:W3CDTF">2023-04-20T09:02:16Z</dcterms:created>
  <dcterms:modified xsi:type="dcterms:W3CDTF">2026-07-28T09:48:04Z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0x0101003A37EE3629BD2D4D8CDD05424527046A</vt:lpwstr>
  </property>
  <property fmtid="{D5CDD505-2E9C-101B-9397-08002B2CF9AE}" pid="3" name="MediaServiceImageTags">
    <vt:lpwstr/>
  </property>
</Properties>
</file>