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e503965\Pictures\ESM\"/>
    </mc:Choice>
  </mc:AlternateContent>
  <xr:revisionPtr revIDLastSave="0" documentId="13_ncr:1_{521605B9-9608-4A83-98B4-B424F25FA9FA}" xr6:coauthVersionLast="47" xr6:coauthVersionMax="47" xr10:uidLastSave="{00000000-0000-0000-0000-000000000000}"/>
  <bookViews>
    <workbookView xWindow="-120" yWindow="-120" windowWidth="29040" windowHeight="15840" xr2:uid="{5D729DFA-86B5-594B-80CB-980D573EB92D}"/>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1" l="1"/>
  <c r="B8" i="1"/>
  <c r="C7" i="1"/>
  <c r="B7" i="1"/>
  <c r="C6" i="1"/>
  <c r="B6" i="1"/>
  <c r="C5" i="1"/>
  <c r="B5" i="1"/>
  <c r="C4" i="1"/>
  <c r="B4" i="1"/>
</calcChain>
</file>

<file path=xl/sharedStrings.xml><?xml version="1.0" encoding="utf-8"?>
<sst xmlns="http://schemas.openxmlformats.org/spreadsheetml/2006/main" count="8" uniqueCount="8">
  <si>
    <t xml:space="preserve">Plasma extract </t>
  </si>
  <si>
    <t>Serum extract</t>
  </si>
  <si>
    <t>MeOH</t>
  </si>
  <si>
    <t>MeOH:ACN</t>
  </si>
  <si>
    <t>ACN</t>
  </si>
  <si>
    <t>Hybrid-SPE/ACN</t>
  </si>
  <si>
    <t>Hybrid-SPE/MeOH</t>
  </si>
  <si>
    <r>
      <rPr>
        <b/>
        <i/>
        <sz val="11"/>
        <color theme="1"/>
        <rFont val="Calibri"/>
        <family val="2"/>
        <scheme val="minor"/>
      </rPr>
      <t>Table S4 :</t>
    </r>
    <r>
      <rPr>
        <i/>
        <sz val="11"/>
        <color theme="1"/>
        <rFont val="Calibri"/>
        <family val="2"/>
        <scheme val="minor"/>
      </rPr>
      <t xml:space="preserve"> Ratio of remaining proteins to total proteins in plasma and serum for all extraction methods. The remaining protein results were obtained after BCA assay and the values were in Table I. Total proteins in plasma and serum refer to concentration of 70.000 ug/mL (doi: 10.1007/s00216-018-1127-2).  MeOH : methanol; MeOH:ACN : methanol combined with acetonitrile; ACN: acetonitrile; SPE : solid preparation extraction; ESI : electrospray ionisation; RP: reverse phase.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</si>
</sst>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2"/>
      <color theme="1"/>
      <name val="Calibri"/>
      <family val="2"/>
      <scheme val="minor"/>
    </font>
    <font>
      <sz val="12"/>
      <color theme="1"/>
      <name val="Calibri"/>
      <family val="2"/>
      <scheme val="minor"/>
    </font>
    <font>
      <i/>
      <sz val="11"/>
      <color theme="1"/>
      <name val="Calibri"/>
      <family val="2"/>
      <scheme val="minor"/>
    </font>
    <font>
      <b/>
      <i/>
      <sz val="11"/>
      <color theme="1"/>
      <name val="Calibri"/>
      <family val="2"/>
      <scheme val="minor"/>
    </font>
    <font>
      <b/>
      <sz val="11"/>
      <color theme="1"/>
      <name val="Calibri"/>
      <family val="2"/>
      <scheme val="minor"/>
    </font>
    <font>
      <b/>
      <sz val="11"/>
      <color rgb="FF000000"/>
      <name val="Calibri"/>
      <family val="2"/>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0" fontId="0" fillId="0" borderId="2" xfId="0" applyBorder="1"/>
    <xf numFmtId="0" fontId="4" fillId="0" borderId="2" xfId="0" applyFont="1" applyBorder="1" applyAlignment="1">
      <alignment horizontal="center" vertical="center"/>
    </xf>
    <xf numFmtId="0" fontId="5" fillId="2" borderId="2" xfId="0" applyFont="1" applyFill="1" applyBorder="1" applyAlignment="1">
      <alignment horizontal="center" wrapText="1" readingOrder="1"/>
    </xf>
    <xf numFmtId="164" fontId="0" fillId="0" borderId="2" xfId="1" applyNumberFormat="1" applyFont="1" applyBorder="1"/>
    <xf numFmtId="0" fontId="2" fillId="0" borderId="0" xfId="0" applyFont="1" applyAlignment="1">
      <alignment horizontal="center" wrapText="1"/>
    </xf>
    <xf numFmtId="0" fontId="0" fillId="0" borderId="0" xfId="0" applyAlignment="1">
      <alignment horizontal="center" wrapText="1"/>
    </xf>
    <xf numFmtId="0" fontId="0" fillId="0" borderId="1" xfId="0" applyBorder="1" applyAlignment="1">
      <alignment horizont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C3548-5C1D-DE4F-A8AC-972959E29165}">
  <dimension ref="A1:C8"/>
  <sheetViews>
    <sheetView tabSelected="1" workbookViewId="0">
      <selection sqref="A1:C8"/>
    </sheetView>
  </sheetViews>
  <sheetFormatPr defaultColWidth="11" defaultRowHeight="15.75" x14ac:dyDescent="0.25"/>
  <cols>
    <col min="3" max="3" width="22.5" customWidth="1"/>
  </cols>
  <sheetData>
    <row r="1" spans="1:3" x14ac:dyDescent="0.25">
      <c r="A1" s="5" t="s">
        <v>7</v>
      </c>
      <c r="B1" s="6"/>
      <c r="C1" s="6"/>
    </row>
    <row r="2" spans="1:3" ht="102.95" customHeight="1" x14ac:dyDescent="0.25">
      <c r="A2" s="7"/>
      <c r="B2" s="7"/>
      <c r="C2" s="7"/>
    </row>
    <row r="3" spans="1:3" x14ac:dyDescent="0.25">
      <c r="A3" s="1"/>
      <c r="B3" s="2" t="s">
        <v>0</v>
      </c>
      <c r="C3" s="2" t="s">
        <v>1</v>
      </c>
    </row>
    <row r="4" spans="1:3" x14ac:dyDescent="0.25">
      <c r="A4" s="3" t="s">
        <v>2</v>
      </c>
      <c r="B4" s="4">
        <f>189.7/70000</f>
        <v>2.7099999999999997E-3</v>
      </c>
      <c r="C4" s="4">
        <f>255.4/70000</f>
        <v>3.6485714285714285E-3</v>
      </c>
    </row>
    <row r="5" spans="1:3" x14ac:dyDescent="0.25">
      <c r="A5" s="3" t="s">
        <v>3</v>
      </c>
      <c r="B5" s="4">
        <f>92.7/70000</f>
        <v>1.3242857142857143E-3</v>
      </c>
      <c r="C5" s="4">
        <f>231.3/70000</f>
        <v>3.3042857142857145E-3</v>
      </c>
    </row>
    <row r="6" spans="1:3" x14ac:dyDescent="0.25">
      <c r="A6" s="3" t="s">
        <v>4</v>
      </c>
      <c r="B6" s="4">
        <f>61.27/70000</f>
        <v>8.752857142857143E-4</v>
      </c>
      <c r="C6" s="4">
        <f>98.3/70000</f>
        <v>1.4042857142857143E-3</v>
      </c>
    </row>
    <row r="7" spans="1:3" ht="30" x14ac:dyDescent="0.25">
      <c r="A7" s="3" t="s">
        <v>5</v>
      </c>
      <c r="B7" s="4">
        <f>163.2/70000</f>
        <v>2.3314285714285711E-3</v>
      </c>
      <c r="C7" s="4">
        <f>222.8/70000</f>
        <v>3.1828571428571431E-3</v>
      </c>
    </row>
    <row r="8" spans="1:3" ht="30" x14ac:dyDescent="0.25">
      <c r="A8" s="3" t="s">
        <v>6</v>
      </c>
      <c r="B8" s="4">
        <f>2256.7/70000</f>
        <v>3.2238571428571429E-2</v>
      </c>
      <c r="C8" s="4">
        <f>2901.8/70000</f>
        <v>4.1454285714285714E-2</v>
      </c>
    </row>
  </sheetData>
  <mergeCells count="1">
    <mergeCell ref="A1: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Poornima Thiruvudaiselvi</cp:lastModifiedBy>
  <dcterms:created xsi:type="dcterms:W3CDTF">2023-04-14T13:43:29Z</dcterms:created>
  <dcterms:modified xsi:type="dcterms:W3CDTF">2023-04-27T09:43:07Z</dcterms:modified>
</cp:coreProperties>
</file>