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JHU-CBD\Papers and Conferences\Papers\2016_GIG Oglycomics\Third submission-ClinP\"/>
    </mc:Choice>
  </mc:AlternateContent>
  <bookViews>
    <workbookView xWindow="0" yWindow="0" windowWidth="19200" windowHeight="11412"/>
  </bookViews>
  <sheets>
    <sheet name="N_glycan_Q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J5" i="1"/>
  <c r="K5" i="1"/>
  <c r="I6" i="1"/>
  <c r="J6" i="1"/>
  <c r="K6" i="1"/>
  <c r="I7" i="1"/>
  <c r="J7" i="1"/>
  <c r="K7" i="1"/>
  <c r="I8" i="1"/>
  <c r="J8" i="1"/>
  <c r="K8" i="1"/>
  <c r="I9" i="1"/>
  <c r="J9" i="1"/>
  <c r="K9" i="1"/>
  <c r="I10" i="1"/>
  <c r="J10" i="1"/>
  <c r="K10" i="1"/>
  <c r="I11" i="1"/>
  <c r="J11" i="1"/>
  <c r="K11" i="1"/>
  <c r="I12" i="1"/>
  <c r="J12" i="1"/>
  <c r="K12" i="1"/>
  <c r="I13" i="1"/>
  <c r="J13" i="1"/>
  <c r="K13" i="1"/>
  <c r="I14" i="1"/>
  <c r="J14" i="1"/>
  <c r="K14" i="1"/>
  <c r="I15" i="1"/>
  <c r="J15" i="1"/>
  <c r="K15" i="1"/>
  <c r="I16" i="1"/>
  <c r="J16" i="1"/>
  <c r="K16" i="1"/>
  <c r="I17" i="1"/>
  <c r="J17" i="1"/>
  <c r="K17" i="1"/>
  <c r="I18" i="1"/>
  <c r="J18" i="1"/>
  <c r="K18" i="1"/>
  <c r="I19" i="1"/>
  <c r="J19" i="1"/>
  <c r="K19" i="1"/>
  <c r="I20" i="1"/>
  <c r="J20" i="1"/>
  <c r="K20" i="1"/>
  <c r="I21" i="1"/>
  <c r="J21" i="1"/>
  <c r="K21" i="1"/>
  <c r="I22" i="1"/>
  <c r="J22" i="1"/>
  <c r="K22" i="1"/>
  <c r="I23" i="1"/>
  <c r="J23" i="1"/>
  <c r="K23" i="1"/>
  <c r="I24" i="1"/>
  <c r="J24" i="1"/>
  <c r="K24" i="1"/>
  <c r="I25" i="1"/>
  <c r="J25" i="1"/>
  <c r="K25" i="1"/>
  <c r="I26" i="1"/>
  <c r="J26" i="1"/>
  <c r="K26" i="1"/>
  <c r="I27" i="1"/>
  <c r="J27" i="1"/>
  <c r="K27" i="1"/>
  <c r="I28" i="1"/>
  <c r="J28" i="1"/>
  <c r="K28" i="1"/>
  <c r="I29" i="1"/>
  <c r="J29" i="1"/>
  <c r="K29" i="1"/>
  <c r="I30" i="1"/>
  <c r="J30" i="1"/>
  <c r="K30" i="1"/>
  <c r="I31" i="1"/>
  <c r="J31" i="1"/>
  <c r="K31" i="1"/>
  <c r="I32" i="1"/>
  <c r="J32" i="1"/>
  <c r="K32" i="1"/>
  <c r="I33" i="1"/>
  <c r="J33" i="1"/>
  <c r="K33" i="1"/>
  <c r="I34" i="1"/>
  <c r="J34" i="1"/>
  <c r="K34" i="1"/>
  <c r="I35" i="1"/>
  <c r="J35" i="1"/>
  <c r="K35" i="1"/>
  <c r="I36" i="1"/>
  <c r="J36" i="1"/>
  <c r="K36" i="1"/>
  <c r="I37" i="1"/>
  <c r="J37" i="1"/>
  <c r="K37" i="1"/>
  <c r="I38" i="1"/>
  <c r="J38" i="1"/>
  <c r="K38" i="1"/>
  <c r="K4" i="1"/>
  <c r="J4" i="1"/>
  <c r="I4" i="1"/>
</calcChain>
</file>

<file path=xl/sharedStrings.xml><?xml version="1.0" encoding="utf-8"?>
<sst xmlns="http://schemas.openxmlformats.org/spreadsheetml/2006/main" count="54" uniqueCount="50">
  <si>
    <t>Composition</t>
  </si>
  <si>
    <t>Structure</t>
  </si>
  <si>
    <t>F</t>
  </si>
  <si>
    <t>N</t>
  </si>
  <si>
    <t>H</t>
  </si>
  <si>
    <t>S</t>
  </si>
  <si>
    <t>0.2 mM</t>
  </si>
  <si>
    <t>1 mM</t>
  </si>
  <si>
    <t>2 mM</t>
  </si>
  <si>
    <t>F1N2H3S0</t>
  </si>
  <si>
    <t>F0N2H5S0</t>
  </si>
  <si>
    <t>F0N2H6S0</t>
  </si>
  <si>
    <t>F1N3H4S0</t>
  </si>
  <si>
    <t>F0N2H7S0</t>
  </si>
  <si>
    <t>F1N4H4S0</t>
  </si>
  <si>
    <t>F0N4H5S0</t>
  </si>
  <si>
    <t>F0N3H4S1</t>
  </si>
  <si>
    <t>F0N2H8S0</t>
  </si>
  <si>
    <t>F1N4H5S0</t>
  </si>
  <si>
    <t>F1N3H4S1</t>
  </si>
  <si>
    <t>F0N3H5S1</t>
  </si>
  <si>
    <t>F1N5H4S0</t>
  </si>
  <si>
    <t>F0N2H9S0</t>
  </si>
  <si>
    <t>F2N4H5S0</t>
  </si>
  <si>
    <t>F1N3H5S1</t>
  </si>
  <si>
    <t>F0N3H6S1</t>
  </si>
  <si>
    <t>F1N4H4S1</t>
  </si>
  <si>
    <t>F0N4H5S1</t>
  </si>
  <si>
    <t>F1N5H6S0</t>
  </si>
  <si>
    <t>F1N4H5S1</t>
  </si>
  <si>
    <t>F1N5H4S1</t>
  </si>
  <si>
    <t>F0N5H5S1</t>
  </si>
  <si>
    <t>F2N4H5S1</t>
  </si>
  <si>
    <t>F1N5H5S1</t>
  </si>
  <si>
    <t>F0N4H5S2</t>
  </si>
  <si>
    <t>F1N6H7S0</t>
  </si>
  <si>
    <t>F1N5H6S1</t>
  </si>
  <si>
    <t>F1N6H6S1</t>
  </si>
  <si>
    <t>F2N6H6S1</t>
  </si>
  <si>
    <t>F1N7H6S1</t>
  </si>
  <si>
    <t>F1N7H7S1</t>
  </si>
  <si>
    <t>F1N7H10S0</t>
  </si>
  <si>
    <t>F1N7H6S2</t>
  </si>
  <si>
    <t>F1N8H9S1</t>
  </si>
  <si>
    <t>Fold Change</t>
  </si>
  <si>
    <t>Supporting Information Table S2. N-glycan (35) relative quantification after BAG treatment. Composition F = fucose; N = HexNAc; H = Hexose; S = Sialic acid; pT = p-Toluidine; Qu = Quantity. Fold change is calculated by intensity of N-glycan from BAG-treated cells versus that from non-treated OVCAR-3 cells.</t>
  </si>
  <si>
    <t>List</t>
  </si>
  <si>
    <t>Relative Abundance</t>
  </si>
  <si>
    <t>0 mM</t>
  </si>
  <si>
    <r>
      <t>M [pT+Qu] [H]</t>
    </r>
    <r>
      <rPr>
        <vertAlign val="superscript"/>
        <sz val="11"/>
        <color theme="1"/>
        <rFont val="Calibri"/>
        <family val="2"/>
        <scheme val="minor"/>
      </rPr>
      <t>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</si>
</sst>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left" vertical="top"/>
    </xf>
    <xf numFmtId="0" fontId="0" fillId="0" borderId="2" xfId="0" applyBorder="1" applyAlignment="1">
      <alignment horizontal="left" vertical="top"/>
    </xf>
    <xf numFmtId="164" fontId="0" fillId="0" borderId="2" xfId="0" applyNumberFormat="1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2" xfId="0" applyFont="1" applyBorder="1" applyAlignment="1">
      <alignment horizontal="center" vertical="top"/>
    </xf>
    <xf numFmtId="164" fontId="0" fillId="0" borderId="2" xfId="0" applyNumberFormat="1" applyFont="1" applyBorder="1" applyAlignment="1">
      <alignment horizontal="center" vertical="top"/>
    </xf>
    <xf numFmtId="1" fontId="0" fillId="0" borderId="1" xfId="0" applyNumberFormat="1" applyBorder="1" applyAlignment="1">
      <alignment horizontal="left" vertical="top"/>
    </xf>
    <xf numFmtId="1" fontId="0" fillId="0" borderId="0" xfId="0" applyNumberFormat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0" fontId="0" fillId="0" borderId="0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 wrapText="1"/>
    </xf>
    <xf numFmtId="164" fontId="0" fillId="0" borderId="0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7</xdr:row>
      <xdr:rowOff>213360</xdr:rowOff>
    </xdr:from>
    <xdr:to>
      <xdr:col>2</xdr:col>
      <xdr:colOff>1528570</xdr:colOff>
      <xdr:row>7</xdr:row>
      <xdr:rowOff>734565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486" t="13333" r="7368" b="13119"/>
        <a:stretch/>
      </xdr:blipFill>
      <xdr:spPr>
        <a:xfrm>
          <a:off x="1447800" y="4206240"/>
          <a:ext cx="1109470" cy="521205"/>
        </a:xfrm>
        <a:prstGeom prst="rect">
          <a:avLst/>
        </a:prstGeom>
      </xdr:spPr>
    </xdr:pic>
    <xdr:clientData/>
  </xdr:twoCellAnchor>
  <xdr:twoCellAnchor editAs="oneCell">
    <xdr:from>
      <xdr:col>2</xdr:col>
      <xdr:colOff>358140</xdr:colOff>
      <xdr:row>6</xdr:row>
      <xdr:rowOff>266700</xdr:rowOff>
    </xdr:from>
    <xdr:to>
      <xdr:col>2</xdr:col>
      <xdr:colOff>1476744</xdr:colOff>
      <xdr:row>6</xdr:row>
      <xdr:rowOff>690372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7018" t="16000" r="7135" b="14500"/>
        <a:stretch/>
      </xdr:blipFill>
      <xdr:spPr>
        <a:xfrm>
          <a:off x="1386840" y="3307080"/>
          <a:ext cx="1118604" cy="423672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8</xdr:row>
      <xdr:rowOff>175260</xdr:rowOff>
    </xdr:from>
    <xdr:to>
      <xdr:col>2</xdr:col>
      <xdr:colOff>1584960</xdr:colOff>
      <xdr:row>8</xdr:row>
      <xdr:rowOff>655320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678" t="8751" r="5848" b="12499"/>
        <a:stretch/>
      </xdr:blipFill>
      <xdr:spPr>
        <a:xfrm>
          <a:off x="1447800" y="5120640"/>
          <a:ext cx="1165860" cy="480060"/>
        </a:xfrm>
        <a:prstGeom prst="rect">
          <a:avLst/>
        </a:prstGeom>
      </xdr:spPr>
    </xdr:pic>
    <xdr:clientData/>
  </xdr:twoCellAnchor>
  <xdr:twoCellAnchor editAs="oneCell">
    <xdr:from>
      <xdr:col>2</xdr:col>
      <xdr:colOff>426720</xdr:colOff>
      <xdr:row>9</xdr:row>
      <xdr:rowOff>312420</xdr:rowOff>
    </xdr:from>
    <xdr:to>
      <xdr:col>2</xdr:col>
      <xdr:colOff>1563618</xdr:colOff>
      <xdr:row>9</xdr:row>
      <xdr:rowOff>647702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6550" t="17910" r="6199" b="16418"/>
        <a:stretch/>
      </xdr:blipFill>
      <xdr:spPr>
        <a:xfrm>
          <a:off x="1455420" y="6210300"/>
          <a:ext cx="1136898" cy="335282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10</xdr:row>
      <xdr:rowOff>312420</xdr:rowOff>
    </xdr:from>
    <xdr:to>
      <xdr:col>2</xdr:col>
      <xdr:colOff>1691630</xdr:colOff>
      <xdr:row>10</xdr:row>
      <xdr:rowOff>656846</xdr:rowOff>
    </xdr:to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6295" t="15522" r="6396" b="17015"/>
        <a:stretch/>
      </xdr:blipFill>
      <xdr:spPr>
        <a:xfrm>
          <a:off x="1409700" y="7162800"/>
          <a:ext cx="1310630" cy="344426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533401</xdr:colOff>
      <xdr:row>3</xdr:row>
      <xdr:rowOff>228600</xdr:rowOff>
    </xdr:from>
    <xdr:to>
      <xdr:col>2</xdr:col>
      <xdr:colOff>1261872</xdr:colOff>
      <xdr:row>3</xdr:row>
      <xdr:rowOff>652272</xdr:rowOff>
    </xdr:to>
    <xdr:pic>
      <xdr:nvPicPr>
        <xdr:cNvPr id="7" name="Picture 6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9748" t="15001" r="9916" b="15499"/>
        <a:stretch/>
      </xdr:blipFill>
      <xdr:spPr>
        <a:xfrm>
          <a:off x="1562101" y="411480"/>
          <a:ext cx="728471" cy="423672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495301</xdr:colOff>
      <xdr:row>4</xdr:row>
      <xdr:rowOff>289560</xdr:rowOff>
    </xdr:from>
    <xdr:to>
      <xdr:col>2</xdr:col>
      <xdr:colOff>1412744</xdr:colOff>
      <xdr:row>4</xdr:row>
      <xdr:rowOff>707136</xdr:rowOff>
    </xdr:to>
    <xdr:pic>
      <xdr:nvPicPr>
        <xdr:cNvPr id="8" name="Picture 7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8552" t="16000" r="8414" b="15500"/>
        <a:stretch/>
      </xdr:blipFill>
      <xdr:spPr>
        <a:xfrm>
          <a:off x="1524001" y="1424940"/>
          <a:ext cx="917443" cy="417576"/>
        </a:xfrm>
        <a:prstGeom prst="rect">
          <a:avLst/>
        </a:prstGeom>
      </xdr:spPr>
    </xdr:pic>
    <xdr:clientData/>
  </xdr:twoCellAnchor>
  <xdr:twoCellAnchor editAs="oneCell">
    <xdr:from>
      <xdr:col>2</xdr:col>
      <xdr:colOff>434340</xdr:colOff>
      <xdr:row>5</xdr:row>
      <xdr:rowOff>220981</xdr:rowOff>
    </xdr:from>
    <xdr:to>
      <xdr:col>2</xdr:col>
      <xdr:colOff>1367030</xdr:colOff>
      <xdr:row>5</xdr:row>
      <xdr:rowOff>748288</xdr:rowOff>
    </xdr:to>
    <xdr:pic>
      <xdr:nvPicPr>
        <xdr:cNvPr id="9" name="Picture 8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8276" t="12903" r="7310" b="12688"/>
        <a:stretch/>
      </xdr:blipFill>
      <xdr:spPr>
        <a:xfrm>
          <a:off x="1463040" y="2308861"/>
          <a:ext cx="932690" cy="527307"/>
        </a:xfrm>
        <a:prstGeom prst="rect">
          <a:avLst/>
        </a:prstGeom>
      </xdr:spPr>
    </xdr:pic>
    <xdr:clientData/>
  </xdr:twoCellAnchor>
  <xdr:twoCellAnchor editAs="oneCell">
    <xdr:from>
      <xdr:col>2</xdr:col>
      <xdr:colOff>373381</xdr:colOff>
      <xdr:row>11</xdr:row>
      <xdr:rowOff>198121</xdr:rowOff>
    </xdr:from>
    <xdr:to>
      <xdr:col>2</xdr:col>
      <xdr:colOff>1495034</xdr:colOff>
      <xdr:row>11</xdr:row>
      <xdr:rowOff>722388</xdr:rowOff>
    </xdr:to>
    <xdr:pic>
      <xdr:nvPicPr>
        <xdr:cNvPr id="10" name="Picture 9"/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7018" t="12902" r="6901" b="13118"/>
        <a:stretch/>
      </xdr:blipFill>
      <xdr:spPr>
        <a:xfrm>
          <a:off x="1402081" y="8001001"/>
          <a:ext cx="1121653" cy="524267"/>
        </a:xfrm>
        <a:prstGeom prst="rect">
          <a:avLst/>
        </a:prstGeom>
      </xdr:spPr>
    </xdr:pic>
    <xdr:clientData/>
  </xdr:twoCellAnchor>
  <xdr:twoCellAnchor editAs="oneCell">
    <xdr:from>
      <xdr:col>2</xdr:col>
      <xdr:colOff>358140</xdr:colOff>
      <xdr:row>16</xdr:row>
      <xdr:rowOff>228600</xdr:rowOff>
    </xdr:from>
    <xdr:to>
      <xdr:col>2</xdr:col>
      <xdr:colOff>1467622</xdr:colOff>
      <xdr:row>16</xdr:row>
      <xdr:rowOff>749812</xdr:rowOff>
    </xdr:to>
    <xdr:pic>
      <xdr:nvPicPr>
        <xdr:cNvPr id="11" name="Picture 10"/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7719" t="12903" r="7134" b="13548"/>
        <a:stretch/>
      </xdr:blipFill>
      <xdr:spPr>
        <a:xfrm>
          <a:off x="1386840" y="12793980"/>
          <a:ext cx="1109482" cy="521212"/>
        </a:xfrm>
        <a:prstGeom prst="rect">
          <a:avLst/>
        </a:prstGeom>
      </xdr:spPr>
    </xdr:pic>
    <xdr:clientData/>
  </xdr:twoCellAnchor>
  <xdr:twoCellAnchor editAs="oneCell">
    <xdr:from>
      <xdr:col>2</xdr:col>
      <xdr:colOff>350520</xdr:colOff>
      <xdr:row>12</xdr:row>
      <xdr:rowOff>205740</xdr:rowOff>
    </xdr:from>
    <xdr:to>
      <xdr:col>2</xdr:col>
      <xdr:colOff>1466088</xdr:colOff>
      <xdr:row>12</xdr:row>
      <xdr:rowOff>632460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7252" t="14501" r="7134" b="15499"/>
        <a:stretch/>
      </xdr:blipFill>
      <xdr:spPr>
        <a:xfrm>
          <a:off x="1379220" y="8961120"/>
          <a:ext cx="1115568" cy="42672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342901</xdr:colOff>
      <xdr:row>13</xdr:row>
      <xdr:rowOff>259080</xdr:rowOff>
    </xdr:from>
    <xdr:to>
      <xdr:col>2</xdr:col>
      <xdr:colOff>1659656</xdr:colOff>
      <xdr:row>13</xdr:row>
      <xdr:rowOff>679704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5888" t="15000" r="6395" b="16000"/>
        <a:stretch/>
      </xdr:blipFill>
      <xdr:spPr>
        <a:xfrm>
          <a:off x="1371601" y="9966960"/>
          <a:ext cx="1316755" cy="42062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14</xdr:row>
      <xdr:rowOff>312420</xdr:rowOff>
    </xdr:from>
    <xdr:to>
      <xdr:col>2</xdr:col>
      <xdr:colOff>1685552</xdr:colOff>
      <xdr:row>14</xdr:row>
      <xdr:rowOff>635510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l="6701" t="17910" r="6395" b="18806"/>
        <a:stretch/>
      </xdr:blipFill>
      <xdr:spPr>
        <a:xfrm>
          <a:off x="1409701" y="10972800"/>
          <a:ext cx="1304551" cy="32309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419102</xdr:colOff>
      <xdr:row>15</xdr:row>
      <xdr:rowOff>213360</xdr:rowOff>
    </xdr:from>
    <xdr:to>
      <xdr:col>2</xdr:col>
      <xdr:colOff>1623071</xdr:colOff>
      <xdr:row>15</xdr:row>
      <xdr:rowOff>734572</xdr:rowOff>
    </xdr:to>
    <xdr:pic>
      <xdr:nvPicPr>
        <xdr:cNvPr id="15" name="Picture 14"/>
        <xdr:cNvPicPr>
          <a:picLocks noChangeAspect="1"/>
        </xdr:cNvPicPr>
      </xdr:nvPicPr>
      <xdr:blipFill rotWithShape="1">
        <a:blip xmlns:r="http://schemas.openxmlformats.org/officeDocument/2006/relationships" r:embed="rId14"/>
        <a:srcRect l="6575" t="13763" r="6849" b="12688"/>
        <a:stretch/>
      </xdr:blipFill>
      <xdr:spPr>
        <a:xfrm>
          <a:off x="1447802" y="11826240"/>
          <a:ext cx="1203969" cy="521212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381001</xdr:colOff>
      <xdr:row>17</xdr:row>
      <xdr:rowOff>205741</xdr:rowOff>
    </xdr:from>
    <xdr:to>
      <xdr:col>2</xdr:col>
      <xdr:colOff>1505690</xdr:colOff>
      <xdr:row>17</xdr:row>
      <xdr:rowOff>723906</xdr:rowOff>
    </xdr:to>
    <xdr:pic>
      <xdr:nvPicPr>
        <xdr:cNvPr id="16" name="Picture 15"/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l="7487" t="13763" r="6199" b="13118"/>
        <a:stretch/>
      </xdr:blipFill>
      <xdr:spPr>
        <a:xfrm>
          <a:off x="1409701" y="13723621"/>
          <a:ext cx="1124689" cy="518165"/>
        </a:xfrm>
        <a:prstGeom prst="rect">
          <a:avLst/>
        </a:prstGeom>
      </xdr:spPr>
    </xdr:pic>
    <xdr:clientData/>
  </xdr:twoCellAnchor>
  <xdr:twoCellAnchor editAs="oneCell">
    <xdr:from>
      <xdr:col>2</xdr:col>
      <xdr:colOff>403860</xdr:colOff>
      <xdr:row>18</xdr:row>
      <xdr:rowOff>228600</xdr:rowOff>
    </xdr:from>
    <xdr:to>
      <xdr:col>2</xdr:col>
      <xdr:colOff>1516392</xdr:colOff>
      <xdr:row>18</xdr:row>
      <xdr:rowOff>655320</xdr:rowOff>
    </xdr:to>
    <xdr:pic>
      <xdr:nvPicPr>
        <xdr:cNvPr id="17" name="Picture 16"/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l="7017" t="15001" r="7602" b="14999"/>
        <a:stretch/>
      </xdr:blipFill>
      <xdr:spPr>
        <a:xfrm>
          <a:off x="1432560" y="14698980"/>
          <a:ext cx="1112532" cy="426720"/>
        </a:xfrm>
        <a:prstGeom prst="rect">
          <a:avLst/>
        </a:prstGeom>
      </xdr:spPr>
    </xdr:pic>
    <xdr:clientData/>
  </xdr:twoCellAnchor>
  <xdr:twoCellAnchor editAs="oneCell">
    <xdr:from>
      <xdr:col>2</xdr:col>
      <xdr:colOff>411480</xdr:colOff>
      <xdr:row>19</xdr:row>
      <xdr:rowOff>220980</xdr:rowOff>
    </xdr:from>
    <xdr:to>
      <xdr:col>2</xdr:col>
      <xdr:colOff>1520950</xdr:colOff>
      <xdr:row>19</xdr:row>
      <xdr:rowOff>733044</xdr:rowOff>
    </xdr:to>
    <xdr:pic>
      <xdr:nvPicPr>
        <xdr:cNvPr id="18" name="Picture 17"/>
        <xdr:cNvPicPr>
          <a:picLocks noChangeAspect="1"/>
        </xdr:cNvPicPr>
      </xdr:nvPicPr>
      <xdr:blipFill rotWithShape="1">
        <a:blip xmlns:r="http://schemas.openxmlformats.org/officeDocument/2006/relationships" r:embed="rId17"/>
        <a:srcRect l="7486" t="14623" r="7368" b="13119"/>
        <a:stretch/>
      </xdr:blipFill>
      <xdr:spPr>
        <a:xfrm>
          <a:off x="1440180" y="15643860"/>
          <a:ext cx="1109470" cy="512064"/>
        </a:xfrm>
        <a:prstGeom prst="rect">
          <a:avLst/>
        </a:prstGeom>
      </xdr:spPr>
    </xdr:pic>
    <xdr:clientData/>
  </xdr:twoCellAnchor>
  <xdr:twoCellAnchor editAs="oneCell">
    <xdr:from>
      <xdr:col>2</xdr:col>
      <xdr:colOff>358141</xdr:colOff>
      <xdr:row>20</xdr:row>
      <xdr:rowOff>220980</xdr:rowOff>
    </xdr:from>
    <xdr:to>
      <xdr:col>2</xdr:col>
      <xdr:colOff>1671834</xdr:colOff>
      <xdr:row>20</xdr:row>
      <xdr:rowOff>629412</xdr:rowOff>
    </xdr:to>
    <xdr:pic>
      <xdr:nvPicPr>
        <xdr:cNvPr id="19" name="Picture 18"/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6294" t="16500" r="6193" b="16500"/>
        <a:stretch/>
      </xdr:blipFill>
      <xdr:spPr>
        <a:xfrm>
          <a:off x="1386841" y="16596360"/>
          <a:ext cx="1313693" cy="408432"/>
        </a:xfrm>
        <a:prstGeom prst="rect">
          <a:avLst/>
        </a:prstGeom>
      </xdr:spPr>
    </xdr:pic>
    <xdr:clientData/>
  </xdr:twoCellAnchor>
  <xdr:twoCellAnchor editAs="oneCell">
    <xdr:from>
      <xdr:col>2</xdr:col>
      <xdr:colOff>365760</xdr:colOff>
      <xdr:row>21</xdr:row>
      <xdr:rowOff>251460</xdr:rowOff>
    </xdr:from>
    <xdr:to>
      <xdr:col>2</xdr:col>
      <xdr:colOff>1688610</xdr:colOff>
      <xdr:row>21</xdr:row>
      <xdr:rowOff>583694</xdr:rowOff>
    </xdr:to>
    <xdr:pic>
      <xdr:nvPicPr>
        <xdr:cNvPr id="20" name="Picture 19"/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5887" t="17910" r="5990" b="17015"/>
        <a:stretch/>
      </xdr:blipFill>
      <xdr:spPr>
        <a:xfrm>
          <a:off x="1394460" y="17579340"/>
          <a:ext cx="1322850" cy="332234"/>
        </a:xfrm>
        <a:prstGeom prst="rect">
          <a:avLst/>
        </a:prstGeom>
      </xdr:spPr>
    </xdr:pic>
    <xdr:clientData/>
  </xdr:twoCellAnchor>
  <xdr:twoCellAnchor editAs="oneCell">
    <xdr:from>
      <xdr:col>2</xdr:col>
      <xdr:colOff>388621</xdr:colOff>
      <xdr:row>22</xdr:row>
      <xdr:rowOff>137162</xdr:rowOff>
    </xdr:from>
    <xdr:to>
      <xdr:col>2</xdr:col>
      <xdr:colOff>1510274</xdr:colOff>
      <xdr:row>22</xdr:row>
      <xdr:rowOff>710187</xdr:rowOff>
    </xdr:to>
    <xdr:pic>
      <xdr:nvPicPr>
        <xdr:cNvPr id="21" name="Picture 20"/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6785" t="12462" r="7134" b="11960"/>
        <a:stretch/>
      </xdr:blipFill>
      <xdr:spPr>
        <a:xfrm>
          <a:off x="1417321" y="18417542"/>
          <a:ext cx="1121653" cy="573025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342901</xdr:colOff>
      <xdr:row>23</xdr:row>
      <xdr:rowOff>289560</xdr:rowOff>
    </xdr:from>
    <xdr:to>
      <xdr:col>2</xdr:col>
      <xdr:colOff>1656594</xdr:colOff>
      <xdr:row>23</xdr:row>
      <xdr:rowOff>716286</xdr:rowOff>
    </xdr:to>
    <xdr:pic>
      <xdr:nvPicPr>
        <xdr:cNvPr id="22" name="Picture 21"/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6294" t="14499" r="6193" b="15500"/>
        <a:stretch/>
      </xdr:blipFill>
      <xdr:spPr>
        <a:xfrm>
          <a:off x="1371601" y="19522440"/>
          <a:ext cx="1313693" cy="426726"/>
        </a:xfrm>
        <a:prstGeom prst="rect">
          <a:avLst/>
        </a:prstGeom>
      </xdr:spPr>
    </xdr:pic>
    <xdr:clientData/>
  </xdr:twoCellAnchor>
  <xdr:twoCellAnchor editAs="oneCell">
    <xdr:from>
      <xdr:col>2</xdr:col>
      <xdr:colOff>312419</xdr:colOff>
      <xdr:row>24</xdr:row>
      <xdr:rowOff>182879</xdr:rowOff>
    </xdr:from>
    <xdr:to>
      <xdr:col>2</xdr:col>
      <xdr:colOff>1729761</xdr:colOff>
      <xdr:row>24</xdr:row>
      <xdr:rowOff>755911</xdr:rowOff>
    </xdr:to>
    <xdr:pic>
      <xdr:nvPicPr>
        <xdr:cNvPr id="23" name="Picture 22"/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5371" t="12462" r="5419" b="11959"/>
        <a:stretch/>
      </xdr:blipFill>
      <xdr:spPr>
        <a:xfrm>
          <a:off x="1341119" y="20368259"/>
          <a:ext cx="1417342" cy="573032"/>
        </a:xfrm>
        <a:prstGeom prst="rect">
          <a:avLst/>
        </a:prstGeom>
      </xdr:spPr>
    </xdr:pic>
    <xdr:clientData/>
  </xdr:twoCellAnchor>
  <xdr:twoCellAnchor editAs="oneCell">
    <xdr:from>
      <xdr:col>2</xdr:col>
      <xdr:colOff>312419</xdr:colOff>
      <xdr:row>25</xdr:row>
      <xdr:rowOff>205740</xdr:rowOff>
    </xdr:from>
    <xdr:to>
      <xdr:col>2</xdr:col>
      <xdr:colOff>1720609</xdr:colOff>
      <xdr:row>25</xdr:row>
      <xdr:rowOff>736094</xdr:rowOff>
    </xdr:to>
    <xdr:pic>
      <xdr:nvPicPr>
        <xdr:cNvPr id="24" name="Picture 23"/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6331" t="12903" r="5035" b="12258"/>
        <a:stretch/>
      </xdr:blipFill>
      <xdr:spPr>
        <a:xfrm>
          <a:off x="1341119" y="21343620"/>
          <a:ext cx="1408190" cy="530354"/>
        </a:xfrm>
        <a:prstGeom prst="rect">
          <a:avLst/>
        </a:prstGeom>
      </xdr:spPr>
    </xdr:pic>
    <xdr:clientData/>
  </xdr:twoCellAnchor>
  <xdr:twoCellAnchor editAs="oneCell">
    <xdr:from>
      <xdr:col>2</xdr:col>
      <xdr:colOff>335279</xdr:colOff>
      <xdr:row>26</xdr:row>
      <xdr:rowOff>228600</xdr:rowOff>
    </xdr:from>
    <xdr:to>
      <xdr:col>2</xdr:col>
      <xdr:colOff>1743453</xdr:colOff>
      <xdr:row>26</xdr:row>
      <xdr:rowOff>762008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24"/>
        <a:srcRect l="6139" t="12472" r="5228" b="12258"/>
        <a:stretch/>
      </xdr:blipFill>
      <xdr:spPr>
        <a:xfrm>
          <a:off x="1363979" y="22318980"/>
          <a:ext cx="1408174" cy="533408"/>
        </a:xfrm>
        <a:prstGeom prst="rect">
          <a:avLst/>
        </a:prstGeom>
      </xdr:spPr>
    </xdr:pic>
    <xdr:clientData/>
  </xdr:twoCellAnchor>
  <xdr:twoCellAnchor editAs="oneCell">
    <xdr:from>
      <xdr:col>2</xdr:col>
      <xdr:colOff>236219</xdr:colOff>
      <xdr:row>27</xdr:row>
      <xdr:rowOff>236220</xdr:rowOff>
    </xdr:from>
    <xdr:to>
      <xdr:col>2</xdr:col>
      <xdr:colOff>1641343</xdr:colOff>
      <xdr:row>27</xdr:row>
      <xdr:rowOff>760480</xdr:rowOff>
    </xdr:to>
    <xdr:pic>
      <xdr:nvPicPr>
        <xdr:cNvPr id="26" name="Picture 25"/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5947" t="13333" r="5612" b="12688"/>
        <a:stretch/>
      </xdr:blipFill>
      <xdr:spPr>
        <a:xfrm>
          <a:off x="1264919" y="23279100"/>
          <a:ext cx="1405124" cy="524260"/>
        </a:xfrm>
        <a:prstGeom prst="rect">
          <a:avLst/>
        </a:prstGeom>
      </xdr:spPr>
    </xdr:pic>
    <xdr:clientData/>
  </xdr:twoCellAnchor>
  <xdr:twoCellAnchor editAs="oneCell">
    <xdr:from>
      <xdr:col>2</xdr:col>
      <xdr:colOff>320041</xdr:colOff>
      <xdr:row>28</xdr:row>
      <xdr:rowOff>297180</xdr:rowOff>
    </xdr:from>
    <xdr:to>
      <xdr:col>2</xdr:col>
      <xdr:colOff>1633734</xdr:colOff>
      <xdr:row>28</xdr:row>
      <xdr:rowOff>638552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l="6700" t="16120" r="5787" b="17015"/>
        <a:stretch/>
      </xdr:blipFill>
      <xdr:spPr>
        <a:xfrm>
          <a:off x="1348741" y="24292560"/>
          <a:ext cx="1313693" cy="341372"/>
        </a:xfrm>
        <a:prstGeom prst="rect">
          <a:avLst/>
        </a:prstGeom>
      </xdr:spPr>
    </xdr:pic>
    <xdr:clientData/>
  </xdr:twoCellAnchor>
  <xdr:twoCellAnchor editAs="oneCell">
    <xdr:from>
      <xdr:col>2</xdr:col>
      <xdr:colOff>426720</xdr:colOff>
      <xdr:row>29</xdr:row>
      <xdr:rowOff>106680</xdr:rowOff>
    </xdr:from>
    <xdr:to>
      <xdr:col>2</xdr:col>
      <xdr:colOff>1563618</xdr:colOff>
      <xdr:row>29</xdr:row>
      <xdr:rowOff>826010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27"/>
        <a:srcRect l="7720" t="10420" r="5029" b="10252"/>
        <a:stretch/>
      </xdr:blipFill>
      <xdr:spPr>
        <a:xfrm>
          <a:off x="1455420" y="25054560"/>
          <a:ext cx="1136898" cy="71933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419102</xdr:colOff>
      <xdr:row>30</xdr:row>
      <xdr:rowOff>175262</xdr:rowOff>
    </xdr:from>
    <xdr:to>
      <xdr:col>2</xdr:col>
      <xdr:colOff>1830343</xdr:colOff>
      <xdr:row>30</xdr:row>
      <xdr:rowOff>757431</xdr:rowOff>
    </xdr:to>
    <xdr:pic>
      <xdr:nvPicPr>
        <xdr:cNvPr id="29" name="Picture 28"/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l="5755" t="11658" r="5419" b="11558"/>
        <a:stretch/>
      </xdr:blipFill>
      <xdr:spPr>
        <a:xfrm>
          <a:off x="1447802" y="26075642"/>
          <a:ext cx="1411241" cy="582169"/>
        </a:xfrm>
        <a:prstGeom prst="rect">
          <a:avLst/>
        </a:prstGeom>
      </xdr:spPr>
    </xdr:pic>
    <xdr:clientData/>
  </xdr:twoCellAnchor>
  <xdr:twoCellAnchor editAs="oneCell">
    <xdr:from>
      <xdr:col>2</xdr:col>
      <xdr:colOff>411482</xdr:colOff>
      <xdr:row>31</xdr:row>
      <xdr:rowOff>121920</xdr:rowOff>
    </xdr:from>
    <xdr:to>
      <xdr:col>2</xdr:col>
      <xdr:colOff>1822723</xdr:colOff>
      <xdr:row>31</xdr:row>
      <xdr:rowOff>761998</xdr:rowOff>
    </xdr:to>
    <xdr:pic>
      <xdr:nvPicPr>
        <xdr:cNvPr id="30" name="Picture 29"/>
        <xdr:cNvPicPr>
          <a:picLocks noChangeAspect="1"/>
        </xdr:cNvPicPr>
      </xdr:nvPicPr>
      <xdr:blipFill rotWithShape="1">
        <a:blip xmlns:r="http://schemas.openxmlformats.org/officeDocument/2006/relationships" r:embed="rId29"/>
        <a:srcRect l="5755" t="10566" r="5419" b="10189"/>
        <a:stretch/>
      </xdr:blipFill>
      <xdr:spPr>
        <a:xfrm>
          <a:off x="1440182" y="26974800"/>
          <a:ext cx="1411241" cy="640078"/>
        </a:xfrm>
        <a:prstGeom prst="rect">
          <a:avLst/>
        </a:prstGeom>
      </xdr:spPr>
    </xdr:pic>
    <xdr:clientData/>
  </xdr:twoCellAnchor>
  <xdr:twoCellAnchor editAs="oneCell">
    <xdr:from>
      <xdr:col>2</xdr:col>
      <xdr:colOff>91442</xdr:colOff>
      <xdr:row>32</xdr:row>
      <xdr:rowOff>99060</xdr:rowOff>
    </xdr:from>
    <xdr:to>
      <xdr:col>2</xdr:col>
      <xdr:colOff>1898913</xdr:colOff>
      <xdr:row>32</xdr:row>
      <xdr:rowOff>830578</xdr:rowOff>
    </xdr:to>
    <xdr:pic>
      <xdr:nvPicPr>
        <xdr:cNvPr id="31" name="Picture 30"/>
        <xdr:cNvPicPr>
          <a:picLocks noChangeAspect="1"/>
        </xdr:cNvPicPr>
      </xdr:nvPicPr>
      <xdr:blipFill rotWithShape="1">
        <a:blip xmlns:r="http://schemas.openxmlformats.org/officeDocument/2006/relationships" r:embed="rId30"/>
        <a:srcRect l="4607" t="9412" r="4337" b="9916"/>
        <a:stretch/>
      </xdr:blipFill>
      <xdr:spPr>
        <a:xfrm>
          <a:off x="1120142" y="27904440"/>
          <a:ext cx="1807471" cy="731518"/>
        </a:xfrm>
        <a:prstGeom prst="rect">
          <a:avLst/>
        </a:prstGeom>
      </xdr:spPr>
    </xdr:pic>
    <xdr:clientData/>
  </xdr:twoCellAnchor>
  <xdr:twoCellAnchor editAs="oneCell">
    <xdr:from>
      <xdr:col>2</xdr:col>
      <xdr:colOff>365761</xdr:colOff>
      <xdr:row>33</xdr:row>
      <xdr:rowOff>22860</xdr:rowOff>
    </xdr:from>
    <xdr:to>
      <xdr:col>2</xdr:col>
      <xdr:colOff>1679454</xdr:colOff>
      <xdr:row>33</xdr:row>
      <xdr:rowOff>940314</xdr:rowOff>
    </xdr:to>
    <xdr:pic>
      <xdr:nvPicPr>
        <xdr:cNvPr id="32" name="Picture 31"/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l="6294" t="8827" r="6193" b="8138"/>
        <a:stretch/>
      </xdr:blipFill>
      <xdr:spPr>
        <a:xfrm>
          <a:off x="1394461" y="28780740"/>
          <a:ext cx="1313693" cy="917454"/>
        </a:xfrm>
        <a:prstGeom prst="rect">
          <a:avLst/>
        </a:prstGeom>
      </xdr:spPr>
    </xdr:pic>
    <xdr:clientData/>
  </xdr:twoCellAnchor>
  <xdr:twoCellAnchor editAs="oneCell">
    <xdr:from>
      <xdr:col>2</xdr:col>
      <xdr:colOff>365760</xdr:colOff>
      <xdr:row>34</xdr:row>
      <xdr:rowOff>15240</xdr:rowOff>
    </xdr:from>
    <xdr:to>
      <xdr:col>2</xdr:col>
      <xdr:colOff>1679438</xdr:colOff>
      <xdr:row>34</xdr:row>
      <xdr:rowOff>920474</xdr:rowOff>
    </xdr:to>
    <xdr:pic>
      <xdr:nvPicPr>
        <xdr:cNvPr id="33" name="Picture 32"/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l="6498" t="8553" r="5990" b="9518"/>
        <a:stretch/>
      </xdr:blipFill>
      <xdr:spPr>
        <a:xfrm>
          <a:off x="1394460" y="29725620"/>
          <a:ext cx="1313678" cy="905234"/>
        </a:xfrm>
        <a:prstGeom prst="rect">
          <a:avLst/>
        </a:prstGeom>
      </xdr:spPr>
    </xdr:pic>
    <xdr:clientData/>
  </xdr:twoCellAnchor>
  <xdr:twoCellAnchor editAs="oneCell">
    <xdr:from>
      <xdr:col>2</xdr:col>
      <xdr:colOff>358140</xdr:colOff>
      <xdr:row>35</xdr:row>
      <xdr:rowOff>76201</xdr:rowOff>
    </xdr:from>
    <xdr:to>
      <xdr:col>2</xdr:col>
      <xdr:colOff>1665738</xdr:colOff>
      <xdr:row>35</xdr:row>
      <xdr:rowOff>798578</xdr:rowOff>
    </xdr:to>
    <xdr:pic>
      <xdr:nvPicPr>
        <xdr:cNvPr id="34" name="Picture 33"/>
        <xdr:cNvPicPr>
          <a:picLocks noChangeAspect="1"/>
        </xdr:cNvPicPr>
      </xdr:nvPicPr>
      <xdr:blipFill rotWithShape="1">
        <a:blip xmlns:r="http://schemas.openxmlformats.org/officeDocument/2006/relationships" r:embed="rId33"/>
        <a:srcRect l="6498" t="10756" r="6395" b="9580"/>
        <a:stretch/>
      </xdr:blipFill>
      <xdr:spPr>
        <a:xfrm>
          <a:off x="1386840" y="30739081"/>
          <a:ext cx="1307598" cy="722377"/>
        </a:xfrm>
        <a:prstGeom prst="rect">
          <a:avLst/>
        </a:prstGeom>
      </xdr:spPr>
    </xdr:pic>
    <xdr:clientData/>
  </xdr:twoCellAnchor>
  <xdr:twoCellAnchor editAs="oneCell">
    <xdr:from>
      <xdr:col>2</xdr:col>
      <xdr:colOff>350520</xdr:colOff>
      <xdr:row>36</xdr:row>
      <xdr:rowOff>22861</xdr:rowOff>
    </xdr:from>
    <xdr:to>
      <xdr:col>2</xdr:col>
      <xdr:colOff>1685544</xdr:colOff>
      <xdr:row>36</xdr:row>
      <xdr:rowOff>937254</xdr:rowOff>
    </xdr:to>
    <xdr:pic>
      <xdr:nvPicPr>
        <xdr:cNvPr id="35" name="Picture 34"/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l="6091" t="9104" r="4975" b="8138"/>
        <a:stretch/>
      </xdr:blipFill>
      <xdr:spPr>
        <a:xfrm>
          <a:off x="1379220" y="31638241"/>
          <a:ext cx="1335024" cy="914393"/>
        </a:xfrm>
        <a:prstGeom prst="rect">
          <a:avLst/>
        </a:prstGeom>
      </xdr:spPr>
    </xdr:pic>
    <xdr:clientData/>
  </xdr:twoCellAnchor>
  <xdr:twoCellAnchor editAs="oneCell">
    <xdr:from>
      <xdr:col>2</xdr:col>
      <xdr:colOff>91439</xdr:colOff>
      <xdr:row>37</xdr:row>
      <xdr:rowOff>129541</xdr:rowOff>
    </xdr:from>
    <xdr:to>
      <xdr:col>2</xdr:col>
      <xdr:colOff>1880628</xdr:colOff>
      <xdr:row>37</xdr:row>
      <xdr:rowOff>851918</xdr:rowOff>
    </xdr:to>
    <xdr:pic>
      <xdr:nvPicPr>
        <xdr:cNvPr id="36" name="Picture 35"/>
        <xdr:cNvPicPr>
          <a:picLocks noChangeAspect="1"/>
        </xdr:cNvPicPr>
      </xdr:nvPicPr>
      <xdr:blipFill rotWithShape="1">
        <a:blip xmlns:r="http://schemas.openxmlformats.org/officeDocument/2006/relationships" r:embed="rId35"/>
        <a:srcRect l="5067" t="10756" r="4798" b="9580"/>
        <a:stretch/>
      </xdr:blipFill>
      <xdr:spPr>
        <a:xfrm>
          <a:off x="1120139" y="32697421"/>
          <a:ext cx="1789189" cy="722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selection activeCell="N6" sqref="N6"/>
    </sheetView>
  </sheetViews>
  <sheetFormatPr defaultRowHeight="14.4" x14ac:dyDescent="0.3"/>
  <cols>
    <col min="1" max="1" width="8.88671875" style="1"/>
    <col min="2" max="2" width="15" style="1" customWidth="1"/>
    <col min="3" max="3" width="28" style="1" customWidth="1"/>
    <col min="4" max="7" width="5.21875" style="1" customWidth="1"/>
    <col min="8" max="8" width="14.88671875" style="1" customWidth="1"/>
    <col min="9" max="11" width="8.88671875" style="1"/>
    <col min="12" max="15" width="8.88671875" style="11"/>
    <col min="16" max="16384" width="8.88671875" style="1"/>
  </cols>
  <sheetData>
    <row r="1" spans="1:15" ht="48" customHeight="1" x14ac:dyDescent="0.3">
      <c r="A1" s="16" t="s">
        <v>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15.6" customHeight="1" x14ac:dyDescent="0.3">
      <c r="A2" s="13" t="s">
        <v>46</v>
      </c>
      <c r="B2" s="13" t="s">
        <v>0</v>
      </c>
      <c r="C2" s="13" t="s">
        <v>1</v>
      </c>
      <c r="D2" s="14" t="s">
        <v>0</v>
      </c>
      <c r="E2" s="14"/>
      <c r="F2" s="14"/>
      <c r="G2" s="14"/>
      <c r="H2" s="15" t="s">
        <v>49</v>
      </c>
      <c r="I2" s="14" t="s">
        <v>44</v>
      </c>
      <c r="J2" s="14"/>
      <c r="K2" s="14"/>
      <c r="L2" s="17" t="s">
        <v>47</v>
      </c>
      <c r="M2" s="17"/>
      <c r="N2" s="17"/>
      <c r="O2" s="17"/>
    </row>
    <row r="3" spans="1:15" x14ac:dyDescent="0.3">
      <c r="A3" s="8"/>
      <c r="B3" s="8"/>
      <c r="C3" s="8"/>
      <c r="D3" s="7" t="s">
        <v>2</v>
      </c>
      <c r="E3" s="7" t="s">
        <v>3</v>
      </c>
      <c r="F3" s="7" t="s">
        <v>4</v>
      </c>
      <c r="G3" s="7" t="s">
        <v>5</v>
      </c>
      <c r="H3" s="9"/>
      <c r="I3" s="7" t="s">
        <v>6</v>
      </c>
      <c r="J3" s="7" t="s">
        <v>7</v>
      </c>
      <c r="K3" s="7" t="s">
        <v>8</v>
      </c>
      <c r="L3" s="10" t="s">
        <v>48</v>
      </c>
      <c r="M3" s="10" t="s">
        <v>6</v>
      </c>
      <c r="N3" s="10" t="s">
        <v>7</v>
      </c>
      <c r="O3" s="10" t="s">
        <v>8</v>
      </c>
    </row>
    <row r="4" spans="1:15" ht="75" customHeight="1" x14ac:dyDescent="0.3">
      <c r="A4" s="1">
        <v>1</v>
      </c>
      <c r="B4" s="1" t="s">
        <v>9</v>
      </c>
      <c r="D4" s="1">
        <v>1</v>
      </c>
      <c r="E4" s="1">
        <v>0</v>
      </c>
      <c r="F4" s="1">
        <v>0</v>
      </c>
      <c r="G4" s="1">
        <v>0</v>
      </c>
      <c r="H4" s="2">
        <v>1290.614859</v>
      </c>
      <c r="I4" s="3">
        <f>M4/L4</f>
        <v>1.0446087251683793</v>
      </c>
      <c r="J4" s="3">
        <f>N4/L4</f>
        <v>2.4896949416068797</v>
      </c>
      <c r="K4" s="3">
        <f>O4/L4</f>
        <v>1.7779215983708534</v>
      </c>
      <c r="L4" s="11">
        <v>1513.4442140000001</v>
      </c>
      <c r="M4" s="11">
        <v>1580.9570309999999</v>
      </c>
      <c r="N4" s="11">
        <v>3768.014404</v>
      </c>
      <c r="O4" s="11">
        <v>2690.7851559999999</v>
      </c>
    </row>
    <row r="5" spans="1:15" ht="75" customHeight="1" x14ac:dyDescent="0.3">
      <c r="A5" s="1">
        <v>2</v>
      </c>
      <c r="B5" s="1" t="s">
        <v>10</v>
      </c>
      <c r="D5" s="1">
        <v>0</v>
      </c>
      <c r="E5" s="1">
        <v>0</v>
      </c>
      <c r="F5" s="1">
        <v>2</v>
      </c>
      <c r="G5" s="1">
        <v>0</v>
      </c>
      <c r="H5" s="2">
        <v>1469.6625979999999</v>
      </c>
      <c r="I5" s="3">
        <f t="shared" ref="I5:I38" si="0">M5/L5</f>
        <v>0.92099298125844264</v>
      </c>
      <c r="J5" s="3">
        <f t="shared" ref="J5:J38" si="1">N5/L5</f>
        <v>1.3734637696956518</v>
      </c>
      <c r="K5" s="3">
        <f t="shared" ref="K5:K38" si="2">O5/L5</f>
        <v>1.2997609785808291</v>
      </c>
      <c r="L5" s="11">
        <v>1966.6885990000001</v>
      </c>
      <c r="M5" s="11">
        <v>1811.3063959999999</v>
      </c>
      <c r="N5" s="11">
        <v>2701.1755370000001</v>
      </c>
      <c r="O5" s="11">
        <v>2556.2250979999999</v>
      </c>
    </row>
    <row r="6" spans="1:15" ht="75" customHeight="1" x14ac:dyDescent="0.3">
      <c r="A6" s="1">
        <v>3</v>
      </c>
      <c r="B6" s="1" t="s">
        <v>11</v>
      </c>
      <c r="D6" s="1">
        <v>0</v>
      </c>
      <c r="E6" s="1">
        <v>0</v>
      </c>
      <c r="F6" s="1">
        <v>3</v>
      </c>
      <c r="G6" s="1">
        <v>0</v>
      </c>
      <c r="H6" s="2">
        <v>1631.715422</v>
      </c>
      <c r="I6" s="3">
        <f t="shared" si="0"/>
        <v>0.78582708249691247</v>
      </c>
      <c r="J6" s="3">
        <f t="shared" si="1"/>
        <v>1.396107838883321</v>
      </c>
      <c r="K6" s="3">
        <f t="shared" si="2"/>
        <v>0.99440262037755389</v>
      </c>
      <c r="L6" s="11">
        <v>5067.8535160000001</v>
      </c>
      <c r="M6" s="11">
        <v>3982.4565429999998</v>
      </c>
      <c r="N6" s="11">
        <v>7075.2700199999999</v>
      </c>
      <c r="O6" s="11">
        <v>5039.4868159999996</v>
      </c>
    </row>
    <row r="7" spans="1:15" ht="75" customHeight="1" x14ac:dyDescent="0.3">
      <c r="A7" s="1">
        <v>4</v>
      </c>
      <c r="B7" s="1" t="s">
        <v>12</v>
      </c>
      <c r="D7" s="1">
        <v>1</v>
      </c>
      <c r="E7" s="1">
        <v>1</v>
      </c>
      <c r="F7" s="1">
        <v>1</v>
      </c>
      <c r="G7" s="1">
        <v>0</v>
      </c>
      <c r="H7" s="2">
        <v>1655.7470559999999</v>
      </c>
      <c r="I7" s="3">
        <f t="shared" si="0"/>
        <v>1.4249151568061553</v>
      </c>
      <c r="J7" s="3">
        <f t="shared" si="1"/>
        <v>2.6843594558865571</v>
      </c>
      <c r="K7" s="3">
        <f t="shared" si="2"/>
        <v>1.782825572331264</v>
      </c>
      <c r="L7" s="11">
        <v>1698.4025879999999</v>
      </c>
      <c r="M7" s="11">
        <v>2420.0795899999998</v>
      </c>
      <c r="N7" s="11">
        <v>4559.123047</v>
      </c>
      <c r="O7" s="11">
        <v>3027.9555660000001</v>
      </c>
    </row>
    <row r="8" spans="1:15" ht="75" customHeight="1" x14ac:dyDescent="0.3">
      <c r="A8" s="1">
        <v>5</v>
      </c>
      <c r="B8" s="1" t="s">
        <v>13</v>
      </c>
      <c r="D8" s="1">
        <v>0</v>
      </c>
      <c r="E8" s="1">
        <v>0</v>
      </c>
      <c r="F8" s="1">
        <v>4</v>
      </c>
      <c r="G8" s="1">
        <v>0</v>
      </c>
      <c r="H8" s="2">
        <v>1793.7682460000001</v>
      </c>
      <c r="I8" s="3">
        <f t="shared" si="0"/>
        <v>0.8755381624970312</v>
      </c>
      <c r="J8" s="3">
        <f t="shared" si="1"/>
        <v>1.7458365525585215</v>
      </c>
      <c r="K8" s="3">
        <f t="shared" si="2"/>
        <v>1.1246419664852716</v>
      </c>
      <c r="L8" s="11">
        <v>3017.038086</v>
      </c>
      <c r="M8" s="11">
        <v>2641.531982</v>
      </c>
      <c r="N8" s="11">
        <v>5267.2553710000002</v>
      </c>
      <c r="O8" s="11">
        <v>3393.0876459999999</v>
      </c>
    </row>
    <row r="9" spans="1:15" ht="75" customHeight="1" x14ac:dyDescent="0.3">
      <c r="A9" s="1">
        <v>6</v>
      </c>
      <c r="B9" s="1" t="s">
        <v>14</v>
      </c>
      <c r="D9" s="1">
        <v>1</v>
      </c>
      <c r="E9" s="1">
        <v>2</v>
      </c>
      <c r="F9" s="1">
        <v>1</v>
      </c>
      <c r="G9" s="1">
        <v>0</v>
      </c>
      <c r="H9" s="2">
        <v>1858.826429</v>
      </c>
      <c r="I9" s="3">
        <f t="shared" si="0"/>
        <v>1.2161027516408502</v>
      </c>
      <c r="J9" s="3">
        <f t="shared" si="1"/>
        <v>3.1116540539266171</v>
      </c>
      <c r="K9" s="3">
        <f t="shared" si="2"/>
        <v>2.1302339332779878</v>
      </c>
      <c r="L9" s="11">
        <v>2145.586914</v>
      </c>
      <c r="M9" s="11">
        <v>2609.2541500000002</v>
      </c>
      <c r="N9" s="11">
        <v>6676.3242190000001</v>
      </c>
      <c r="O9" s="11">
        <v>4570.6020509999998</v>
      </c>
    </row>
    <row r="10" spans="1:15" ht="75" customHeight="1" x14ac:dyDescent="0.3">
      <c r="A10" s="1">
        <v>7</v>
      </c>
      <c r="B10" s="1" t="s">
        <v>15</v>
      </c>
      <c r="D10" s="1">
        <v>0</v>
      </c>
      <c r="E10" s="1">
        <v>2</v>
      </c>
      <c r="F10" s="1">
        <v>2</v>
      </c>
      <c r="G10" s="1">
        <v>0</v>
      </c>
      <c r="H10" s="2">
        <v>1874.821344</v>
      </c>
      <c r="I10" s="3">
        <f t="shared" si="0"/>
        <v>1.080640134591514</v>
      </c>
      <c r="J10" s="3">
        <f t="shared" si="1"/>
        <v>1.5177455058051741</v>
      </c>
      <c r="K10" s="3">
        <f t="shared" si="2"/>
        <v>1.3949846253470455</v>
      </c>
      <c r="L10" s="11">
        <v>4241.2944340000004</v>
      </c>
      <c r="M10" s="11">
        <v>4583.3129879999997</v>
      </c>
      <c r="N10" s="11">
        <v>6437.2055659999996</v>
      </c>
      <c r="O10" s="11">
        <v>5916.5405270000001</v>
      </c>
    </row>
    <row r="11" spans="1:15" ht="75" customHeight="1" x14ac:dyDescent="0.3">
      <c r="A11" s="1">
        <v>8</v>
      </c>
      <c r="B11" s="1" t="s">
        <v>16</v>
      </c>
      <c r="D11" s="1">
        <v>0</v>
      </c>
      <c r="E11" s="1">
        <v>1</v>
      </c>
      <c r="F11" s="1">
        <v>1</v>
      </c>
      <c r="G11" s="1">
        <v>1</v>
      </c>
      <c r="H11" s="2">
        <v>1888.8402249999999</v>
      </c>
      <c r="I11" s="3">
        <f t="shared" si="0"/>
        <v>0.68147588282804417</v>
      </c>
      <c r="J11" s="3">
        <f t="shared" si="1"/>
        <v>1.3704218240171706</v>
      </c>
      <c r="K11" s="3">
        <f t="shared" si="2"/>
        <v>1.2343482218665065</v>
      </c>
      <c r="L11" s="11">
        <v>3392.5803219999998</v>
      </c>
      <c r="M11" s="11">
        <v>2311.9616700000001</v>
      </c>
      <c r="N11" s="11">
        <v>4649.2661129999997</v>
      </c>
      <c r="O11" s="11">
        <v>4187.6254879999997</v>
      </c>
    </row>
    <row r="12" spans="1:15" ht="75" customHeight="1" x14ac:dyDescent="0.3">
      <c r="A12" s="1">
        <v>9</v>
      </c>
      <c r="B12" s="1" t="s">
        <v>17</v>
      </c>
      <c r="D12" s="1">
        <v>0</v>
      </c>
      <c r="E12" s="1">
        <v>0</v>
      </c>
      <c r="F12" s="1">
        <v>5</v>
      </c>
      <c r="G12" s="1">
        <v>0</v>
      </c>
      <c r="H12" s="2">
        <v>1955.82107</v>
      </c>
      <c r="I12" s="3">
        <f t="shared" si="0"/>
        <v>0.82069837267260504</v>
      </c>
      <c r="J12" s="3">
        <f t="shared" si="1"/>
        <v>1.6388212849194912</v>
      </c>
      <c r="K12" s="3">
        <f t="shared" si="2"/>
        <v>1.1474174982907221</v>
      </c>
      <c r="L12" s="11">
        <v>3812.273682</v>
      </c>
      <c r="M12" s="11">
        <v>3128.726807</v>
      </c>
      <c r="N12" s="11">
        <v>6247.6352539999998</v>
      </c>
      <c r="O12" s="11">
        <v>4374.2695309999999</v>
      </c>
    </row>
    <row r="13" spans="1:15" ht="75" customHeight="1" x14ac:dyDescent="0.3">
      <c r="A13" s="1">
        <v>10</v>
      </c>
      <c r="B13" s="1" t="s">
        <v>18</v>
      </c>
      <c r="D13" s="1">
        <v>1</v>
      </c>
      <c r="E13" s="1">
        <v>2</v>
      </c>
      <c r="F13" s="1">
        <v>2</v>
      </c>
      <c r="G13" s="1">
        <v>0</v>
      </c>
      <c r="H13" s="2">
        <v>2020.8792530000001</v>
      </c>
      <c r="I13" s="3">
        <f t="shared" si="0"/>
        <v>1.0333945738577097</v>
      </c>
      <c r="J13" s="3">
        <f t="shared" si="1"/>
        <v>1.7632474480128499</v>
      </c>
      <c r="K13" s="3">
        <f t="shared" si="2"/>
        <v>1.2538365433969925</v>
      </c>
      <c r="L13" s="11">
        <v>3033.2529300000001</v>
      </c>
      <c r="M13" s="11">
        <v>3134.5471189999998</v>
      </c>
      <c r="N13" s="11">
        <v>5348.3754879999997</v>
      </c>
      <c r="O13" s="11">
        <v>3803.2033689999998</v>
      </c>
    </row>
    <row r="14" spans="1:15" ht="75" customHeight="1" x14ac:dyDescent="0.3">
      <c r="A14" s="1">
        <v>11</v>
      </c>
      <c r="B14" s="1" t="s">
        <v>19</v>
      </c>
      <c r="D14" s="1">
        <v>1</v>
      </c>
      <c r="E14" s="1">
        <v>1</v>
      </c>
      <c r="F14" s="1">
        <v>1</v>
      </c>
      <c r="G14" s="1">
        <v>1</v>
      </c>
      <c r="H14" s="2">
        <v>2034.898134</v>
      </c>
      <c r="I14" s="3">
        <f t="shared" si="0"/>
        <v>1.0633637970880718</v>
      </c>
      <c r="J14" s="3">
        <f t="shared" si="1"/>
        <v>2.1305650783016272</v>
      </c>
      <c r="K14" s="3">
        <f t="shared" si="2"/>
        <v>1.4836221013085051</v>
      </c>
      <c r="L14" s="11">
        <v>12436.431640999999</v>
      </c>
      <c r="M14" s="11">
        <v>13224.451171999999</v>
      </c>
      <c r="N14" s="11">
        <v>26496.626952999999</v>
      </c>
      <c r="O14" s="11">
        <v>18450.964843999998</v>
      </c>
    </row>
    <row r="15" spans="1:15" ht="75" customHeight="1" x14ac:dyDescent="0.3">
      <c r="A15" s="1">
        <v>12</v>
      </c>
      <c r="B15" s="1" t="s">
        <v>20</v>
      </c>
      <c r="D15" s="1">
        <v>0</v>
      </c>
      <c r="E15" s="1">
        <v>1</v>
      </c>
      <c r="F15" s="1">
        <v>2</v>
      </c>
      <c r="G15" s="1">
        <v>1</v>
      </c>
      <c r="H15" s="2">
        <v>2050.8930489999998</v>
      </c>
      <c r="I15" s="3">
        <f t="shared" si="0"/>
        <v>1.0456669072385796</v>
      </c>
      <c r="J15" s="3">
        <f t="shared" si="1"/>
        <v>2.0543357386314622</v>
      </c>
      <c r="K15" s="3">
        <f t="shared" si="2"/>
        <v>1.4256216137967948</v>
      </c>
      <c r="L15" s="11">
        <v>2362.6254880000001</v>
      </c>
      <c r="M15" s="11">
        <v>2470.5192870000001</v>
      </c>
      <c r="N15" s="11">
        <v>4853.6259769999997</v>
      </c>
      <c r="O15" s="11">
        <v>3368.209961</v>
      </c>
    </row>
    <row r="16" spans="1:15" ht="75" customHeight="1" x14ac:dyDescent="0.3">
      <c r="A16" s="1">
        <v>13</v>
      </c>
      <c r="B16" s="1" t="s">
        <v>21</v>
      </c>
      <c r="D16" s="1">
        <v>1</v>
      </c>
      <c r="E16" s="1">
        <v>3</v>
      </c>
      <c r="F16" s="1">
        <v>1</v>
      </c>
      <c r="G16" s="1">
        <v>0</v>
      </c>
      <c r="H16" s="2">
        <v>2061.9058020000002</v>
      </c>
      <c r="I16" s="3">
        <f t="shared" si="0"/>
        <v>0.89996616398121265</v>
      </c>
      <c r="J16" s="3">
        <f t="shared" si="1"/>
        <v>2.1414063880469882</v>
      </c>
      <c r="K16" s="3">
        <f t="shared" si="2"/>
        <v>1.1397503511751257</v>
      </c>
      <c r="L16" s="11">
        <v>1876.716064</v>
      </c>
      <c r="M16" s="11">
        <v>1688.980957</v>
      </c>
      <c r="N16" s="11">
        <v>4018.811768</v>
      </c>
      <c r="O16" s="11">
        <v>2138.9877929999998</v>
      </c>
    </row>
    <row r="17" spans="1:15" ht="75" customHeight="1" x14ac:dyDescent="0.3">
      <c r="A17" s="1">
        <v>14</v>
      </c>
      <c r="B17" s="1" t="s">
        <v>22</v>
      </c>
      <c r="D17" s="1">
        <v>0</v>
      </c>
      <c r="E17" s="1">
        <v>0</v>
      </c>
      <c r="F17" s="1">
        <v>6</v>
      </c>
      <c r="G17" s="1">
        <v>0</v>
      </c>
      <c r="H17" s="2">
        <v>2117.8738939999998</v>
      </c>
      <c r="I17" s="3">
        <f t="shared" si="0"/>
        <v>0.84457537917064507</v>
      </c>
      <c r="J17" s="3">
        <f t="shared" si="1"/>
        <v>1.6886336905663695</v>
      </c>
      <c r="K17" s="3">
        <f t="shared" si="2"/>
        <v>1.2946652592306116</v>
      </c>
      <c r="L17" s="11">
        <v>4908.6137699999999</v>
      </c>
      <c r="M17" s="11">
        <v>4145.6943359999996</v>
      </c>
      <c r="N17" s="11">
        <v>8288.8505860000005</v>
      </c>
      <c r="O17" s="11">
        <v>6355.0117190000001</v>
      </c>
    </row>
    <row r="18" spans="1:15" ht="75" customHeight="1" x14ac:dyDescent="0.3">
      <c r="A18" s="1">
        <v>15</v>
      </c>
      <c r="B18" s="1" t="s">
        <v>23</v>
      </c>
      <c r="D18" s="1">
        <v>2</v>
      </c>
      <c r="E18" s="1">
        <v>2</v>
      </c>
      <c r="F18" s="1">
        <v>2</v>
      </c>
      <c r="G18" s="1">
        <v>0</v>
      </c>
      <c r="H18" s="2">
        <v>2166.9371620000002</v>
      </c>
      <c r="I18" s="3">
        <f t="shared" si="0"/>
        <v>0.91378634086643251</v>
      </c>
      <c r="J18" s="3">
        <f t="shared" si="1"/>
        <v>1.287196893304287</v>
      </c>
      <c r="K18" s="3">
        <f t="shared" si="2"/>
        <v>0.94524654325275514</v>
      </c>
      <c r="L18" s="11">
        <v>7237.7529299999997</v>
      </c>
      <c r="M18" s="11">
        <v>6613.7597660000001</v>
      </c>
      <c r="N18" s="11">
        <v>9316.4130860000005</v>
      </c>
      <c r="O18" s="11">
        <v>6841.4609380000002</v>
      </c>
    </row>
    <row r="19" spans="1:15" ht="75" customHeight="1" x14ac:dyDescent="0.3">
      <c r="A19" s="1">
        <v>16</v>
      </c>
      <c r="B19" s="1" t="s">
        <v>24</v>
      </c>
      <c r="D19" s="1">
        <v>1</v>
      </c>
      <c r="E19" s="1">
        <v>1</v>
      </c>
      <c r="F19" s="1">
        <v>2</v>
      </c>
      <c r="G19" s="1">
        <v>1</v>
      </c>
      <c r="H19" s="2">
        <v>2196.9509579999999</v>
      </c>
      <c r="I19" s="3">
        <f t="shared" si="0"/>
        <v>0.9191178352779743</v>
      </c>
      <c r="J19" s="3">
        <f t="shared" si="1"/>
        <v>1.8975984143939963</v>
      </c>
      <c r="K19" s="3">
        <f t="shared" si="2"/>
        <v>1.4209699296069966</v>
      </c>
      <c r="L19" s="11">
        <v>4754.0405270000001</v>
      </c>
      <c r="M19" s="11">
        <v>4369.5234380000002</v>
      </c>
      <c r="N19" s="11">
        <v>9021.2597659999992</v>
      </c>
      <c r="O19" s="11">
        <v>6755.3486329999996</v>
      </c>
    </row>
    <row r="20" spans="1:15" ht="75" customHeight="1" x14ac:dyDescent="0.3">
      <c r="A20" s="1">
        <v>17</v>
      </c>
      <c r="B20" s="1" t="s">
        <v>25</v>
      </c>
      <c r="D20" s="1">
        <v>0</v>
      </c>
      <c r="E20" s="1">
        <v>1</v>
      </c>
      <c r="F20" s="1">
        <v>3</v>
      </c>
      <c r="G20" s="1">
        <v>1</v>
      </c>
      <c r="H20" s="2">
        <v>2212.9458730000001</v>
      </c>
      <c r="I20" s="3">
        <f t="shared" si="0"/>
        <v>0.93855449095089116</v>
      </c>
      <c r="J20" s="3">
        <f t="shared" si="1"/>
        <v>1.695265863473193</v>
      </c>
      <c r="K20" s="3">
        <f t="shared" si="2"/>
        <v>1.1713337466460076</v>
      </c>
      <c r="L20" s="11">
        <v>4590.8149409999996</v>
      </c>
      <c r="M20" s="11">
        <v>4308.7299800000001</v>
      </c>
      <c r="N20" s="11">
        <v>7782.6518550000001</v>
      </c>
      <c r="O20" s="11">
        <v>5377.3764650000003</v>
      </c>
    </row>
    <row r="21" spans="1:15" ht="75" customHeight="1" x14ac:dyDescent="0.3">
      <c r="A21" s="1">
        <v>18</v>
      </c>
      <c r="B21" s="1" t="s">
        <v>26</v>
      </c>
      <c r="D21" s="1">
        <v>1</v>
      </c>
      <c r="E21" s="1">
        <v>2</v>
      </c>
      <c r="F21" s="1">
        <v>1</v>
      </c>
      <c r="G21" s="1">
        <v>1</v>
      </c>
      <c r="H21" s="2">
        <v>2237.9775070000001</v>
      </c>
      <c r="I21" s="3">
        <f t="shared" si="0"/>
        <v>0.8267406824137824</v>
      </c>
      <c r="J21" s="3">
        <f t="shared" si="1"/>
        <v>2.9207965331835468</v>
      </c>
      <c r="K21" s="3">
        <f t="shared" si="2"/>
        <v>0.82439629120245106</v>
      </c>
      <c r="L21" s="11">
        <v>707.93133499999999</v>
      </c>
      <c r="M21" s="11">
        <v>585.27563499999997</v>
      </c>
      <c r="N21" s="11">
        <v>2067.7233890000002</v>
      </c>
      <c r="O21" s="11">
        <v>583.61596699999996</v>
      </c>
    </row>
    <row r="22" spans="1:15" ht="75" customHeight="1" x14ac:dyDescent="0.3">
      <c r="A22" s="1">
        <v>19</v>
      </c>
      <c r="B22" s="1" t="s">
        <v>27</v>
      </c>
      <c r="D22" s="1">
        <v>0</v>
      </c>
      <c r="E22" s="1">
        <v>2</v>
      </c>
      <c r="F22" s="1">
        <v>2</v>
      </c>
      <c r="G22" s="1">
        <v>1</v>
      </c>
      <c r="H22" s="2">
        <v>2254.9724219999998</v>
      </c>
      <c r="I22" s="3">
        <f t="shared" si="0"/>
        <v>1.0064627004938429</v>
      </c>
      <c r="J22" s="3">
        <f t="shared" si="1"/>
        <v>2.4687301296143223</v>
      </c>
      <c r="K22" s="3">
        <f t="shared" si="2"/>
        <v>1.0928548437718573</v>
      </c>
      <c r="L22" s="11">
        <v>2211.609375</v>
      </c>
      <c r="M22" s="11">
        <v>2225.9023440000001</v>
      </c>
      <c r="N22" s="11">
        <v>5459.8666990000002</v>
      </c>
      <c r="O22" s="11">
        <v>2416.968018</v>
      </c>
    </row>
    <row r="23" spans="1:15" ht="75" customHeight="1" x14ac:dyDescent="0.3">
      <c r="A23" s="1">
        <v>20</v>
      </c>
      <c r="B23" s="1" t="s">
        <v>28</v>
      </c>
      <c r="D23" s="1">
        <v>1</v>
      </c>
      <c r="E23" s="1">
        <v>3</v>
      </c>
      <c r="F23" s="1">
        <v>3</v>
      </c>
      <c r="G23" s="1">
        <v>0</v>
      </c>
      <c r="H23" s="2">
        <v>2386.01145</v>
      </c>
      <c r="I23" s="3">
        <f t="shared" si="0"/>
        <v>0.95822275364184695</v>
      </c>
      <c r="J23" s="3">
        <f t="shared" si="1"/>
        <v>2.2550631823573113</v>
      </c>
      <c r="K23" s="3">
        <f t="shared" si="2"/>
        <v>1.3388624706643522</v>
      </c>
      <c r="L23" s="11">
        <v>2803.4777829999998</v>
      </c>
      <c r="M23" s="11">
        <v>2686.3562010000001</v>
      </c>
      <c r="N23" s="11">
        <v>6322.0195309999999</v>
      </c>
      <c r="O23" s="11">
        <v>3753.4711910000001</v>
      </c>
    </row>
    <row r="24" spans="1:15" ht="75" customHeight="1" x14ac:dyDescent="0.3">
      <c r="A24" s="1">
        <v>21</v>
      </c>
      <c r="B24" s="1" t="s">
        <v>29</v>
      </c>
      <c r="D24" s="1">
        <v>1</v>
      </c>
      <c r="E24" s="1">
        <v>2</v>
      </c>
      <c r="F24" s="1">
        <v>2</v>
      </c>
      <c r="G24" s="1">
        <v>1</v>
      </c>
      <c r="H24" s="2">
        <v>2401.0303309999999</v>
      </c>
      <c r="I24" s="3">
        <f t="shared" si="0"/>
        <v>2.5144657027322874</v>
      </c>
      <c r="J24" s="3">
        <f t="shared" si="1"/>
        <v>5.2151462627907899</v>
      </c>
      <c r="K24" s="3">
        <f t="shared" si="2"/>
        <v>2.9820359060396058</v>
      </c>
      <c r="L24" s="11">
        <v>470.01318400000002</v>
      </c>
      <c r="M24" s="11">
        <v>1181.8320309999999</v>
      </c>
      <c r="N24" s="11">
        <v>2451.1875</v>
      </c>
      <c r="O24" s="11">
        <v>1401.5961910000001</v>
      </c>
    </row>
    <row r="25" spans="1:15" ht="75" customHeight="1" x14ac:dyDescent="0.3">
      <c r="A25" s="1">
        <v>22</v>
      </c>
      <c r="B25" s="1" t="s">
        <v>30</v>
      </c>
      <c r="D25" s="1">
        <v>1</v>
      </c>
      <c r="E25" s="1">
        <v>3</v>
      </c>
      <c r="F25" s="1">
        <v>1</v>
      </c>
      <c r="G25" s="1">
        <v>1</v>
      </c>
      <c r="H25" s="2">
        <v>2441.0568800000001</v>
      </c>
      <c r="I25" s="3">
        <f t="shared" si="0"/>
        <v>1.1064834725127681</v>
      </c>
      <c r="J25" s="3">
        <f t="shared" si="1"/>
        <v>1.3635922208828826</v>
      </c>
      <c r="K25" s="3">
        <f t="shared" si="2"/>
        <v>1.2405182211424635</v>
      </c>
      <c r="L25" s="11">
        <v>2767.3542480000001</v>
      </c>
      <c r="M25" s="11">
        <v>3062.0317380000001</v>
      </c>
      <c r="N25" s="11">
        <v>3773.5427249999998</v>
      </c>
      <c r="O25" s="11">
        <v>3432.9533689999998</v>
      </c>
    </row>
    <row r="26" spans="1:15" ht="75" customHeight="1" x14ac:dyDescent="0.3">
      <c r="A26" s="1">
        <v>23</v>
      </c>
      <c r="B26" s="1" t="s">
        <v>31</v>
      </c>
      <c r="D26" s="1">
        <v>0</v>
      </c>
      <c r="E26" s="1">
        <v>3</v>
      </c>
      <c r="F26" s="1">
        <v>2</v>
      </c>
      <c r="G26" s="1">
        <v>1</v>
      </c>
      <c r="H26" s="2">
        <v>2457.0517949999999</v>
      </c>
      <c r="I26" s="3">
        <f t="shared" si="0"/>
        <v>0.7693436282575129</v>
      </c>
      <c r="J26" s="3">
        <f t="shared" si="1"/>
        <v>2.4386703106061409</v>
      </c>
      <c r="K26" s="3">
        <f t="shared" si="2"/>
        <v>1.4321438963807585</v>
      </c>
      <c r="L26" s="11">
        <v>699.10089100000005</v>
      </c>
      <c r="M26" s="11">
        <v>537.84881600000006</v>
      </c>
      <c r="N26" s="11">
        <v>1704.876587</v>
      </c>
      <c r="O26" s="11">
        <v>1001.213074</v>
      </c>
    </row>
    <row r="27" spans="1:15" ht="75" customHeight="1" x14ac:dyDescent="0.3">
      <c r="A27" s="1">
        <v>24</v>
      </c>
      <c r="B27" s="1" t="s">
        <v>32</v>
      </c>
      <c r="D27" s="1">
        <v>2</v>
      </c>
      <c r="E27" s="1">
        <v>2</v>
      </c>
      <c r="F27" s="1">
        <v>2</v>
      </c>
      <c r="G27" s="1">
        <v>1</v>
      </c>
      <c r="H27" s="2">
        <v>2546.08824</v>
      </c>
      <c r="I27" s="3">
        <f t="shared" si="0"/>
        <v>0.97356336158000367</v>
      </c>
      <c r="J27" s="3">
        <f t="shared" si="1"/>
        <v>1.6620867190773116</v>
      </c>
      <c r="K27" s="3">
        <f t="shared" si="2"/>
        <v>1.1298686018675683</v>
      </c>
      <c r="L27" s="11">
        <v>1686.0820309999999</v>
      </c>
      <c r="M27" s="11">
        <v>1641.5076899999999</v>
      </c>
      <c r="N27" s="11">
        <v>2802.4145509999998</v>
      </c>
      <c r="O27" s="11">
        <v>1905.0511469999999</v>
      </c>
    </row>
    <row r="28" spans="1:15" ht="75" customHeight="1" x14ac:dyDescent="0.3">
      <c r="A28" s="1">
        <v>25</v>
      </c>
      <c r="B28" s="1" t="s">
        <v>33</v>
      </c>
      <c r="D28" s="1">
        <v>1</v>
      </c>
      <c r="E28" s="1">
        <v>3</v>
      </c>
      <c r="F28" s="1">
        <v>2</v>
      </c>
      <c r="G28" s="1">
        <v>1</v>
      </c>
      <c r="H28" s="2">
        <v>2604.109704</v>
      </c>
      <c r="I28" s="3">
        <f t="shared" si="0"/>
        <v>1.0757641099405173</v>
      </c>
      <c r="J28" s="3">
        <f t="shared" si="1"/>
        <v>2.0018641091883724</v>
      </c>
      <c r="K28" s="3">
        <f t="shared" si="2"/>
        <v>1.4281110071149605</v>
      </c>
      <c r="L28" s="11">
        <v>1939.5205080000001</v>
      </c>
      <c r="M28" s="11">
        <v>2086.4665530000002</v>
      </c>
      <c r="N28" s="11">
        <v>3882.6564939999998</v>
      </c>
      <c r="O28" s="11">
        <v>2769.850586</v>
      </c>
    </row>
    <row r="29" spans="1:15" ht="75" customHeight="1" x14ac:dyDescent="0.3">
      <c r="A29" s="1">
        <v>26</v>
      </c>
      <c r="B29" s="1" t="s">
        <v>34</v>
      </c>
      <c r="D29" s="1">
        <v>0</v>
      </c>
      <c r="E29" s="1">
        <v>2</v>
      </c>
      <c r="F29" s="1">
        <v>2</v>
      </c>
      <c r="G29" s="1">
        <v>2</v>
      </c>
      <c r="H29" s="2">
        <v>2634.1235000000001</v>
      </c>
      <c r="I29" s="3">
        <f t="shared" si="0"/>
        <v>0</v>
      </c>
      <c r="J29" s="3">
        <f t="shared" si="1"/>
        <v>0</v>
      </c>
      <c r="K29" s="3">
        <f t="shared" si="2"/>
        <v>0</v>
      </c>
      <c r="L29" s="11">
        <v>507.21029700000003</v>
      </c>
      <c r="M29" s="11">
        <v>0</v>
      </c>
      <c r="N29" s="11">
        <v>0</v>
      </c>
      <c r="O29" s="11">
        <v>0</v>
      </c>
    </row>
    <row r="30" spans="1:15" ht="75" customHeight="1" x14ac:dyDescent="0.3">
      <c r="A30" s="1">
        <v>27</v>
      </c>
      <c r="B30" s="1" t="s">
        <v>35</v>
      </c>
      <c r="D30" s="1">
        <v>1</v>
      </c>
      <c r="E30" s="1">
        <v>4</v>
      </c>
      <c r="F30" s="1">
        <v>4</v>
      </c>
      <c r="G30" s="1">
        <v>0</v>
      </c>
      <c r="H30" s="2">
        <v>2751.1436469999999</v>
      </c>
      <c r="I30" s="3">
        <f t="shared" si="0"/>
        <v>1.275190470947108</v>
      </c>
      <c r="J30" s="3">
        <f t="shared" si="1"/>
        <v>2.4704160620317772</v>
      </c>
      <c r="K30" s="3">
        <f t="shared" si="2"/>
        <v>2.0911489064691846</v>
      </c>
      <c r="L30" s="11">
        <v>549.88281199999994</v>
      </c>
      <c r="M30" s="11">
        <v>701.20532200000002</v>
      </c>
      <c r="N30" s="11">
        <v>1358.439331</v>
      </c>
      <c r="O30" s="11">
        <v>1149.886841</v>
      </c>
    </row>
    <row r="31" spans="1:15" ht="75" customHeight="1" x14ac:dyDescent="0.3">
      <c r="A31" s="1">
        <v>28</v>
      </c>
      <c r="B31" s="1" t="s">
        <v>36</v>
      </c>
      <c r="D31" s="1">
        <v>1</v>
      </c>
      <c r="E31" s="1">
        <v>3</v>
      </c>
      <c r="F31" s="1">
        <v>3</v>
      </c>
      <c r="G31" s="1">
        <v>1</v>
      </c>
      <c r="H31" s="2">
        <v>2766.1625279999998</v>
      </c>
      <c r="I31" s="3">
        <f t="shared" si="0"/>
        <v>1.1414786858540533</v>
      </c>
      <c r="J31" s="3">
        <f t="shared" si="1"/>
        <v>1.9665449531548529</v>
      </c>
      <c r="K31" s="3">
        <f t="shared" si="2"/>
        <v>1.3863409625569592</v>
      </c>
      <c r="L31" s="11">
        <v>580.91961700000002</v>
      </c>
      <c r="M31" s="11">
        <v>663.10736099999997</v>
      </c>
      <c r="N31" s="11">
        <v>1142.4045410000001</v>
      </c>
      <c r="O31" s="11">
        <v>805.35266100000001</v>
      </c>
    </row>
    <row r="32" spans="1:15" ht="75" customHeight="1" x14ac:dyDescent="0.3">
      <c r="A32" s="1">
        <v>29</v>
      </c>
      <c r="B32" s="1" t="s">
        <v>37</v>
      </c>
      <c r="D32" s="1">
        <v>1</v>
      </c>
      <c r="E32" s="1">
        <v>4</v>
      </c>
      <c r="F32" s="1">
        <v>3</v>
      </c>
      <c r="G32" s="1">
        <v>1</v>
      </c>
      <c r="H32" s="2">
        <v>2968.2419009999999</v>
      </c>
      <c r="I32" s="3">
        <f t="shared" si="0"/>
        <v>0.95229767064646509</v>
      </c>
      <c r="J32" s="3">
        <f t="shared" si="1"/>
        <v>3.2898996016129267</v>
      </c>
      <c r="K32" s="3">
        <f t="shared" si="2"/>
        <v>1.3287378573817255</v>
      </c>
      <c r="L32" s="11">
        <v>400.27127100000001</v>
      </c>
      <c r="M32" s="11">
        <v>381.17739899999998</v>
      </c>
      <c r="N32" s="11">
        <v>1316.8522949999999</v>
      </c>
      <c r="O32" s="11">
        <v>531.855591</v>
      </c>
    </row>
    <row r="33" spans="1:15" ht="75" customHeight="1" x14ac:dyDescent="0.3">
      <c r="A33" s="1">
        <v>30</v>
      </c>
      <c r="B33" s="1" t="s">
        <v>38</v>
      </c>
      <c r="D33" s="1">
        <v>2</v>
      </c>
      <c r="E33" s="1">
        <v>4</v>
      </c>
      <c r="F33" s="1">
        <v>3</v>
      </c>
      <c r="G33" s="1">
        <v>1</v>
      </c>
      <c r="H33" s="2">
        <v>3114.29981</v>
      </c>
      <c r="I33" s="3">
        <f t="shared" si="0"/>
        <v>1.4882513901712593</v>
      </c>
      <c r="J33" s="3">
        <f t="shared" si="1"/>
        <v>2.3120997468271289</v>
      </c>
      <c r="K33" s="3">
        <f t="shared" si="2"/>
        <v>1.6577756543192002</v>
      </c>
      <c r="L33" s="11">
        <v>1520.6617429999999</v>
      </c>
      <c r="M33" s="11">
        <v>2263.126953</v>
      </c>
      <c r="N33" s="11">
        <v>3515.9216310000002</v>
      </c>
      <c r="O33" s="11">
        <v>2520.9160160000001</v>
      </c>
    </row>
    <row r="34" spans="1:15" ht="75" customHeight="1" x14ac:dyDescent="0.3">
      <c r="A34" s="1">
        <v>31</v>
      </c>
      <c r="B34" s="1" t="s">
        <v>39</v>
      </c>
      <c r="D34" s="1">
        <v>1</v>
      </c>
      <c r="E34" s="1">
        <v>5</v>
      </c>
      <c r="F34" s="1">
        <v>3</v>
      </c>
      <c r="G34" s="1">
        <v>1</v>
      </c>
      <c r="H34" s="2">
        <v>3171.3212739999999</v>
      </c>
      <c r="I34" s="3">
        <f t="shared" si="0"/>
        <v>0.89431439211278663</v>
      </c>
      <c r="J34" s="3">
        <f t="shared" si="1"/>
        <v>3.4523898826286019</v>
      </c>
      <c r="K34" s="3">
        <f t="shared" si="2"/>
        <v>1.9249855114007237</v>
      </c>
      <c r="L34" s="11">
        <v>5296.9975590000004</v>
      </c>
      <c r="M34" s="11">
        <v>4737.1811520000001</v>
      </c>
      <c r="N34" s="11">
        <v>18287.300781000002</v>
      </c>
      <c r="O34" s="11">
        <v>10196.643555000001</v>
      </c>
    </row>
    <row r="35" spans="1:15" ht="75" customHeight="1" x14ac:dyDescent="0.3">
      <c r="A35" s="1">
        <v>32</v>
      </c>
      <c r="B35" s="1" t="s">
        <v>40</v>
      </c>
      <c r="D35" s="1">
        <v>1</v>
      </c>
      <c r="E35" s="1">
        <v>5</v>
      </c>
      <c r="F35" s="1">
        <v>4</v>
      </c>
      <c r="G35" s="1">
        <v>1</v>
      </c>
      <c r="H35" s="2">
        <v>3333.3740979999998</v>
      </c>
      <c r="I35" s="3">
        <f t="shared" si="0"/>
        <v>0.6663667732498032</v>
      </c>
      <c r="J35" s="3">
        <f t="shared" si="1"/>
        <v>1.9025164575263489</v>
      </c>
      <c r="K35" s="3">
        <f t="shared" si="2"/>
        <v>1.6790397312780752</v>
      </c>
      <c r="L35" s="11">
        <v>581.60107400000004</v>
      </c>
      <c r="M35" s="11">
        <v>387.55963100000002</v>
      </c>
      <c r="N35" s="11">
        <v>1106.505615</v>
      </c>
      <c r="O35" s="11">
        <v>976.53131099999996</v>
      </c>
    </row>
    <row r="36" spans="1:15" ht="75" customHeight="1" x14ac:dyDescent="0.3">
      <c r="A36" s="1">
        <v>33</v>
      </c>
      <c r="B36" s="1" t="s">
        <v>41</v>
      </c>
      <c r="D36" s="1">
        <v>1</v>
      </c>
      <c r="E36" s="1">
        <v>5</v>
      </c>
      <c r="F36" s="1">
        <v>7</v>
      </c>
      <c r="G36" s="1">
        <v>0</v>
      </c>
      <c r="H36" s="2">
        <v>3440.381492</v>
      </c>
      <c r="I36" s="3">
        <f t="shared" si="0"/>
        <v>0</v>
      </c>
      <c r="J36" s="3">
        <f t="shared" si="1"/>
        <v>1.4852549449201249</v>
      </c>
      <c r="K36" s="3">
        <f t="shared" si="2"/>
        <v>0</v>
      </c>
      <c r="L36" s="11">
        <v>476.95623799999998</v>
      </c>
      <c r="M36" s="11">
        <v>0</v>
      </c>
      <c r="N36" s="11">
        <v>708.401611</v>
      </c>
      <c r="O36" s="11">
        <v>0</v>
      </c>
    </row>
    <row r="37" spans="1:15" ht="75" customHeight="1" x14ac:dyDescent="0.3">
      <c r="A37" s="1">
        <v>34</v>
      </c>
      <c r="B37" s="1" t="s">
        <v>42</v>
      </c>
      <c r="D37" s="1">
        <v>1</v>
      </c>
      <c r="E37" s="1">
        <v>5</v>
      </c>
      <c r="F37" s="1">
        <v>3</v>
      </c>
      <c r="G37" s="1">
        <v>2</v>
      </c>
      <c r="H37" s="2">
        <v>3551.4723519999998</v>
      </c>
      <c r="I37" s="3">
        <f t="shared" si="0"/>
        <v>0.95539822731318047</v>
      </c>
      <c r="J37" s="3">
        <f t="shared" si="1"/>
        <v>1.674873662716279</v>
      </c>
      <c r="K37" s="3">
        <f t="shared" si="2"/>
        <v>1.2211261492678918</v>
      </c>
      <c r="L37" s="11">
        <v>2125.6933589999999</v>
      </c>
      <c r="M37" s="11">
        <v>2030.8836670000001</v>
      </c>
      <c r="N37" s="11">
        <v>3560.2678219999998</v>
      </c>
      <c r="O37" s="11">
        <v>2595.7397460000002</v>
      </c>
    </row>
    <row r="38" spans="1:15" ht="75" customHeight="1" x14ac:dyDescent="0.3">
      <c r="A38" s="4">
        <v>35</v>
      </c>
      <c r="B38" s="4" t="s">
        <v>43</v>
      </c>
      <c r="C38" s="4"/>
      <c r="D38" s="4">
        <v>1</v>
      </c>
      <c r="E38" s="4">
        <v>6</v>
      </c>
      <c r="F38" s="4">
        <v>6</v>
      </c>
      <c r="G38" s="4">
        <v>1</v>
      </c>
      <c r="H38" s="5">
        <v>3860.559119</v>
      </c>
      <c r="I38" s="6">
        <f t="shared" si="0"/>
        <v>0</v>
      </c>
      <c r="J38" s="6">
        <f t="shared" si="1"/>
        <v>0</v>
      </c>
      <c r="K38" s="6">
        <f t="shared" si="2"/>
        <v>0</v>
      </c>
      <c r="L38" s="12">
        <v>437.65741000000003</v>
      </c>
      <c r="M38" s="12">
        <v>0</v>
      </c>
      <c r="N38" s="12">
        <v>0</v>
      </c>
      <c r="O38" s="12">
        <v>0</v>
      </c>
    </row>
  </sheetData>
  <mergeCells count="8">
    <mergeCell ref="A2:A3"/>
    <mergeCell ref="B2:B3"/>
    <mergeCell ref="C2:C3"/>
    <mergeCell ref="D2:G2"/>
    <mergeCell ref="H2:H3"/>
    <mergeCell ref="I2:K2"/>
    <mergeCell ref="A1:O1"/>
    <mergeCell ref="L2:O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N_glycan_QU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</dc:creator>
  <cp:lastModifiedBy>Shuang Yang</cp:lastModifiedBy>
  <dcterms:created xsi:type="dcterms:W3CDTF">2016-02-25T16:54:55Z</dcterms:created>
  <dcterms:modified xsi:type="dcterms:W3CDTF">2016-11-10T01:45:01Z</dcterms:modified>
</cp:coreProperties>
</file>