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3m629\Google Drive\articles\SEERProteomicsManuscriptRebuttal\"/>
    </mc:Choice>
  </mc:AlternateContent>
  <bookViews>
    <workbookView xWindow="0" yWindow="0" windowWidth="14630" windowHeight="7310"/>
  </bookViews>
  <sheets>
    <sheet name="GSE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2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<sst xmlns="http://schemas.openxmlformats.org/spreadsheetml/2006/main" count="165" uniqueCount="67">
  <si>
    <t>pathway</t>
  </si>
  <si>
    <t>comparison</t>
  </si>
  <si>
    <t>pval.gsea</t>
  </si>
  <si>
    <t>padj.gsea</t>
  </si>
  <si>
    <t>size</t>
  </si>
  <si>
    <t>Share.Counts.SEER</t>
  </si>
  <si>
    <t>Share.Counts.TCGA_PNNL</t>
  </si>
  <si>
    <t>Share.Counts.TCGA_JHU</t>
  </si>
  <si>
    <t>transcription regulatory region sequence-specific DNA binding, GO:0000976</t>
  </si>
  <si>
    <t>SEER vs TCGA_JHU</t>
  </si>
  <si>
    <t>extracellular matrix, GO:0031012</t>
  </si>
  <si>
    <t>transcription factor activity, transcription factor binding, GO:0000989</t>
  </si>
  <si>
    <t>transcription factor activity, protein binding, GO:0000988</t>
  </si>
  <si>
    <t>RNA polymerase II transcription factor activity, sequence-specific DNA binding, GO:0000981</t>
  </si>
  <si>
    <t>transcription cofactor activity, GO:0003712</t>
  </si>
  <si>
    <t>positive regulation of macromolecule biosynthetic process, GO:0010557</t>
  </si>
  <si>
    <t>peptidyl-amino acid modification, GO:0018193</t>
  </si>
  <si>
    <t>transcription regulatory region DNA binding, GO:0044212</t>
  </si>
  <si>
    <t>histone modification, GO:0016570</t>
  </si>
  <si>
    <t>regulatory region nucleic acid binding, GO:0001067</t>
  </si>
  <si>
    <t>regulatory region DNA binding, GO:0000975</t>
  </si>
  <si>
    <t>chromatin, GO:0000785</t>
  </si>
  <si>
    <t>intermediate filament cytoskeleton, GO:0045111</t>
  </si>
  <si>
    <t>extracellular space, GO:0005615</t>
  </si>
  <si>
    <t>chromatin organization, GO:0006325</t>
  </si>
  <si>
    <t>histone binding, GO:0042393</t>
  </si>
  <si>
    <t>sequence-specific DNA binding, GO:0043565</t>
  </si>
  <si>
    <t>chromatin modification, GO:0016569</t>
  </si>
  <si>
    <t>positive regulation of transcription from RNA polymerase II promoter, GO:0045944</t>
  </si>
  <si>
    <t>positive regulation of RNA metabolic process, GO:0051254</t>
  </si>
  <si>
    <t>peptidyl-lysine modification, GO:0018205</t>
  </si>
  <si>
    <t>positive regulation of transcription, DNA-templated, GO:0045893</t>
  </si>
  <si>
    <t>positive regulation of nucleic acid-templated transcription, GO:1903508</t>
  </si>
  <si>
    <t>positive regulation of RNA biosynthetic process, GO:1902680</t>
  </si>
  <si>
    <t>intermediate filament, GO:0005882</t>
  </si>
  <si>
    <t>negative regulation of transcription from RNA polymerase II promoter, GO:0000122</t>
  </si>
  <si>
    <t>nucleic acid binding transcription factor activity, GO:0001071</t>
  </si>
  <si>
    <t>transcription factor activity, sequence-specific DNA binding, GO:0003700</t>
  </si>
  <si>
    <t>negative regulation of transcription, DNA-templated, GO:0045892</t>
  </si>
  <si>
    <t>negative regulation of nucleic acid-templated transcription, GO:1903507</t>
  </si>
  <si>
    <t>negative regulation of RNA biosynthetic process, GO:1902679</t>
  </si>
  <si>
    <t>negative regulation of RNA metabolic process, GO:0051253</t>
  </si>
  <si>
    <t>negative regulation of nucleobase-containing compound metabolic process, GO:0045934</t>
  </si>
  <si>
    <t>negative regulation of cellular macromolecule biosynthetic process, GO:2000113</t>
  </si>
  <si>
    <t>negative regulation of macromolecule biosynthetic process, GO:0010558</t>
  </si>
  <si>
    <t>negative regulation of cellular biosynthetic process, GO:0031327</t>
  </si>
  <si>
    <t>negative regulation of biosynthetic process, GO:0009890</t>
  </si>
  <si>
    <t>negative regulation of nitrogen compound metabolic process, GO:0051172</t>
  </si>
  <si>
    <t>negative regulation of gene expression, GO:0010629</t>
  </si>
  <si>
    <t>SEER vs TCGA_PNNL</t>
  </si>
  <si>
    <t>hepatocyte proliferation, GO:0072574</t>
  </si>
  <si>
    <t>epithelial cell proliferation involved in liver morphogenesis, GO:0072575</t>
  </si>
  <si>
    <t>regulation of hepatocyte proliferation, GO:2000345</t>
  </si>
  <si>
    <t>membranous septum morphogenesis, GO:0003149</t>
  </si>
  <si>
    <t>chromosomal part, GO:0044427</t>
  </si>
  <si>
    <t>nucleosome, GO:0000786</t>
  </si>
  <si>
    <t>DNA packaging complex, GO:0044815</t>
  </si>
  <si>
    <t>core promoter proximal region sequence-specific DNA binding, GO:0000987</t>
  </si>
  <si>
    <t>RNA polymerase II regulatory region DNA binding, GO:0001012</t>
  </si>
  <si>
    <t>RNA polymerase II regulatory region sequence-specific DNA binding, GO:0000977</t>
  </si>
  <si>
    <t>core promoter proximal region DNA binding, GO:0001159</t>
  </si>
  <si>
    <t>double-stranded DNA binding, GO:0003690</t>
  </si>
  <si>
    <t>chromatin DNA binding, GO:0031490</t>
  </si>
  <si>
    <t>nuclear chromatin, GO:0000790</t>
  </si>
  <si>
    <t>nucleosomal DNA binding, GO:0031492</t>
  </si>
  <si>
    <t>sequence-specific double-stranded DNA binding, GO:1990837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</si>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</sst>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J18" sqref="J18"/>
    </sheetView>
  </sheetViews>
  <sheetFormatPr defaultRowHeight="14.5" x14ac:dyDescent="0.35"/>
  <cols>
    <col min="1" max="1" width="77.7265625" bestFit="1" customWidth="1"/>
    <col min="2" max="2" width="17.54296875" bestFit="1" customWidth="1"/>
    <col min="6" max="6" width="16.54296875" bestFit="1" customWidth="1"/>
    <col min="7" max="7" width="22.54296875" bestFit="1" customWidth="1"/>
    <col min="8" max="8" width="21.453125" bestFit="1" customWidth="1"/>
  </cols>
  <sheetData>
    <row r="1" spans="1:9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66</v>
      </c>
    </row>
    <row r="2" spans="1:9" x14ac:dyDescent="0.35">
      <c r="A2" t="s">
        <v>48</v>
      </c>
      <c r="B2" t="s">
        <v>9</v>
      </c>
      <c r="C2" s="1">
        <v>1.9521435903122099E-7</v>
      </c>
      <c r="D2">
        <v>1.20279412645794E-4</v>
      </c>
      <c r="E2">
        <v>940</v>
      </c>
      <c r="F2">
        <v>9.8360190650339796E-2</v>
      </c>
      <c r="G2">
        <v>0.12572503032882901</v>
      </c>
      <c r="H2">
        <v>0.12572194514691401</v>
      </c>
      <c r="I2">
        <f t="shared" ref="I2:I12" si="0">F2/AVERAGE(G2,H2)</f>
        <v>0.78235334081263241</v>
      </c>
    </row>
    <row r="3" spans="1:9" x14ac:dyDescent="0.35">
      <c r="A3" t="s">
        <v>47</v>
      </c>
      <c r="B3" t="s">
        <v>9</v>
      </c>
      <c r="C3" s="1">
        <v>1.9523974268963801E-7</v>
      </c>
      <c r="D3">
        <v>1.20279412645794E-4</v>
      </c>
      <c r="E3">
        <v>926</v>
      </c>
      <c r="F3">
        <v>0.10035537674282401</v>
      </c>
      <c r="G3">
        <v>0.127912618282609</v>
      </c>
      <c r="H3">
        <v>0.12918295702191901</v>
      </c>
      <c r="I3">
        <f t="shared" si="0"/>
        <v>0.78068536670811028</v>
      </c>
    </row>
    <row r="4" spans="1:9" x14ac:dyDescent="0.35">
      <c r="A4" t="s">
        <v>46</v>
      </c>
      <c r="B4" t="s">
        <v>9</v>
      </c>
      <c r="C4" s="1">
        <v>1.95275008723911E-7</v>
      </c>
      <c r="D4">
        <v>1.20279412645794E-4</v>
      </c>
      <c r="E4">
        <v>910</v>
      </c>
      <c r="F4">
        <v>9.7331963982244196E-2</v>
      </c>
      <c r="G4">
        <v>0.12591975419524401</v>
      </c>
      <c r="H4">
        <v>0.12768218962569</v>
      </c>
      <c r="I4">
        <f t="shared" si="0"/>
        <v>0.76759635605135101</v>
      </c>
    </row>
    <row r="5" spans="1:9" x14ac:dyDescent="0.35">
      <c r="A5" t="s">
        <v>45</v>
      </c>
      <c r="B5" t="s">
        <v>9</v>
      </c>
      <c r="C5" s="1">
        <v>1.95292932563593E-7</v>
      </c>
      <c r="D5">
        <v>1.20279412645794E-4</v>
      </c>
      <c r="E5">
        <v>891</v>
      </c>
      <c r="F5">
        <v>9.0392181535465105E-2</v>
      </c>
      <c r="G5">
        <v>0.119397915034943</v>
      </c>
      <c r="H5">
        <v>0.121272507754939</v>
      </c>
      <c r="I5">
        <f t="shared" si="0"/>
        <v>0.75116984037861823</v>
      </c>
    </row>
    <row r="6" spans="1:9" x14ac:dyDescent="0.35">
      <c r="A6" t="s">
        <v>44</v>
      </c>
      <c r="B6" t="s">
        <v>9</v>
      </c>
      <c r="C6" s="1">
        <v>1.95355462939701E-7</v>
      </c>
      <c r="D6">
        <v>1.20279412645794E-4</v>
      </c>
      <c r="E6">
        <v>865</v>
      </c>
      <c r="F6">
        <v>9.0598088034275007E-2</v>
      </c>
      <c r="G6">
        <v>0.11841405896592</v>
      </c>
      <c r="H6">
        <v>0.12037884415828901</v>
      </c>
      <c r="I6">
        <f t="shared" si="0"/>
        <v>0.75880050746022443</v>
      </c>
    </row>
    <row r="7" spans="1:9" x14ac:dyDescent="0.35">
      <c r="A7" t="s">
        <v>43</v>
      </c>
      <c r="B7" t="s">
        <v>9</v>
      </c>
      <c r="C7" s="1">
        <v>1.9540562299220701E-7</v>
      </c>
      <c r="D7">
        <v>1.20279412645794E-4</v>
      </c>
      <c r="E7">
        <v>815</v>
      </c>
      <c r="F7">
        <v>8.4166612460104998E-2</v>
      </c>
      <c r="G7">
        <v>0.111802020957501</v>
      </c>
      <c r="H7">
        <v>0.113874695608365</v>
      </c>
      <c r="I7">
        <f t="shared" si="0"/>
        <v>0.7459042628842939</v>
      </c>
    </row>
    <row r="8" spans="1:9" x14ac:dyDescent="0.35">
      <c r="A8" t="s">
        <v>42</v>
      </c>
      <c r="B8" t="s">
        <v>9</v>
      </c>
      <c r="C8" s="1">
        <v>1.95429337734923E-7</v>
      </c>
      <c r="D8">
        <v>1.20279412645794E-4</v>
      </c>
      <c r="E8">
        <v>811</v>
      </c>
      <c r="F8">
        <v>8.3895245885231201E-2</v>
      </c>
      <c r="G8">
        <v>0.108600633497236</v>
      </c>
      <c r="H8">
        <v>0.109131301078844</v>
      </c>
      <c r="I8">
        <f t="shared" si="0"/>
        <v>0.7706287646648956</v>
      </c>
    </row>
    <row r="9" spans="1:9" x14ac:dyDescent="0.35">
      <c r="A9" t="s">
        <v>41</v>
      </c>
      <c r="B9" t="s">
        <v>9</v>
      </c>
      <c r="C9" s="1">
        <v>1.9547961216063E-7</v>
      </c>
      <c r="D9">
        <v>1.20279412645794E-4</v>
      </c>
      <c r="E9">
        <v>731</v>
      </c>
      <c r="F9">
        <v>7.5502591689588394E-2</v>
      </c>
      <c r="G9">
        <v>9.9502074363316401E-2</v>
      </c>
      <c r="H9">
        <v>9.91161117580837E-2</v>
      </c>
      <c r="I9">
        <f t="shared" si="0"/>
        <v>0.76027873543704039</v>
      </c>
    </row>
    <row r="10" spans="1:9" x14ac:dyDescent="0.35">
      <c r="A10" t="s">
        <v>40</v>
      </c>
      <c r="B10" t="s">
        <v>9</v>
      </c>
      <c r="C10" s="1">
        <v>1.9548928034531201E-7</v>
      </c>
      <c r="D10">
        <v>1.20279412645794E-4</v>
      </c>
      <c r="E10">
        <v>693</v>
      </c>
      <c r="F10">
        <v>6.8254108634915697E-2</v>
      </c>
      <c r="G10">
        <v>9.2218939764818403E-2</v>
      </c>
      <c r="H10">
        <v>9.2618206110998594E-2</v>
      </c>
      <c r="I10">
        <f t="shared" si="0"/>
        <v>0.73853238007442812</v>
      </c>
    </row>
    <row r="11" spans="1:9" x14ac:dyDescent="0.35">
      <c r="A11" t="s">
        <v>39</v>
      </c>
      <c r="B11" t="s">
        <v>9</v>
      </c>
      <c r="C11" s="1">
        <v>1.9553943267753299E-7</v>
      </c>
      <c r="D11">
        <v>1.20279412645794E-4</v>
      </c>
      <c r="E11">
        <v>682</v>
      </c>
      <c r="F11">
        <v>6.8077947953916806E-2</v>
      </c>
      <c r="G11">
        <v>9.1988147874536505E-2</v>
      </c>
      <c r="H11">
        <v>9.2364316350680806E-2</v>
      </c>
      <c r="I11">
        <f t="shared" si="0"/>
        <v>0.7385629287900185</v>
      </c>
    </row>
    <row r="12" spans="1:9" x14ac:dyDescent="0.35">
      <c r="A12" t="s">
        <v>38</v>
      </c>
      <c r="B12" t="s">
        <v>9</v>
      </c>
      <c r="C12" s="1">
        <v>1.9554811255984E-7</v>
      </c>
      <c r="D12">
        <v>1.20279412645794E-4</v>
      </c>
      <c r="E12">
        <v>661</v>
      </c>
      <c r="F12">
        <v>6.5862284934135804E-2</v>
      </c>
      <c r="G12">
        <v>8.8874988239777103E-2</v>
      </c>
      <c r="H12">
        <v>8.9723295199395994E-2</v>
      </c>
      <c r="I12">
        <f t="shared" si="0"/>
        <v>0.73754667363941528</v>
      </c>
    </row>
    <row r="13" spans="1:9" x14ac:dyDescent="0.35">
      <c r="A13" s="3" t="s">
        <v>36</v>
      </c>
      <c r="B13" s="3" t="s">
        <v>9</v>
      </c>
      <c r="C13" s="4">
        <v>1.9559033760261399E-7</v>
      </c>
      <c r="D13" s="3">
        <v>1.20279412645794E-4</v>
      </c>
      <c r="E13" s="3">
        <v>563</v>
      </c>
      <c r="F13" s="3">
        <v>1.49078026310752E-2</v>
      </c>
      <c r="G13" s="3">
        <v>2.11606018335849E-2</v>
      </c>
      <c r="H13" s="3">
        <v>2.0420385362338901E-2</v>
      </c>
      <c r="I13" s="3">
        <f>F13/AVERAGE(G13,H13)</f>
        <v>0.71704899938193944</v>
      </c>
    </row>
    <row r="14" spans="1:9" x14ac:dyDescent="0.35">
      <c r="A14" t="s">
        <v>37</v>
      </c>
      <c r="B14" t="s">
        <v>9</v>
      </c>
      <c r="C14" s="1">
        <v>1.9559033760261399E-7</v>
      </c>
      <c r="D14">
        <v>1.20279412645794E-4</v>
      </c>
      <c r="E14">
        <v>563</v>
      </c>
      <c r="F14">
        <v>1.49078026310752E-2</v>
      </c>
      <c r="G14">
        <v>2.11606018335849E-2</v>
      </c>
      <c r="H14">
        <v>2.0420385362338901E-2</v>
      </c>
      <c r="I14">
        <f t="shared" ref="I14:I77" si="1">F14/AVERAGE(G14,H14)</f>
        <v>0.71704899938193944</v>
      </c>
    </row>
    <row r="15" spans="1:9" x14ac:dyDescent="0.35">
      <c r="A15" t="s">
        <v>35</v>
      </c>
      <c r="B15" t="s">
        <v>9</v>
      </c>
      <c r="C15" s="1">
        <v>1.9578866414960799E-7</v>
      </c>
      <c r="D15">
        <v>1.20279412645794E-4</v>
      </c>
      <c r="E15">
        <v>452</v>
      </c>
      <c r="F15">
        <v>2.8769571382598901E-2</v>
      </c>
      <c r="G15">
        <v>3.4177120604033599E-2</v>
      </c>
      <c r="H15">
        <v>3.5954840428486297E-2</v>
      </c>
      <c r="I15">
        <f t="shared" si="1"/>
        <v>0.82044109302058643</v>
      </c>
    </row>
    <row r="16" spans="1:9" x14ac:dyDescent="0.35">
      <c r="A16" t="s">
        <v>34</v>
      </c>
      <c r="B16" t="s">
        <v>9</v>
      </c>
      <c r="C16" s="1">
        <v>2.0518494139507699E-7</v>
      </c>
      <c r="D16">
        <v>1.20279412645794E-4</v>
      </c>
      <c r="E16">
        <v>83</v>
      </c>
      <c r="F16">
        <v>4.0472817779878198E-2</v>
      </c>
      <c r="G16">
        <v>1.7007019998346602E-2</v>
      </c>
      <c r="H16">
        <v>1.77081695366306E-2</v>
      </c>
      <c r="I16">
        <f t="shared" si="1"/>
        <v>2.3317065712171852</v>
      </c>
    </row>
    <row r="17" spans="1:9" x14ac:dyDescent="0.35">
      <c r="A17" t="s">
        <v>36</v>
      </c>
      <c r="B17" t="s">
        <v>49</v>
      </c>
      <c r="C17" s="1">
        <v>2.0696447889345201E-7</v>
      </c>
      <c r="D17">
        <v>9.0464173724327899E-4</v>
      </c>
      <c r="E17">
        <v>500</v>
      </c>
      <c r="F17">
        <v>1.49078026310752E-2</v>
      </c>
      <c r="G17">
        <v>2.11606018335849E-2</v>
      </c>
      <c r="H17">
        <v>2.0420385362338901E-2</v>
      </c>
      <c r="I17">
        <f t="shared" si="1"/>
        <v>0.71704899938193944</v>
      </c>
    </row>
    <row r="18" spans="1:9" x14ac:dyDescent="0.35">
      <c r="A18" t="s">
        <v>37</v>
      </c>
      <c r="B18" t="s">
        <v>49</v>
      </c>
      <c r="C18" s="1">
        <v>2.0696447889345201E-7</v>
      </c>
      <c r="D18">
        <v>9.0464173724327899E-4</v>
      </c>
      <c r="E18">
        <v>500</v>
      </c>
      <c r="F18">
        <v>1.49078026310752E-2</v>
      </c>
      <c r="G18">
        <v>2.11606018335849E-2</v>
      </c>
      <c r="H18">
        <v>2.0420385362338901E-2</v>
      </c>
      <c r="I18">
        <f t="shared" si="1"/>
        <v>0.71704899938193944</v>
      </c>
    </row>
    <row r="19" spans="1:9" x14ac:dyDescent="0.35">
      <c r="A19" t="s">
        <v>33</v>
      </c>
      <c r="B19" t="s">
        <v>9</v>
      </c>
      <c r="C19" s="1">
        <v>3.90745505303296E-7</v>
      </c>
      <c r="D19">
        <v>2.1473907675824199E-4</v>
      </c>
      <c r="E19">
        <v>833</v>
      </c>
      <c r="F19">
        <v>6.0452975936580798E-2</v>
      </c>
      <c r="G19">
        <v>6.56588539939605E-2</v>
      </c>
      <c r="H19">
        <v>6.7767880814439102E-2</v>
      </c>
      <c r="I19">
        <f t="shared" si="1"/>
        <v>0.90615986403910864</v>
      </c>
    </row>
    <row r="20" spans="1:9" x14ac:dyDescent="0.35">
      <c r="A20" t="s">
        <v>26</v>
      </c>
      <c r="B20" t="s">
        <v>49</v>
      </c>
      <c r="C20" s="1">
        <v>4.1318463919994201E-7</v>
      </c>
      <c r="D20">
        <v>1.2040200386286299E-3</v>
      </c>
      <c r="E20">
        <v>458</v>
      </c>
      <c r="F20">
        <v>4.1429046082595802E-2</v>
      </c>
      <c r="G20">
        <v>5.1140809692347397E-2</v>
      </c>
      <c r="H20">
        <v>4.1139676188677199E-2</v>
      </c>
      <c r="I20">
        <f t="shared" si="1"/>
        <v>0.89789397372721791</v>
      </c>
    </row>
    <row r="21" spans="1:9" x14ac:dyDescent="0.35">
      <c r="A21" t="s">
        <v>31</v>
      </c>
      <c r="B21" t="s">
        <v>9</v>
      </c>
      <c r="C21" s="1">
        <v>7.81599888074896E-7</v>
      </c>
      <c r="D21">
        <v>3.8181154532458699E-4</v>
      </c>
      <c r="E21">
        <v>814</v>
      </c>
      <c r="F21">
        <v>5.9747405799132902E-2</v>
      </c>
      <c r="G21">
        <v>6.4995439111378894E-2</v>
      </c>
      <c r="H21">
        <v>6.7173501765965302E-2</v>
      </c>
      <c r="I21">
        <f t="shared" si="1"/>
        <v>0.90410659875953547</v>
      </c>
    </row>
    <row r="22" spans="1:9" x14ac:dyDescent="0.35">
      <c r="A22" t="s">
        <v>32</v>
      </c>
      <c r="B22" t="s">
        <v>9</v>
      </c>
      <c r="C22" s="1">
        <v>7.81599888074896E-7</v>
      </c>
      <c r="D22">
        <v>3.8181154532458699E-4</v>
      </c>
      <c r="E22">
        <v>814</v>
      </c>
      <c r="F22">
        <v>5.9747405799132902E-2</v>
      </c>
      <c r="G22">
        <v>6.4995439111378894E-2</v>
      </c>
      <c r="H22">
        <v>6.7173501765965302E-2</v>
      </c>
      <c r="I22">
        <f t="shared" si="1"/>
        <v>0.90410659875953547</v>
      </c>
    </row>
    <row r="23" spans="1:9" x14ac:dyDescent="0.35">
      <c r="A23" t="s">
        <v>13</v>
      </c>
      <c r="B23" t="s">
        <v>49</v>
      </c>
      <c r="C23" s="1">
        <v>1.22727420558029E-6</v>
      </c>
      <c r="D23">
        <v>2.6822077762957302E-3</v>
      </c>
      <c r="E23">
        <v>266</v>
      </c>
      <c r="F23">
        <v>8.7528870179168303E-3</v>
      </c>
      <c r="G23">
        <v>1.2272026901706401E-2</v>
      </c>
      <c r="H23">
        <v>1.1835102490904499E-2</v>
      </c>
      <c r="I23">
        <f t="shared" si="1"/>
        <v>0.72616584707092391</v>
      </c>
    </row>
    <row r="24" spans="1:9" x14ac:dyDescent="0.35">
      <c r="A24" t="s">
        <v>30</v>
      </c>
      <c r="B24" t="s">
        <v>9</v>
      </c>
      <c r="C24" s="1">
        <v>1.3709133318383901E-6</v>
      </c>
      <c r="D24">
        <v>6.3444425930815401E-4</v>
      </c>
      <c r="E24">
        <v>316</v>
      </c>
      <c r="F24">
        <v>2.29191979041895E-2</v>
      </c>
      <c r="G24">
        <v>2.9055143930185E-2</v>
      </c>
      <c r="H24">
        <v>2.9019430858695901E-2</v>
      </c>
      <c r="I24">
        <f t="shared" si="1"/>
        <v>0.78930230612993368</v>
      </c>
    </row>
    <row r="25" spans="1:9" x14ac:dyDescent="0.35">
      <c r="A25" t="s">
        <v>29</v>
      </c>
      <c r="B25" t="s">
        <v>9</v>
      </c>
      <c r="C25" s="1">
        <v>1.5629065999201399E-6</v>
      </c>
      <c r="D25">
        <v>6.8713188665488797E-4</v>
      </c>
      <c r="E25">
        <v>867</v>
      </c>
      <c r="F25">
        <v>7.0459769071998204E-2</v>
      </c>
      <c r="G25">
        <v>7.3710373235388801E-2</v>
      </c>
      <c r="H25">
        <v>7.63443606026106E-2</v>
      </c>
      <c r="I25">
        <f t="shared" si="1"/>
        <v>0.93912090968176032</v>
      </c>
    </row>
    <row r="26" spans="1:9" x14ac:dyDescent="0.35">
      <c r="A26" t="s">
        <v>28</v>
      </c>
      <c r="B26" t="s">
        <v>9</v>
      </c>
      <c r="C26" s="1">
        <v>2.54252868167932E-6</v>
      </c>
      <c r="D26">
        <v>1.0645930808574401E-3</v>
      </c>
      <c r="E26">
        <v>593</v>
      </c>
      <c r="F26">
        <v>4.4189647170273197E-2</v>
      </c>
      <c r="G26">
        <v>4.8073381102437203E-2</v>
      </c>
      <c r="H26">
        <v>4.9359457214501898E-2</v>
      </c>
      <c r="I26">
        <f t="shared" si="1"/>
        <v>0.90707913129921913</v>
      </c>
    </row>
    <row r="27" spans="1:9" x14ac:dyDescent="0.35">
      <c r="A27" s="3" t="s">
        <v>34</v>
      </c>
      <c r="B27" s="3" t="s">
        <v>49</v>
      </c>
      <c r="C27" s="4">
        <v>2.98065199179089E-6</v>
      </c>
      <c r="D27" s="3">
        <v>5.21137194244719E-3</v>
      </c>
      <c r="E27" s="3">
        <v>78</v>
      </c>
      <c r="F27" s="3">
        <v>4.0472817779878198E-2</v>
      </c>
      <c r="G27" s="3">
        <v>1.7007019998346602E-2</v>
      </c>
      <c r="H27" s="3">
        <v>1.77081695366306E-2</v>
      </c>
      <c r="I27" s="3">
        <f t="shared" si="1"/>
        <v>2.3317065712171852</v>
      </c>
    </row>
    <row r="28" spans="1:9" x14ac:dyDescent="0.35">
      <c r="A28" t="s">
        <v>27</v>
      </c>
      <c r="B28" t="s">
        <v>9</v>
      </c>
      <c r="C28" s="1">
        <v>3.5248639989973698E-6</v>
      </c>
      <c r="D28">
        <v>1.4088240519629001E-3</v>
      </c>
      <c r="E28">
        <v>429</v>
      </c>
      <c r="F28">
        <v>2.25625637653021E-2</v>
      </c>
      <c r="G28">
        <v>2.7022449190895002E-2</v>
      </c>
      <c r="H28">
        <v>2.79923960531911E-2</v>
      </c>
      <c r="I28">
        <f t="shared" si="1"/>
        <v>0.82023547154220133</v>
      </c>
    </row>
    <row r="29" spans="1:9" x14ac:dyDescent="0.35">
      <c r="A29" t="s">
        <v>21</v>
      </c>
      <c r="B29" t="s">
        <v>49</v>
      </c>
      <c r="C29" s="1">
        <v>3.8992731549614204E-6</v>
      </c>
      <c r="D29">
        <v>5.6812409867787999E-3</v>
      </c>
      <c r="E29">
        <v>318</v>
      </c>
      <c r="F29">
        <v>5.1975528083555197E-2</v>
      </c>
      <c r="G29">
        <v>9.0934187370764502E-2</v>
      </c>
      <c r="H29">
        <v>7.5339884826648898E-2</v>
      </c>
      <c r="I29">
        <f t="shared" si="1"/>
        <v>0.62517898788027326</v>
      </c>
    </row>
    <row r="30" spans="1:9" x14ac:dyDescent="0.35">
      <c r="A30" t="s">
        <v>26</v>
      </c>
      <c r="B30" t="s">
        <v>9</v>
      </c>
      <c r="C30" s="1">
        <v>4.6967053590386602E-6</v>
      </c>
      <c r="D30">
        <v>1.79557087921856E-3</v>
      </c>
      <c r="E30">
        <v>507</v>
      </c>
      <c r="F30">
        <v>4.1429046082595802E-2</v>
      </c>
      <c r="G30">
        <v>5.1140809692347397E-2</v>
      </c>
      <c r="H30">
        <v>4.1139676188677199E-2</v>
      </c>
      <c r="I30">
        <f t="shared" si="1"/>
        <v>0.89789397372721791</v>
      </c>
    </row>
    <row r="31" spans="1:9" x14ac:dyDescent="0.35">
      <c r="A31" t="s">
        <v>25</v>
      </c>
      <c r="B31" t="s">
        <v>9</v>
      </c>
      <c r="C31" s="1">
        <v>6.4531886671838298E-6</v>
      </c>
      <c r="D31">
        <v>2.3642869979394799E-3</v>
      </c>
      <c r="E31">
        <v>134</v>
      </c>
      <c r="F31">
        <v>1.2779436807253399E-2</v>
      </c>
      <c r="G31">
        <v>3.1189035367396499E-2</v>
      </c>
      <c r="H31">
        <v>3.2210689882071902E-2</v>
      </c>
      <c r="I31">
        <f t="shared" si="1"/>
        <v>0.40313855484288719</v>
      </c>
    </row>
    <row r="32" spans="1:9" x14ac:dyDescent="0.35">
      <c r="A32" t="s">
        <v>24</v>
      </c>
      <c r="B32" t="s">
        <v>9</v>
      </c>
      <c r="C32" s="1">
        <v>6.84764000978234E-6</v>
      </c>
      <c r="D32">
        <v>2.4084519442406499E-3</v>
      </c>
      <c r="E32">
        <v>537</v>
      </c>
      <c r="F32">
        <v>5.3770993628696299E-2</v>
      </c>
      <c r="G32">
        <v>9.3466226686035603E-2</v>
      </c>
      <c r="H32">
        <v>7.9785869328163506E-2</v>
      </c>
      <c r="I32">
        <f t="shared" si="1"/>
        <v>0.62072546151810393</v>
      </c>
    </row>
    <row r="33" spans="1:9" x14ac:dyDescent="0.35">
      <c r="A33" t="s">
        <v>23</v>
      </c>
      <c r="B33" t="s">
        <v>9</v>
      </c>
      <c r="C33" s="1">
        <v>8.8073965745372004E-6</v>
      </c>
      <c r="D33">
        <v>2.97859377230406E-3</v>
      </c>
      <c r="E33">
        <v>823</v>
      </c>
      <c r="F33">
        <v>0.24839712279201501</v>
      </c>
      <c r="G33">
        <v>0.22231416668545101</v>
      </c>
      <c r="H33">
        <v>0.22175806681947499</v>
      </c>
      <c r="I33">
        <f t="shared" si="1"/>
        <v>1.1187239554767596</v>
      </c>
    </row>
    <row r="34" spans="1:9" x14ac:dyDescent="0.35">
      <c r="A34" t="s">
        <v>19</v>
      </c>
      <c r="B34" t="s">
        <v>49</v>
      </c>
      <c r="C34" s="1">
        <v>9.0668669070485399E-6</v>
      </c>
      <c r="D34">
        <v>1.1323221500202599E-2</v>
      </c>
      <c r="E34">
        <v>404</v>
      </c>
      <c r="F34">
        <v>3.4140715288984699E-2</v>
      </c>
      <c r="G34">
        <v>4.3345517436088603E-2</v>
      </c>
      <c r="H34">
        <v>3.3477790525277197E-2</v>
      </c>
      <c r="I34">
        <f t="shared" si="1"/>
        <v>0.8888113827682077</v>
      </c>
    </row>
    <row r="35" spans="1:9" x14ac:dyDescent="0.35">
      <c r="A35" t="s">
        <v>22</v>
      </c>
      <c r="B35" t="s">
        <v>9</v>
      </c>
      <c r="C35" s="1">
        <v>1.02382711900987E-5</v>
      </c>
      <c r="D35">
        <v>3.33426365090881E-3</v>
      </c>
      <c r="E35">
        <v>119</v>
      </c>
      <c r="F35">
        <v>6.2344416863683097E-2</v>
      </c>
      <c r="G35">
        <v>3.79354212476277E-2</v>
      </c>
      <c r="H35">
        <v>3.5851829988268101E-2</v>
      </c>
      <c r="I35">
        <f t="shared" si="1"/>
        <v>1.689842508548522</v>
      </c>
    </row>
    <row r="36" spans="1:9" x14ac:dyDescent="0.35">
      <c r="A36" t="s">
        <v>20</v>
      </c>
      <c r="B36" t="s">
        <v>49</v>
      </c>
      <c r="C36" s="1">
        <v>1.13333173980022E-5</v>
      </c>
      <c r="D36">
        <v>1.23844825866669E-2</v>
      </c>
      <c r="E36">
        <v>403</v>
      </c>
      <c r="F36">
        <v>3.41051142956608E-2</v>
      </c>
      <c r="G36">
        <v>4.3011632941521397E-2</v>
      </c>
      <c r="H36">
        <v>3.3344861336898998E-2</v>
      </c>
      <c r="I36">
        <f t="shared" si="1"/>
        <v>0.89331273306766956</v>
      </c>
    </row>
    <row r="37" spans="1:9" x14ac:dyDescent="0.35">
      <c r="A37" t="s">
        <v>21</v>
      </c>
      <c r="B37" t="s">
        <v>9</v>
      </c>
      <c r="C37" s="1">
        <v>1.25314092920792E-5</v>
      </c>
      <c r="D37">
        <v>3.9353100680447096E-3</v>
      </c>
      <c r="E37">
        <v>324</v>
      </c>
      <c r="F37">
        <v>5.1975528083555197E-2</v>
      </c>
      <c r="G37">
        <v>9.0934187370764502E-2</v>
      </c>
      <c r="H37">
        <v>7.5339884826648898E-2</v>
      </c>
      <c r="I37">
        <f t="shared" si="1"/>
        <v>0.62517898788027326</v>
      </c>
    </row>
    <row r="38" spans="1:9" x14ac:dyDescent="0.35">
      <c r="A38" t="s">
        <v>20</v>
      </c>
      <c r="B38" t="s">
        <v>9</v>
      </c>
      <c r="C38" s="1">
        <v>1.8995840694221602E-5</v>
      </c>
      <c r="D38">
        <v>5.7596699042858799E-3</v>
      </c>
      <c r="E38">
        <v>444</v>
      </c>
      <c r="F38">
        <v>3.41051142956608E-2</v>
      </c>
      <c r="G38">
        <v>4.3011632941521397E-2</v>
      </c>
      <c r="H38">
        <v>3.3344861336898998E-2</v>
      </c>
      <c r="I38">
        <f t="shared" si="1"/>
        <v>0.89331273306766956</v>
      </c>
    </row>
    <row r="39" spans="1:9" x14ac:dyDescent="0.35">
      <c r="A39" t="s">
        <v>17</v>
      </c>
      <c r="B39" t="s">
        <v>49</v>
      </c>
      <c r="C39" s="1">
        <v>2.1635053732201301E-5</v>
      </c>
      <c r="D39">
        <v>1.9917608808098699E-2</v>
      </c>
      <c r="E39">
        <v>401</v>
      </c>
      <c r="F39">
        <v>3.4101922482466303E-2</v>
      </c>
      <c r="G39">
        <v>4.2985499568566503E-2</v>
      </c>
      <c r="H39">
        <v>3.3315565057871498E-2</v>
      </c>
      <c r="I39">
        <f t="shared" si="1"/>
        <v>0.89387802514750569</v>
      </c>
    </row>
    <row r="40" spans="1:9" x14ac:dyDescent="0.35">
      <c r="A40" t="s">
        <v>19</v>
      </c>
      <c r="B40" t="s">
        <v>9</v>
      </c>
      <c r="C40" s="1">
        <v>2.2323548504273302E-5</v>
      </c>
      <c r="D40">
        <v>6.5430320666025003E-3</v>
      </c>
      <c r="E40">
        <v>445</v>
      </c>
      <c r="F40">
        <v>3.4140715288984699E-2</v>
      </c>
      <c r="G40">
        <v>4.3345517436088603E-2</v>
      </c>
      <c r="H40">
        <v>3.3477790525277197E-2</v>
      </c>
      <c r="I40">
        <f t="shared" si="1"/>
        <v>0.8888113827682077</v>
      </c>
    </row>
    <row r="41" spans="1:9" x14ac:dyDescent="0.35">
      <c r="A41" t="s">
        <v>65</v>
      </c>
      <c r="B41" t="s">
        <v>49</v>
      </c>
      <c r="C41" s="1">
        <v>2.2783812409172601E-5</v>
      </c>
      <c r="D41">
        <v>1.9917608808098699E-2</v>
      </c>
      <c r="E41">
        <v>327</v>
      </c>
      <c r="F41">
        <v>2.8163054443930999E-2</v>
      </c>
      <c r="G41">
        <v>3.9304389314968803E-2</v>
      </c>
      <c r="H41">
        <v>2.9308745306486101E-2</v>
      </c>
      <c r="I41">
        <f t="shared" si="1"/>
        <v>0.82092312497626607</v>
      </c>
    </row>
    <row r="42" spans="1:9" x14ac:dyDescent="0.35">
      <c r="A42" t="s">
        <v>18</v>
      </c>
      <c r="B42" t="s">
        <v>9</v>
      </c>
      <c r="C42" s="1">
        <v>2.3887241256633401E-5</v>
      </c>
      <c r="D42">
        <v>6.7755003990186196E-3</v>
      </c>
      <c r="E42">
        <v>342</v>
      </c>
      <c r="F42">
        <v>1.8661853313236599E-2</v>
      </c>
      <c r="G42">
        <v>2.09684518313593E-2</v>
      </c>
      <c r="H42">
        <v>2.1606428972672301E-2</v>
      </c>
      <c r="I42">
        <f t="shared" si="1"/>
        <v>0.87666027294993276</v>
      </c>
    </row>
    <row r="43" spans="1:9" x14ac:dyDescent="0.35">
      <c r="A43" t="s">
        <v>64</v>
      </c>
      <c r="B43" t="s">
        <v>49</v>
      </c>
      <c r="C43" s="1">
        <v>3.0334574389955702E-5</v>
      </c>
      <c r="D43">
        <v>2.3528432992013001E-2</v>
      </c>
      <c r="E43">
        <v>31</v>
      </c>
      <c r="F43">
        <v>1.2678088332058199E-2</v>
      </c>
      <c r="G43">
        <v>2.3429549218624501E-2</v>
      </c>
      <c r="H43">
        <v>1.2584835242610001E-2</v>
      </c>
      <c r="I43">
        <f t="shared" si="1"/>
        <v>0.70405692179494317</v>
      </c>
    </row>
    <row r="44" spans="1:9" x14ac:dyDescent="0.35">
      <c r="A44" t="s">
        <v>17</v>
      </c>
      <c r="B44" t="s">
        <v>9</v>
      </c>
      <c r="C44" s="1">
        <v>3.4071983919590103E-5</v>
      </c>
      <c r="D44">
        <v>9.3623423314048698E-3</v>
      </c>
      <c r="E44">
        <v>441</v>
      </c>
      <c r="F44">
        <v>3.4101922482466303E-2</v>
      </c>
      <c r="G44">
        <v>4.2985499568566503E-2</v>
      </c>
      <c r="H44">
        <v>3.3315565057871498E-2</v>
      </c>
      <c r="I44">
        <f t="shared" si="1"/>
        <v>0.89387802514750569</v>
      </c>
    </row>
    <row r="45" spans="1:9" x14ac:dyDescent="0.35">
      <c r="A45" t="s">
        <v>63</v>
      </c>
      <c r="B45" t="s">
        <v>49</v>
      </c>
      <c r="C45" s="1">
        <v>3.5260966823099002E-5</v>
      </c>
      <c r="D45">
        <v>2.3528432992013001E-2</v>
      </c>
      <c r="E45">
        <v>203</v>
      </c>
      <c r="F45">
        <v>3.7004535828489803E-2</v>
      </c>
      <c r="G45">
        <v>6.4823337738195305E-2</v>
      </c>
      <c r="H45">
        <v>4.8223755257023798E-2</v>
      </c>
      <c r="I45">
        <f t="shared" si="1"/>
        <v>0.65467469968563929</v>
      </c>
    </row>
    <row r="46" spans="1:9" x14ac:dyDescent="0.35">
      <c r="A46" t="s">
        <v>40</v>
      </c>
      <c r="B46" t="s">
        <v>49</v>
      </c>
      <c r="C46" s="1">
        <v>3.7277998067375297E-5</v>
      </c>
      <c r="D46">
        <v>2.3528432992013001E-2</v>
      </c>
      <c r="E46">
        <v>659</v>
      </c>
      <c r="F46">
        <v>6.8254108634915697E-2</v>
      </c>
      <c r="G46">
        <v>9.2218939764818403E-2</v>
      </c>
      <c r="H46">
        <v>9.2618206110998594E-2</v>
      </c>
      <c r="I46">
        <f t="shared" si="1"/>
        <v>0.73853238007442812</v>
      </c>
    </row>
    <row r="47" spans="1:9" x14ac:dyDescent="0.35">
      <c r="A47" t="s">
        <v>16</v>
      </c>
      <c r="B47" t="s">
        <v>9</v>
      </c>
      <c r="C47" s="1">
        <v>4.0631054979482302E-5</v>
      </c>
      <c r="D47">
        <v>1.0826329285896601E-2</v>
      </c>
      <c r="E47">
        <v>860</v>
      </c>
      <c r="F47">
        <v>7.1172104889009102E-2</v>
      </c>
      <c r="G47">
        <v>7.4336915256862104E-2</v>
      </c>
      <c r="H47">
        <v>7.5758285266688499E-2</v>
      </c>
      <c r="I47">
        <f t="shared" si="1"/>
        <v>0.94835950304542727</v>
      </c>
    </row>
    <row r="48" spans="1:9" x14ac:dyDescent="0.35">
      <c r="A48" t="s">
        <v>62</v>
      </c>
      <c r="B48" t="s">
        <v>49</v>
      </c>
      <c r="C48" s="1">
        <v>4.2991570437871197E-5</v>
      </c>
      <c r="D48">
        <v>2.3528432992013001E-2</v>
      </c>
      <c r="E48">
        <v>63</v>
      </c>
      <c r="F48">
        <v>1.9880738795160099E-2</v>
      </c>
      <c r="G48">
        <v>2.8208372997861501E-2</v>
      </c>
      <c r="H48">
        <v>1.8137013978483701E-2</v>
      </c>
      <c r="I48">
        <f t="shared" si="1"/>
        <v>0.85793819373251867</v>
      </c>
    </row>
    <row r="49" spans="1:9" x14ac:dyDescent="0.35">
      <c r="A49" t="s">
        <v>61</v>
      </c>
      <c r="B49" t="s">
        <v>49</v>
      </c>
      <c r="C49" s="1">
        <v>4.3033167041370901E-5</v>
      </c>
      <c r="D49">
        <v>2.3528432992013001E-2</v>
      </c>
      <c r="E49">
        <v>385</v>
      </c>
      <c r="F49">
        <v>3.5196619038813999E-2</v>
      </c>
      <c r="G49">
        <v>4.8574487655337201E-2</v>
      </c>
      <c r="H49">
        <v>3.8439056545170401E-2</v>
      </c>
      <c r="I49">
        <f t="shared" si="1"/>
        <v>0.8089917348432446</v>
      </c>
    </row>
    <row r="50" spans="1:9" x14ac:dyDescent="0.35">
      <c r="A50" t="s">
        <v>15</v>
      </c>
      <c r="B50" t="s">
        <v>9</v>
      </c>
      <c r="C50" s="1">
        <v>4.4496052926884001E-5</v>
      </c>
      <c r="D50">
        <v>1.15074645113556E-2</v>
      </c>
      <c r="E50">
        <v>998</v>
      </c>
      <c r="F50">
        <v>8.2410124106030602E-2</v>
      </c>
      <c r="G50">
        <v>8.4671586294502693E-2</v>
      </c>
      <c r="H50">
        <v>8.5875684354166995E-2</v>
      </c>
      <c r="I50">
        <f t="shared" si="1"/>
        <v>0.96641973562622263</v>
      </c>
    </row>
    <row r="51" spans="1:9" x14ac:dyDescent="0.35">
      <c r="A51" t="s">
        <v>60</v>
      </c>
      <c r="B51" t="s">
        <v>49</v>
      </c>
      <c r="C51" s="1">
        <v>4.6328788912626701E-5</v>
      </c>
      <c r="D51">
        <v>2.3528432992013001E-2</v>
      </c>
      <c r="E51">
        <v>167</v>
      </c>
      <c r="F51">
        <v>1.51467735789263E-2</v>
      </c>
      <c r="G51">
        <v>2.0824502006889799E-2</v>
      </c>
      <c r="H51">
        <v>1.3193301613413E-2</v>
      </c>
      <c r="I51">
        <f t="shared" si="1"/>
        <v>0.89052037268427708</v>
      </c>
    </row>
    <row r="52" spans="1:9" x14ac:dyDescent="0.35">
      <c r="A52" t="s">
        <v>41</v>
      </c>
      <c r="B52" t="s">
        <v>49</v>
      </c>
      <c r="C52" s="1">
        <v>4.6714607532647E-5</v>
      </c>
      <c r="D52">
        <v>2.3528432992013001E-2</v>
      </c>
      <c r="E52">
        <v>696</v>
      </c>
      <c r="F52">
        <v>7.5502591689588394E-2</v>
      </c>
      <c r="G52">
        <v>9.9502074363316401E-2</v>
      </c>
      <c r="H52">
        <v>9.91161117580837E-2</v>
      </c>
      <c r="I52">
        <f t="shared" si="1"/>
        <v>0.76027873543704039</v>
      </c>
    </row>
    <row r="53" spans="1:9" x14ac:dyDescent="0.35">
      <c r="A53" t="s">
        <v>59</v>
      </c>
      <c r="B53" t="s">
        <v>49</v>
      </c>
      <c r="C53" s="1">
        <v>4.84456410267941E-5</v>
      </c>
      <c r="D53">
        <v>2.3528432992013001E-2</v>
      </c>
      <c r="E53">
        <v>256</v>
      </c>
      <c r="F53">
        <v>2.3353772405908E-2</v>
      </c>
      <c r="G53">
        <v>3.1286393657203003E-2</v>
      </c>
      <c r="H53">
        <v>2.1873086679362701E-2</v>
      </c>
      <c r="I53">
        <f t="shared" si="1"/>
        <v>0.8786305756959828</v>
      </c>
    </row>
    <row r="54" spans="1:9" x14ac:dyDescent="0.35">
      <c r="A54" t="s">
        <v>58</v>
      </c>
      <c r="B54" t="s">
        <v>49</v>
      </c>
      <c r="C54" s="1">
        <v>5.3762154999768003E-5</v>
      </c>
      <c r="D54">
        <v>2.4736250474103799E-2</v>
      </c>
      <c r="E54">
        <v>257</v>
      </c>
      <c r="F54">
        <v>2.3368503851421401E-2</v>
      </c>
      <c r="G54">
        <v>3.1292588717541703E-2</v>
      </c>
      <c r="H54">
        <v>2.18775980835475E-2</v>
      </c>
      <c r="I54">
        <f t="shared" si="1"/>
        <v>0.87900777700268273</v>
      </c>
    </row>
    <row r="55" spans="1:9" x14ac:dyDescent="0.35">
      <c r="A55" t="s">
        <v>57</v>
      </c>
      <c r="B55" t="s">
        <v>49</v>
      </c>
      <c r="C55" s="1">
        <v>5.85040632900207E-5</v>
      </c>
      <c r="D55">
        <v>2.5572126064068001E-2</v>
      </c>
      <c r="E55">
        <v>164</v>
      </c>
      <c r="F55">
        <v>1.51374436634345E-2</v>
      </c>
      <c r="G55">
        <v>2.0806232692437199E-2</v>
      </c>
      <c r="H55">
        <v>1.3174690853852099E-2</v>
      </c>
      <c r="I55">
        <f t="shared" si="1"/>
        <v>0.89093774292591299</v>
      </c>
    </row>
    <row r="56" spans="1:9" x14ac:dyDescent="0.35">
      <c r="A56" t="s">
        <v>39</v>
      </c>
      <c r="B56" t="s">
        <v>49</v>
      </c>
      <c r="C56" s="1">
        <v>6.1829980045779198E-5</v>
      </c>
      <c r="D56">
        <v>2.5606451689743098E-2</v>
      </c>
      <c r="E56">
        <v>649</v>
      </c>
      <c r="F56">
        <v>6.8077947953916806E-2</v>
      </c>
      <c r="G56">
        <v>9.1988147874536505E-2</v>
      </c>
      <c r="H56">
        <v>9.2364316350680806E-2</v>
      </c>
      <c r="I56">
        <f t="shared" si="1"/>
        <v>0.7385629287900185</v>
      </c>
    </row>
    <row r="57" spans="1:9" x14ac:dyDescent="0.35">
      <c r="A57" t="s">
        <v>8</v>
      </c>
      <c r="B57" t="s">
        <v>49</v>
      </c>
      <c r="C57" s="1">
        <v>7.0928571853205694E-5</v>
      </c>
      <c r="D57">
        <v>2.5606451689743098E-2</v>
      </c>
      <c r="E57">
        <v>299</v>
      </c>
      <c r="F57">
        <v>2.4911116010004401E-2</v>
      </c>
      <c r="G57">
        <v>3.4032751363962797E-2</v>
      </c>
      <c r="H57">
        <v>2.4367096456196901E-2</v>
      </c>
      <c r="I57">
        <f t="shared" si="1"/>
        <v>0.85312263438484692</v>
      </c>
    </row>
    <row r="58" spans="1:9" x14ac:dyDescent="0.35">
      <c r="A58" t="s">
        <v>44</v>
      </c>
      <c r="B58" t="s">
        <v>49</v>
      </c>
      <c r="C58" s="1">
        <v>7.1867875415885596E-5</v>
      </c>
      <c r="D58">
        <v>2.5606451689743098E-2</v>
      </c>
      <c r="E58">
        <v>829</v>
      </c>
      <c r="F58">
        <v>9.0598088034275007E-2</v>
      </c>
      <c r="G58">
        <v>0.11841405896592</v>
      </c>
      <c r="H58">
        <v>0.12037884415828901</v>
      </c>
      <c r="I58">
        <f t="shared" si="1"/>
        <v>0.75880050746022443</v>
      </c>
    </row>
    <row r="59" spans="1:9" x14ac:dyDescent="0.35">
      <c r="A59" t="s">
        <v>56</v>
      </c>
      <c r="B59" t="s">
        <v>49</v>
      </c>
      <c r="C59" s="1">
        <v>7.42721925711792E-5</v>
      </c>
      <c r="D59">
        <v>2.5606451689743098E-2</v>
      </c>
      <c r="E59">
        <v>45</v>
      </c>
      <c r="F59">
        <v>2.1862371960968099E-2</v>
      </c>
      <c r="G59">
        <v>5.5354509955270997E-2</v>
      </c>
      <c r="H59">
        <v>4.6878371196896397E-2</v>
      </c>
      <c r="I59">
        <f t="shared" si="1"/>
        <v>0.42769746317581125</v>
      </c>
    </row>
    <row r="60" spans="1:9" x14ac:dyDescent="0.35">
      <c r="A60" t="s">
        <v>45</v>
      </c>
      <c r="B60" t="s">
        <v>49</v>
      </c>
      <c r="C60" s="1">
        <v>7.6121534425596996E-5</v>
      </c>
      <c r="D60">
        <v>2.5606451689743098E-2</v>
      </c>
      <c r="E60">
        <v>857</v>
      </c>
      <c r="F60">
        <v>9.0392181535465105E-2</v>
      </c>
      <c r="G60">
        <v>0.119397915034943</v>
      </c>
      <c r="H60">
        <v>0.121272507754939</v>
      </c>
      <c r="I60">
        <f t="shared" si="1"/>
        <v>0.75116984037861823</v>
      </c>
    </row>
    <row r="61" spans="1:9" x14ac:dyDescent="0.35">
      <c r="A61" t="s">
        <v>46</v>
      </c>
      <c r="B61" t="s">
        <v>49</v>
      </c>
      <c r="C61" s="1">
        <v>7.6157371760846495E-5</v>
      </c>
      <c r="D61">
        <v>2.5606451689743098E-2</v>
      </c>
      <c r="E61">
        <v>876</v>
      </c>
      <c r="F61">
        <v>9.7331963982244196E-2</v>
      </c>
      <c r="G61">
        <v>0.12591975419524401</v>
      </c>
      <c r="H61">
        <v>0.12768218962569</v>
      </c>
      <c r="I61">
        <f t="shared" si="1"/>
        <v>0.76759635605135101</v>
      </c>
    </row>
    <row r="62" spans="1:9" x14ac:dyDescent="0.35">
      <c r="A62" t="s">
        <v>14</v>
      </c>
      <c r="B62" t="s">
        <v>9</v>
      </c>
      <c r="C62" s="1">
        <v>8.37912321872664E-5</v>
      </c>
      <c r="D62">
        <v>2.1050751560646699E-2</v>
      </c>
      <c r="E62">
        <v>376</v>
      </c>
      <c r="F62">
        <v>2.4234411979923601E-2</v>
      </c>
      <c r="G62">
        <v>3.0178532095237701E-2</v>
      </c>
      <c r="H62">
        <v>3.0572301944353199E-2</v>
      </c>
      <c r="I62">
        <f t="shared" si="1"/>
        <v>0.79782977017665968</v>
      </c>
    </row>
    <row r="63" spans="1:9" x14ac:dyDescent="0.35">
      <c r="A63" t="s">
        <v>55</v>
      </c>
      <c r="B63" t="s">
        <v>49</v>
      </c>
      <c r="C63" s="1">
        <v>8.9350017600154505E-5</v>
      </c>
      <c r="D63">
        <v>2.8929550142983301E-2</v>
      </c>
      <c r="E63">
        <v>39</v>
      </c>
      <c r="F63">
        <v>2.1624213591836101E-2</v>
      </c>
      <c r="G63">
        <v>5.4975633107191203E-2</v>
      </c>
      <c r="H63">
        <v>4.6421159876484402E-2</v>
      </c>
      <c r="I63">
        <f t="shared" si="1"/>
        <v>0.42652657851451958</v>
      </c>
    </row>
    <row r="64" spans="1:9" x14ac:dyDescent="0.35">
      <c r="A64" t="s">
        <v>13</v>
      </c>
      <c r="B64" t="s">
        <v>9</v>
      </c>
      <c r="C64" s="1">
        <v>9.2217941343124003E-5</v>
      </c>
      <c r="D64">
        <v>2.2524232173058E-2</v>
      </c>
      <c r="E64">
        <v>294</v>
      </c>
      <c r="F64">
        <v>8.7528870179168303E-3</v>
      </c>
      <c r="G64">
        <v>1.2272026901706401E-2</v>
      </c>
      <c r="H64">
        <v>1.1835102490904499E-2</v>
      </c>
      <c r="I64">
        <f t="shared" si="1"/>
        <v>0.72616584707092391</v>
      </c>
    </row>
    <row r="65" spans="1:9" x14ac:dyDescent="0.35">
      <c r="A65" t="s">
        <v>54</v>
      </c>
      <c r="B65" t="s">
        <v>49</v>
      </c>
      <c r="C65">
        <v>1.1907795013023799E-4</v>
      </c>
      <c r="D65">
        <v>3.6706573281452701E-2</v>
      </c>
      <c r="E65">
        <v>595</v>
      </c>
      <c r="F65">
        <v>8.1613684495294297E-2</v>
      </c>
      <c r="G65">
        <v>0.12255592695086399</v>
      </c>
      <c r="H65">
        <v>0.107774436145173</v>
      </c>
      <c r="I65">
        <f t="shared" si="1"/>
        <v>0.70866631214630793</v>
      </c>
    </row>
    <row r="66" spans="1:9" x14ac:dyDescent="0.35">
      <c r="A66" t="s">
        <v>43</v>
      </c>
      <c r="B66" t="s">
        <v>49</v>
      </c>
      <c r="C66">
        <v>1.2421082215017699E-4</v>
      </c>
      <c r="D66">
        <v>3.6706573281452701E-2</v>
      </c>
      <c r="E66">
        <v>776</v>
      </c>
      <c r="F66">
        <v>8.4166612460104998E-2</v>
      </c>
      <c r="G66">
        <v>0.111802020957501</v>
      </c>
      <c r="H66">
        <v>0.113874695608365</v>
      </c>
      <c r="I66">
        <f t="shared" si="1"/>
        <v>0.7459042628842939</v>
      </c>
    </row>
    <row r="67" spans="1:9" x14ac:dyDescent="0.35">
      <c r="A67" t="s">
        <v>28</v>
      </c>
      <c r="B67" t="s">
        <v>49</v>
      </c>
      <c r="C67">
        <v>1.2596627756160801E-4</v>
      </c>
      <c r="D67">
        <v>3.6706573281452701E-2</v>
      </c>
      <c r="E67">
        <v>565</v>
      </c>
      <c r="F67">
        <v>4.4189647170273197E-2</v>
      </c>
      <c r="G67">
        <v>4.8073381102437203E-2</v>
      </c>
      <c r="H67">
        <v>4.9359457214501898E-2</v>
      </c>
      <c r="I67">
        <f t="shared" si="1"/>
        <v>0.90707913129921913</v>
      </c>
    </row>
    <row r="68" spans="1:9" x14ac:dyDescent="0.35">
      <c r="A68" t="s">
        <v>38</v>
      </c>
      <c r="B68" t="s">
        <v>49</v>
      </c>
      <c r="C68">
        <v>1.31250683813983E-4</v>
      </c>
      <c r="D68">
        <v>3.70126928355431E-2</v>
      </c>
      <c r="E68">
        <v>624</v>
      </c>
      <c r="F68">
        <v>6.5862284934135804E-2</v>
      </c>
      <c r="G68">
        <v>8.8874988239777103E-2</v>
      </c>
      <c r="H68">
        <v>8.9723295199395994E-2</v>
      </c>
      <c r="I68">
        <f t="shared" si="1"/>
        <v>0.73754667363941528</v>
      </c>
    </row>
    <row r="69" spans="1:9" x14ac:dyDescent="0.35">
      <c r="A69" t="s">
        <v>53</v>
      </c>
      <c r="B69" t="s">
        <v>49</v>
      </c>
      <c r="C69">
        <v>1.3650290985935701E-4</v>
      </c>
      <c r="D69">
        <v>3.70586672029923E-2</v>
      </c>
      <c r="E69">
        <v>6</v>
      </c>
      <c r="F69" s="1">
        <v>4.07569992535181E-5</v>
      </c>
      <c r="G69" s="1">
        <v>8.9309567660075204E-5</v>
      </c>
      <c r="H69">
        <v>1.1850119741047901E-4</v>
      </c>
      <c r="I69">
        <f t="shared" si="1"/>
        <v>0.39225108708570139</v>
      </c>
    </row>
    <row r="70" spans="1:9" x14ac:dyDescent="0.35">
      <c r="A70" t="s">
        <v>42</v>
      </c>
      <c r="B70" t="s">
        <v>49</v>
      </c>
      <c r="C70">
        <v>1.3989201758164501E-4</v>
      </c>
      <c r="D70">
        <v>3.70586672029923E-2</v>
      </c>
      <c r="E70">
        <v>773</v>
      </c>
      <c r="F70">
        <v>8.3895245885231201E-2</v>
      </c>
      <c r="G70">
        <v>0.108600633497236</v>
      </c>
      <c r="H70">
        <v>0.109131301078844</v>
      </c>
      <c r="I70">
        <f t="shared" si="1"/>
        <v>0.7706287646648956</v>
      </c>
    </row>
    <row r="71" spans="1:9" x14ac:dyDescent="0.35">
      <c r="A71" t="s">
        <v>52</v>
      </c>
      <c r="B71" t="s">
        <v>49</v>
      </c>
      <c r="C71">
        <v>1.64881537360199E-4</v>
      </c>
      <c r="D71">
        <v>4.2393952929495902E-2</v>
      </c>
      <c r="E71">
        <v>8</v>
      </c>
      <c r="F71" s="1">
        <v>6.6537028901827698E-5</v>
      </c>
      <c r="G71">
        <v>1.73274113698941E-4</v>
      </c>
      <c r="H71">
        <v>1.6163080178288201E-4</v>
      </c>
      <c r="I71">
        <f t="shared" si="1"/>
        <v>0.39734877468789498</v>
      </c>
    </row>
    <row r="72" spans="1:9" x14ac:dyDescent="0.35">
      <c r="A72" t="s">
        <v>12</v>
      </c>
      <c r="B72" t="s">
        <v>9</v>
      </c>
      <c r="C72">
        <v>1.79753948565699E-4</v>
      </c>
      <c r="D72">
        <v>4.2315920924823301E-2</v>
      </c>
      <c r="E72">
        <v>402</v>
      </c>
      <c r="F72">
        <v>2.4830580435628601E-2</v>
      </c>
      <c r="G72">
        <v>3.0877939794670999E-2</v>
      </c>
      <c r="H72">
        <v>3.1315108473644902E-2</v>
      </c>
      <c r="I72">
        <f t="shared" si="1"/>
        <v>0.79850019019821805</v>
      </c>
    </row>
    <row r="73" spans="1:9" x14ac:dyDescent="0.35">
      <c r="A73" t="s">
        <v>11</v>
      </c>
      <c r="B73" t="s">
        <v>9</v>
      </c>
      <c r="C73">
        <v>1.8287330776109201E-4</v>
      </c>
      <c r="D73">
        <v>4.2315920924823301E-2</v>
      </c>
      <c r="E73">
        <v>400</v>
      </c>
      <c r="F73">
        <v>2.47741098944942E-2</v>
      </c>
      <c r="G73">
        <v>3.0807989459079699E-2</v>
      </c>
      <c r="H73">
        <v>3.1257290206199197E-2</v>
      </c>
      <c r="I73">
        <f t="shared" si="1"/>
        <v>0.79832428140506873</v>
      </c>
    </row>
    <row r="74" spans="1:9" x14ac:dyDescent="0.35">
      <c r="A74" t="s">
        <v>50</v>
      </c>
      <c r="B74" t="s">
        <v>49</v>
      </c>
      <c r="C74">
        <v>1.85358206714799E-4</v>
      </c>
      <c r="D74">
        <v>4.50111511972437E-2</v>
      </c>
      <c r="E74">
        <v>10</v>
      </c>
      <c r="F74">
        <v>1.8983874815404499E-4</v>
      </c>
      <c r="G74">
        <v>2.97350259090107E-4</v>
      </c>
      <c r="H74">
        <v>3.5417157137742798E-4</v>
      </c>
      <c r="I74">
        <f t="shared" si="1"/>
        <v>0.58275483422502006</v>
      </c>
    </row>
    <row r="75" spans="1:9" x14ac:dyDescent="0.35">
      <c r="A75" t="s">
        <v>51</v>
      </c>
      <c r="B75" t="s">
        <v>49</v>
      </c>
      <c r="C75">
        <v>1.85358206714799E-4</v>
      </c>
      <c r="D75">
        <v>4.50111511972437E-2</v>
      </c>
      <c r="E75">
        <v>10</v>
      </c>
      <c r="F75">
        <v>1.8983874815404499E-4</v>
      </c>
      <c r="G75">
        <v>2.97350259090107E-4</v>
      </c>
      <c r="H75">
        <v>3.5417157137742798E-4</v>
      </c>
      <c r="I75">
        <f t="shared" si="1"/>
        <v>0.58275483422502006</v>
      </c>
    </row>
    <row r="76" spans="1:9" x14ac:dyDescent="0.35">
      <c r="A76" t="s">
        <v>10</v>
      </c>
      <c r="B76" t="s">
        <v>9</v>
      </c>
      <c r="C76">
        <v>2.0582764071037701E-4</v>
      </c>
      <c r="D76">
        <v>4.5624849231983802E-2</v>
      </c>
      <c r="E76">
        <v>398</v>
      </c>
      <c r="F76">
        <v>0.22107619067845799</v>
      </c>
      <c r="G76">
        <v>0.188341416095435</v>
      </c>
      <c r="H76">
        <v>0.18755672062162601</v>
      </c>
      <c r="I76">
        <f t="shared" si="1"/>
        <v>1.1762558474444491</v>
      </c>
    </row>
    <row r="77" spans="1:9" x14ac:dyDescent="0.35">
      <c r="A77" t="s">
        <v>8</v>
      </c>
      <c r="B77" t="s">
        <v>9</v>
      </c>
      <c r="C77">
        <v>2.07550775535011E-4</v>
      </c>
      <c r="D77">
        <v>4.5624849231983802E-2</v>
      </c>
      <c r="E77">
        <v>340</v>
      </c>
      <c r="F77">
        <v>2.4911116010004401E-2</v>
      </c>
      <c r="G77">
        <v>3.4032751363962797E-2</v>
      </c>
      <c r="H77">
        <v>2.4367096456196901E-2</v>
      </c>
      <c r="I77">
        <f t="shared" si="1"/>
        <v>0.85312263438484692</v>
      </c>
    </row>
    <row r="78" spans="1:9" x14ac:dyDescent="0.35">
      <c r="A78" t="s">
        <v>47</v>
      </c>
      <c r="B78" t="s">
        <v>49</v>
      </c>
      <c r="C78">
        <v>2.0776700210894001E-4</v>
      </c>
      <c r="D78">
        <v>4.79100536925645E-2</v>
      </c>
      <c r="E78">
        <v>886</v>
      </c>
      <c r="F78">
        <v>0.10035537674282401</v>
      </c>
      <c r="G78">
        <v>0.127912618282609</v>
      </c>
      <c r="H78">
        <v>0.12918295702191901</v>
      </c>
      <c r="I78">
        <f t="shared" ref="I78:I79" si="2">F78/AVERAGE(G78,H78)</f>
        <v>0.78068536670811028</v>
      </c>
    </row>
    <row r="79" spans="1:9" x14ac:dyDescent="0.35">
      <c r="A79" t="s">
        <v>48</v>
      </c>
      <c r="B79" t="s">
        <v>49</v>
      </c>
      <c r="C79">
        <v>2.08256925225057E-4</v>
      </c>
      <c r="D79">
        <v>4.79100536925645E-2</v>
      </c>
      <c r="E79">
        <v>899</v>
      </c>
      <c r="F79">
        <v>9.8360190650339796E-2</v>
      </c>
      <c r="G79">
        <v>0.12572503032882901</v>
      </c>
      <c r="H79">
        <v>0.12572194514691401</v>
      </c>
      <c r="I79">
        <f t="shared" si="2"/>
        <v>0.78235334081263241</v>
      </c>
    </row>
  </sheetData>
  <sortState ref="A2:H79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</vt:lpstr>
    </vt:vector>
  </TitlesOfParts>
  <Company>Pacific Northwest Versions panel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Petyuk</dc:creator>
  <cp:lastModifiedBy>Vlad Petyuk</cp:lastModifiedBy>
  <dcterms:created xsi:type="dcterms:W3CDTF">2017-09-07T17:43:50Z</dcterms:created>
  <dcterms:modified xsi:type="dcterms:W3CDTF">2018-02-09T20:43:59Z</dcterms:modified>
</cp:coreProperties>
</file>