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55" windowWidth="14055" windowHeight="7875"/>
  </bookViews>
  <sheets>
    <sheet name="CoverSheet" sheetId="11" r:id="rId1"/>
    <sheet name="Group1" sheetId="2" r:id="rId2"/>
    <sheet name="Group2" sheetId="3" r:id="rId3"/>
    <sheet name="Group3" sheetId="4" r:id="rId4"/>
    <sheet name="Group4" sheetId="5" r:id="rId5"/>
    <sheet name="Group5" sheetId="6" r:id="rId6"/>
    <sheet name="Group6" sheetId="7" r:id="rId7"/>
    <sheet name="Group7" sheetId="8" r:id="rId8"/>
    <sheet name="Group8" sheetId="9" r:id="rId9"/>
    <sheet name="Metapopulation" sheetId="10" r:id="rId10"/>
  </sheets>
  <calcPr calcId="145621"/>
</workbook>
</file>

<file path=xl/calcChain.xml><?xml version="1.0" encoding="utf-8"?>
<calcChain xmlns="http://schemas.openxmlformats.org/spreadsheetml/2006/main">
  <c r="J36" i="10" l="1"/>
  <c r="I36" i="10"/>
  <c r="H36" i="10"/>
  <c r="G36" i="10"/>
  <c r="E36" i="10"/>
  <c r="D36" i="10"/>
  <c r="C36" i="10"/>
  <c r="B36" i="10"/>
  <c r="J35" i="10"/>
  <c r="I35" i="10"/>
  <c r="H35" i="10"/>
  <c r="G35" i="10"/>
  <c r="E35" i="10"/>
  <c r="D35" i="10"/>
  <c r="C35" i="10"/>
  <c r="B35" i="10"/>
  <c r="J34" i="10"/>
  <c r="I34" i="10"/>
  <c r="H34" i="10"/>
  <c r="G34" i="10"/>
  <c r="E34" i="10"/>
  <c r="D34" i="10"/>
  <c r="C34" i="10"/>
  <c r="B34" i="10"/>
  <c r="J33" i="10"/>
  <c r="I33" i="10"/>
  <c r="H33" i="10"/>
  <c r="G33" i="10"/>
  <c r="E33" i="10"/>
  <c r="D33" i="10"/>
  <c r="C33" i="10"/>
  <c r="M33" i="10" s="1"/>
  <c r="B33" i="10"/>
  <c r="F33" i="10" s="1"/>
  <c r="L33" i="10" s="1"/>
  <c r="J32" i="10"/>
  <c r="I32" i="10"/>
  <c r="H32" i="10"/>
  <c r="G32" i="10"/>
  <c r="E32" i="10"/>
  <c r="D32" i="10"/>
  <c r="C32" i="10"/>
  <c r="B32" i="10"/>
  <c r="J31" i="10"/>
  <c r="I31" i="10"/>
  <c r="H31" i="10"/>
  <c r="G31" i="10"/>
  <c r="K31" i="10" s="1"/>
  <c r="R31" i="10" s="1"/>
  <c r="E31" i="10"/>
  <c r="D31" i="10"/>
  <c r="C31" i="10"/>
  <c r="B31" i="10"/>
  <c r="J30" i="10"/>
  <c r="I30" i="10"/>
  <c r="H30" i="10"/>
  <c r="G30" i="10"/>
  <c r="E30" i="10"/>
  <c r="D30" i="10"/>
  <c r="C30" i="10"/>
  <c r="B30" i="10"/>
  <c r="F30" i="10" s="1"/>
  <c r="N30" i="10" s="1"/>
  <c r="J29" i="10"/>
  <c r="S29" i="10" s="1"/>
  <c r="I29" i="10"/>
  <c r="R29" i="10" s="1"/>
  <c r="H29" i="10"/>
  <c r="G29" i="10"/>
  <c r="K29" i="10" s="1"/>
  <c r="P29" i="10" s="1"/>
  <c r="E29" i="10"/>
  <c r="D29" i="10"/>
  <c r="C29" i="10"/>
  <c r="B29" i="10"/>
  <c r="J28" i="10"/>
  <c r="I28" i="10"/>
  <c r="H28" i="10"/>
  <c r="G28" i="10"/>
  <c r="E28" i="10"/>
  <c r="D28" i="10"/>
  <c r="N28" i="10" s="1"/>
  <c r="C28" i="10"/>
  <c r="B28" i="10"/>
  <c r="F28" i="10" s="1"/>
  <c r="L28" i="10" s="1"/>
  <c r="J27" i="10"/>
  <c r="I27" i="10"/>
  <c r="H27" i="10"/>
  <c r="G27" i="10"/>
  <c r="E27" i="10"/>
  <c r="D27" i="10"/>
  <c r="C27" i="10"/>
  <c r="B27" i="10"/>
  <c r="J26" i="10"/>
  <c r="I26" i="10"/>
  <c r="H26" i="10"/>
  <c r="G26" i="10"/>
  <c r="E26" i="10"/>
  <c r="D26" i="10"/>
  <c r="C26" i="10"/>
  <c r="B26" i="10"/>
  <c r="J25" i="10"/>
  <c r="I25" i="10"/>
  <c r="H25" i="10"/>
  <c r="G25" i="10"/>
  <c r="E25" i="10"/>
  <c r="D25" i="10"/>
  <c r="C25" i="10"/>
  <c r="B25" i="10"/>
  <c r="F25" i="10" s="1"/>
  <c r="M25" i="10" s="1"/>
  <c r="J24" i="10"/>
  <c r="I24" i="10"/>
  <c r="H24" i="10"/>
  <c r="G24" i="10"/>
  <c r="E24" i="10"/>
  <c r="D24" i="10"/>
  <c r="C24" i="10"/>
  <c r="B24" i="10"/>
  <c r="J23" i="10"/>
  <c r="I23" i="10"/>
  <c r="H23" i="10"/>
  <c r="G23" i="10"/>
  <c r="K23" i="10" s="1"/>
  <c r="R23" i="10" s="1"/>
  <c r="E23" i="10"/>
  <c r="D23" i="10"/>
  <c r="C23" i="10"/>
  <c r="B23" i="10"/>
  <c r="J22" i="10"/>
  <c r="I22" i="10"/>
  <c r="H22" i="10"/>
  <c r="G22" i="10"/>
  <c r="E22" i="10"/>
  <c r="D22" i="10"/>
  <c r="C22" i="10"/>
  <c r="B22" i="10"/>
  <c r="F22" i="10" s="1"/>
  <c r="N22" i="10" s="1"/>
  <c r="S36" i="9"/>
  <c r="R36" i="9"/>
  <c r="Q36" i="9"/>
  <c r="P36" i="9"/>
  <c r="O36" i="9"/>
  <c r="N36" i="9"/>
  <c r="M36" i="9"/>
  <c r="L36" i="9"/>
  <c r="K36" i="9"/>
  <c r="F36" i="9"/>
  <c r="S35" i="9"/>
  <c r="R35" i="9"/>
  <c r="Q35" i="9"/>
  <c r="P35" i="9"/>
  <c r="O35" i="9"/>
  <c r="N35" i="9"/>
  <c r="M35" i="9"/>
  <c r="L35" i="9"/>
  <c r="K35" i="9"/>
  <c r="F35" i="9"/>
  <c r="S34" i="9"/>
  <c r="R34" i="9"/>
  <c r="Q34" i="9"/>
  <c r="P34" i="9"/>
  <c r="O34" i="9"/>
  <c r="N34" i="9"/>
  <c r="M34" i="9"/>
  <c r="L34" i="9"/>
  <c r="K34" i="9"/>
  <c r="F34" i="9"/>
  <c r="S33" i="9"/>
  <c r="R33" i="9"/>
  <c r="Q33" i="9"/>
  <c r="P33" i="9"/>
  <c r="O33" i="9"/>
  <c r="N33" i="9"/>
  <c r="M33" i="9"/>
  <c r="L33" i="9"/>
  <c r="K33" i="9"/>
  <c r="F33" i="9"/>
  <c r="S32" i="9"/>
  <c r="R32" i="9"/>
  <c r="Q32" i="9"/>
  <c r="P32" i="9"/>
  <c r="O32" i="9"/>
  <c r="N32" i="9"/>
  <c r="M32" i="9"/>
  <c r="L32" i="9"/>
  <c r="K32" i="9"/>
  <c r="F32" i="9"/>
  <c r="S31" i="9"/>
  <c r="R31" i="9"/>
  <c r="Q31" i="9"/>
  <c r="P31" i="9"/>
  <c r="O31" i="9"/>
  <c r="N31" i="9"/>
  <c r="M31" i="9"/>
  <c r="L31" i="9"/>
  <c r="K31" i="9"/>
  <c r="F31" i="9"/>
  <c r="S30" i="9"/>
  <c r="R30" i="9"/>
  <c r="Q30" i="9"/>
  <c r="P30" i="9"/>
  <c r="O30" i="9"/>
  <c r="N30" i="9"/>
  <c r="M30" i="9"/>
  <c r="L30" i="9"/>
  <c r="K30" i="9"/>
  <c r="F30" i="9"/>
  <c r="S29" i="9"/>
  <c r="R29" i="9"/>
  <c r="Q29" i="9"/>
  <c r="P29" i="9"/>
  <c r="O29" i="9"/>
  <c r="N29" i="9"/>
  <c r="M29" i="9"/>
  <c r="L29" i="9"/>
  <c r="K29" i="9"/>
  <c r="F29" i="9"/>
  <c r="S28" i="9"/>
  <c r="R28" i="9"/>
  <c r="Q28" i="9"/>
  <c r="P28" i="9"/>
  <c r="O28" i="9"/>
  <c r="N28" i="9"/>
  <c r="M28" i="9"/>
  <c r="L28" i="9"/>
  <c r="K28" i="9"/>
  <c r="F28" i="9"/>
  <c r="S27" i="9"/>
  <c r="R27" i="9"/>
  <c r="Q27" i="9"/>
  <c r="P27" i="9"/>
  <c r="O27" i="9"/>
  <c r="N27" i="9"/>
  <c r="M27" i="9"/>
  <c r="L27" i="9"/>
  <c r="K27" i="9"/>
  <c r="F27" i="9"/>
  <c r="S26" i="9"/>
  <c r="R26" i="9"/>
  <c r="Q26" i="9"/>
  <c r="P26" i="9"/>
  <c r="O26" i="9"/>
  <c r="N26" i="9"/>
  <c r="M26" i="9"/>
  <c r="L26" i="9"/>
  <c r="K26" i="9"/>
  <c r="F26" i="9"/>
  <c r="S25" i="9"/>
  <c r="R25" i="9"/>
  <c r="Q25" i="9"/>
  <c r="P25" i="9"/>
  <c r="O25" i="9"/>
  <c r="N25" i="9"/>
  <c r="M25" i="9"/>
  <c r="L25" i="9"/>
  <c r="K25" i="9"/>
  <c r="F25" i="9"/>
  <c r="S24" i="9"/>
  <c r="R24" i="9"/>
  <c r="Q24" i="9"/>
  <c r="P24" i="9"/>
  <c r="O24" i="9"/>
  <c r="N24" i="9"/>
  <c r="M24" i="9"/>
  <c r="L24" i="9"/>
  <c r="K24" i="9"/>
  <c r="F24" i="9"/>
  <c r="S23" i="9"/>
  <c r="R23" i="9"/>
  <c r="Q23" i="9"/>
  <c r="P23" i="9"/>
  <c r="O23" i="9"/>
  <c r="N23" i="9"/>
  <c r="M23" i="9"/>
  <c r="L23" i="9"/>
  <c r="K23" i="9"/>
  <c r="F23" i="9"/>
  <c r="S22" i="9"/>
  <c r="R22" i="9"/>
  <c r="Q22" i="9"/>
  <c r="P22" i="9"/>
  <c r="O22" i="9"/>
  <c r="N22" i="9"/>
  <c r="M22" i="9"/>
  <c r="L22" i="9"/>
  <c r="K22" i="9"/>
  <c r="F22" i="9"/>
  <c r="S36" i="8"/>
  <c r="R36" i="8"/>
  <c r="Q36" i="8"/>
  <c r="P36" i="8"/>
  <c r="O36" i="8"/>
  <c r="N36" i="8"/>
  <c r="M36" i="8"/>
  <c r="L36" i="8"/>
  <c r="K36" i="8"/>
  <c r="F36" i="8"/>
  <c r="S35" i="8"/>
  <c r="R35" i="8"/>
  <c r="Q35" i="8"/>
  <c r="P35" i="8"/>
  <c r="O35" i="8"/>
  <c r="N35" i="8"/>
  <c r="M35" i="8"/>
  <c r="L35" i="8"/>
  <c r="K35" i="8"/>
  <c r="F35" i="8"/>
  <c r="S34" i="8"/>
  <c r="R34" i="8"/>
  <c r="Q34" i="8"/>
  <c r="P34" i="8"/>
  <c r="O34" i="8"/>
  <c r="N34" i="8"/>
  <c r="M34" i="8"/>
  <c r="L34" i="8"/>
  <c r="K34" i="8"/>
  <c r="F34" i="8"/>
  <c r="S33" i="8"/>
  <c r="R33" i="8"/>
  <c r="Q33" i="8"/>
  <c r="P33" i="8"/>
  <c r="O33" i="8"/>
  <c r="N33" i="8"/>
  <c r="M33" i="8"/>
  <c r="L33" i="8"/>
  <c r="K33" i="8"/>
  <c r="F33" i="8"/>
  <c r="S32" i="8"/>
  <c r="R32" i="8"/>
  <c r="Q32" i="8"/>
  <c r="P32" i="8"/>
  <c r="O32" i="8"/>
  <c r="N32" i="8"/>
  <c r="M32" i="8"/>
  <c r="L32" i="8"/>
  <c r="K32" i="8"/>
  <c r="F32" i="8"/>
  <c r="S31" i="8"/>
  <c r="R31" i="8"/>
  <c r="Q31" i="8"/>
  <c r="P31" i="8"/>
  <c r="O31" i="8"/>
  <c r="N31" i="8"/>
  <c r="M31" i="8"/>
  <c r="L31" i="8"/>
  <c r="K31" i="8"/>
  <c r="F31" i="8"/>
  <c r="S30" i="8"/>
  <c r="R30" i="8"/>
  <c r="Q30" i="8"/>
  <c r="P30" i="8"/>
  <c r="O30" i="8"/>
  <c r="N30" i="8"/>
  <c r="M30" i="8"/>
  <c r="L30" i="8"/>
  <c r="K30" i="8"/>
  <c r="F30" i="8"/>
  <c r="S29" i="8"/>
  <c r="R29" i="8"/>
  <c r="Q29" i="8"/>
  <c r="P29" i="8"/>
  <c r="O29" i="8"/>
  <c r="N29" i="8"/>
  <c r="M29" i="8"/>
  <c r="L29" i="8"/>
  <c r="K29" i="8"/>
  <c r="F29" i="8"/>
  <c r="S28" i="8"/>
  <c r="R28" i="8"/>
  <c r="Q28" i="8"/>
  <c r="P28" i="8"/>
  <c r="O28" i="8"/>
  <c r="N28" i="8"/>
  <c r="M28" i="8"/>
  <c r="L28" i="8"/>
  <c r="K28" i="8"/>
  <c r="F28" i="8"/>
  <c r="S27" i="8"/>
  <c r="R27" i="8"/>
  <c r="Q27" i="8"/>
  <c r="P27" i="8"/>
  <c r="O27" i="8"/>
  <c r="N27" i="8"/>
  <c r="M27" i="8"/>
  <c r="L27" i="8"/>
  <c r="K27" i="8"/>
  <c r="F27" i="8"/>
  <c r="S26" i="8"/>
  <c r="R26" i="8"/>
  <c r="Q26" i="8"/>
  <c r="P26" i="8"/>
  <c r="O26" i="8"/>
  <c r="N26" i="8"/>
  <c r="M26" i="8"/>
  <c r="L26" i="8"/>
  <c r="K26" i="8"/>
  <c r="F26" i="8"/>
  <c r="S25" i="8"/>
  <c r="R25" i="8"/>
  <c r="Q25" i="8"/>
  <c r="P25" i="8"/>
  <c r="O25" i="8"/>
  <c r="N25" i="8"/>
  <c r="M25" i="8"/>
  <c r="L25" i="8"/>
  <c r="K25" i="8"/>
  <c r="F25" i="8"/>
  <c r="S24" i="8"/>
  <c r="R24" i="8"/>
  <c r="Q24" i="8"/>
  <c r="P24" i="8"/>
  <c r="O24" i="8"/>
  <c r="N24" i="8"/>
  <c r="M24" i="8"/>
  <c r="L24" i="8"/>
  <c r="K24" i="8"/>
  <c r="F24" i="8"/>
  <c r="S23" i="8"/>
  <c r="R23" i="8"/>
  <c r="Q23" i="8"/>
  <c r="P23" i="8"/>
  <c r="O23" i="8"/>
  <c r="N23" i="8"/>
  <c r="M23" i="8"/>
  <c r="L23" i="8"/>
  <c r="K23" i="8"/>
  <c r="F23" i="8"/>
  <c r="S22" i="8"/>
  <c r="R22" i="8"/>
  <c r="Q22" i="8"/>
  <c r="P22" i="8"/>
  <c r="O22" i="8"/>
  <c r="N22" i="8"/>
  <c r="M22" i="8"/>
  <c r="L22" i="8"/>
  <c r="K22" i="8"/>
  <c r="F22" i="8"/>
  <c r="S36" i="6"/>
  <c r="R36" i="6"/>
  <c r="Q36" i="6"/>
  <c r="P36" i="6"/>
  <c r="O36" i="6"/>
  <c r="N36" i="6"/>
  <c r="M36" i="6"/>
  <c r="L36" i="6"/>
  <c r="K36" i="6"/>
  <c r="F36" i="6"/>
  <c r="S35" i="6"/>
  <c r="R35" i="6"/>
  <c r="Q35" i="6"/>
  <c r="P35" i="6"/>
  <c r="O35" i="6"/>
  <c r="N35" i="6"/>
  <c r="M35" i="6"/>
  <c r="L35" i="6"/>
  <c r="K35" i="6"/>
  <c r="F35" i="6"/>
  <c r="S34" i="6"/>
  <c r="R34" i="6"/>
  <c r="Q34" i="6"/>
  <c r="P34" i="6"/>
  <c r="O34" i="6"/>
  <c r="N34" i="6"/>
  <c r="M34" i="6"/>
  <c r="L34" i="6"/>
  <c r="K34" i="6"/>
  <c r="F34" i="6"/>
  <c r="S33" i="6"/>
  <c r="R33" i="6"/>
  <c r="Q33" i="6"/>
  <c r="P33" i="6"/>
  <c r="O33" i="6"/>
  <c r="N33" i="6"/>
  <c r="M33" i="6"/>
  <c r="L33" i="6"/>
  <c r="K33" i="6"/>
  <c r="F33" i="6"/>
  <c r="S32" i="6"/>
  <c r="R32" i="6"/>
  <c r="Q32" i="6"/>
  <c r="P32" i="6"/>
  <c r="O32" i="6"/>
  <c r="N32" i="6"/>
  <c r="M32" i="6"/>
  <c r="L32" i="6"/>
  <c r="K32" i="6"/>
  <c r="F32" i="6"/>
  <c r="S31" i="6"/>
  <c r="R31" i="6"/>
  <c r="Q31" i="6"/>
  <c r="P31" i="6"/>
  <c r="O31" i="6"/>
  <c r="N31" i="6"/>
  <c r="M31" i="6"/>
  <c r="L31" i="6"/>
  <c r="K31" i="6"/>
  <c r="F31" i="6"/>
  <c r="S30" i="6"/>
  <c r="R30" i="6"/>
  <c r="Q30" i="6"/>
  <c r="P30" i="6"/>
  <c r="O30" i="6"/>
  <c r="N30" i="6"/>
  <c r="M30" i="6"/>
  <c r="L30" i="6"/>
  <c r="K30" i="6"/>
  <c r="F30" i="6"/>
  <c r="S29" i="6"/>
  <c r="R29" i="6"/>
  <c r="Q29" i="6"/>
  <c r="P29" i="6"/>
  <c r="O29" i="6"/>
  <c r="N29" i="6"/>
  <c r="M29" i="6"/>
  <c r="L29" i="6"/>
  <c r="K29" i="6"/>
  <c r="F29" i="6"/>
  <c r="S28" i="6"/>
  <c r="R28" i="6"/>
  <c r="Q28" i="6"/>
  <c r="P28" i="6"/>
  <c r="O28" i="6"/>
  <c r="N28" i="6"/>
  <c r="M28" i="6"/>
  <c r="L28" i="6"/>
  <c r="K28" i="6"/>
  <c r="F28" i="6"/>
  <c r="S27" i="6"/>
  <c r="R27" i="6"/>
  <c r="Q27" i="6"/>
  <c r="P27" i="6"/>
  <c r="O27" i="6"/>
  <c r="N27" i="6"/>
  <c r="M27" i="6"/>
  <c r="L27" i="6"/>
  <c r="K27" i="6"/>
  <c r="F27" i="6"/>
  <c r="S26" i="6"/>
  <c r="R26" i="6"/>
  <c r="Q26" i="6"/>
  <c r="P26" i="6"/>
  <c r="O26" i="6"/>
  <c r="N26" i="6"/>
  <c r="M26" i="6"/>
  <c r="L26" i="6"/>
  <c r="K26" i="6"/>
  <c r="F26" i="6"/>
  <c r="S25" i="6"/>
  <c r="R25" i="6"/>
  <c r="Q25" i="6"/>
  <c r="P25" i="6"/>
  <c r="O25" i="6"/>
  <c r="N25" i="6"/>
  <c r="M25" i="6"/>
  <c r="L25" i="6"/>
  <c r="K25" i="6"/>
  <c r="F25" i="6"/>
  <c r="S24" i="6"/>
  <c r="R24" i="6"/>
  <c r="Q24" i="6"/>
  <c r="P24" i="6"/>
  <c r="O24" i="6"/>
  <c r="N24" i="6"/>
  <c r="M24" i="6"/>
  <c r="L24" i="6"/>
  <c r="K24" i="6"/>
  <c r="F24" i="6"/>
  <c r="S23" i="6"/>
  <c r="R23" i="6"/>
  <c r="Q23" i="6"/>
  <c r="P23" i="6"/>
  <c r="O23" i="6"/>
  <c r="N23" i="6"/>
  <c r="M23" i="6"/>
  <c r="L23" i="6"/>
  <c r="K23" i="6"/>
  <c r="F23" i="6"/>
  <c r="S22" i="6"/>
  <c r="R22" i="6"/>
  <c r="Q22" i="6"/>
  <c r="P22" i="6"/>
  <c r="O22" i="6"/>
  <c r="N22" i="6"/>
  <c r="M22" i="6"/>
  <c r="L22" i="6"/>
  <c r="K22" i="6"/>
  <c r="F22" i="6"/>
  <c r="S36" i="5"/>
  <c r="R36" i="5"/>
  <c r="Q36" i="5"/>
  <c r="P36" i="5"/>
  <c r="O36" i="5"/>
  <c r="N36" i="5"/>
  <c r="M36" i="5"/>
  <c r="L36" i="5"/>
  <c r="K36" i="5"/>
  <c r="F36" i="5"/>
  <c r="S35" i="5"/>
  <c r="R35" i="5"/>
  <c r="Q35" i="5"/>
  <c r="P35" i="5"/>
  <c r="O35" i="5"/>
  <c r="N35" i="5"/>
  <c r="M35" i="5"/>
  <c r="L35" i="5"/>
  <c r="K35" i="5"/>
  <c r="F35" i="5"/>
  <c r="S34" i="5"/>
  <c r="R34" i="5"/>
  <c r="Q34" i="5"/>
  <c r="P34" i="5"/>
  <c r="O34" i="5"/>
  <c r="N34" i="5"/>
  <c r="M34" i="5"/>
  <c r="L34" i="5"/>
  <c r="K34" i="5"/>
  <c r="F34" i="5"/>
  <c r="S33" i="5"/>
  <c r="R33" i="5"/>
  <c r="Q33" i="5"/>
  <c r="P33" i="5"/>
  <c r="O33" i="5"/>
  <c r="N33" i="5"/>
  <c r="M33" i="5"/>
  <c r="L33" i="5"/>
  <c r="K33" i="5"/>
  <c r="F33" i="5"/>
  <c r="S32" i="5"/>
  <c r="R32" i="5"/>
  <c r="Q32" i="5"/>
  <c r="P32" i="5"/>
  <c r="O32" i="5"/>
  <c r="N32" i="5"/>
  <c r="M32" i="5"/>
  <c r="L32" i="5"/>
  <c r="K32" i="5"/>
  <c r="F32" i="5"/>
  <c r="S31" i="5"/>
  <c r="R31" i="5"/>
  <c r="Q31" i="5"/>
  <c r="P31" i="5"/>
  <c r="O31" i="5"/>
  <c r="N31" i="5"/>
  <c r="M31" i="5"/>
  <c r="L31" i="5"/>
  <c r="K31" i="5"/>
  <c r="F31" i="5"/>
  <c r="S30" i="5"/>
  <c r="R30" i="5"/>
  <c r="Q30" i="5"/>
  <c r="P30" i="5"/>
  <c r="O30" i="5"/>
  <c r="N30" i="5"/>
  <c r="M30" i="5"/>
  <c r="L30" i="5"/>
  <c r="K30" i="5"/>
  <c r="F30" i="5"/>
  <c r="S29" i="5"/>
  <c r="R29" i="5"/>
  <c r="Q29" i="5"/>
  <c r="P29" i="5"/>
  <c r="O29" i="5"/>
  <c r="N29" i="5"/>
  <c r="M29" i="5"/>
  <c r="L29" i="5"/>
  <c r="K29" i="5"/>
  <c r="F29" i="5"/>
  <c r="S28" i="5"/>
  <c r="R28" i="5"/>
  <c r="Q28" i="5"/>
  <c r="P28" i="5"/>
  <c r="O28" i="5"/>
  <c r="N28" i="5"/>
  <c r="M28" i="5"/>
  <c r="L28" i="5"/>
  <c r="K28" i="5"/>
  <c r="F28" i="5"/>
  <c r="S27" i="5"/>
  <c r="R27" i="5"/>
  <c r="Q27" i="5"/>
  <c r="P27" i="5"/>
  <c r="O27" i="5"/>
  <c r="N27" i="5"/>
  <c r="M27" i="5"/>
  <c r="L27" i="5"/>
  <c r="K27" i="5"/>
  <c r="F27" i="5"/>
  <c r="S26" i="5"/>
  <c r="R26" i="5"/>
  <c r="Q26" i="5"/>
  <c r="P26" i="5"/>
  <c r="O26" i="5"/>
  <c r="N26" i="5"/>
  <c r="M26" i="5"/>
  <c r="L26" i="5"/>
  <c r="K26" i="5"/>
  <c r="F26" i="5"/>
  <c r="S25" i="5"/>
  <c r="R25" i="5"/>
  <c r="Q25" i="5"/>
  <c r="P25" i="5"/>
  <c r="O25" i="5"/>
  <c r="N25" i="5"/>
  <c r="M25" i="5"/>
  <c r="L25" i="5"/>
  <c r="K25" i="5"/>
  <c r="F25" i="5"/>
  <c r="S24" i="5"/>
  <c r="R24" i="5"/>
  <c r="Q24" i="5"/>
  <c r="P24" i="5"/>
  <c r="O24" i="5"/>
  <c r="N24" i="5"/>
  <c r="M24" i="5"/>
  <c r="L24" i="5"/>
  <c r="K24" i="5"/>
  <c r="F24" i="5"/>
  <c r="S23" i="5"/>
  <c r="R23" i="5"/>
  <c r="Q23" i="5"/>
  <c r="P23" i="5"/>
  <c r="O23" i="5"/>
  <c r="N23" i="5"/>
  <c r="M23" i="5"/>
  <c r="L23" i="5"/>
  <c r="K23" i="5"/>
  <c r="F23" i="5"/>
  <c r="S22" i="5"/>
  <c r="R22" i="5"/>
  <c r="Q22" i="5"/>
  <c r="P22" i="5"/>
  <c r="O22" i="5"/>
  <c r="N22" i="5"/>
  <c r="M22" i="5"/>
  <c r="L22" i="5"/>
  <c r="K22" i="5"/>
  <c r="F22" i="5"/>
  <c r="S36" i="4"/>
  <c r="R36" i="4"/>
  <c r="Q36" i="4"/>
  <c r="P36" i="4"/>
  <c r="O36" i="4"/>
  <c r="N36" i="4"/>
  <c r="M36" i="4"/>
  <c r="L36" i="4"/>
  <c r="K36" i="4"/>
  <c r="F36" i="4"/>
  <c r="S35" i="4"/>
  <c r="R35" i="4"/>
  <c r="Q35" i="4"/>
  <c r="P35" i="4"/>
  <c r="O35" i="4"/>
  <c r="N35" i="4"/>
  <c r="M35" i="4"/>
  <c r="L35" i="4"/>
  <c r="K35" i="4"/>
  <c r="F35" i="4"/>
  <c r="S34" i="4"/>
  <c r="R34" i="4"/>
  <c r="Q34" i="4"/>
  <c r="P34" i="4"/>
  <c r="O34" i="4"/>
  <c r="N34" i="4"/>
  <c r="M34" i="4"/>
  <c r="L34" i="4"/>
  <c r="K34" i="4"/>
  <c r="F34" i="4"/>
  <c r="S33" i="4"/>
  <c r="R33" i="4"/>
  <c r="Q33" i="4"/>
  <c r="P33" i="4"/>
  <c r="O33" i="4"/>
  <c r="N33" i="4"/>
  <c r="M33" i="4"/>
  <c r="L33" i="4"/>
  <c r="K33" i="4"/>
  <c r="F33" i="4"/>
  <c r="S32" i="4"/>
  <c r="R32" i="4"/>
  <c r="Q32" i="4"/>
  <c r="P32" i="4"/>
  <c r="O32" i="4"/>
  <c r="N32" i="4"/>
  <c r="M32" i="4"/>
  <c r="L32" i="4"/>
  <c r="K32" i="4"/>
  <c r="F32" i="4"/>
  <c r="S31" i="4"/>
  <c r="R31" i="4"/>
  <c r="Q31" i="4"/>
  <c r="P31" i="4"/>
  <c r="O31" i="4"/>
  <c r="N31" i="4"/>
  <c r="M31" i="4"/>
  <c r="L31" i="4"/>
  <c r="K31" i="4"/>
  <c r="F31" i="4"/>
  <c r="S30" i="4"/>
  <c r="R30" i="4"/>
  <c r="Q30" i="4"/>
  <c r="P30" i="4"/>
  <c r="O30" i="4"/>
  <c r="N30" i="4"/>
  <c r="M30" i="4"/>
  <c r="L30" i="4"/>
  <c r="K30" i="4"/>
  <c r="F30" i="4"/>
  <c r="S29" i="4"/>
  <c r="R29" i="4"/>
  <c r="Q29" i="4"/>
  <c r="P29" i="4"/>
  <c r="O29" i="4"/>
  <c r="N29" i="4"/>
  <c r="M29" i="4"/>
  <c r="L29" i="4"/>
  <c r="K29" i="4"/>
  <c r="F29" i="4"/>
  <c r="S28" i="4"/>
  <c r="R28" i="4"/>
  <c r="Q28" i="4"/>
  <c r="P28" i="4"/>
  <c r="O28" i="4"/>
  <c r="N28" i="4"/>
  <c r="M28" i="4"/>
  <c r="L28" i="4"/>
  <c r="K28" i="4"/>
  <c r="F28" i="4"/>
  <c r="S27" i="4"/>
  <c r="R27" i="4"/>
  <c r="Q27" i="4"/>
  <c r="P27" i="4"/>
  <c r="O27" i="4"/>
  <c r="N27" i="4"/>
  <c r="M27" i="4"/>
  <c r="L27" i="4"/>
  <c r="K27" i="4"/>
  <c r="F27" i="4"/>
  <c r="S26" i="4"/>
  <c r="R26" i="4"/>
  <c r="Q26" i="4"/>
  <c r="P26" i="4"/>
  <c r="O26" i="4"/>
  <c r="N26" i="4"/>
  <c r="M26" i="4"/>
  <c r="L26" i="4"/>
  <c r="K26" i="4"/>
  <c r="F26" i="4"/>
  <c r="S25" i="4"/>
  <c r="R25" i="4"/>
  <c r="Q25" i="4"/>
  <c r="P25" i="4"/>
  <c r="O25" i="4"/>
  <c r="N25" i="4"/>
  <c r="M25" i="4"/>
  <c r="L25" i="4"/>
  <c r="K25" i="4"/>
  <c r="F25" i="4"/>
  <c r="S24" i="4"/>
  <c r="R24" i="4"/>
  <c r="Q24" i="4"/>
  <c r="P24" i="4"/>
  <c r="O24" i="4"/>
  <c r="N24" i="4"/>
  <c r="M24" i="4"/>
  <c r="L24" i="4"/>
  <c r="K24" i="4"/>
  <c r="F24" i="4"/>
  <c r="S23" i="4"/>
  <c r="R23" i="4"/>
  <c r="Q23" i="4"/>
  <c r="P23" i="4"/>
  <c r="O23" i="4"/>
  <c r="N23" i="4"/>
  <c r="M23" i="4"/>
  <c r="L23" i="4"/>
  <c r="K23" i="4"/>
  <c r="F23" i="4"/>
  <c r="S22" i="4"/>
  <c r="R22" i="4"/>
  <c r="Q22" i="4"/>
  <c r="P22" i="4"/>
  <c r="O22" i="4"/>
  <c r="N22" i="4"/>
  <c r="M22" i="4"/>
  <c r="L22" i="4"/>
  <c r="K22" i="4"/>
  <c r="F22" i="4"/>
  <c r="S36" i="3"/>
  <c r="R36" i="3"/>
  <c r="Q36" i="3"/>
  <c r="P36" i="3"/>
  <c r="O36" i="3"/>
  <c r="N36" i="3"/>
  <c r="M36" i="3"/>
  <c r="L36" i="3"/>
  <c r="K36" i="3"/>
  <c r="F36" i="3"/>
  <c r="S35" i="3"/>
  <c r="R35" i="3"/>
  <c r="Q35" i="3"/>
  <c r="P35" i="3"/>
  <c r="O35" i="3"/>
  <c r="N35" i="3"/>
  <c r="M35" i="3"/>
  <c r="L35" i="3"/>
  <c r="K35" i="3"/>
  <c r="F35" i="3"/>
  <c r="S34" i="3"/>
  <c r="R34" i="3"/>
  <c r="Q34" i="3"/>
  <c r="P34" i="3"/>
  <c r="O34" i="3"/>
  <c r="N34" i="3"/>
  <c r="M34" i="3"/>
  <c r="L34" i="3"/>
  <c r="K34" i="3"/>
  <c r="F34" i="3"/>
  <c r="S33" i="3"/>
  <c r="R33" i="3"/>
  <c r="Q33" i="3"/>
  <c r="P33" i="3"/>
  <c r="O33" i="3"/>
  <c r="N33" i="3"/>
  <c r="M33" i="3"/>
  <c r="L33" i="3"/>
  <c r="K33" i="3"/>
  <c r="F33" i="3"/>
  <c r="S32" i="3"/>
  <c r="R32" i="3"/>
  <c r="Q32" i="3"/>
  <c r="P32" i="3"/>
  <c r="O32" i="3"/>
  <c r="N32" i="3"/>
  <c r="M32" i="3"/>
  <c r="L32" i="3"/>
  <c r="K32" i="3"/>
  <c r="F32" i="3"/>
  <c r="S31" i="3"/>
  <c r="R31" i="3"/>
  <c r="Q31" i="3"/>
  <c r="P31" i="3"/>
  <c r="O31" i="3"/>
  <c r="N31" i="3"/>
  <c r="M31" i="3"/>
  <c r="L31" i="3"/>
  <c r="K31" i="3"/>
  <c r="F31" i="3"/>
  <c r="S30" i="3"/>
  <c r="R30" i="3"/>
  <c r="Q30" i="3"/>
  <c r="P30" i="3"/>
  <c r="O30" i="3"/>
  <c r="N30" i="3"/>
  <c r="M30" i="3"/>
  <c r="L30" i="3"/>
  <c r="K30" i="3"/>
  <c r="F30" i="3"/>
  <c r="S29" i="3"/>
  <c r="R29" i="3"/>
  <c r="Q29" i="3"/>
  <c r="P29" i="3"/>
  <c r="O29" i="3"/>
  <c r="N29" i="3"/>
  <c r="M29" i="3"/>
  <c r="L29" i="3"/>
  <c r="K29" i="3"/>
  <c r="F29" i="3"/>
  <c r="S28" i="3"/>
  <c r="R28" i="3"/>
  <c r="Q28" i="3"/>
  <c r="P28" i="3"/>
  <c r="O28" i="3"/>
  <c r="N28" i="3"/>
  <c r="M28" i="3"/>
  <c r="L28" i="3"/>
  <c r="K28" i="3"/>
  <c r="F28" i="3"/>
  <c r="S27" i="3"/>
  <c r="R27" i="3"/>
  <c r="Q27" i="3"/>
  <c r="P27" i="3"/>
  <c r="O27" i="3"/>
  <c r="N27" i="3"/>
  <c r="M27" i="3"/>
  <c r="L27" i="3"/>
  <c r="K27" i="3"/>
  <c r="F27" i="3"/>
  <c r="S26" i="3"/>
  <c r="R26" i="3"/>
  <c r="Q26" i="3"/>
  <c r="P26" i="3"/>
  <c r="O26" i="3"/>
  <c r="N26" i="3"/>
  <c r="M26" i="3"/>
  <c r="L26" i="3"/>
  <c r="K26" i="3"/>
  <c r="F26" i="3"/>
  <c r="S25" i="3"/>
  <c r="R25" i="3"/>
  <c r="Q25" i="3"/>
  <c r="P25" i="3"/>
  <c r="O25" i="3"/>
  <c r="N25" i="3"/>
  <c r="M25" i="3"/>
  <c r="L25" i="3"/>
  <c r="K25" i="3"/>
  <c r="F25" i="3"/>
  <c r="S24" i="3"/>
  <c r="R24" i="3"/>
  <c r="Q24" i="3"/>
  <c r="P24" i="3"/>
  <c r="O24" i="3"/>
  <c r="N24" i="3"/>
  <c r="M24" i="3"/>
  <c r="L24" i="3"/>
  <c r="K24" i="3"/>
  <c r="F24" i="3"/>
  <c r="S23" i="3"/>
  <c r="R23" i="3"/>
  <c r="Q23" i="3"/>
  <c r="P23" i="3"/>
  <c r="O23" i="3"/>
  <c r="N23" i="3"/>
  <c r="M23" i="3"/>
  <c r="L23" i="3"/>
  <c r="K23" i="3"/>
  <c r="F23" i="3"/>
  <c r="S22" i="3"/>
  <c r="R22" i="3"/>
  <c r="Q22" i="3"/>
  <c r="P22" i="3"/>
  <c r="O22" i="3"/>
  <c r="N22" i="3"/>
  <c r="M22" i="3"/>
  <c r="L22" i="3"/>
  <c r="K22" i="3"/>
  <c r="F22" i="3"/>
  <c r="S36" i="2"/>
  <c r="R36" i="2"/>
  <c r="Q36" i="2"/>
  <c r="P36" i="2"/>
  <c r="O36" i="2"/>
  <c r="N36" i="2"/>
  <c r="M36" i="2"/>
  <c r="L36" i="2"/>
  <c r="K36" i="2"/>
  <c r="F36" i="2"/>
  <c r="S35" i="2"/>
  <c r="R35" i="2"/>
  <c r="Q35" i="2"/>
  <c r="P35" i="2"/>
  <c r="O35" i="2"/>
  <c r="N35" i="2"/>
  <c r="M35" i="2"/>
  <c r="L35" i="2"/>
  <c r="K35" i="2"/>
  <c r="F35" i="2"/>
  <c r="S34" i="2"/>
  <c r="R34" i="2"/>
  <c r="Q34" i="2"/>
  <c r="P34" i="2"/>
  <c r="O34" i="2"/>
  <c r="N34" i="2"/>
  <c r="M34" i="2"/>
  <c r="L34" i="2"/>
  <c r="K34" i="2"/>
  <c r="F34" i="2"/>
  <c r="S33" i="2"/>
  <c r="R33" i="2"/>
  <c r="Q33" i="2"/>
  <c r="P33" i="2"/>
  <c r="O33" i="2"/>
  <c r="N33" i="2"/>
  <c r="M33" i="2"/>
  <c r="L33" i="2"/>
  <c r="K33" i="2"/>
  <c r="F33" i="2"/>
  <c r="S32" i="2"/>
  <c r="R32" i="2"/>
  <c r="Q32" i="2"/>
  <c r="P32" i="2"/>
  <c r="O32" i="2"/>
  <c r="N32" i="2"/>
  <c r="M32" i="2"/>
  <c r="L32" i="2"/>
  <c r="K32" i="2"/>
  <c r="F32" i="2"/>
  <c r="S31" i="2"/>
  <c r="R31" i="2"/>
  <c r="Q31" i="2"/>
  <c r="P31" i="2"/>
  <c r="O31" i="2"/>
  <c r="N31" i="2"/>
  <c r="M31" i="2"/>
  <c r="L31" i="2"/>
  <c r="K31" i="2"/>
  <c r="F31" i="2"/>
  <c r="S30" i="2"/>
  <c r="R30" i="2"/>
  <c r="Q30" i="2"/>
  <c r="P30" i="2"/>
  <c r="O30" i="2"/>
  <c r="N30" i="2"/>
  <c r="M30" i="2"/>
  <c r="L30" i="2"/>
  <c r="K30" i="2"/>
  <c r="F30" i="2"/>
  <c r="S29" i="2"/>
  <c r="R29" i="2"/>
  <c r="Q29" i="2"/>
  <c r="P29" i="2"/>
  <c r="O29" i="2"/>
  <c r="N29" i="2"/>
  <c r="M29" i="2"/>
  <c r="L29" i="2"/>
  <c r="K29" i="2"/>
  <c r="F29" i="2"/>
  <c r="S28" i="2"/>
  <c r="R28" i="2"/>
  <c r="Q28" i="2"/>
  <c r="P28" i="2"/>
  <c r="O28" i="2"/>
  <c r="N28" i="2"/>
  <c r="M28" i="2"/>
  <c r="L28" i="2"/>
  <c r="K28" i="2"/>
  <c r="F28" i="2"/>
  <c r="S27" i="2"/>
  <c r="R27" i="2"/>
  <c r="Q27" i="2"/>
  <c r="P27" i="2"/>
  <c r="O27" i="2"/>
  <c r="N27" i="2"/>
  <c r="M27" i="2"/>
  <c r="L27" i="2"/>
  <c r="K27" i="2"/>
  <c r="F27" i="2"/>
  <c r="S26" i="2"/>
  <c r="R26" i="2"/>
  <c r="Q26" i="2"/>
  <c r="P26" i="2"/>
  <c r="O26" i="2"/>
  <c r="N26" i="2"/>
  <c r="M26" i="2"/>
  <c r="L26" i="2"/>
  <c r="K26" i="2"/>
  <c r="F26" i="2"/>
  <c r="S25" i="2"/>
  <c r="R25" i="2"/>
  <c r="Q25" i="2"/>
  <c r="P25" i="2"/>
  <c r="O25" i="2"/>
  <c r="N25" i="2"/>
  <c r="M25" i="2"/>
  <c r="L25" i="2"/>
  <c r="K25" i="2"/>
  <c r="F25" i="2"/>
  <c r="S24" i="2"/>
  <c r="R24" i="2"/>
  <c r="Q24" i="2"/>
  <c r="P24" i="2"/>
  <c r="O24" i="2"/>
  <c r="N24" i="2"/>
  <c r="M24" i="2"/>
  <c r="L24" i="2"/>
  <c r="K24" i="2"/>
  <c r="F24" i="2"/>
  <c r="S23" i="2"/>
  <c r="R23" i="2"/>
  <c r="Q23" i="2"/>
  <c r="P23" i="2"/>
  <c r="O23" i="2"/>
  <c r="N23" i="2"/>
  <c r="M23" i="2"/>
  <c r="L23" i="2"/>
  <c r="K23" i="2"/>
  <c r="F23" i="2"/>
  <c r="S22" i="2"/>
  <c r="R22" i="2"/>
  <c r="Q22" i="2"/>
  <c r="P22" i="2"/>
  <c r="O22" i="2"/>
  <c r="N22" i="2"/>
  <c r="M22" i="2"/>
  <c r="L22" i="2"/>
  <c r="K22" i="2"/>
  <c r="F22" i="2"/>
  <c r="M22" i="10" l="1"/>
  <c r="M30" i="10"/>
  <c r="M31" i="10"/>
  <c r="Q23" i="10"/>
  <c r="N24" i="10"/>
  <c r="N25" i="10"/>
  <c r="O26" i="10"/>
  <c r="L27" i="10"/>
  <c r="F27" i="10"/>
  <c r="K28" i="10"/>
  <c r="S28" i="10" s="1"/>
  <c r="F29" i="10"/>
  <c r="Q31" i="10"/>
  <c r="N33" i="10"/>
  <c r="R33" i="10"/>
  <c r="F35" i="10"/>
  <c r="N35" i="10" s="1"/>
  <c r="K36" i="10"/>
  <c r="S36" i="10" s="1"/>
  <c r="O25" i="10"/>
  <c r="S25" i="10"/>
  <c r="F26" i="10"/>
  <c r="M27" i="10"/>
  <c r="K27" i="10"/>
  <c r="R27" i="10" s="1"/>
  <c r="M28" i="10"/>
  <c r="Q28" i="10"/>
  <c r="O28" i="10"/>
  <c r="Q29" i="10"/>
  <c r="O33" i="10"/>
  <c r="F34" i="10"/>
  <c r="M34" i="10" s="1"/>
  <c r="K35" i="10"/>
  <c r="M36" i="10"/>
  <c r="O22" i="10"/>
  <c r="F23" i="10"/>
  <c r="L23" i="10" s="1"/>
  <c r="S23" i="10"/>
  <c r="F24" i="10"/>
  <c r="K24" i="10"/>
  <c r="S24" i="10" s="1"/>
  <c r="K25" i="10"/>
  <c r="P25" i="10" s="1"/>
  <c r="L25" i="10"/>
  <c r="R28" i="10"/>
  <c r="N29" i="10"/>
  <c r="O30" i="10"/>
  <c r="L31" i="10"/>
  <c r="F31" i="10"/>
  <c r="S31" i="10"/>
  <c r="F32" i="10"/>
  <c r="P32" i="10"/>
  <c r="K32" i="10"/>
  <c r="S32" i="10" s="1"/>
  <c r="K33" i="10"/>
  <c r="P33" i="10" s="1"/>
  <c r="R36" i="10"/>
  <c r="K22" i="10"/>
  <c r="Q22" i="10" s="1"/>
  <c r="P23" i="10"/>
  <c r="K26" i="10"/>
  <c r="Q26" i="10" s="1"/>
  <c r="K30" i="10"/>
  <c r="Q30" i="10" s="1"/>
  <c r="P31" i="10"/>
  <c r="K34" i="10"/>
  <c r="Q34" i="10" s="1"/>
  <c r="L22" i="10"/>
  <c r="L26" i="10"/>
  <c r="L30" i="10"/>
  <c r="F36" i="10"/>
  <c r="O36" i="10" s="1"/>
  <c r="S27" i="10" l="1"/>
  <c r="N36" i="10"/>
  <c r="L32" i="10"/>
  <c r="O32" i="10"/>
  <c r="S30" i="10"/>
  <c r="Q27" i="10"/>
  <c r="P24" i="10"/>
  <c r="Q35" i="10"/>
  <c r="R35" i="10"/>
  <c r="S33" i="10"/>
  <c r="P36" i="10"/>
  <c r="L35" i="10"/>
  <c r="M29" i="10"/>
  <c r="L29" i="10"/>
  <c r="O27" i="10"/>
  <c r="N27" i="10"/>
  <c r="R25" i="10"/>
  <c r="Q33" i="10"/>
  <c r="Q25" i="10"/>
  <c r="R26" i="10"/>
  <c r="P26" i="10"/>
  <c r="R22" i="10"/>
  <c r="L36" i="10"/>
  <c r="S34" i="10"/>
  <c r="R32" i="10"/>
  <c r="O35" i="10"/>
  <c r="Q32" i="10"/>
  <c r="P30" i="10"/>
  <c r="Q24" i="10"/>
  <c r="P22" i="10"/>
  <c r="O23" i="10"/>
  <c r="N23" i="10"/>
  <c r="N34" i="10"/>
  <c r="M23" i="10"/>
  <c r="L24" i="10"/>
  <c r="O24" i="10"/>
  <c r="S22" i="10"/>
  <c r="M35" i="10"/>
  <c r="L34" i="10"/>
  <c r="P35" i="10"/>
  <c r="P27" i="10"/>
  <c r="O31" i="10"/>
  <c r="N31" i="10"/>
  <c r="Q36" i="10"/>
  <c r="P34" i="10"/>
  <c r="R30" i="10"/>
  <c r="N26" i="10"/>
  <c r="M26" i="10"/>
  <c r="S35" i="10"/>
  <c r="O34" i="10"/>
  <c r="N32" i="10"/>
  <c r="P28" i="10"/>
  <c r="S26" i="10"/>
  <c r="R24" i="10"/>
  <c r="R34" i="10"/>
  <c r="M32" i="10"/>
  <c r="O29" i="10"/>
  <c r="M24" i="10"/>
</calcChain>
</file>

<file path=xl/sharedStrings.xml><?xml version="1.0" encoding="utf-8"?>
<sst xmlns="http://schemas.openxmlformats.org/spreadsheetml/2006/main" count="225" uniqueCount="87">
  <si>
    <t>Counts</t>
  </si>
  <si>
    <t>Frequency</t>
  </si>
  <si>
    <t>HOST</t>
  </si>
  <si>
    <t>PARASITE</t>
  </si>
  <si>
    <t>HOST</t>
  </si>
  <si>
    <t>PARASITE</t>
  </si>
  <si>
    <t>Generation</t>
  </si>
  <si>
    <t>Sp</t>
  </si>
  <si>
    <t>Cl</t>
  </si>
  <si>
    <t>Di</t>
  </si>
  <si>
    <t>He</t>
  </si>
  <si>
    <t>Sum</t>
  </si>
  <si>
    <t>Sp</t>
  </si>
  <si>
    <t>Cl</t>
  </si>
  <si>
    <t>Di</t>
  </si>
  <si>
    <t>He</t>
  </si>
  <si>
    <t>Sum</t>
  </si>
  <si>
    <t>Sp</t>
  </si>
  <si>
    <t>Cl</t>
  </si>
  <si>
    <t>Di</t>
  </si>
  <si>
    <t>He</t>
  </si>
  <si>
    <t>Counts</t>
  </si>
  <si>
    <t>Frequency</t>
  </si>
  <si>
    <t>HOST</t>
  </si>
  <si>
    <t>PARASITE</t>
  </si>
  <si>
    <t>HOST</t>
  </si>
  <si>
    <t>PARASITE</t>
  </si>
  <si>
    <t>Generation</t>
  </si>
  <si>
    <t>Sum</t>
  </si>
  <si>
    <t>Sum</t>
  </si>
  <si>
    <t>Counts</t>
  </si>
  <si>
    <t>Frequency</t>
  </si>
  <si>
    <t>HOST</t>
  </si>
  <si>
    <t>PARASITE</t>
  </si>
  <si>
    <t>HOST</t>
  </si>
  <si>
    <t>PARASITE</t>
  </si>
  <si>
    <t>Generation</t>
  </si>
  <si>
    <t>Sum</t>
  </si>
  <si>
    <t>Counts</t>
  </si>
  <si>
    <t>Frequency</t>
  </si>
  <si>
    <t>HOST</t>
  </si>
  <si>
    <t>PARASITE</t>
  </si>
  <si>
    <t>HOST</t>
  </si>
  <si>
    <t>PARASITE</t>
  </si>
  <si>
    <t>Generation</t>
  </si>
  <si>
    <t>Sum</t>
  </si>
  <si>
    <t>Counts</t>
  </si>
  <si>
    <t>Frequency</t>
  </si>
  <si>
    <t>HOST</t>
  </si>
  <si>
    <t>PARASITE</t>
  </si>
  <si>
    <t>HOST</t>
  </si>
  <si>
    <t>PARASITE</t>
  </si>
  <si>
    <t>Generation</t>
  </si>
  <si>
    <t>Sum</t>
  </si>
  <si>
    <t>Counts</t>
  </si>
  <si>
    <t>Frequency</t>
  </si>
  <si>
    <t>HOST</t>
  </si>
  <si>
    <t>PARASITE</t>
  </si>
  <si>
    <t>HOST</t>
  </si>
  <si>
    <t>PARASITE</t>
  </si>
  <si>
    <t>Generation</t>
  </si>
  <si>
    <t>Sum</t>
  </si>
  <si>
    <t>Counts</t>
  </si>
  <si>
    <t>Frequency</t>
  </si>
  <si>
    <t>HOST</t>
  </si>
  <si>
    <t>PARASITE</t>
  </si>
  <si>
    <t>HOST</t>
  </si>
  <si>
    <t>PARASITE</t>
  </si>
  <si>
    <t>Generation</t>
  </si>
  <si>
    <t>Sum</t>
  </si>
  <si>
    <t>Counts</t>
  </si>
  <si>
    <t>Frequency</t>
  </si>
  <si>
    <t>HOST</t>
  </si>
  <si>
    <t>PARASITE</t>
  </si>
  <si>
    <t>HOST</t>
  </si>
  <si>
    <t>PARASITE</t>
  </si>
  <si>
    <t>Generation</t>
  </si>
  <si>
    <t>Sum</t>
  </si>
  <si>
    <t>Counts</t>
  </si>
  <si>
    <t>Frequency</t>
  </si>
  <si>
    <t>HOST</t>
  </si>
  <si>
    <t>PARASITE</t>
  </si>
  <si>
    <t>HOST</t>
  </si>
  <si>
    <t>PARASITE</t>
  </si>
  <si>
    <t>Generation</t>
  </si>
  <si>
    <t>Sum</t>
  </si>
  <si>
    <t>Sum</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</si>
</sst>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12"/>
      <color rgb="FF000000"/>
      <name val="Arial"/>
    </font>
    <font>
      <b/>
      <sz val="12"/>
      <color rgb="FF000000"/>
      <name val="Arial"/>
    </font>
    <font>
      <b/>
      <i/>
      <sz val="12"/>
      <color rgb="FF000000"/>
      <name val="Arial"/>
    </font>
    <font>
      <i/>
      <sz val="12"/>
      <color rgb="FF000000"/>
      <name val="Arial"/>
    </font>
    <font>
      <sz val="8"/>
      <color rgb="FF000000"/>
      <name val="Arial"/>
    </font>
    <font>
      <sz val="10"/>
      <name val="Arial"/>
    </font>
    <font>
      <sz val="10"/>
      <color rgb="FF000000"/>
      <name val="Arial"/>
    </font>
    <font>
      <sz val="8"/>
      <name val="Arial"/>
    </font>
    <font>
      <b/>
      <i/>
      <sz val="12"/>
      <color rgb="FFFF0000"/>
      <name val="Arial"/>
      <family val="2"/>
    </font>
    <font>
      <b/>
      <i/>
      <sz val="12"/>
      <color rgb="FF0070C0"/>
      <name val="Arial"/>
      <family val="2"/>
    </font>
    <font>
      <b/>
      <i/>
      <sz val="12"/>
      <color rgb="FF00B050"/>
      <name val="Arial"/>
      <family val="2"/>
    </font>
  </fonts>
  <fills count="7">
    <fill>
      <patternFill patternType="none"/>
    </fill>
    <fill>
      <patternFill patternType="gray125"/>
    </fill>
    <fill>
      <patternFill patternType="solid">
        <fgColor rgb="FFB8CCE4"/>
        <bgColor rgb="FFB8CCE4"/>
      </patternFill>
    </fill>
    <fill>
      <patternFill patternType="solid">
        <fgColor rgb="FFE5B8B7"/>
        <bgColor rgb="FFE5B8B7"/>
      </patternFill>
    </fill>
    <fill>
      <patternFill patternType="solid">
        <fgColor theme="5" tint="0.59999389629810485"/>
        <bgColor rgb="FFB8CCE4"/>
      </patternFill>
    </fill>
    <fill>
      <patternFill patternType="solid">
        <fgColor theme="4" tint="0.59999389629810485"/>
        <bgColor indexed="64"/>
      </patternFill>
    </fill>
    <fill>
      <patternFill patternType="solid">
        <fgColor theme="5" tint="0.59999389629810485"/>
        <bgColor indexed="64"/>
      </patternFill>
    </fill>
  </fills>
  <borders count="2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000000"/>
      </left>
      <right/>
      <top/>
      <bottom/>
      <diagonal/>
    </border>
  </borders>
  <cellStyleXfs count="1">
    <xf numFmtId="0" fontId="0" fillId="0" borderId="0"/>
  </cellStyleXfs>
  <cellXfs count="76">
    <xf numFmtId="0" fontId="0" fillId="0" borderId="0" xfId="0"/>
    <xf numFmtId="0" fontId="1" fillId="0" borderId="1" xfId="0" applyFont="1" applyBorder="1"/>
    <xf numFmtId="0" fontId="1" fillId="0" borderId="1" xfId="0" applyFont="1" applyBorder="1" applyAlignment="1">
      <alignment horizontal="center"/>
    </xf>
    <xf numFmtId="0" fontId="1" fillId="0" borderId="2" xfId="0" applyFont="1" applyBorder="1"/>
    <xf numFmtId="0" fontId="2" fillId="0" borderId="3" xfId="0" applyFont="1" applyBorder="1"/>
    <xf numFmtId="0" fontId="2" fillId="0" borderId="4" xfId="0" applyFont="1" applyBorder="1"/>
    <xf numFmtId="0" fontId="1" fillId="0" borderId="3" xfId="0" applyFont="1" applyBorder="1"/>
    <xf numFmtId="0" fontId="1" fillId="0" borderId="4" xfId="0" applyFont="1" applyBorder="1"/>
    <xf numFmtId="0" fontId="1" fillId="0" borderId="5" xfId="0" applyFont="1" applyBorder="1"/>
    <xf numFmtId="0" fontId="1" fillId="2" borderId="2" xfId="0" applyFont="1" applyFill="1" applyBorder="1"/>
    <xf numFmtId="0" fontId="2" fillId="2" borderId="3" xfId="0" applyFont="1" applyFill="1" applyBorder="1"/>
    <xf numFmtId="0" fontId="1" fillId="0" borderId="6" xfId="0" applyFont="1" applyBorder="1"/>
    <xf numFmtId="0" fontId="1" fillId="3" borderId="2" xfId="0" applyFont="1" applyFill="1" applyBorder="1"/>
    <xf numFmtId="0" fontId="2" fillId="3" borderId="3" xfId="0" applyFont="1" applyFill="1" applyBorder="1"/>
    <xf numFmtId="0" fontId="2" fillId="3" borderId="4" xfId="0" applyFont="1" applyFill="1" applyBorder="1"/>
    <xf numFmtId="0" fontId="1" fillId="3" borderId="7" xfId="0" applyFont="1" applyFill="1" applyBorder="1"/>
    <xf numFmtId="0" fontId="2" fillId="0" borderId="8" xfId="0" applyFont="1" applyBorder="1" applyAlignment="1">
      <alignment horizontal="center"/>
    </xf>
    <xf numFmtId="0" fontId="3" fillId="2" borderId="9" xfId="0" applyFont="1" applyFill="1" applyBorder="1"/>
    <xf numFmtId="0" fontId="1" fillId="0" borderId="10" xfId="0" applyFont="1" applyBorder="1"/>
    <xf numFmtId="0" fontId="3" fillId="3" borderId="9" xfId="0" applyFont="1" applyFill="1" applyBorder="1"/>
    <xf numFmtId="0" fontId="4" fillId="0" borderId="11" xfId="0" applyFont="1" applyBorder="1"/>
    <xf numFmtId="0" fontId="3" fillId="3" borderId="10" xfId="0" applyFont="1" applyFill="1" applyBorder="1"/>
    <xf numFmtId="0" fontId="2" fillId="0" borderId="1" xfId="0" applyFont="1" applyBorder="1" applyAlignment="1">
      <alignment horizontal="center"/>
    </xf>
    <xf numFmtId="0" fontId="1" fillId="2" borderId="5" xfId="0" applyFont="1" applyFill="1" applyBorder="1" applyAlignment="1"/>
    <xf numFmtId="0" fontId="1" fillId="0" borderId="12" xfId="0" applyFont="1" applyBorder="1"/>
    <xf numFmtId="0" fontId="1" fillId="3" borderId="5" xfId="0" applyFont="1" applyFill="1" applyBorder="1" applyAlignment="1"/>
    <xf numFmtId="2" fontId="5" fillId="2" borderId="12" xfId="0" applyNumberFormat="1" applyFont="1" applyFill="1" applyBorder="1"/>
    <xf numFmtId="2" fontId="5" fillId="3" borderId="12" xfId="0" applyNumberFormat="1" applyFont="1" applyFill="1" applyBorder="1"/>
    <xf numFmtId="0" fontId="1" fillId="3" borderId="12" xfId="0" applyFont="1" applyFill="1" applyBorder="1"/>
    <xf numFmtId="0" fontId="1" fillId="0" borderId="1" xfId="0" applyFont="1" applyBorder="1" applyAlignment="1"/>
    <xf numFmtId="0" fontId="1" fillId="2" borderId="12" xfId="0" applyFont="1" applyFill="1" applyBorder="1" applyAlignment="1"/>
    <xf numFmtId="0" fontId="1" fillId="3" borderId="12" xfId="0" applyFont="1" applyFill="1" applyBorder="1" applyAlignment="1"/>
    <xf numFmtId="0" fontId="1" fillId="2" borderId="6" xfId="0" applyFont="1" applyFill="1" applyBorder="1" applyAlignment="1"/>
    <xf numFmtId="0" fontId="1" fillId="2" borderId="6" xfId="0" applyFont="1" applyFill="1" applyBorder="1"/>
    <xf numFmtId="0" fontId="1" fillId="0" borderId="7" xfId="0" applyFont="1" applyBorder="1"/>
    <xf numFmtId="0" fontId="1" fillId="3" borderId="6" xfId="0" applyFont="1" applyFill="1" applyBorder="1" applyAlignment="1"/>
    <xf numFmtId="2" fontId="5" fillId="2" borderId="7" xfId="0" applyNumberFormat="1" applyFont="1" applyFill="1" applyBorder="1"/>
    <xf numFmtId="2" fontId="5" fillId="3" borderId="7" xfId="0" applyNumberFormat="1" applyFont="1" applyFill="1" applyBorder="1"/>
    <xf numFmtId="0" fontId="1" fillId="0" borderId="13" xfId="0" applyFont="1" applyBorder="1" applyAlignment="1">
      <alignment horizontal="center"/>
    </xf>
    <xf numFmtId="0" fontId="1" fillId="0" borderId="13" xfId="0" applyFont="1" applyBorder="1"/>
    <xf numFmtId="0" fontId="1" fillId="0" borderId="13" xfId="0" applyFont="1" applyBorder="1" applyAlignment="1"/>
    <xf numFmtId="0" fontId="6" fillId="0" borderId="1" xfId="0" applyFont="1" applyBorder="1" applyAlignment="1"/>
    <xf numFmtId="0" fontId="6" fillId="0" borderId="1" xfId="0" applyFont="1" applyBorder="1" applyAlignment="1"/>
    <xf numFmtId="0" fontId="1" fillId="0" borderId="1" xfId="0" applyFont="1" applyBorder="1" applyAlignment="1">
      <alignment horizontal="center"/>
    </xf>
    <xf numFmtId="0" fontId="7" fillId="0" borderId="1" xfId="0" applyFont="1" applyBorder="1" applyAlignment="1"/>
    <xf numFmtId="0" fontId="1" fillId="2" borderId="12" xfId="0" applyFont="1" applyFill="1" applyBorder="1"/>
    <xf numFmtId="0" fontId="1" fillId="2" borderId="7" xfId="0" applyFont="1" applyFill="1" applyBorder="1"/>
    <xf numFmtId="0" fontId="2" fillId="0" borderId="13" xfId="0" applyFont="1" applyBorder="1" applyAlignment="1">
      <alignment horizontal="center"/>
    </xf>
    <xf numFmtId="2" fontId="5" fillId="0" borderId="13" xfId="0" applyNumberFormat="1" applyFont="1" applyBorder="1"/>
    <xf numFmtId="2" fontId="5" fillId="0" borderId="1" xfId="0" applyNumberFormat="1" applyFont="1" applyBorder="1"/>
    <xf numFmtId="0" fontId="9" fillId="2" borderId="9" xfId="0" applyFont="1" applyFill="1" applyBorder="1"/>
    <xf numFmtId="0" fontId="10" fillId="2" borderId="9" xfId="0" applyFont="1" applyFill="1" applyBorder="1"/>
    <xf numFmtId="0" fontId="11" fillId="2" borderId="9" xfId="0" applyFont="1" applyFill="1" applyBorder="1"/>
    <xf numFmtId="0" fontId="10" fillId="4" borderId="9" xfId="0" applyFont="1" applyFill="1" applyBorder="1"/>
    <xf numFmtId="0" fontId="3" fillId="4" borderId="9" xfId="0" applyFont="1" applyFill="1" applyBorder="1"/>
    <xf numFmtId="0" fontId="11" fillId="4" borderId="9" xfId="0" applyFont="1" applyFill="1" applyBorder="1"/>
    <xf numFmtId="0" fontId="9" fillId="4" borderId="9" xfId="0" applyFont="1" applyFill="1" applyBorder="1"/>
    <xf numFmtId="0" fontId="1" fillId="0" borderId="15" xfId="0" applyFont="1" applyBorder="1"/>
    <xf numFmtId="0" fontId="1" fillId="0" borderId="16" xfId="0" applyFont="1" applyBorder="1"/>
    <xf numFmtId="0" fontId="3" fillId="2" borderId="6" xfId="0" applyFont="1" applyFill="1" applyBorder="1"/>
    <xf numFmtId="0" fontId="6" fillId="5" borderId="14" xfId="0" applyFont="1" applyFill="1" applyBorder="1" applyAlignment="1"/>
    <xf numFmtId="0" fontId="1" fillId="0" borderId="14" xfId="0" applyFont="1" applyBorder="1"/>
    <xf numFmtId="0" fontId="6" fillId="6" borderId="14" xfId="0" applyFont="1" applyFill="1" applyBorder="1" applyAlignment="1"/>
    <xf numFmtId="0" fontId="6" fillId="0" borderId="14" xfId="0" applyFont="1" applyBorder="1" applyAlignment="1"/>
    <xf numFmtId="0" fontId="1" fillId="0" borderId="17" xfId="0" applyFont="1" applyBorder="1"/>
    <xf numFmtId="0" fontId="10" fillId="2" borderId="6" xfId="0" applyFont="1" applyFill="1" applyBorder="1"/>
    <xf numFmtId="0" fontId="11" fillId="2" borderId="6" xfId="0" applyFont="1" applyFill="1" applyBorder="1"/>
    <xf numFmtId="0" fontId="9" fillId="2" borderId="6" xfId="0" applyFont="1" applyFill="1" applyBorder="1"/>
    <xf numFmtId="0" fontId="10" fillId="4" borderId="6" xfId="0" applyFont="1" applyFill="1" applyBorder="1"/>
    <xf numFmtId="0" fontId="3" fillId="4" borderId="6" xfId="0" applyFont="1" applyFill="1" applyBorder="1"/>
    <xf numFmtId="0" fontId="11" fillId="4" borderId="6" xfId="0" applyFont="1" applyFill="1" applyBorder="1"/>
    <xf numFmtId="0" fontId="9" fillId="4" borderId="6" xfId="0" applyFont="1" applyFill="1" applyBorder="1"/>
    <xf numFmtId="2" fontId="8" fillId="5" borderId="14" xfId="0" applyNumberFormat="1" applyFont="1" applyFill="1" applyBorder="1" applyAlignment="1"/>
    <xf numFmtId="2" fontId="8" fillId="6" borderId="14" xfId="0" applyNumberFormat="1" applyFont="1" applyFill="1" applyBorder="1" applyAlignment="1"/>
    <xf numFmtId="0" fontId="1" fillId="0" borderId="18" xfId="0" applyFont="1" applyBorder="1"/>
    <xf numFmtId="0" fontId="1" fillId="0" borderId="19" xfId="0" applyFont="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layout/>
      <c:overlay val="0"/>
    </c:title>
    <c:autoTitleDeleted val="0"/>
    <c:plotArea>
      <c:layout/>
      <c:lineChart>
        <c:grouping val="standard"/>
        <c:varyColors val="1"/>
        <c:ser>
          <c:idx val="0"/>
          <c:order val="0"/>
          <c:tx>
            <c:strRef>
              <c:f>Group1!$L$21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Group1!$L$22:$L$36</c:f>
              <c:numCache>
                <c:formatCode>0.00</c:formatCode>
                <c:ptCount val="15"/>
                <c:pt idx="0">
                  <c:v>0.33333333333333331</c:v>
                </c:pt>
                <c:pt idx="1">
                  <c:v>0.41666666666666669</c:v>
                </c:pt>
                <c:pt idx="2">
                  <c:v>0.41666666666666669</c:v>
                </c:pt>
                <c:pt idx="3">
                  <c:v>0.41666666666666669</c:v>
                </c:pt>
                <c:pt idx="4">
                  <c:v>0.25</c:v>
                </c:pt>
                <c:pt idx="5">
                  <c:v>8.3333333333333329E-2</c:v>
                </c:pt>
                <c:pt idx="6">
                  <c:v>0.25</c:v>
                </c:pt>
                <c:pt idx="7">
                  <c:v>0.41666666666666669</c:v>
                </c:pt>
                <c:pt idx="8">
                  <c:v>0.25</c:v>
                </c:pt>
                <c:pt idx="9">
                  <c:v>0.5</c:v>
                </c:pt>
                <c:pt idx="10">
                  <c:v>0.58333333333333337</c:v>
                </c:pt>
                <c:pt idx="11">
                  <c:v>0.83333333333333337</c:v>
                </c:pt>
                <c:pt idx="12">
                  <c:v>0.83333333333333337</c:v>
                </c:pt>
                <c:pt idx="13">
                  <c:v>0.33333333333333331</c:v>
                </c:pt>
                <c:pt idx="14">
                  <c:v>8.3333333333333329E-2</c:v>
                </c:pt>
              </c:numCache>
            </c:numRef>
          </c:val>
          <c:smooth val="0"/>
        </c:ser>
        <c:ser>
          <c:idx val="1"/>
          <c:order val="1"/>
          <c:tx>
            <c:strRef>
              <c:f>Group1!$M$21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Group1!$M$22:$M$36</c:f>
              <c:numCache>
                <c:formatCode>0.00</c:formatCode>
                <c:ptCount val="15"/>
                <c:pt idx="0">
                  <c:v>0.25</c:v>
                </c:pt>
                <c:pt idx="1">
                  <c:v>0.16666666666666666</c:v>
                </c:pt>
                <c:pt idx="2">
                  <c:v>0</c:v>
                </c:pt>
                <c:pt idx="3">
                  <c:v>0</c:v>
                </c:pt>
                <c:pt idx="4">
                  <c:v>8.3333333333333329E-2</c:v>
                </c:pt>
                <c:pt idx="5">
                  <c:v>0.16666666666666666</c:v>
                </c:pt>
                <c:pt idx="6">
                  <c:v>0.5</c:v>
                </c:pt>
                <c:pt idx="7">
                  <c:v>0.5</c:v>
                </c:pt>
                <c:pt idx="8">
                  <c:v>0.66666666666666663</c:v>
                </c:pt>
                <c:pt idx="9">
                  <c:v>0.41666666666666669</c:v>
                </c:pt>
                <c:pt idx="10">
                  <c:v>0.33333333333333331</c:v>
                </c:pt>
                <c:pt idx="11">
                  <c:v>8.3333333333333329E-2</c:v>
                </c:pt>
                <c:pt idx="12">
                  <c:v>0</c:v>
                </c:pt>
                <c:pt idx="13">
                  <c:v>0.25</c:v>
                </c:pt>
                <c:pt idx="14">
                  <c:v>0.33333333333333331</c:v>
                </c:pt>
              </c:numCache>
            </c:numRef>
          </c:val>
          <c:smooth val="0"/>
        </c:ser>
        <c:ser>
          <c:idx val="2"/>
          <c:order val="2"/>
          <c:tx>
            <c:strRef>
              <c:f>Group1!$N$21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Group1!$N$22:$N$36</c:f>
              <c:numCache>
                <c:formatCode>0.00</c:formatCode>
                <c:ptCount val="15"/>
                <c:pt idx="0">
                  <c:v>0.41666666666666669</c:v>
                </c:pt>
                <c:pt idx="1">
                  <c:v>0.41666666666666669</c:v>
                </c:pt>
                <c:pt idx="2">
                  <c:v>0.58333333333333337</c:v>
                </c:pt>
                <c:pt idx="3">
                  <c:v>0.58333333333333337</c:v>
                </c:pt>
                <c:pt idx="4">
                  <c:v>0.66666666666666663</c:v>
                </c:pt>
                <c:pt idx="5">
                  <c:v>0.75</c:v>
                </c:pt>
                <c:pt idx="6">
                  <c:v>0.16666666666666666</c:v>
                </c:pt>
                <c:pt idx="7">
                  <c:v>0</c:v>
                </c:pt>
                <c:pt idx="8">
                  <c:v>0</c:v>
                </c:pt>
                <c:pt idx="9">
                  <c:v>0</c:v>
                </c:pt>
                <c:pt idx="10">
                  <c:v>0</c:v>
                </c:pt>
                <c:pt idx="11">
                  <c:v>0</c:v>
                </c:pt>
                <c:pt idx="12">
                  <c:v>0</c:v>
                </c:pt>
                <c:pt idx="13">
                  <c:v>0</c:v>
                </c:pt>
                <c:pt idx="14">
                  <c:v>0</c:v>
                </c:pt>
              </c:numCache>
            </c:numRef>
          </c:val>
          <c:smooth val="0"/>
        </c:ser>
        <c:ser>
          <c:idx val="3"/>
          <c:order val="3"/>
          <c:tx>
            <c:strRef>
              <c:f>Group1!$O$21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Group1!$O$22:$O$36</c:f>
              <c:numCache>
                <c:formatCode>0.00</c:formatCode>
                <c:ptCount val="15"/>
                <c:pt idx="0">
                  <c:v>0</c:v>
                </c:pt>
                <c:pt idx="1">
                  <c:v>0</c:v>
                </c:pt>
                <c:pt idx="2">
                  <c:v>0</c:v>
                </c:pt>
                <c:pt idx="3">
                  <c:v>0</c:v>
                </c:pt>
                <c:pt idx="4">
                  <c:v>0</c:v>
                </c:pt>
                <c:pt idx="5">
                  <c:v>0</c:v>
                </c:pt>
                <c:pt idx="6">
                  <c:v>8.3333333333333329E-2</c:v>
                </c:pt>
                <c:pt idx="7">
                  <c:v>8.3333333333333329E-2</c:v>
                </c:pt>
                <c:pt idx="8">
                  <c:v>8.3333333333333329E-2</c:v>
                </c:pt>
                <c:pt idx="9">
                  <c:v>8.3333333333333329E-2</c:v>
                </c:pt>
                <c:pt idx="10">
                  <c:v>8.3333333333333329E-2</c:v>
                </c:pt>
                <c:pt idx="11">
                  <c:v>8.3333333333333329E-2</c:v>
                </c:pt>
                <c:pt idx="12">
                  <c:v>0.16666666666666666</c:v>
                </c:pt>
                <c:pt idx="13">
                  <c:v>0.41666666666666669</c:v>
                </c:pt>
                <c:pt idx="14">
                  <c:v>0.58333333333333337</c:v>
                </c:pt>
              </c:numCache>
            </c:numRef>
          </c:val>
          <c:smooth val="0"/>
        </c:ser>
        <c:dLbls>
          <c:showLegendKey val="0"/>
          <c:showVal val="0"/>
          <c:showCatName val="0"/>
          <c:showSerName val="0"/>
          <c:showPercent val="0"/>
          <c:showBubbleSize val="0"/>
        </c:dLbls>
        <c:marker val="1"/>
        <c:smooth val="0"/>
        <c:axId val="38902400"/>
        <c:axId val="38904960"/>
      </c:lineChart>
      <c:catAx>
        <c:axId val="38902400"/>
        <c:scaling>
          <c:orientation val="minMax"/>
        </c:scaling>
        <c:delete val="0"/>
        <c:axPos val="b"/>
        <c:title>
          <c:tx>
            <c:rich>
              <a:bodyPr/>
              <a:lstStyle/>
              <a:p>
                <a:pPr>
                  <a:defRPr/>
                </a:pPr>
                <a:r>
                  <a:rPr lang="en-US"/>
                  <a:t>Generation</a:t>
                </a:r>
              </a:p>
            </c:rich>
          </c:tx>
          <c:layout/>
          <c:overlay val="0"/>
        </c:title>
        <c:numFmt formatCode="General" sourceLinked="1"/>
        <c:majorTickMark val="cross"/>
        <c:minorTickMark val="cross"/>
        <c:tickLblPos val="nextTo"/>
        <c:txPr>
          <a:bodyPr/>
          <a:lstStyle/>
          <a:p>
            <a:pPr>
              <a:defRPr/>
            </a:pPr>
            <a:endParaRPr lang="en-US"/>
          </a:p>
        </c:txPr>
        <c:crossAx val="38904960"/>
        <c:crosses val="autoZero"/>
        <c:auto val="1"/>
        <c:lblAlgn val="ctr"/>
        <c:lblOffset val="100"/>
        <c:noMultiLvlLbl val="1"/>
      </c:catAx>
      <c:valAx>
        <c:axId val="38904960"/>
        <c:scaling>
          <c:orientation val="minMax"/>
          <c:max val="1"/>
        </c:scaling>
        <c:delete val="0"/>
        <c:axPos val="l"/>
        <c:majorGridlines>
          <c:spPr>
            <a:ln>
              <a:solidFill>
                <a:srgbClr val="B7B7B7"/>
              </a:solidFill>
            </a:ln>
          </c:spPr>
        </c:majorGridlines>
        <c:title>
          <c:tx>
            <c:rich>
              <a:bodyPr/>
              <a:lstStyle/>
              <a:p>
                <a:pPr>
                  <a:defRPr/>
                </a:pPr>
                <a:r>
                  <a:rPr lang="en-US"/>
                  <a:t>Frequency</a:t>
                </a:r>
              </a:p>
            </c:rich>
          </c:tx>
          <c:layout/>
          <c:overlay val="0"/>
        </c:title>
        <c:numFmt formatCode="0.00" sourceLinked="1"/>
        <c:majorTickMark val="cross"/>
        <c:minorTickMark val="cross"/>
        <c:tickLblPos val="nextTo"/>
        <c:spPr>
          <a:ln w="47625">
            <a:noFill/>
          </a:ln>
        </c:spPr>
        <c:txPr>
          <a:bodyPr/>
          <a:lstStyle/>
          <a:p>
            <a:pPr>
              <a:defRPr/>
            </a:pPr>
            <a:endParaRPr lang="en-US"/>
          </a:p>
        </c:txPr>
        <c:crossAx val="38902400"/>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layout/>
      <c:overlay val="0"/>
    </c:title>
    <c:autoTitleDeleted val="0"/>
    <c:plotArea>
      <c:layout/>
      <c:lineChart>
        <c:grouping val="standard"/>
        <c:varyColors val="1"/>
        <c:ser>
          <c:idx val="0"/>
          <c:order val="0"/>
          <c:tx>
            <c:strRef>
              <c:f>Group1!$P$21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Group1!$P$22:$P$36</c:f>
              <c:numCache>
                <c:formatCode>0.00</c:formatCode>
                <c:ptCount val="15"/>
                <c:pt idx="0">
                  <c:v>0.25</c:v>
                </c:pt>
                <c:pt idx="1">
                  <c:v>0.41666666666666669</c:v>
                </c:pt>
                <c:pt idx="2">
                  <c:v>0.41666666666666669</c:v>
                </c:pt>
                <c:pt idx="3">
                  <c:v>0.66666666666666663</c:v>
                </c:pt>
                <c:pt idx="4">
                  <c:v>0.58333333333333337</c:v>
                </c:pt>
                <c:pt idx="5">
                  <c:v>0.25</c:v>
                </c:pt>
                <c:pt idx="6">
                  <c:v>0</c:v>
                </c:pt>
                <c:pt idx="7">
                  <c:v>8.3333333333333329E-2</c:v>
                </c:pt>
                <c:pt idx="8">
                  <c:v>0.25</c:v>
                </c:pt>
                <c:pt idx="9">
                  <c:v>0.16666666666666666</c:v>
                </c:pt>
                <c:pt idx="10">
                  <c:v>0.16666666666666666</c:v>
                </c:pt>
                <c:pt idx="11">
                  <c:v>0.25</c:v>
                </c:pt>
                <c:pt idx="12">
                  <c:v>0.75</c:v>
                </c:pt>
                <c:pt idx="13">
                  <c:v>0.66666666666666663</c:v>
                </c:pt>
                <c:pt idx="14">
                  <c:v>0.58333333333333337</c:v>
                </c:pt>
              </c:numCache>
            </c:numRef>
          </c:val>
          <c:smooth val="0"/>
        </c:ser>
        <c:ser>
          <c:idx val="1"/>
          <c:order val="1"/>
          <c:tx>
            <c:strRef>
              <c:f>Group1!$Q$21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Group1!$Q$22:$Q$36</c:f>
              <c:numCache>
                <c:formatCode>0.00</c:formatCode>
                <c:ptCount val="15"/>
                <c:pt idx="0">
                  <c:v>0.33333333333333331</c:v>
                </c:pt>
                <c:pt idx="1">
                  <c:v>0.25</c:v>
                </c:pt>
                <c:pt idx="2">
                  <c:v>0.16666666666666666</c:v>
                </c:pt>
                <c:pt idx="3">
                  <c:v>0</c:v>
                </c:pt>
                <c:pt idx="4">
                  <c:v>0</c:v>
                </c:pt>
                <c:pt idx="5">
                  <c:v>0</c:v>
                </c:pt>
                <c:pt idx="6">
                  <c:v>0</c:v>
                </c:pt>
                <c:pt idx="7">
                  <c:v>0.16666666666666666</c:v>
                </c:pt>
                <c:pt idx="8">
                  <c:v>0.5</c:v>
                </c:pt>
                <c:pt idx="9">
                  <c:v>0.75</c:v>
                </c:pt>
                <c:pt idx="10">
                  <c:v>0.83333333333333337</c:v>
                </c:pt>
                <c:pt idx="11">
                  <c:v>0.75</c:v>
                </c:pt>
                <c:pt idx="12">
                  <c:v>0.25</c:v>
                </c:pt>
                <c:pt idx="13">
                  <c:v>8.3333333333333329E-2</c:v>
                </c:pt>
                <c:pt idx="14">
                  <c:v>0.25</c:v>
                </c:pt>
              </c:numCache>
            </c:numRef>
          </c:val>
          <c:smooth val="0"/>
        </c:ser>
        <c:ser>
          <c:idx val="2"/>
          <c:order val="2"/>
          <c:tx>
            <c:strRef>
              <c:f>Group1!$R$21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Group1!$R$22:$R$36</c:f>
              <c:numCache>
                <c:formatCode>0.00</c:formatCode>
                <c:ptCount val="15"/>
                <c:pt idx="0">
                  <c:v>0.25</c:v>
                </c:pt>
                <c:pt idx="1">
                  <c:v>0.25</c:v>
                </c:pt>
                <c:pt idx="2">
                  <c:v>8.3333333333333329E-2</c:v>
                </c:pt>
                <c:pt idx="3">
                  <c:v>0.33333333333333331</c:v>
                </c:pt>
                <c:pt idx="4">
                  <c:v>0.41666666666666669</c:v>
                </c:pt>
                <c:pt idx="5">
                  <c:v>0.75</c:v>
                </c:pt>
                <c:pt idx="6">
                  <c:v>0.75</c:v>
                </c:pt>
                <c:pt idx="7">
                  <c:v>0.58333333333333337</c:v>
                </c:pt>
                <c:pt idx="8">
                  <c:v>8.3333333333333329E-2</c:v>
                </c:pt>
                <c:pt idx="9">
                  <c:v>0</c:v>
                </c:pt>
                <c:pt idx="10">
                  <c:v>0</c:v>
                </c:pt>
                <c:pt idx="11">
                  <c:v>0</c:v>
                </c:pt>
                <c:pt idx="12">
                  <c:v>0</c:v>
                </c:pt>
                <c:pt idx="13">
                  <c:v>0.16666666666666666</c:v>
                </c:pt>
                <c:pt idx="14">
                  <c:v>0</c:v>
                </c:pt>
              </c:numCache>
            </c:numRef>
          </c:val>
          <c:smooth val="0"/>
        </c:ser>
        <c:ser>
          <c:idx val="3"/>
          <c:order val="3"/>
          <c:tx>
            <c:strRef>
              <c:f>Group1!$S$21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Group1!$A$22:$A$36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Group1!$S$22:$S$36</c:f>
              <c:numCache>
                <c:formatCode>0.00</c:formatCode>
                <c:ptCount val="15"/>
                <c:pt idx="0">
                  <c:v>0.16666666666666666</c:v>
                </c:pt>
                <c:pt idx="1">
                  <c:v>8.3333333333333329E-2</c:v>
                </c:pt>
                <c:pt idx="2">
                  <c:v>0.33333333333333331</c:v>
                </c:pt>
                <c:pt idx="3">
                  <c:v>0</c:v>
                </c:pt>
                <c:pt idx="4">
                  <c:v>0</c:v>
                </c:pt>
                <c:pt idx="5">
                  <c:v>0</c:v>
                </c:pt>
                <c:pt idx="6">
                  <c:v>0.25</c:v>
                </c:pt>
                <c:pt idx="7">
                  <c:v>0.16666666666666666</c:v>
                </c:pt>
                <c:pt idx="8">
                  <c:v>0.16666666666666666</c:v>
                </c:pt>
                <c:pt idx="9">
                  <c:v>8.3333333333333329E-2</c:v>
                </c:pt>
                <c:pt idx="10">
                  <c:v>0</c:v>
                </c:pt>
                <c:pt idx="11">
                  <c:v>0</c:v>
                </c:pt>
                <c:pt idx="12">
                  <c:v>0</c:v>
                </c:pt>
                <c:pt idx="13">
                  <c:v>8.3333333333333329E-2</c:v>
                </c:pt>
                <c:pt idx="14">
                  <c:v>0.16666666666666666</c:v>
                </c:pt>
              </c:numCache>
            </c:numRef>
          </c:val>
          <c:smooth val="0"/>
        </c:ser>
        <c:dLbls>
          <c:showLegendKey val="0"/>
          <c:showVal val="0"/>
          <c:showCatName val="0"/>
          <c:showSerName val="0"/>
          <c:showPercent val="0"/>
          <c:showBubbleSize val="0"/>
        </c:dLbls>
        <c:marker val="1"/>
        <c:smooth val="0"/>
        <c:axId val="39599104"/>
        <c:axId val="39618048"/>
      </c:lineChart>
      <c:catAx>
        <c:axId val="39599104"/>
        <c:scaling>
          <c:orientation val="minMax"/>
        </c:scaling>
        <c:delete val="0"/>
        <c:axPos val="b"/>
        <c:title>
          <c:tx>
            <c:rich>
              <a:bodyPr/>
              <a:lstStyle/>
              <a:p>
                <a:pPr>
                  <a:defRPr/>
                </a:pPr>
                <a:r>
                  <a:rPr lang="en-US"/>
                  <a:t>Generation</a:t>
                </a:r>
              </a:p>
            </c:rich>
          </c:tx>
          <c:layout/>
          <c:overlay val="0"/>
        </c:title>
        <c:numFmt formatCode="General" sourceLinked="1"/>
        <c:majorTickMark val="cross"/>
        <c:minorTickMark val="cross"/>
        <c:tickLblPos val="nextTo"/>
        <c:txPr>
          <a:bodyPr/>
          <a:lstStyle/>
          <a:p>
            <a:pPr>
              <a:defRPr/>
            </a:pPr>
            <a:endParaRPr lang="en-US"/>
          </a:p>
        </c:txPr>
        <c:crossAx val="39618048"/>
        <c:crosses val="autoZero"/>
        <c:auto val="1"/>
        <c:lblAlgn val="ctr"/>
        <c:lblOffset val="100"/>
        <c:noMultiLvlLbl val="1"/>
      </c:catAx>
      <c:valAx>
        <c:axId val="39618048"/>
        <c:scaling>
          <c:orientation val="minMax"/>
          <c:max val="1"/>
        </c:scaling>
        <c:delete val="0"/>
        <c:axPos val="l"/>
        <c:majorGridlines>
          <c:spPr>
            <a:ln>
              <a:solidFill>
                <a:srgbClr val="B7B7B7"/>
              </a:solidFill>
            </a:ln>
          </c:spPr>
        </c:majorGridlines>
        <c:title>
          <c:tx>
            <c:rich>
              <a:bodyPr/>
              <a:lstStyle/>
              <a:p>
                <a:pPr>
                  <a:defRPr/>
                </a:pPr>
                <a:r>
                  <a:rPr lang="en-US"/>
                  <a:t>Frequency</a:t>
                </a:r>
              </a:p>
            </c:rich>
          </c:tx>
          <c:layout/>
          <c:overlay val="0"/>
        </c:title>
        <c:numFmt formatCode="0.00" sourceLinked="1"/>
        <c:majorTickMark val="cross"/>
        <c:minorTickMark val="cross"/>
        <c:tickLblPos val="nextTo"/>
        <c:spPr>
          <a:ln w="47625">
            <a:noFill/>
          </a:ln>
        </c:spPr>
        <c:txPr>
          <a:bodyPr/>
          <a:lstStyle/>
          <a:p>
            <a:pPr>
              <a:defRPr/>
            </a:pPr>
            <a:endParaRPr lang="en-US"/>
          </a:p>
        </c:txPr>
        <c:crossAx val="39599104"/>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a:t>Host</a:t>
            </a:r>
          </a:p>
        </c:rich>
      </c:tx>
      <c:overlay val="0"/>
    </c:title>
    <c:autoTitleDeleted val="0"/>
    <c:plotArea>
      <c:layout/>
      <c:lineChart>
        <c:grouping val="standard"/>
        <c:varyColors val="1"/>
        <c:ser>
          <c:idx val="0"/>
          <c:order val="0"/>
          <c:tx>
            <c:strRef>
              <c:f>Group2!$L$21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Group2!$L$22:$L$36</c:f>
              <c:numCache>
                <c:formatCode>0.00</c:formatCode>
                <c:ptCount val="15"/>
                <c:pt idx="0">
                  <c:v>0.41666666666666669</c:v>
                </c:pt>
                <c:pt idx="1">
                  <c:v>0.58333333333333337</c:v>
                </c:pt>
                <c:pt idx="2">
                  <c:v>0.5</c:v>
                </c:pt>
                <c:pt idx="3">
                  <c:v>0.41666666666666669</c:v>
                </c:pt>
                <c:pt idx="4">
                  <c:v>0.16666666666666666</c:v>
                </c:pt>
                <c:pt idx="5">
                  <c:v>0</c:v>
                </c:pt>
                <c:pt idx="6">
                  <c:v>0</c:v>
                </c:pt>
                <c:pt idx="7">
                  <c:v>8.3333333333333329E-2</c:v>
                </c:pt>
                <c:pt idx="8">
                  <c:v>0.16666666666666666</c:v>
                </c:pt>
                <c:pt idx="9">
                  <c:v>0.33333333333333331</c:v>
                </c:pt>
                <c:pt idx="10">
                  <c:v>0.25</c:v>
                </c:pt>
                <c:pt idx="11">
                  <c:v>0.33333333333333331</c:v>
                </c:pt>
                <c:pt idx="12">
                  <c:v>0.33333333333333331</c:v>
                </c:pt>
                <c:pt idx="13">
                  <c:v>0.5</c:v>
                </c:pt>
                <c:pt idx="14">
                  <c:v>0.75</c:v>
                </c:pt>
              </c:numCache>
            </c:numRef>
          </c:val>
          <c:smooth val="0"/>
        </c:ser>
        <c:ser>
          <c:idx val="1"/>
          <c:order val="1"/>
          <c:tx>
            <c:strRef>
              <c:f>Group2!$M$21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Group2!$M$22:$M$36</c:f>
              <c:numCache>
                <c:formatCode>0.00</c:formatCode>
                <c:ptCount val="15"/>
                <c:pt idx="0">
                  <c:v>0.16666666666666666</c:v>
                </c:pt>
                <c:pt idx="1">
                  <c:v>8.3333333333333329E-2</c:v>
                </c:pt>
                <c:pt idx="2">
                  <c:v>0</c:v>
                </c:pt>
                <c:pt idx="3">
                  <c:v>0</c:v>
                </c:pt>
                <c:pt idx="4">
                  <c:v>0</c:v>
                </c:pt>
                <c:pt idx="5">
                  <c:v>0</c:v>
                </c:pt>
                <c:pt idx="6">
                  <c:v>0</c:v>
                </c:pt>
                <c:pt idx="7">
                  <c:v>8.3333333333333329E-2</c:v>
                </c:pt>
                <c:pt idx="8">
                  <c:v>0.16666666666666666</c:v>
                </c:pt>
                <c:pt idx="9">
                  <c:v>0.25</c:v>
                </c:pt>
                <c:pt idx="10">
                  <c:v>0.33333333333333331</c:v>
                </c:pt>
                <c:pt idx="11">
                  <c:v>0.5</c:v>
                </c:pt>
                <c:pt idx="12">
                  <c:v>0.58333333333333337</c:v>
                </c:pt>
                <c:pt idx="13">
                  <c:v>0.41666666666666669</c:v>
                </c:pt>
                <c:pt idx="14">
                  <c:v>0.16666666666666666</c:v>
                </c:pt>
              </c:numCache>
            </c:numRef>
          </c:val>
          <c:smooth val="0"/>
        </c:ser>
        <c:ser>
          <c:idx val="2"/>
          <c:order val="2"/>
          <c:tx>
            <c:strRef>
              <c:f>Group2!$N$21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Group2!$N$22:$N$36</c:f>
              <c:numCache>
                <c:formatCode>0.00</c:formatCode>
                <c:ptCount val="15"/>
                <c:pt idx="0">
                  <c:v>0.33333333333333331</c:v>
                </c:pt>
                <c:pt idx="1">
                  <c:v>0.25</c:v>
                </c:pt>
                <c:pt idx="2">
                  <c:v>0.33333333333333331</c:v>
                </c:pt>
                <c:pt idx="3">
                  <c:v>0.41666666666666669</c:v>
                </c:pt>
                <c:pt idx="4">
                  <c:v>0.5</c:v>
                </c:pt>
                <c:pt idx="5">
                  <c:v>0.58333333333333337</c:v>
                </c:pt>
                <c:pt idx="6">
                  <c:v>0.58333333333333337</c:v>
                </c:pt>
                <c:pt idx="7">
                  <c:v>0.33333333333333331</c:v>
                </c:pt>
                <c:pt idx="8">
                  <c:v>0.16666666666666666</c:v>
                </c:pt>
                <c:pt idx="9">
                  <c:v>0</c:v>
                </c:pt>
                <c:pt idx="10">
                  <c:v>0</c:v>
                </c:pt>
                <c:pt idx="11">
                  <c:v>0</c:v>
                </c:pt>
                <c:pt idx="12">
                  <c:v>0</c:v>
                </c:pt>
                <c:pt idx="13">
                  <c:v>0</c:v>
                </c:pt>
                <c:pt idx="14">
                  <c:v>0</c:v>
                </c:pt>
              </c:numCache>
            </c:numRef>
          </c:val>
          <c:smooth val="0"/>
        </c:ser>
        <c:ser>
          <c:idx val="3"/>
          <c:order val="3"/>
          <c:tx>
            <c:strRef>
              <c:f>Group2!$O$21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Group2!$O$22:$O$36</c:f>
              <c:numCache>
                <c:formatCode>0.00</c:formatCode>
                <c:ptCount val="15"/>
                <c:pt idx="0">
                  <c:v>8.3333333333333329E-2</c:v>
                </c:pt>
                <c:pt idx="1">
                  <c:v>8.3333333333333329E-2</c:v>
                </c:pt>
                <c:pt idx="2">
                  <c:v>0.16666666666666666</c:v>
                </c:pt>
                <c:pt idx="3">
                  <c:v>0.16666666666666666</c:v>
                </c:pt>
                <c:pt idx="4">
                  <c:v>0.33333333333333331</c:v>
                </c:pt>
                <c:pt idx="5">
                  <c:v>0.41666666666666669</c:v>
                </c:pt>
                <c:pt idx="6">
                  <c:v>0.41666666666666669</c:v>
                </c:pt>
                <c:pt idx="7">
                  <c:v>0.5</c:v>
                </c:pt>
                <c:pt idx="8">
                  <c:v>0.5</c:v>
                </c:pt>
                <c:pt idx="9">
                  <c:v>0.41666666666666669</c:v>
                </c:pt>
                <c:pt idx="10">
                  <c:v>0.41666666666666669</c:v>
                </c:pt>
                <c:pt idx="11">
                  <c:v>0.16666666666666666</c:v>
                </c:pt>
                <c:pt idx="12">
                  <c:v>8.3333333333333329E-2</c:v>
                </c:pt>
                <c:pt idx="13">
                  <c:v>8.3333333333333329E-2</c:v>
                </c:pt>
                <c:pt idx="14">
                  <c:v>8.3333333333333329E-2</c:v>
                </c:pt>
              </c:numCache>
            </c:numRef>
          </c:val>
          <c:smooth val="0"/>
        </c:ser>
        <c:dLbls>
          <c:showLegendKey val="0"/>
          <c:showVal val="0"/>
          <c:showCatName val="0"/>
          <c:showSerName val="0"/>
          <c:showPercent val="0"/>
          <c:showBubbleSize val="0"/>
        </c:dLbls>
        <c:marker val="1"/>
        <c:smooth val="0"/>
        <c:axId val="39260160"/>
        <c:axId val="39262464"/>
      </c:lineChart>
      <c:catAx>
        <c:axId val="39260160"/>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262464"/>
        <c:crosses val="autoZero"/>
        <c:auto val="1"/>
        <c:lblAlgn val="ctr"/>
        <c:lblOffset val="100"/>
        <c:noMultiLvlLbl val="1"/>
      </c:catAx>
      <c:valAx>
        <c:axId val="39262464"/>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260160"/>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a:t>Parasite</a:t>
            </a:r>
          </a:p>
        </c:rich>
      </c:tx>
      <c:overlay val="0"/>
    </c:title>
    <c:autoTitleDeleted val="0"/>
    <c:plotArea>
      <c:layout/>
      <c:lineChart>
        <c:grouping val="standard"/>
        <c:varyColors val="1"/>
        <c:ser>
          <c:idx val="0"/>
          <c:order val="0"/>
          <c:tx>
            <c:strRef>
              <c:f>Group2!$P$21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Group2!$P$22:$P$36</c:f>
              <c:numCache>
                <c:formatCode>0.00</c:formatCode>
                <c:ptCount val="15"/>
                <c:pt idx="0">
                  <c:v>0.16666666666666666</c:v>
                </c:pt>
                <c:pt idx="1">
                  <c:v>0.16666666666666666</c:v>
                </c:pt>
                <c:pt idx="2">
                  <c:v>0.5</c:v>
                </c:pt>
                <c:pt idx="3">
                  <c:v>0.83333333333333337</c:v>
                </c:pt>
                <c:pt idx="4">
                  <c:v>0.75</c:v>
                </c:pt>
                <c:pt idx="5">
                  <c:v>0.5</c:v>
                </c:pt>
                <c:pt idx="6">
                  <c:v>0</c:v>
                </c:pt>
                <c:pt idx="7">
                  <c:v>0</c:v>
                </c:pt>
                <c:pt idx="8">
                  <c:v>0</c:v>
                </c:pt>
                <c:pt idx="9">
                  <c:v>0</c:v>
                </c:pt>
                <c:pt idx="10">
                  <c:v>0.16666666666666666</c:v>
                </c:pt>
                <c:pt idx="11">
                  <c:v>0.16666666666666666</c:v>
                </c:pt>
                <c:pt idx="12">
                  <c:v>0.16666666666666666</c:v>
                </c:pt>
                <c:pt idx="13">
                  <c:v>0.25</c:v>
                </c:pt>
                <c:pt idx="14">
                  <c:v>0.25</c:v>
                </c:pt>
              </c:numCache>
            </c:numRef>
          </c:val>
          <c:smooth val="0"/>
        </c:ser>
        <c:ser>
          <c:idx val="1"/>
          <c:order val="1"/>
          <c:tx>
            <c:strRef>
              <c:f>Group2!$Q$21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Group2!$Q$22:$Q$36</c:f>
              <c:numCache>
                <c:formatCode>0.00</c:formatCode>
                <c:ptCount val="15"/>
                <c:pt idx="0">
                  <c:v>0.33333333333333331</c:v>
                </c:pt>
                <c:pt idx="1">
                  <c:v>0.25</c:v>
                </c:pt>
                <c:pt idx="2">
                  <c:v>0.16666666666666666</c:v>
                </c:pt>
                <c:pt idx="3">
                  <c:v>0</c:v>
                </c:pt>
                <c:pt idx="4">
                  <c:v>0.16666666666666666</c:v>
                </c:pt>
                <c:pt idx="5">
                  <c:v>0</c:v>
                </c:pt>
                <c:pt idx="6">
                  <c:v>0</c:v>
                </c:pt>
                <c:pt idx="7">
                  <c:v>0</c:v>
                </c:pt>
                <c:pt idx="8">
                  <c:v>0</c:v>
                </c:pt>
                <c:pt idx="9">
                  <c:v>0</c:v>
                </c:pt>
                <c:pt idx="10">
                  <c:v>0.16666666666666666</c:v>
                </c:pt>
                <c:pt idx="11">
                  <c:v>0.25</c:v>
                </c:pt>
                <c:pt idx="12">
                  <c:v>0.58333333333333337</c:v>
                </c:pt>
                <c:pt idx="13">
                  <c:v>0.75</c:v>
                </c:pt>
                <c:pt idx="14">
                  <c:v>0.75</c:v>
                </c:pt>
              </c:numCache>
            </c:numRef>
          </c:val>
          <c:smooth val="0"/>
        </c:ser>
        <c:ser>
          <c:idx val="2"/>
          <c:order val="2"/>
          <c:tx>
            <c:strRef>
              <c:f>Group2!$R$21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Group2!$R$22:$R$36</c:f>
              <c:numCache>
                <c:formatCode>0.00</c:formatCode>
                <c:ptCount val="15"/>
                <c:pt idx="0">
                  <c:v>0.25</c:v>
                </c:pt>
                <c:pt idx="1">
                  <c:v>0.33333333333333331</c:v>
                </c:pt>
                <c:pt idx="2">
                  <c:v>0.33333333333333331</c:v>
                </c:pt>
                <c:pt idx="3">
                  <c:v>0.16666666666666666</c:v>
                </c:pt>
                <c:pt idx="4">
                  <c:v>8.3333333333333329E-2</c:v>
                </c:pt>
                <c:pt idx="5">
                  <c:v>0.33333333333333331</c:v>
                </c:pt>
                <c:pt idx="6">
                  <c:v>0.66666666666666663</c:v>
                </c:pt>
                <c:pt idx="7">
                  <c:v>0.66666666666666663</c:v>
                </c:pt>
                <c:pt idx="8">
                  <c:v>0.66666666666666663</c:v>
                </c:pt>
                <c:pt idx="9">
                  <c:v>0.33333333333333331</c:v>
                </c:pt>
                <c:pt idx="10">
                  <c:v>8.3333333333333329E-2</c:v>
                </c:pt>
                <c:pt idx="11">
                  <c:v>0</c:v>
                </c:pt>
                <c:pt idx="12">
                  <c:v>0</c:v>
                </c:pt>
                <c:pt idx="13">
                  <c:v>0</c:v>
                </c:pt>
                <c:pt idx="14">
                  <c:v>0</c:v>
                </c:pt>
              </c:numCache>
            </c:numRef>
          </c:val>
          <c:smooth val="0"/>
        </c:ser>
        <c:ser>
          <c:idx val="3"/>
          <c:order val="3"/>
          <c:tx>
            <c:strRef>
              <c:f>Group2!$S$21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Group2!$A$22:$A$36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Group2!$S$22:$S$36</c:f>
              <c:numCache>
                <c:formatCode>0.00</c:formatCode>
                <c:ptCount val="15"/>
                <c:pt idx="0">
                  <c:v>0.25</c:v>
                </c:pt>
                <c:pt idx="1">
                  <c:v>0.25</c:v>
                </c:pt>
                <c:pt idx="2">
                  <c:v>0</c:v>
                </c:pt>
                <c:pt idx="3">
                  <c:v>0</c:v>
                </c:pt>
                <c:pt idx="4">
                  <c:v>0</c:v>
                </c:pt>
                <c:pt idx="5">
                  <c:v>0.16666666666666666</c:v>
                </c:pt>
                <c:pt idx="6">
                  <c:v>0.33333333333333331</c:v>
                </c:pt>
                <c:pt idx="7">
                  <c:v>0.33333333333333331</c:v>
                </c:pt>
                <c:pt idx="8">
                  <c:v>0.33333333333333331</c:v>
                </c:pt>
                <c:pt idx="9">
                  <c:v>0.66666666666666663</c:v>
                </c:pt>
                <c:pt idx="10">
                  <c:v>0.58333333333333337</c:v>
                </c:pt>
                <c:pt idx="11">
                  <c:v>0.58333333333333337</c:v>
                </c:pt>
                <c:pt idx="12">
                  <c:v>0.25</c:v>
                </c:pt>
                <c:pt idx="13">
                  <c:v>0</c:v>
                </c:pt>
                <c:pt idx="14">
                  <c:v>0</c:v>
                </c:pt>
              </c:numCache>
            </c:numRef>
          </c:val>
          <c:smooth val="0"/>
        </c:ser>
        <c:dLbls>
          <c:showLegendKey val="0"/>
          <c:showVal val="0"/>
          <c:showCatName val="0"/>
          <c:showSerName val="0"/>
          <c:showPercent val="0"/>
          <c:showBubbleSize val="0"/>
        </c:dLbls>
        <c:marker val="1"/>
        <c:smooth val="0"/>
        <c:axId val="39334272"/>
        <c:axId val="39336576"/>
      </c:lineChart>
      <c:catAx>
        <c:axId val="39334272"/>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336576"/>
        <c:crosses val="autoZero"/>
        <c:auto val="1"/>
        <c:lblAlgn val="ctr"/>
        <c:lblOffset val="100"/>
        <c:noMultiLvlLbl val="1"/>
      </c:catAx>
      <c:valAx>
        <c:axId val="39336576"/>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334272"/>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Group3!$L$21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Group3!$L$22:$L$36</c:f>
              <c:numCache>
                <c:formatCode>0.00</c:formatCode>
                <c:ptCount val="15"/>
                <c:pt idx="0">
                  <c:v>0.16666666666666666</c:v>
                </c:pt>
                <c:pt idx="1">
                  <c:v>0.16666666666666666</c:v>
                </c:pt>
                <c:pt idx="2">
                  <c:v>0.25</c:v>
                </c:pt>
                <c:pt idx="3">
                  <c:v>0.25</c:v>
                </c:pt>
                <c:pt idx="4">
                  <c:v>0.41666666666666669</c:v>
                </c:pt>
                <c:pt idx="5">
                  <c:v>0.66666666666666663</c:v>
                </c:pt>
                <c:pt idx="6">
                  <c:v>0.58333333333333337</c:v>
                </c:pt>
                <c:pt idx="7">
                  <c:v>0.41666666666666669</c:v>
                </c:pt>
                <c:pt idx="8">
                  <c:v>0</c:v>
                </c:pt>
                <c:pt idx="9">
                  <c:v>0</c:v>
                </c:pt>
                <c:pt idx="10">
                  <c:v>0</c:v>
                </c:pt>
                <c:pt idx="11">
                  <c:v>8.3333333333333329E-2</c:v>
                </c:pt>
                <c:pt idx="12">
                  <c:v>0.16666666666666666</c:v>
                </c:pt>
                <c:pt idx="13">
                  <c:v>8.3333333333333329E-2</c:v>
                </c:pt>
                <c:pt idx="14">
                  <c:v>0</c:v>
                </c:pt>
              </c:numCache>
            </c:numRef>
          </c:val>
          <c:smooth val="0"/>
        </c:ser>
        <c:ser>
          <c:idx val="1"/>
          <c:order val="1"/>
          <c:tx>
            <c:strRef>
              <c:f>Group3!$M$21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Group3!$M$22:$M$36</c:f>
              <c:numCache>
                <c:formatCode>0.00</c:formatCode>
                <c:ptCount val="15"/>
                <c:pt idx="0">
                  <c:v>0.25</c:v>
                </c:pt>
                <c:pt idx="1">
                  <c:v>0.25</c:v>
                </c:pt>
                <c:pt idx="2">
                  <c:v>0.41666666666666669</c:v>
                </c:pt>
                <c:pt idx="3">
                  <c:v>0.5</c:v>
                </c:pt>
                <c:pt idx="4">
                  <c:v>0.41666666666666669</c:v>
                </c:pt>
                <c:pt idx="5">
                  <c:v>0.16666666666666666</c:v>
                </c:pt>
                <c:pt idx="6">
                  <c:v>0.16666666666666666</c:v>
                </c:pt>
                <c:pt idx="7">
                  <c:v>0.33333333333333331</c:v>
                </c:pt>
                <c:pt idx="8">
                  <c:v>0.5</c:v>
                </c:pt>
                <c:pt idx="9">
                  <c:v>0.58333333333333337</c:v>
                </c:pt>
                <c:pt idx="10">
                  <c:v>0.58333333333333337</c:v>
                </c:pt>
                <c:pt idx="11">
                  <c:v>0.5</c:v>
                </c:pt>
                <c:pt idx="12">
                  <c:v>0.16666666666666666</c:v>
                </c:pt>
                <c:pt idx="13">
                  <c:v>0</c:v>
                </c:pt>
                <c:pt idx="14">
                  <c:v>0</c:v>
                </c:pt>
              </c:numCache>
            </c:numRef>
          </c:val>
          <c:smooth val="0"/>
        </c:ser>
        <c:ser>
          <c:idx val="2"/>
          <c:order val="2"/>
          <c:tx>
            <c:strRef>
              <c:f>Group3!$N$21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Group3!$N$22:$N$36</c:f>
              <c:numCache>
                <c:formatCode>0.00</c:formatCode>
                <c:ptCount val="15"/>
                <c:pt idx="0">
                  <c:v>0.25</c:v>
                </c:pt>
                <c:pt idx="1">
                  <c:v>0.16666666666666666</c:v>
                </c:pt>
                <c:pt idx="2">
                  <c:v>0</c:v>
                </c:pt>
                <c:pt idx="3">
                  <c:v>0</c:v>
                </c:pt>
                <c:pt idx="4">
                  <c:v>0</c:v>
                </c:pt>
                <c:pt idx="5">
                  <c:v>0</c:v>
                </c:pt>
                <c:pt idx="6">
                  <c:v>0</c:v>
                </c:pt>
                <c:pt idx="7">
                  <c:v>0</c:v>
                </c:pt>
                <c:pt idx="8">
                  <c:v>0</c:v>
                </c:pt>
                <c:pt idx="9">
                  <c:v>0</c:v>
                </c:pt>
                <c:pt idx="10">
                  <c:v>0</c:v>
                </c:pt>
                <c:pt idx="11">
                  <c:v>0.25</c:v>
                </c:pt>
                <c:pt idx="12">
                  <c:v>0.41666666666666669</c:v>
                </c:pt>
                <c:pt idx="13">
                  <c:v>0.58333333333333337</c:v>
                </c:pt>
                <c:pt idx="14">
                  <c:v>0.83333333333333337</c:v>
                </c:pt>
              </c:numCache>
            </c:numRef>
          </c:val>
          <c:smooth val="0"/>
        </c:ser>
        <c:ser>
          <c:idx val="3"/>
          <c:order val="3"/>
          <c:tx>
            <c:strRef>
              <c:f>Group3!$O$21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Group3!$O$22:$O$36</c:f>
              <c:numCache>
                <c:formatCode>0.00</c:formatCode>
                <c:ptCount val="15"/>
                <c:pt idx="0">
                  <c:v>0.33333333333333331</c:v>
                </c:pt>
                <c:pt idx="1">
                  <c:v>0.41666666666666669</c:v>
                </c:pt>
                <c:pt idx="2">
                  <c:v>0.33333333333333331</c:v>
                </c:pt>
                <c:pt idx="3">
                  <c:v>0.25</c:v>
                </c:pt>
                <c:pt idx="4">
                  <c:v>0.16666666666666666</c:v>
                </c:pt>
                <c:pt idx="5">
                  <c:v>0.16666666666666666</c:v>
                </c:pt>
                <c:pt idx="6">
                  <c:v>0.25</c:v>
                </c:pt>
                <c:pt idx="7">
                  <c:v>0.25</c:v>
                </c:pt>
                <c:pt idx="8">
                  <c:v>0.5</c:v>
                </c:pt>
                <c:pt idx="9">
                  <c:v>0.41666666666666669</c:v>
                </c:pt>
                <c:pt idx="10">
                  <c:v>0.41666666666666669</c:v>
                </c:pt>
                <c:pt idx="11">
                  <c:v>0.16666666666666666</c:v>
                </c:pt>
                <c:pt idx="12">
                  <c:v>0.25</c:v>
                </c:pt>
                <c:pt idx="13">
                  <c:v>0.33333333333333331</c:v>
                </c:pt>
                <c:pt idx="14">
                  <c:v>0.16666666666666666</c:v>
                </c:pt>
              </c:numCache>
            </c:numRef>
          </c:val>
          <c:smooth val="0"/>
        </c:ser>
        <c:dLbls>
          <c:showLegendKey val="0"/>
          <c:showVal val="0"/>
          <c:showCatName val="0"/>
          <c:showSerName val="0"/>
          <c:showPercent val="0"/>
          <c:showBubbleSize val="0"/>
        </c:dLbls>
        <c:marker val="1"/>
        <c:smooth val="0"/>
        <c:axId val="39476224"/>
        <c:axId val="39503360"/>
      </c:lineChart>
      <c:catAx>
        <c:axId val="39476224"/>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503360"/>
        <c:crosses val="autoZero"/>
        <c:auto val="1"/>
        <c:lblAlgn val="ctr"/>
        <c:lblOffset val="100"/>
        <c:noMultiLvlLbl val="1"/>
      </c:catAx>
      <c:valAx>
        <c:axId val="39503360"/>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476224"/>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Group3!$P$21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Group3!$P$22:$P$36</c:f>
              <c:numCache>
                <c:formatCode>0.00</c:formatCode>
                <c:ptCount val="15"/>
                <c:pt idx="0">
                  <c:v>0.33333333333333331</c:v>
                </c:pt>
                <c:pt idx="1">
                  <c:v>0.33333333333333331</c:v>
                </c:pt>
                <c:pt idx="2">
                  <c:v>0.16666666666666666</c:v>
                </c:pt>
                <c:pt idx="3">
                  <c:v>0.25</c:v>
                </c:pt>
                <c:pt idx="4">
                  <c:v>0.25</c:v>
                </c:pt>
                <c:pt idx="5">
                  <c:v>0.41666666666666669</c:v>
                </c:pt>
                <c:pt idx="6">
                  <c:v>0.75</c:v>
                </c:pt>
                <c:pt idx="7">
                  <c:v>1</c:v>
                </c:pt>
                <c:pt idx="8">
                  <c:v>1</c:v>
                </c:pt>
                <c:pt idx="9">
                  <c:v>8.3333333333333329E-2</c:v>
                </c:pt>
                <c:pt idx="10">
                  <c:v>0</c:v>
                </c:pt>
                <c:pt idx="11">
                  <c:v>0</c:v>
                </c:pt>
                <c:pt idx="12">
                  <c:v>0</c:v>
                </c:pt>
                <c:pt idx="13">
                  <c:v>0.16666666666666666</c:v>
                </c:pt>
                <c:pt idx="14">
                  <c:v>8.3333333333333329E-2</c:v>
                </c:pt>
              </c:numCache>
            </c:numRef>
          </c:val>
          <c:smooth val="0"/>
        </c:ser>
        <c:ser>
          <c:idx val="1"/>
          <c:order val="1"/>
          <c:tx>
            <c:strRef>
              <c:f>Group3!$Q$21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Group3!$Q$22:$Q$36</c:f>
              <c:numCache>
                <c:formatCode>0.00</c:formatCode>
                <c:ptCount val="15"/>
                <c:pt idx="0">
                  <c:v>0.16666666666666666</c:v>
                </c:pt>
                <c:pt idx="1">
                  <c:v>0.16666666666666666</c:v>
                </c:pt>
                <c:pt idx="2">
                  <c:v>0.25</c:v>
                </c:pt>
                <c:pt idx="3">
                  <c:v>0.25</c:v>
                </c:pt>
                <c:pt idx="4">
                  <c:v>0.58333333333333337</c:v>
                </c:pt>
                <c:pt idx="5">
                  <c:v>0.58333333333333337</c:v>
                </c:pt>
                <c:pt idx="6">
                  <c:v>0.25</c:v>
                </c:pt>
                <c:pt idx="7">
                  <c:v>0</c:v>
                </c:pt>
                <c:pt idx="8">
                  <c:v>0</c:v>
                </c:pt>
                <c:pt idx="9">
                  <c:v>0.16666666666666666</c:v>
                </c:pt>
                <c:pt idx="10">
                  <c:v>0.5</c:v>
                </c:pt>
                <c:pt idx="11">
                  <c:v>0.66666666666666663</c:v>
                </c:pt>
                <c:pt idx="12">
                  <c:v>1</c:v>
                </c:pt>
                <c:pt idx="13">
                  <c:v>0.75</c:v>
                </c:pt>
                <c:pt idx="14">
                  <c:v>0.25</c:v>
                </c:pt>
              </c:numCache>
            </c:numRef>
          </c:val>
          <c:smooth val="0"/>
        </c:ser>
        <c:ser>
          <c:idx val="2"/>
          <c:order val="2"/>
          <c:tx>
            <c:strRef>
              <c:f>Group3!$R$21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Group3!$R$22:$R$36</c:f>
              <c:numCache>
                <c:formatCode>0.00</c:formatCode>
                <c:ptCount val="15"/>
                <c:pt idx="0">
                  <c:v>0.16666666666666666</c:v>
                </c:pt>
                <c:pt idx="1">
                  <c:v>0.25</c:v>
                </c:pt>
                <c:pt idx="2">
                  <c:v>0.33333333333333331</c:v>
                </c:pt>
                <c:pt idx="3">
                  <c:v>0.33333333333333331</c:v>
                </c:pt>
                <c:pt idx="4">
                  <c:v>8.3333333333333329E-2</c:v>
                </c:pt>
                <c:pt idx="5">
                  <c:v>0</c:v>
                </c:pt>
                <c:pt idx="6">
                  <c:v>0</c:v>
                </c:pt>
                <c:pt idx="7">
                  <c:v>0</c:v>
                </c:pt>
                <c:pt idx="8">
                  <c:v>0</c:v>
                </c:pt>
                <c:pt idx="9">
                  <c:v>0.33333333333333331</c:v>
                </c:pt>
                <c:pt idx="10">
                  <c:v>0</c:v>
                </c:pt>
                <c:pt idx="11">
                  <c:v>0</c:v>
                </c:pt>
                <c:pt idx="12">
                  <c:v>0</c:v>
                </c:pt>
                <c:pt idx="13">
                  <c:v>0</c:v>
                </c:pt>
                <c:pt idx="14">
                  <c:v>0.25</c:v>
                </c:pt>
              </c:numCache>
            </c:numRef>
          </c:val>
          <c:smooth val="0"/>
        </c:ser>
        <c:ser>
          <c:idx val="3"/>
          <c:order val="3"/>
          <c:tx>
            <c:strRef>
              <c:f>Group3!$S$21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Group3!$A$22:$A$36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Group3!$S$22:$S$36</c:f>
              <c:numCache>
                <c:formatCode>0.00</c:formatCode>
                <c:ptCount val="15"/>
                <c:pt idx="0">
                  <c:v>0.33333333333333331</c:v>
                </c:pt>
                <c:pt idx="1">
                  <c:v>0.25</c:v>
                </c:pt>
                <c:pt idx="2">
                  <c:v>0.25</c:v>
                </c:pt>
                <c:pt idx="3">
                  <c:v>0.16666666666666666</c:v>
                </c:pt>
                <c:pt idx="4">
                  <c:v>8.3333333333333329E-2</c:v>
                </c:pt>
                <c:pt idx="5">
                  <c:v>0</c:v>
                </c:pt>
                <c:pt idx="6">
                  <c:v>0</c:v>
                </c:pt>
                <c:pt idx="7">
                  <c:v>0</c:v>
                </c:pt>
                <c:pt idx="8">
                  <c:v>0</c:v>
                </c:pt>
                <c:pt idx="9">
                  <c:v>0.41666666666666669</c:v>
                </c:pt>
                <c:pt idx="10">
                  <c:v>0.5</c:v>
                </c:pt>
                <c:pt idx="11">
                  <c:v>0.33333333333333331</c:v>
                </c:pt>
                <c:pt idx="12">
                  <c:v>0</c:v>
                </c:pt>
                <c:pt idx="13">
                  <c:v>8.3333333333333329E-2</c:v>
                </c:pt>
                <c:pt idx="14">
                  <c:v>0.41666666666666669</c:v>
                </c:pt>
              </c:numCache>
            </c:numRef>
          </c:val>
          <c:smooth val="0"/>
        </c:ser>
        <c:dLbls>
          <c:showLegendKey val="0"/>
          <c:showVal val="0"/>
          <c:showCatName val="0"/>
          <c:showSerName val="0"/>
          <c:showPercent val="0"/>
          <c:showBubbleSize val="0"/>
        </c:dLbls>
        <c:marker val="1"/>
        <c:smooth val="0"/>
        <c:axId val="39664640"/>
        <c:axId val="39675392"/>
      </c:lineChart>
      <c:catAx>
        <c:axId val="39664640"/>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675392"/>
        <c:crosses val="autoZero"/>
        <c:auto val="1"/>
        <c:lblAlgn val="ctr"/>
        <c:lblOffset val="100"/>
        <c:noMultiLvlLbl val="1"/>
      </c:catAx>
      <c:valAx>
        <c:axId val="39675392"/>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664640"/>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Group4!$L$21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Group4!$L$22:$L$36</c:f>
              <c:numCache>
                <c:formatCode>0.00</c:formatCode>
                <c:ptCount val="15"/>
                <c:pt idx="0">
                  <c:v>0.41666666666666669</c:v>
                </c:pt>
                <c:pt idx="1">
                  <c:v>0.33333333333333331</c:v>
                </c:pt>
                <c:pt idx="2">
                  <c:v>0.16666666666666666</c:v>
                </c:pt>
                <c:pt idx="3">
                  <c:v>0</c:v>
                </c:pt>
                <c:pt idx="4">
                  <c:v>0</c:v>
                </c:pt>
                <c:pt idx="5">
                  <c:v>0</c:v>
                </c:pt>
                <c:pt idx="6">
                  <c:v>0</c:v>
                </c:pt>
                <c:pt idx="7">
                  <c:v>0</c:v>
                </c:pt>
                <c:pt idx="8">
                  <c:v>0</c:v>
                </c:pt>
                <c:pt idx="9">
                  <c:v>0</c:v>
                </c:pt>
                <c:pt idx="10">
                  <c:v>8.3333333333333329E-2</c:v>
                </c:pt>
                <c:pt idx="11">
                  <c:v>8.3333333333333329E-2</c:v>
                </c:pt>
                <c:pt idx="12">
                  <c:v>8.3333333333333329E-2</c:v>
                </c:pt>
                <c:pt idx="13">
                  <c:v>0.16666666666666666</c:v>
                </c:pt>
                <c:pt idx="14">
                  <c:v>8.3333333333333329E-2</c:v>
                </c:pt>
              </c:numCache>
            </c:numRef>
          </c:val>
          <c:smooth val="0"/>
        </c:ser>
        <c:ser>
          <c:idx val="1"/>
          <c:order val="1"/>
          <c:tx>
            <c:strRef>
              <c:f>Group4!$M$21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Group4!$M$22:$M$36</c:f>
              <c:numCache>
                <c:formatCode>0.00</c:formatCode>
                <c:ptCount val="15"/>
                <c:pt idx="0">
                  <c:v>8.3333333333333329E-2</c:v>
                </c:pt>
                <c:pt idx="1">
                  <c:v>0.16666666666666666</c:v>
                </c:pt>
                <c:pt idx="2">
                  <c:v>0.25</c:v>
                </c:pt>
                <c:pt idx="3">
                  <c:v>0.33333333333333331</c:v>
                </c:pt>
                <c:pt idx="4">
                  <c:v>0.25</c:v>
                </c:pt>
                <c:pt idx="5">
                  <c:v>0.5</c:v>
                </c:pt>
                <c:pt idx="6">
                  <c:v>0.5</c:v>
                </c:pt>
                <c:pt idx="7">
                  <c:v>0.5</c:v>
                </c:pt>
                <c:pt idx="8">
                  <c:v>0.33333333333333331</c:v>
                </c:pt>
                <c:pt idx="9">
                  <c:v>8.3333333333333329E-2</c:v>
                </c:pt>
                <c:pt idx="10">
                  <c:v>0.16666666666666666</c:v>
                </c:pt>
                <c:pt idx="11">
                  <c:v>8.3333333333333329E-2</c:v>
                </c:pt>
                <c:pt idx="12">
                  <c:v>8.3333333333333329E-2</c:v>
                </c:pt>
                <c:pt idx="13">
                  <c:v>0.25</c:v>
                </c:pt>
                <c:pt idx="14">
                  <c:v>0.25</c:v>
                </c:pt>
              </c:numCache>
            </c:numRef>
          </c:val>
          <c:smooth val="0"/>
        </c:ser>
        <c:ser>
          <c:idx val="2"/>
          <c:order val="2"/>
          <c:tx>
            <c:strRef>
              <c:f>Group4!$N$21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Group4!$N$22:$N$36</c:f>
              <c:numCache>
                <c:formatCode>0.00</c:formatCode>
                <c:ptCount val="15"/>
                <c:pt idx="0">
                  <c:v>0.41666666666666669</c:v>
                </c:pt>
                <c:pt idx="1">
                  <c:v>0.33333333333333331</c:v>
                </c:pt>
                <c:pt idx="2">
                  <c:v>0.33333333333333331</c:v>
                </c:pt>
                <c:pt idx="3">
                  <c:v>0.41666666666666669</c:v>
                </c:pt>
                <c:pt idx="4">
                  <c:v>0.33333333333333331</c:v>
                </c:pt>
                <c:pt idx="5">
                  <c:v>0.25</c:v>
                </c:pt>
                <c:pt idx="6">
                  <c:v>0.33333333333333331</c:v>
                </c:pt>
                <c:pt idx="7">
                  <c:v>0.33333333333333331</c:v>
                </c:pt>
                <c:pt idx="8">
                  <c:v>0.5</c:v>
                </c:pt>
                <c:pt idx="9">
                  <c:v>0.75</c:v>
                </c:pt>
                <c:pt idx="10">
                  <c:v>0.5</c:v>
                </c:pt>
                <c:pt idx="11">
                  <c:v>0.58333333333333337</c:v>
                </c:pt>
                <c:pt idx="12">
                  <c:v>0.58333333333333337</c:v>
                </c:pt>
                <c:pt idx="13">
                  <c:v>0.33333333333333331</c:v>
                </c:pt>
                <c:pt idx="14">
                  <c:v>0.5</c:v>
                </c:pt>
              </c:numCache>
            </c:numRef>
          </c:val>
          <c:smooth val="0"/>
        </c:ser>
        <c:ser>
          <c:idx val="3"/>
          <c:order val="3"/>
          <c:tx>
            <c:strRef>
              <c:f>Group4!$O$21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Group4!$O$22:$O$36</c:f>
              <c:numCache>
                <c:formatCode>0.00</c:formatCode>
                <c:ptCount val="15"/>
                <c:pt idx="0">
                  <c:v>8.3333333333333329E-2</c:v>
                </c:pt>
                <c:pt idx="1">
                  <c:v>0.16666666666666666</c:v>
                </c:pt>
                <c:pt idx="2">
                  <c:v>0.25</c:v>
                </c:pt>
                <c:pt idx="3">
                  <c:v>0.25</c:v>
                </c:pt>
                <c:pt idx="4">
                  <c:v>0.41666666666666669</c:v>
                </c:pt>
                <c:pt idx="5">
                  <c:v>0.25</c:v>
                </c:pt>
                <c:pt idx="6">
                  <c:v>0.16666666666666666</c:v>
                </c:pt>
                <c:pt idx="7">
                  <c:v>0.16666666666666666</c:v>
                </c:pt>
                <c:pt idx="8">
                  <c:v>0.16666666666666666</c:v>
                </c:pt>
                <c:pt idx="9">
                  <c:v>0.16666666666666666</c:v>
                </c:pt>
                <c:pt idx="10">
                  <c:v>0.25</c:v>
                </c:pt>
                <c:pt idx="11">
                  <c:v>0.25</c:v>
                </c:pt>
                <c:pt idx="12">
                  <c:v>0.25</c:v>
                </c:pt>
                <c:pt idx="13">
                  <c:v>0.25</c:v>
                </c:pt>
                <c:pt idx="14">
                  <c:v>0.16666666666666666</c:v>
                </c:pt>
              </c:numCache>
            </c:numRef>
          </c:val>
          <c:smooth val="0"/>
        </c:ser>
        <c:dLbls>
          <c:showLegendKey val="0"/>
          <c:showVal val="0"/>
          <c:showCatName val="0"/>
          <c:showSerName val="0"/>
          <c:showPercent val="0"/>
          <c:showBubbleSize val="0"/>
        </c:dLbls>
        <c:marker val="1"/>
        <c:smooth val="0"/>
        <c:axId val="39997440"/>
        <c:axId val="39999744"/>
      </c:lineChart>
      <c:catAx>
        <c:axId val="39997440"/>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999744"/>
        <c:crosses val="autoZero"/>
        <c:auto val="1"/>
        <c:lblAlgn val="ctr"/>
        <c:lblOffset val="100"/>
        <c:noMultiLvlLbl val="1"/>
      </c:catAx>
      <c:valAx>
        <c:axId val="39999744"/>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997440"/>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Group4!$P$21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Group4!$P$22:$P$36</c:f>
              <c:numCache>
                <c:formatCode>0.00</c:formatCode>
                <c:ptCount val="15"/>
                <c:pt idx="0">
                  <c:v>0.16666666666666666</c:v>
                </c:pt>
                <c:pt idx="1">
                  <c:v>0.41666666666666669</c:v>
                </c:pt>
                <c:pt idx="2">
                  <c:v>0.91666666666666663</c:v>
                </c:pt>
                <c:pt idx="3">
                  <c:v>0.58333333333333337</c:v>
                </c:pt>
                <c:pt idx="4">
                  <c:v>0.25</c:v>
                </c:pt>
                <c:pt idx="5">
                  <c:v>0.16666666666666666</c:v>
                </c:pt>
                <c:pt idx="6">
                  <c:v>8.3333333333333329E-2</c:v>
                </c:pt>
                <c:pt idx="7">
                  <c:v>0.16666666666666666</c:v>
                </c:pt>
                <c:pt idx="8">
                  <c:v>0</c:v>
                </c:pt>
                <c:pt idx="9">
                  <c:v>0</c:v>
                </c:pt>
                <c:pt idx="10">
                  <c:v>0.16666666666666666</c:v>
                </c:pt>
                <c:pt idx="11">
                  <c:v>0.16666666666666666</c:v>
                </c:pt>
                <c:pt idx="12">
                  <c:v>8.3333333333333329E-2</c:v>
                </c:pt>
                <c:pt idx="13">
                  <c:v>0.25</c:v>
                </c:pt>
                <c:pt idx="14">
                  <c:v>0.33333333333333331</c:v>
                </c:pt>
              </c:numCache>
            </c:numRef>
          </c:val>
          <c:smooth val="0"/>
        </c:ser>
        <c:ser>
          <c:idx val="1"/>
          <c:order val="1"/>
          <c:tx>
            <c:strRef>
              <c:f>Group4!$Q$21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Group4!$Q$22:$Q$36</c:f>
              <c:numCache>
                <c:formatCode>0.00</c:formatCode>
                <c:ptCount val="15"/>
                <c:pt idx="0">
                  <c:v>0.33333333333333331</c:v>
                </c:pt>
                <c:pt idx="1">
                  <c:v>0.16666666666666666</c:v>
                </c:pt>
                <c:pt idx="2">
                  <c:v>8.3333333333333329E-2</c:v>
                </c:pt>
                <c:pt idx="3">
                  <c:v>0</c:v>
                </c:pt>
                <c:pt idx="4">
                  <c:v>0.16666666666666666</c:v>
                </c:pt>
                <c:pt idx="5">
                  <c:v>0.25</c:v>
                </c:pt>
                <c:pt idx="6">
                  <c:v>0.41666666666666669</c:v>
                </c:pt>
                <c:pt idx="7">
                  <c:v>0.41666666666666669</c:v>
                </c:pt>
                <c:pt idx="8">
                  <c:v>0.75</c:v>
                </c:pt>
                <c:pt idx="9">
                  <c:v>0.75</c:v>
                </c:pt>
                <c:pt idx="10">
                  <c:v>0.41666666666666669</c:v>
                </c:pt>
                <c:pt idx="11">
                  <c:v>0.25</c:v>
                </c:pt>
                <c:pt idx="12">
                  <c:v>0</c:v>
                </c:pt>
                <c:pt idx="13">
                  <c:v>8.3333333333333329E-2</c:v>
                </c:pt>
                <c:pt idx="14">
                  <c:v>0</c:v>
                </c:pt>
              </c:numCache>
            </c:numRef>
          </c:val>
          <c:smooth val="0"/>
        </c:ser>
        <c:ser>
          <c:idx val="2"/>
          <c:order val="2"/>
          <c:tx>
            <c:strRef>
              <c:f>Group4!$R$21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Group4!$R$22:$R$36</c:f>
              <c:numCache>
                <c:formatCode>0.00</c:formatCode>
                <c:ptCount val="15"/>
                <c:pt idx="0">
                  <c:v>0.16666666666666666</c:v>
                </c:pt>
                <c:pt idx="1">
                  <c:v>0.33333333333333331</c:v>
                </c:pt>
                <c:pt idx="2">
                  <c:v>0</c:v>
                </c:pt>
                <c:pt idx="3">
                  <c:v>0.16666666666666666</c:v>
                </c:pt>
                <c:pt idx="4">
                  <c:v>0.25</c:v>
                </c:pt>
                <c:pt idx="5">
                  <c:v>0.16666666666666666</c:v>
                </c:pt>
                <c:pt idx="6">
                  <c:v>8.3333333333333329E-2</c:v>
                </c:pt>
                <c:pt idx="7">
                  <c:v>8.3333333333333329E-2</c:v>
                </c:pt>
                <c:pt idx="8">
                  <c:v>0</c:v>
                </c:pt>
                <c:pt idx="9">
                  <c:v>0</c:v>
                </c:pt>
                <c:pt idx="10">
                  <c:v>8.3333333333333329E-2</c:v>
                </c:pt>
                <c:pt idx="11">
                  <c:v>0.25</c:v>
                </c:pt>
                <c:pt idx="12">
                  <c:v>0.58333333333333337</c:v>
                </c:pt>
                <c:pt idx="13">
                  <c:v>0.25</c:v>
                </c:pt>
                <c:pt idx="14">
                  <c:v>8.3333333333333329E-2</c:v>
                </c:pt>
              </c:numCache>
            </c:numRef>
          </c:val>
          <c:smooth val="0"/>
        </c:ser>
        <c:ser>
          <c:idx val="3"/>
          <c:order val="3"/>
          <c:tx>
            <c:strRef>
              <c:f>Group4!$S$21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Group4!$A$22:$A$36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Group4!$S$22:$S$36</c:f>
              <c:numCache>
                <c:formatCode>0.00</c:formatCode>
                <c:ptCount val="15"/>
                <c:pt idx="0">
                  <c:v>0.33333333333333331</c:v>
                </c:pt>
                <c:pt idx="1">
                  <c:v>8.3333333333333329E-2</c:v>
                </c:pt>
                <c:pt idx="2">
                  <c:v>0</c:v>
                </c:pt>
                <c:pt idx="3">
                  <c:v>0.25</c:v>
                </c:pt>
                <c:pt idx="4">
                  <c:v>0.33333333333333331</c:v>
                </c:pt>
                <c:pt idx="5">
                  <c:v>0.41666666666666669</c:v>
                </c:pt>
                <c:pt idx="6">
                  <c:v>0.41666666666666669</c:v>
                </c:pt>
                <c:pt idx="7">
                  <c:v>0.33333333333333331</c:v>
                </c:pt>
                <c:pt idx="8">
                  <c:v>0.25</c:v>
                </c:pt>
                <c:pt idx="9">
                  <c:v>0.25</c:v>
                </c:pt>
                <c:pt idx="10">
                  <c:v>0.33333333333333331</c:v>
                </c:pt>
                <c:pt idx="11">
                  <c:v>0.33333333333333331</c:v>
                </c:pt>
                <c:pt idx="12">
                  <c:v>0.33333333333333331</c:v>
                </c:pt>
                <c:pt idx="13">
                  <c:v>0.41666666666666669</c:v>
                </c:pt>
                <c:pt idx="14">
                  <c:v>0.58333333333333337</c:v>
                </c:pt>
              </c:numCache>
            </c:numRef>
          </c:val>
          <c:smooth val="0"/>
        </c:ser>
        <c:dLbls>
          <c:showLegendKey val="0"/>
          <c:showVal val="0"/>
          <c:showCatName val="0"/>
          <c:showSerName val="0"/>
          <c:showPercent val="0"/>
          <c:showBubbleSize val="0"/>
        </c:dLbls>
        <c:marker val="1"/>
        <c:smooth val="0"/>
        <c:axId val="39719680"/>
        <c:axId val="39721600"/>
      </c:lineChart>
      <c:catAx>
        <c:axId val="39719680"/>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721600"/>
        <c:crosses val="autoZero"/>
        <c:auto val="1"/>
        <c:lblAlgn val="ctr"/>
        <c:lblOffset val="100"/>
        <c:noMultiLvlLbl val="1"/>
      </c:catAx>
      <c:valAx>
        <c:axId val="39721600"/>
        <c:scaling>
          <c:orientation val="minMax"/>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719680"/>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Group5!$L$21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Group5!$L$22:$L$36</c:f>
              <c:numCache>
                <c:formatCode>0.00</c:formatCode>
                <c:ptCount val="15"/>
                <c:pt idx="0">
                  <c:v>0.16666666666666666</c:v>
                </c:pt>
                <c:pt idx="1">
                  <c:v>0.25</c:v>
                </c:pt>
                <c:pt idx="2">
                  <c:v>0.33333333333333331</c:v>
                </c:pt>
                <c:pt idx="3">
                  <c:v>0.41666666666666669</c:v>
                </c:pt>
                <c:pt idx="4">
                  <c:v>0.66666666666666663</c:v>
                </c:pt>
                <c:pt idx="5">
                  <c:v>0.58333333333333337</c:v>
                </c:pt>
                <c:pt idx="6">
                  <c:v>0</c:v>
                </c:pt>
                <c:pt idx="7">
                  <c:v>0.16666666666666666</c:v>
                </c:pt>
                <c:pt idx="8">
                  <c:v>0.16666666666666666</c:v>
                </c:pt>
                <c:pt idx="9">
                  <c:v>0.33333333333333331</c:v>
                </c:pt>
                <c:pt idx="10">
                  <c:v>0.16666666666666666</c:v>
                </c:pt>
                <c:pt idx="11">
                  <c:v>0.16666666666666666</c:v>
                </c:pt>
                <c:pt idx="12">
                  <c:v>0.16666666666666666</c:v>
                </c:pt>
                <c:pt idx="13">
                  <c:v>0.16666666666666666</c:v>
                </c:pt>
                <c:pt idx="14">
                  <c:v>0.5</c:v>
                </c:pt>
              </c:numCache>
            </c:numRef>
          </c:val>
          <c:smooth val="0"/>
        </c:ser>
        <c:ser>
          <c:idx val="1"/>
          <c:order val="1"/>
          <c:tx>
            <c:strRef>
              <c:f>Group5!$M$21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Group5!$M$22:$M$36</c:f>
              <c:numCache>
                <c:formatCode>0.00</c:formatCode>
                <c:ptCount val="15"/>
                <c:pt idx="0">
                  <c:v>0.5</c:v>
                </c:pt>
                <c:pt idx="1">
                  <c:v>0.5</c:v>
                </c:pt>
                <c:pt idx="2">
                  <c:v>0.5</c:v>
                </c:pt>
                <c:pt idx="3">
                  <c:v>0.41666666666666669</c:v>
                </c:pt>
                <c:pt idx="4">
                  <c:v>0.25</c:v>
                </c:pt>
                <c:pt idx="5">
                  <c:v>8.3333333333333329E-2</c:v>
                </c:pt>
                <c:pt idx="6">
                  <c:v>0.33333333333333331</c:v>
                </c:pt>
                <c:pt idx="7">
                  <c:v>0.33333333333333331</c:v>
                </c:pt>
                <c:pt idx="8">
                  <c:v>0.25</c:v>
                </c:pt>
                <c:pt idx="9">
                  <c:v>0.16666666666666666</c:v>
                </c:pt>
                <c:pt idx="10">
                  <c:v>8.3333333333333329E-2</c:v>
                </c:pt>
                <c:pt idx="11">
                  <c:v>0.25</c:v>
                </c:pt>
                <c:pt idx="12">
                  <c:v>0.25</c:v>
                </c:pt>
                <c:pt idx="13">
                  <c:v>0.41666666666666669</c:v>
                </c:pt>
                <c:pt idx="14">
                  <c:v>8.3333333333333329E-2</c:v>
                </c:pt>
              </c:numCache>
            </c:numRef>
          </c:val>
          <c:smooth val="0"/>
        </c:ser>
        <c:ser>
          <c:idx val="2"/>
          <c:order val="2"/>
          <c:tx>
            <c:strRef>
              <c:f>Group5!$N$21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Group5!$N$22:$N$36</c:f>
              <c:numCache>
                <c:formatCode>0.00</c:formatCode>
                <c:ptCount val="15"/>
                <c:pt idx="0">
                  <c:v>8.3333333333333329E-2</c:v>
                </c:pt>
                <c:pt idx="1">
                  <c:v>0</c:v>
                </c:pt>
                <c:pt idx="2">
                  <c:v>0</c:v>
                </c:pt>
                <c:pt idx="3">
                  <c:v>0</c:v>
                </c:pt>
                <c:pt idx="4">
                  <c:v>0</c:v>
                </c:pt>
                <c:pt idx="5">
                  <c:v>0.16666666666666666</c:v>
                </c:pt>
                <c:pt idx="6">
                  <c:v>0.66666666666666663</c:v>
                </c:pt>
                <c:pt idx="7">
                  <c:v>0.16666666666666666</c:v>
                </c:pt>
                <c:pt idx="8">
                  <c:v>0.25</c:v>
                </c:pt>
                <c:pt idx="9">
                  <c:v>0.25</c:v>
                </c:pt>
                <c:pt idx="10">
                  <c:v>0.5</c:v>
                </c:pt>
                <c:pt idx="11">
                  <c:v>0.5</c:v>
                </c:pt>
                <c:pt idx="12">
                  <c:v>0.5</c:v>
                </c:pt>
                <c:pt idx="13">
                  <c:v>0.16666666666666666</c:v>
                </c:pt>
                <c:pt idx="14">
                  <c:v>0.16666666666666666</c:v>
                </c:pt>
              </c:numCache>
            </c:numRef>
          </c:val>
          <c:smooth val="0"/>
        </c:ser>
        <c:ser>
          <c:idx val="3"/>
          <c:order val="3"/>
          <c:tx>
            <c:strRef>
              <c:f>Group5!$O$21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Group5!$O$22:$O$36</c:f>
              <c:numCache>
                <c:formatCode>0.00</c:formatCode>
                <c:ptCount val="15"/>
                <c:pt idx="0">
                  <c:v>0.25</c:v>
                </c:pt>
                <c:pt idx="1">
                  <c:v>0.25</c:v>
                </c:pt>
                <c:pt idx="2">
                  <c:v>0.16666666666666666</c:v>
                </c:pt>
                <c:pt idx="3">
                  <c:v>0.16666666666666666</c:v>
                </c:pt>
                <c:pt idx="4">
                  <c:v>8.3333333333333329E-2</c:v>
                </c:pt>
                <c:pt idx="5">
                  <c:v>0.16666666666666666</c:v>
                </c:pt>
                <c:pt idx="6">
                  <c:v>0</c:v>
                </c:pt>
                <c:pt idx="7">
                  <c:v>0.33333333333333331</c:v>
                </c:pt>
                <c:pt idx="8">
                  <c:v>0.33333333333333331</c:v>
                </c:pt>
                <c:pt idx="9">
                  <c:v>0.25</c:v>
                </c:pt>
                <c:pt idx="10">
                  <c:v>0.25</c:v>
                </c:pt>
                <c:pt idx="11">
                  <c:v>8.3333333333333329E-2</c:v>
                </c:pt>
                <c:pt idx="12">
                  <c:v>8.3333333333333329E-2</c:v>
                </c:pt>
                <c:pt idx="13">
                  <c:v>0.25</c:v>
                </c:pt>
                <c:pt idx="14">
                  <c:v>0.25</c:v>
                </c:pt>
              </c:numCache>
            </c:numRef>
          </c:val>
          <c:smooth val="0"/>
        </c:ser>
        <c:dLbls>
          <c:showLegendKey val="0"/>
          <c:showVal val="0"/>
          <c:showCatName val="0"/>
          <c:showSerName val="0"/>
          <c:showPercent val="0"/>
          <c:showBubbleSize val="0"/>
        </c:dLbls>
        <c:marker val="1"/>
        <c:smooth val="0"/>
        <c:axId val="39783424"/>
        <c:axId val="39810560"/>
      </c:lineChart>
      <c:catAx>
        <c:axId val="39783424"/>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810560"/>
        <c:crosses val="autoZero"/>
        <c:auto val="1"/>
        <c:lblAlgn val="ctr"/>
        <c:lblOffset val="100"/>
        <c:noMultiLvlLbl val="1"/>
      </c:catAx>
      <c:valAx>
        <c:axId val="39810560"/>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783424"/>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Group5!$P$21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Group5!$P$22:$P$36</c:f>
              <c:numCache>
                <c:formatCode>0.00</c:formatCode>
                <c:ptCount val="15"/>
                <c:pt idx="0">
                  <c:v>0.33333333333333331</c:v>
                </c:pt>
                <c:pt idx="1">
                  <c:v>0.16666666666666666</c:v>
                </c:pt>
                <c:pt idx="2">
                  <c:v>8.3333333333333329E-2</c:v>
                </c:pt>
                <c:pt idx="3">
                  <c:v>8.3333333333333329E-2</c:v>
                </c:pt>
                <c:pt idx="4">
                  <c:v>0</c:v>
                </c:pt>
                <c:pt idx="5">
                  <c:v>0.16666666666666666</c:v>
                </c:pt>
                <c:pt idx="6">
                  <c:v>0.58333333333333337</c:v>
                </c:pt>
                <c:pt idx="7">
                  <c:v>0.16666666666666666</c:v>
                </c:pt>
                <c:pt idx="8">
                  <c:v>8.3333333333333329E-2</c:v>
                </c:pt>
                <c:pt idx="9">
                  <c:v>0</c:v>
                </c:pt>
                <c:pt idx="10">
                  <c:v>8.3333333333333329E-2</c:v>
                </c:pt>
                <c:pt idx="11">
                  <c:v>0.25</c:v>
                </c:pt>
                <c:pt idx="12">
                  <c:v>8.3333333333333329E-2</c:v>
                </c:pt>
                <c:pt idx="13">
                  <c:v>0</c:v>
                </c:pt>
                <c:pt idx="14">
                  <c:v>0</c:v>
                </c:pt>
              </c:numCache>
            </c:numRef>
          </c:val>
          <c:smooth val="0"/>
        </c:ser>
        <c:ser>
          <c:idx val="1"/>
          <c:order val="1"/>
          <c:tx>
            <c:strRef>
              <c:f>Group5!$Q$21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Group5!$Q$22:$Q$36</c:f>
              <c:numCache>
                <c:formatCode>0.00</c:formatCode>
                <c:ptCount val="15"/>
                <c:pt idx="0">
                  <c:v>0.25</c:v>
                </c:pt>
                <c:pt idx="1">
                  <c:v>0.33333333333333331</c:v>
                </c:pt>
                <c:pt idx="2">
                  <c:v>0.5</c:v>
                </c:pt>
                <c:pt idx="3">
                  <c:v>0.66666666666666663</c:v>
                </c:pt>
                <c:pt idx="4">
                  <c:v>0.75</c:v>
                </c:pt>
                <c:pt idx="5">
                  <c:v>0.5</c:v>
                </c:pt>
                <c:pt idx="6">
                  <c:v>8.3333333333333329E-2</c:v>
                </c:pt>
                <c:pt idx="7">
                  <c:v>0.16666666666666666</c:v>
                </c:pt>
                <c:pt idx="8">
                  <c:v>0.33333333333333331</c:v>
                </c:pt>
                <c:pt idx="9">
                  <c:v>0.5</c:v>
                </c:pt>
                <c:pt idx="10">
                  <c:v>0.16666666666666666</c:v>
                </c:pt>
                <c:pt idx="11">
                  <c:v>0</c:v>
                </c:pt>
                <c:pt idx="12">
                  <c:v>0.33333333333333331</c:v>
                </c:pt>
                <c:pt idx="13">
                  <c:v>0.16666666666666666</c:v>
                </c:pt>
                <c:pt idx="14">
                  <c:v>0.41666666666666669</c:v>
                </c:pt>
              </c:numCache>
            </c:numRef>
          </c:val>
          <c:smooth val="0"/>
        </c:ser>
        <c:ser>
          <c:idx val="2"/>
          <c:order val="2"/>
          <c:tx>
            <c:strRef>
              <c:f>Group5!$R$21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Group5!$R$22:$R$36</c:f>
              <c:numCache>
                <c:formatCode>0.00</c:formatCode>
                <c:ptCount val="15"/>
                <c:pt idx="0">
                  <c:v>0.25</c:v>
                </c:pt>
                <c:pt idx="1">
                  <c:v>0.33333333333333331</c:v>
                </c:pt>
                <c:pt idx="2">
                  <c:v>0</c:v>
                </c:pt>
                <c:pt idx="3">
                  <c:v>0</c:v>
                </c:pt>
                <c:pt idx="4">
                  <c:v>0</c:v>
                </c:pt>
                <c:pt idx="5">
                  <c:v>0.25</c:v>
                </c:pt>
                <c:pt idx="6">
                  <c:v>0.16666666666666666</c:v>
                </c:pt>
                <c:pt idx="7">
                  <c:v>0.5</c:v>
                </c:pt>
                <c:pt idx="8">
                  <c:v>0.25</c:v>
                </c:pt>
                <c:pt idx="9">
                  <c:v>0</c:v>
                </c:pt>
                <c:pt idx="10">
                  <c:v>0.16666666666666666</c:v>
                </c:pt>
                <c:pt idx="11">
                  <c:v>0.25</c:v>
                </c:pt>
                <c:pt idx="12">
                  <c:v>0.25</c:v>
                </c:pt>
                <c:pt idx="13">
                  <c:v>0.58333333333333337</c:v>
                </c:pt>
                <c:pt idx="14">
                  <c:v>0.41666666666666669</c:v>
                </c:pt>
              </c:numCache>
            </c:numRef>
          </c:val>
          <c:smooth val="0"/>
        </c:ser>
        <c:ser>
          <c:idx val="3"/>
          <c:order val="3"/>
          <c:tx>
            <c:strRef>
              <c:f>Group5!$S$21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Group5!$A$22:$A$36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Group5!$S$22:$S$36</c:f>
              <c:numCache>
                <c:formatCode>0.00</c:formatCode>
                <c:ptCount val="15"/>
                <c:pt idx="0">
                  <c:v>0.16666666666666666</c:v>
                </c:pt>
                <c:pt idx="1">
                  <c:v>0.16666666666666666</c:v>
                </c:pt>
                <c:pt idx="2">
                  <c:v>0.41666666666666669</c:v>
                </c:pt>
                <c:pt idx="3">
                  <c:v>0.25</c:v>
                </c:pt>
                <c:pt idx="4">
                  <c:v>0.25</c:v>
                </c:pt>
                <c:pt idx="5">
                  <c:v>8.3333333333333329E-2</c:v>
                </c:pt>
                <c:pt idx="6">
                  <c:v>0.16666666666666666</c:v>
                </c:pt>
                <c:pt idx="7">
                  <c:v>0.16666666666666666</c:v>
                </c:pt>
                <c:pt idx="8">
                  <c:v>0.33333333333333331</c:v>
                </c:pt>
                <c:pt idx="9">
                  <c:v>0.5</c:v>
                </c:pt>
                <c:pt idx="10">
                  <c:v>0.58333333333333337</c:v>
                </c:pt>
                <c:pt idx="11">
                  <c:v>0.5</c:v>
                </c:pt>
                <c:pt idx="12">
                  <c:v>0.33333333333333331</c:v>
                </c:pt>
                <c:pt idx="13">
                  <c:v>0.25</c:v>
                </c:pt>
                <c:pt idx="14">
                  <c:v>0.16666666666666666</c:v>
                </c:pt>
              </c:numCache>
            </c:numRef>
          </c:val>
          <c:smooth val="0"/>
        </c:ser>
        <c:dLbls>
          <c:showLegendKey val="0"/>
          <c:showVal val="0"/>
          <c:showCatName val="0"/>
          <c:showSerName val="0"/>
          <c:showPercent val="0"/>
          <c:showBubbleSize val="0"/>
        </c:dLbls>
        <c:marker val="1"/>
        <c:smooth val="0"/>
        <c:axId val="39845248"/>
        <c:axId val="39913344"/>
      </c:lineChart>
      <c:catAx>
        <c:axId val="39845248"/>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39913344"/>
        <c:crosses val="autoZero"/>
        <c:auto val="1"/>
        <c:lblAlgn val="ctr"/>
        <c:lblOffset val="100"/>
        <c:noMultiLvlLbl val="1"/>
      </c:catAx>
      <c:valAx>
        <c:axId val="39913344"/>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845248"/>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Group6!$L$21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Group6!$L$22:$L$36</c:f>
              <c:numCache>
                <c:formatCode>0.00</c:formatCode>
                <c:ptCount val="15"/>
                <c:pt idx="0">
                  <c:v>0.17</c:v>
                </c:pt>
                <c:pt idx="1">
                  <c:v>0</c:v>
                </c:pt>
                <c:pt idx="2">
                  <c:v>0</c:v>
                </c:pt>
                <c:pt idx="3">
                  <c:v>0</c:v>
                </c:pt>
                <c:pt idx="4">
                  <c:v>0</c:v>
                </c:pt>
                <c:pt idx="5">
                  <c:v>0</c:v>
                </c:pt>
                <c:pt idx="6">
                  <c:v>0</c:v>
                </c:pt>
                <c:pt idx="7">
                  <c:v>0</c:v>
                </c:pt>
                <c:pt idx="8">
                  <c:v>0</c:v>
                </c:pt>
                <c:pt idx="9">
                  <c:v>0</c:v>
                </c:pt>
                <c:pt idx="10">
                  <c:v>0</c:v>
                </c:pt>
                <c:pt idx="11">
                  <c:v>0.08</c:v>
                </c:pt>
                <c:pt idx="12">
                  <c:v>0.17</c:v>
                </c:pt>
                <c:pt idx="13">
                  <c:v>0.17</c:v>
                </c:pt>
                <c:pt idx="14">
                  <c:v>0.17</c:v>
                </c:pt>
              </c:numCache>
            </c:numRef>
          </c:val>
          <c:smooth val="0"/>
        </c:ser>
        <c:ser>
          <c:idx val="1"/>
          <c:order val="1"/>
          <c:tx>
            <c:strRef>
              <c:f>Group6!$M$21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Group6!$M$22:$M$36</c:f>
              <c:numCache>
                <c:formatCode>0.00</c:formatCode>
                <c:ptCount val="15"/>
                <c:pt idx="0">
                  <c:v>0.33</c:v>
                </c:pt>
                <c:pt idx="1">
                  <c:v>0.42</c:v>
                </c:pt>
                <c:pt idx="2">
                  <c:v>0.42</c:v>
                </c:pt>
                <c:pt idx="3">
                  <c:v>0.17</c:v>
                </c:pt>
                <c:pt idx="4">
                  <c:v>0.17</c:v>
                </c:pt>
                <c:pt idx="5">
                  <c:v>0.08</c:v>
                </c:pt>
                <c:pt idx="6">
                  <c:v>0.08</c:v>
                </c:pt>
                <c:pt idx="7">
                  <c:v>0.08</c:v>
                </c:pt>
                <c:pt idx="8">
                  <c:v>0.25</c:v>
                </c:pt>
                <c:pt idx="9">
                  <c:v>0.33</c:v>
                </c:pt>
                <c:pt idx="10">
                  <c:v>0.57999999999999996</c:v>
                </c:pt>
                <c:pt idx="11">
                  <c:v>0.83</c:v>
                </c:pt>
                <c:pt idx="12">
                  <c:v>0.67</c:v>
                </c:pt>
                <c:pt idx="13">
                  <c:v>0.5</c:v>
                </c:pt>
                <c:pt idx="14">
                  <c:v>0.17</c:v>
                </c:pt>
              </c:numCache>
            </c:numRef>
          </c:val>
          <c:smooth val="0"/>
        </c:ser>
        <c:ser>
          <c:idx val="2"/>
          <c:order val="2"/>
          <c:tx>
            <c:strRef>
              <c:f>Group6!$N$21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Group6!$N$22:$N$36</c:f>
              <c:numCache>
                <c:formatCode>0.00</c:formatCode>
                <c:ptCount val="15"/>
                <c:pt idx="0">
                  <c:v>0.17</c:v>
                </c:pt>
                <c:pt idx="1">
                  <c:v>0.17</c:v>
                </c:pt>
                <c:pt idx="2">
                  <c:v>0.42</c:v>
                </c:pt>
                <c:pt idx="3">
                  <c:v>0.25</c:v>
                </c:pt>
                <c:pt idx="4">
                  <c:v>0.17</c:v>
                </c:pt>
                <c:pt idx="5">
                  <c:v>0.25</c:v>
                </c:pt>
                <c:pt idx="6">
                  <c:v>0.5</c:v>
                </c:pt>
                <c:pt idx="7">
                  <c:v>0.75</c:v>
                </c:pt>
                <c:pt idx="8">
                  <c:v>0.67</c:v>
                </c:pt>
                <c:pt idx="9">
                  <c:v>0.67</c:v>
                </c:pt>
                <c:pt idx="10">
                  <c:v>0.42</c:v>
                </c:pt>
                <c:pt idx="11">
                  <c:v>0</c:v>
                </c:pt>
                <c:pt idx="12">
                  <c:v>0.08</c:v>
                </c:pt>
                <c:pt idx="13">
                  <c:v>0.17</c:v>
                </c:pt>
                <c:pt idx="14">
                  <c:v>0.33</c:v>
                </c:pt>
              </c:numCache>
            </c:numRef>
          </c:val>
          <c:smooth val="0"/>
        </c:ser>
        <c:ser>
          <c:idx val="3"/>
          <c:order val="3"/>
          <c:tx>
            <c:strRef>
              <c:f>Group6!$O$21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Group6!$O$22:$O$36</c:f>
              <c:numCache>
                <c:formatCode>0.00</c:formatCode>
                <c:ptCount val="15"/>
                <c:pt idx="0">
                  <c:v>0.33</c:v>
                </c:pt>
                <c:pt idx="1">
                  <c:v>0.42</c:v>
                </c:pt>
                <c:pt idx="2">
                  <c:v>0.17</c:v>
                </c:pt>
                <c:pt idx="3">
                  <c:v>0.57999999999999996</c:v>
                </c:pt>
                <c:pt idx="4">
                  <c:v>0.67</c:v>
                </c:pt>
                <c:pt idx="5">
                  <c:v>0.67</c:v>
                </c:pt>
                <c:pt idx="6">
                  <c:v>0.42</c:v>
                </c:pt>
                <c:pt idx="7">
                  <c:v>0.17</c:v>
                </c:pt>
                <c:pt idx="8">
                  <c:v>0.08</c:v>
                </c:pt>
                <c:pt idx="9">
                  <c:v>0</c:v>
                </c:pt>
                <c:pt idx="10">
                  <c:v>0</c:v>
                </c:pt>
                <c:pt idx="11">
                  <c:v>0.08</c:v>
                </c:pt>
                <c:pt idx="12">
                  <c:v>0.08</c:v>
                </c:pt>
                <c:pt idx="13">
                  <c:v>0.17</c:v>
                </c:pt>
                <c:pt idx="14">
                  <c:v>0.33</c:v>
                </c:pt>
              </c:numCache>
            </c:numRef>
          </c:val>
          <c:smooth val="0"/>
        </c:ser>
        <c:dLbls>
          <c:showLegendKey val="0"/>
          <c:showVal val="0"/>
          <c:showCatName val="0"/>
          <c:showSerName val="0"/>
          <c:showPercent val="0"/>
          <c:showBubbleSize val="0"/>
        </c:dLbls>
        <c:marker val="1"/>
        <c:smooth val="0"/>
        <c:axId val="40370560"/>
        <c:axId val="40372864"/>
      </c:lineChart>
      <c:catAx>
        <c:axId val="40370560"/>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372864"/>
        <c:crosses val="autoZero"/>
        <c:auto val="1"/>
        <c:lblAlgn val="ctr"/>
        <c:lblOffset val="100"/>
        <c:noMultiLvlLbl val="1"/>
      </c:catAx>
      <c:valAx>
        <c:axId val="40372864"/>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0370560"/>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Group6!$P$21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Group6!$P$22:$P$36</c:f>
              <c:numCache>
                <c:formatCode>0.00</c:formatCode>
                <c:ptCount val="15"/>
                <c:pt idx="0">
                  <c:v>0.42</c:v>
                </c:pt>
                <c:pt idx="1">
                  <c:v>0.33</c:v>
                </c:pt>
                <c:pt idx="2">
                  <c:v>0.17</c:v>
                </c:pt>
                <c:pt idx="3">
                  <c:v>0</c:v>
                </c:pt>
                <c:pt idx="4">
                  <c:v>0.25</c:v>
                </c:pt>
                <c:pt idx="5">
                  <c:v>0.08</c:v>
                </c:pt>
                <c:pt idx="6">
                  <c:v>0</c:v>
                </c:pt>
                <c:pt idx="7">
                  <c:v>0</c:v>
                </c:pt>
                <c:pt idx="8">
                  <c:v>0.17</c:v>
                </c:pt>
                <c:pt idx="9">
                  <c:v>0.08</c:v>
                </c:pt>
                <c:pt idx="10">
                  <c:v>0</c:v>
                </c:pt>
                <c:pt idx="11">
                  <c:v>0</c:v>
                </c:pt>
                <c:pt idx="12">
                  <c:v>0.17</c:v>
                </c:pt>
                <c:pt idx="13">
                  <c:v>0.25</c:v>
                </c:pt>
                <c:pt idx="14">
                  <c:v>0.25</c:v>
                </c:pt>
              </c:numCache>
            </c:numRef>
          </c:val>
          <c:smooth val="0"/>
        </c:ser>
        <c:ser>
          <c:idx val="1"/>
          <c:order val="1"/>
          <c:tx>
            <c:strRef>
              <c:f>Group6!$Q$21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Group6!$Q$22:$Q$36</c:f>
              <c:numCache>
                <c:formatCode>0.00</c:formatCode>
                <c:ptCount val="15"/>
                <c:pt idx="0">
                  <c:v>0.25</c:v>
                </c:pt>
                <c:pt idx="1">
                  <c:v>0.17</c:v>
                </c:pt>
                <c:pt idx="2">
                  <c:v>0.5</c:v>
                </c:pt>
                <c:pt idx="3">
                  <c:v>0.75</c:v>
                </c:pt>
                <c:pt idx="4">
                  <c:v>0.42</c:v>
                </c:pt>
                <c:pt idx="5">
                  <c:v>0.25</c:v>
                </c:pt>
                <c:pt idx="6">
                  <c:v>0.08</c:v>
                </c:pt>
                <c:pt idx="7">
                  <c:v>0</c:v>
                </c:pt>
                <c:pt idx="8">
                  <c:v>0.17</c:v>
                </c:pt>
                <c:pt idx="9">
                  <c:v>0.08</c:v>
                </c:pt>
                <c:pt idx="10">
                  <c:v>0.17</c:v>
                </c:pt>
                <c:pt idx="11">
                  <c:v>0.17</c:v>
                </c:pt>
                <c:pt idx="12">
                  <c:v>0.57999999999999996</c:v>
                </c:pt>
                <c:pt idx="13">
                  <c:v>0.75</c:v>
                </c:pt>
                <c:pt idx="14">
                  <c:v>0.57999999999999996</c:v>
                </c:pt>
              </c:numCache>
            </c:numRef>
          </c:val>
          <c:smooth val="0"/>
        </c:ser>
        <c:ser>
          <c:idx val="2"/>
          <c:order val="2"/>
          <c:tx>
            <c:strRef>
              <c:f>Group6!$R$21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Group6!$R$22:$R$36</c:f>
              <c:numCache>
                <c:formatCode>0.00</c:formatCode>
                <c:ptCount val="15"/>
                <c:pt idx="0">
                  <c:v>0.17</c:v>
                </c:pt>
                <c:pt idx="1">
                  <c:v>0.42</c:v>
                </c:pt>
                <c:pt idx="2">
                  <c:v>0</c:v>
                </c:pt>
                <c:pt idx="3">
                  <c:v>0</c:v>
                </c:pt>
                <c:pt idx="4">
                  <c:v>0</c:v>
                </c:pt>
                <c:pt idx="5">
                  <c:v>0.17</c:v>
                </c:pt>
                <c:pt idx="6">
                  <c:v>0</c:v>
                </c:pt>
                <c:pt idx="7">
                  <c:v>0</c:v>
                </c:pt>
                <c:pt idx="8">
                  <c:v>0.17</c:v>
                </c:pt>
                <c:pt idx="9">
                  <c:v>0.5</c:v>
                </c:pt>
                <c:pt idx="10">
                  <c:v>0.75</c:v>
                </c:pt>
                <c:pt idx="11">
                  <c:v>0.75</c:v>
                </c:pt>
                <c:pt idx="12">
                  <c:v>0.17</c:v>
                </c:pt>
                <c:pt idx="13">
                  <c:v>0</c:v>
                </c:pt>
                <c:pt idx="14">
                  <c:v>0.08</c:v>
                </c:pt>
              </c:numCache>
            </c:numRef>
          </c:val>
          <c:smooth val="0"/>
        </c:ser>
        <c:ser>
          <c:idx val="3"/>
          <c:order val="3"/>
          <c:tx>
            <c:strRef>
              <c:f>Group6!$S$21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Group6!$A$22:$A$36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Group6!$S$22:$S$36</c:f>
              <c:numCache>
                <c:formatCode>0.00</c:formatCode>
                <c:ptCount val="15"/>
                <c:pt idx="0">
                  <c:v>0.17</c:v>
                </c:pt>
                <c:pt idx="1">
                  <c:v>0.08</c:v>
                </c:pt>
                <c:pt idx="2">
                  <c:v>0.33</c:v>
                </c:pt>
                <c:pt idx="3">
                  <c:v>0.25</c:v>
                </c:pt>
                <c:pt idx="4">
                  <c:v>0.33</c:v>
                </c:pt>
                <c:pt idx="5">
                  <c:v>0.5</c:v>
                </c:pt>
                <c:pt idx="6">
                  <c:v>0.92</c:v>
                </c:pt>
                <c:pt idx="7">
                  <c:v>1</c:v>
                </c:pt>
                <c:pt idx="8">
                  <c:v>0.5</c:v>
                </c:pt>
                <c:pt idx="9">
                  <c:v>0.33</c:v>
                </c:pt>
                <c:pt idx="10">
                  <c:v>0.08</c:v>
                </c:pt>
                <c:pt idx="11">
                  <c:v>0.08</c:v>
                </c:pt>
                <c:pt idx="12">
                  <c:v>0.08</c:v>
                </c:pt>
                <c:pt idx="13">
                  <c:v>0</c:v>
                </c:pt>
                <c:pt idx="14">
                  <c:v>0.08</c:v>
                </c:pt>
              </c:numCache>
            </c:numRef>
          </c:val>
          <c:smooth val="0"/>
        </c:ser>
        <c:dLbls>
          <c:showLegendKey val="0"/>
          <c:showVal val="0"/>
          <c:showCatName val="0"/>
          <c:showSerName val="0"/>
          <c:showPercent val="0"/>
          <c:showBubbleSize val="0"/>
        </c:dLbls>
        <c:marker val="1"/>
        <c:smooth val="0"/>
        <c:axId val="40420096"/>
        <c:axId val="40422400"/>
      </c:lineChart>
      <c:catAx>
        <c:axId val="40420096"/>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422400"/>
        <c:crosses val="autoZero"/>
        <c:auto val="1"/>
        <c:lblAlgn val="ctr"/>
        <c:lblOffset val="100"/>
        <c:noMultiLvlLbl val="1"/>
      </c:catAx>
      <c:valAx>
        <c:axId val="40422400"/>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0420096"/>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Group7!$L$21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Group7!$L$22:$L$36</c:f>
              <c:numCache>
                <c:formatCode>0.00</c:formatCode>
                <c:ptCount val="15"/>
                <c:pt idx="0">
                  <c:v>0.33333333333333331</c:v>
                </c:pt>
                <c:pt idx="1">
                  <c:v>0.41666666666666669</c:v>
                </c:pt>
                <c:pt idx="2">
                  <c:v>0.41666666666666669</c:v>
                </c:pt>
                <c:pt idx="3">
                  <c:v>0.33333333333333331</c:v>
                </c:pt>
                <c:pt idx="4">
                  <c:v>0.25</c:v>
                </c:pt>
                <c:pt idx="5">
                  <c:v>0.25</c:v>
                </c:pt>
                <c:pt idx="6">
                  <c:v>0.25</c:v>
                </c:pt>
                <c:pt idx="7">
                  <c:v>0.25</c:v>
                </c:pt>
                <c:pt idx="8">
                  <c:v>0.16666666666666666</c:v>
                </c:pt>
                <c:pt idx="9">
                  <c:v>0.16666666666666666</c:v>
                </c:pt>
                <c:pt idx="10">
                  <c:v>0.16666666666666666</c:v>
                </c:pt>
                <c:pt idx="11">
                  <c:v>0.33333333333333331</c:v>
                </c:pt>
                <c:pt idx="12">
                  <c:v>0.66666666666666663</c:v>
                </c:pt>
                <c:pt idx="13">
                  <c:v>0.75</c:v>
                </c:pt>
                <c:pt idx="14">
                  <c:v>0.75</c:v>
                </c:pt>
              </c:numCache>
            </c:numRef>
          </c:val>
          <c:smooth val="0"/>
        </c:ser>
        <c:ser>
          <c:idx val="1"/>
          <c:order val="1"/>
          <c:tx>
            <c:strRef>
              <c:f>Group7!$M$21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Group7!$M$22:$M$36</c:f>
              <c:numCache>
                <c:formatCode>0.00</c:formatCode>
                <c:ptCount val="15"/>
                <c:pt idx="0">
                  <c:v>0.25</c:v>
                </c:pt>
                <c:pt idx="1">
                  <c:v>0</c:v>
                </c:pt>
                <c:pt idx="2">
                  <c:v>0</c:v>
                </c:pt>
                <c:pt idx="3">
                  <c:v>0</c:v>
                </c:pt>
                <c:pt idx="4">
                  <c:v>0</c:v>
                </c:pt>
                <c:pt idx="5">
                  <c:v>0</c:v>
                </c:pt>
                <c:pt idx="6">
                  <c:v>0</c:v>
                </c:pt>
                <c:pt idx="7">
                  <c:v>0</c:v>
                </c:pt>
                <c:pt idx="8">
                  <c:v>0</c:v>
                </c:pt>
                <c:pt idx="9">
                  <c:v>0</c:v>
                </c:pt>
                <c:pt idx="10">
                  <c:v>0</c:v>
                </c:pt>
                <c:pt idx="11">
                  <c:v>0</c:v>
                </c:pt>
                <c:pt idx="12">
                  <c:v>0</c:v>
                </c:pt>
                <c:pt idx="13">
                  <c:v>0</c:v>
                </c:pt>
                <c:pt idx="14">
                  <c:v>0.16666666666666666</c:v>
                </c:pt>
              </c:numCache>
            </c:numRef>
          </c:val>
          <c:smooth val="0"/>
        </c:ser>
        <c:ser>
          <c:idx val="2"/>
          <c:order val="2"/>
          <c:tx>
            <c:strRef>
              <c:f>Group7!$N$21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Group7!$N$22:$N$36</c:f>
              <c:numCache>
                <c:formatCode>0.00</c:formatCode>
                <c:ptCount val="15"/>
                <c:pt idx="0">
                  <c:v>0.25</c:v>
                </c:pt>
                <c:pt idx="1">
                  <c:v>0.25</c:v>
                </c:pt>
                <c:pt idx="2">
                  <c:v>0.25</c:v>
                </c:pt>
                <c:pt idx="3">
                  <c:v>0.33333333333333331</c:v>
                </c:pt>
                <c:pt idx="4">
                  <c:v>0.33333333333333331</c:v>
                </c:pt>
                <c:pt idx="5">
                  <c:v>0.41666666666666669</c:v>
                </c:pt>
                <c:pt idx="6">
                  <c:v>0.33333333333333331</c:v>
                </c:pt>
                <c:pt idx="7">
                  <c:v>8.3333333333333329E-2</c:v>
                </c:pt>
                <c:pt idx="8">
                  <c:v>0</c:v>
                </c:pt>
                <c:pt idx="9">
                  <c:v>0</c:v>
                </c:pt>
                <c:pt idx="10">
                  <c:v>0</c:v>
                </c:pt>
                <c:pt idx="11">
                  <c:v>0</c:v>
                </c:pt>
                <c:pt idx="12">
                  <c:v>0</c:v>
                </c:pt>
                <c:pt idx="13">
                  <c:v>0</c:v>
                </c:pt>
                <c:pt idx="14">
                  <c:v>0</c:v>
                </c:pt>
              </c:numCache>
            </c:numRef>
          </c:val>
          <c:smooth val="0"/>
        </c:ser>
        <c:ser>
          <c:idx val="3"/>
          <c:order val="3"/>
          <c:tx>
            <c:strRef>
              <c:f>Group7!$O$21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Group7!$O$22:$O$36</c:f>
              <c:numCache>
                <c:formatCode>0.00</c:formatCode>
                <c:ptCount val="15"/>
                <c:pt idx="0">
                  <c:v>0.16666666666666666</c:v>
                </c:pt>
                <c:pt idx="1">
                  <c:v>0.33333333333333331</c:v>
                </c:pt>
                <c:pt idx="2">
                  <c:v>0.33333333333333331</c:v>
                </c:pt>
                <c:pt idx="3">
                  <c:v>0.33333333333333331</c:v>
                </c:pt>
                <c:pt idx="4">
                  <c:v>0.41666666666666669</c:v>
                </c:pt>
                <c:pt idx="5">
                  <c:v>0.33333333333333331</c:v>
                </c:pt>
                <c:pt idx="6">
                  <c:v>0.41666666666666669</c:v>
                </c:pt>
                <c:pt idx="7">
                  <c:v>0.66666666666666663</c:v>
                </c:pt>
                <c:pt idx="8">
                  <c:v>0.83333333333333337</c:v>
                </c:pt>
                <c:pt idx="9">
                  <c:v>0.83333333333333337</c:v>
                </c:pt>
                <c:pt idx="10">
                  <c:v>0.83333333333333337</c:v>
                </c:pt>
                <c:pt idx="11">
                  <c:v>0.66666666666666663</c:v>
                </c:pt>
                <c:pt idx="12">
                  <c:v>0.33333333333333331</c:v>
                </c:pt>
                <c:pt idx="13">
                  <c:v>0.25</c:v>
                </c:pt>
                <c:pt idx="14">
                  <c:v>8.3333333333333329E-2</c:v>
                </c:pt>
              </c:numCache>
            </c:numRef>
          </c:val>
          <c:smooth val="0"/>
        </c:ser>
        <c:dLbls>
          <c:showLegendKey val="0"/>
          <c:showVal val="0"/>
          <c:showCatName val="0"/>
          <c:showSerName val="0"/>
          <c:showPercent val="0"/>
          <c:showBubbleSize val="0"/>
        </c:dLbls>
        <c:marker val="1"/>
        <c:smooth val="0"/>
        <c:axId val="40109952"/>
        <c:axId val="40136704"/>
      </c:lineChart>
      <c:catAx>
        <c:axId val="40109952"/>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136704"/>
        <c:crosses val="autoZero"/>
        <c:auto val="1"/>
        <c:lblAlgn val="ctr"/>
        <c:lblOffset val="100"/>
        <c:noMultiLvlLbl val="1"/>
      </c:catAx>
      <c:valAx>
        <c:axId val="40136704"/>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0109952"/>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Group7!$P$21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Group7!$P$22:$P$36</c:f>
              <c:numCache>
                <c:formatCode>0.00</c:formatCode>
                <c:ptCount val="15"/>
                <c:pt idx="0">
                  <c:v>0.33333333333333331</c:v>
                </c:pt>
                <c:pt idx="1">
                  <c:v>0.25</c:v>
                </c:pt>
                <c:pt idx="2">
                  <c:v>0.25</c:v>
                </c:pt>
                <c:pt idx="3">
                  <c:v>0.25</c:v>
                </c:pt>
                <c:pt idx="4">
                  <c:v>0.25</c:v>
                </c:pt>
                <c:pt idx="5">
                  <c:v>0.16666666666666666</c:v>
                </c:pt>
                <c:pt idx="6">
                  <c:v>0.25</c:v>
                </c:pt>
                <c:pt idx="7">
                  <c:v>0.41666666666666669</c:v>
                </c:pt>
                <c:pt idx="8">
                  <c:v>0.25</c:v>
                </c:pt>
                <c:pt idx="9">
                  <c:v>0.33333333333333331</c:v>
                </c:pt>
                <c:pt idx="10">
                  <c:v>8.3333333333333329E-2</c:v>
                </c:pt>
                <c:pt idx="11">
                  <c:v>8.3333333333333329E-2</c:v>
                </c:pt>
                <c:pt idx="12">
                  <c:v>0.16666666666666666</c:v>
                </c:pt>
                <c:pt idx="13">
                  <c:v>0.25</c:v>
                </c:pt>
                <c:pt idx="14">
                  <c:v>0.5</c:v>
                </c:pt>
              </c:numCache>
            </c:numRef>
          </c:val>
          <c:smooth val="0"/>
        </c:ser>
        <c:ser>
          <c:idx val="1"/>
          <c:order val="1"/>
          <c:tx>
            <c:strRef>
              <c:f>Group7!$Q$21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Group7!$Q$22:$Q$36</c:f>
              <c:numCache>
                <c:formatCode>0.00</c:formatCode>
                <c:ptCount val="15"/>
                <c:pt idx="0">
                  <c:v>0.25</c:v>
                </c:pt>
                <c:pt idx="1">
                  <c:v>0.5</c:v>
                </c:pt>
                <c:pt idx="2">
                  <c:v>0.5</c:v>
                </c:pt>
                <c:pt idx="3">
                  <c:v>0.58333333333333337</c:v>
                </c:pt>
                <c:pt idx="4">
                  <c:v>0.25</c:v>
                </c:pt>
                <c:pt idx="5">
                  <c:v>0</c:v>
                </c:pt>
                <c:pt idx="6">
                  <c:v>0</c:v>
                </c:pt>
                <c:pt idx="7">
                  <c:v>0</c:v>
                </c:pt>
                <c:pt idx="8">
                  <c:v>0</c:v>
                </c:pt>
                <c:pt idx="9">
                  <c:v>8.3333333333333329E-2</c:v>
                </c:pt>
                <c:pt idx="10">
                  <c:v>8.3333333333333329E-2</c:v>
                </c:pt>
                <c:pt idx="11">
                  <c:v>0</c:v>
                </c:pt>
                <c:pt idx="12">
                  <c:v>8.3333333333333329E-2</c:v>
                </c:pt>
                <c:pt idx="13">
                  <c:v>8.3333333333333329E-2</c:v>
                </c:pt>
                <c:pt idx="14">
                  <c:v>8.3333333333333329E-2</c:v>
                </c:pt>
              </c:numCache>
            </c:numRef>
          </c:val>
          <c:smooth val="0"/>
        </c:ser>
        <c:ser>
          <c:idx val="2"/>
          <c:order val="2"/>
          <c:tx>
            <c:strRef>
              <c:f>Group7!$R$21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Group7!$R$22:$R$36</c:f>
              <c:numCache>
                <c:formatCode>0.00</c:formatCode>
                <c:ptCount val="15"/>
                <c:pt idx="0">
                  <c:v>0.25</c:v>
                </c:pt>
                <c:pt idx="1">
                  <c:v>0.25</c:v>
                </c:pt>
                <c:pt idx="2">
                  <c:v>0.25</c:v>
                </c:pt>
                <c:pt idx="3">
                  <c:v>0.16666666666666666</c:v>
                </c:pt>
                <c:pt idx="4">
                  <c:v>0.41666666666666669</c:v>
                </c:pt>
                <c:pt idx="5">
                  <c:v>0.66666666666666663</c:v>
                </c:pt>
                <c:pt idx="6">
                  <c:v>0.75</c:v>
                </c:pt>
                <c:pt idx="7">
                  <c:v>0.5</c:v>
                </c:pt>
                <c:pt idx="8">
                  <c:v>0.5</c:v>
                </c:pt>
                <c:pt idx="9">
                  <c:v>8.3333333333333329E-2</c:v>
                </c:pt>
                <c:pt idx="10">
                  <c:v>0.33333333333333331</c:v>
                </c:pt>
                <c:pt idx="11">
                  <c:v>8.3333333333333329E-2</c:v>
                </c:pt>
                <c:pt idx="12">
                  <c:v>0.25</c:v>
                </c:pt>
                <c:pt idx="13">
                  <c:v>0.16666666666666666</c:v>
                </c:pt>
                <c:pt idx="14">
                  <c:v>0.16666666666666666</c:v>
                </c:pt>
              </c:numCache>
            </c:numRef>
          </c:val>
          <c:smooth val="0"/>
        </c:ser>
        <c:ser>
          <c:idx val="3"/>
          <c:order val="3"/>
          <c:tx>
            <c:strRef>
              <c:f>Group7!$S$21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Group7!$A$22:$A$36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Group7!$S$22:$S$36</c:f>
              <c:numCache>
                <c:formatCode>0.00</c:formatCode>
                <c:ptCount val="15"/>
                <c:pt idx="0">
                  <c:v>0.16666666666666666</c:v>
                </c:pt>
                <c:pt idx="1">
                  <c:v>0</c:v>
                </c:pt>
                <c:pt idx="2">
                  <c:v>0</c:v>
                </c:pt>
                <c:pt idx="3">
                  <c:v>0</c:v>
                </c:pt>
                <c:pt idx="4">
                  <c:v>8.3333333333333329E-2</c:v>
                </c:pt>
                <c:pt idx="5">
                  <c:v>0.16666666666666666</c:v>
                </c:pt>
                <c:pt idx="6">
                  <c:v>0</c:v>
                </c:pt>
                <c:pt idx="7">
                  <c:v>8.3333333333333329E-2</c:v>
                </c:pt>
                <c:pt idx="8">
                  <c:v>0.25</c:v>
                </c:pt>
                <c:pt idx="9">
                  <c:v>0.5</c:v>
                </c:pt>
                <c:pt idx="10">
                  <c:v>0.5</c:v>
                </c:pt>
                <c:pt idx="11">
                  <c:v>0.83333333333333337</c:v>
                </c:pt>
                <c:pt idx="12">
                  <c:v>0.5</c:v>
                </c:pt>
                <c:pt idx="13">
                  <c:v>0.5</c:v>
                </c:pt>
                <c:pt idx="14">
                  <c:v>0.25</c:v>
                </c:pt>
              </c:numCache>
            </c:numRef>
          </c:val>
          <c:smooth val="0"/>
        </c:ser>
        <c:dLbls>
          <c:showLegendKey val="0"/>
          <c:showVal val="0"/>
          <c:showCatName val="0"/>
          <c:showSerName val="0"/>
          <c:showPercent val="0"/>
          <c:showBubbleSize val="0"/>
        </c:dLbls>
        <c:marker val="1"/>
        <c:smooth val="0"/>
        <c:axId val="39745408"/>
        <c:axId val="40165760"/>
      </c:lineChart>
      <c:catAx>
        <c:axId val="39745408"/>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165760"/>
        <c:crosses val="autoZero"/>
        <c:auto val="1"/>
        <c:lblAlgn val="ctr"/>
        <c:lblOffset val="100"/>
        <c:noMultiLvlLbl val="1"/>
      </c:catAx>
      <c:valAx>
        <c:axId val="40165760"/>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39745408"/>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Group8!$L$21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Group8!$L$22:$L$36</c:f>
              <c:numCache>
                <c:formatCode>0.00</c:formatCode>
                <c:ptCount val="15"/>
                <c:pt idx="0">
                  <c:v>0.25</c:v>
                </c:pt>
                <c:pt idx="1">
                  <c:v>8.3333333333333329E-2</c:v>
                </c:pt>
                <c:pt idx="2">
                  <c:v>0.16666666666666666</c:v>
                </c:pt>
                <c:pt idx="3">
                  <c:v>0.33333333333333331</c:v>
                </c:pt>
                <c:pt idx="4">
                  <c:v>0.5</c:v>
                </c:pt>
                <c:pt idx="5">
                  <c:v>0.5</c:v>
                </c:pt>
                <c:pt idx="6">
                  <c:v>0.5</c:v>
                </c:pt>
                <c:pt idx="7">
                  <c:v>0.5</c:v>
                </c:pt>
                <c:pt idx="8">
                  <c:v>0.41666666666666669</c:v>
                </c:pt>
                <c:pt idx="9">
                  <c:v>0.25</c:v>
                </c:pt>
                <c:pt idx="10">
                  <c:v>0.33333333333333331</c:v>
                </c:pt>
                <c:pt idx="11">
                  <c:v>0.41666666666666669</c:v>
                </c:pt>
                <c:pt idx="12">
                  <c:v>0.5</c:v>
                </c:pt>
                <c:pt idx="13">
                  <c:v>0.75</c:v>
                </c:pt>
                <c:pt idx="14">
                  <c:v>1</c:v>
                </c:pt>
              </c:numCache>
            </c:numRef>
          </c:val>
          <c:smooth val="0"/>
        </c:ser>
        <c:ser>
          <c:idx val="1"/>
          <c:order val="1"/>
          <c:tx>
            <c:strRef>
              <c:f>Group8!$M$21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Group8!$M$22:$M$36</c:f>
              <c:numCache>
                <c:formatCode>0.00</c:formatCode>
                <c:ptCount val="15"/>
                <c:pt idx="0">
                  <c:v>0.16666666666666666</c:v>
                </c:pt>
                <c:pt idx="1">
                  <c:v>0.16666666666666666</c:v>
                </c:pt>
                <c:pt idx="2">
                  <c:v>0.25</c:v>
                </c:pt>
                <c:pt idx="3">
                  <c:v>0.16666666666666666</c:v>
                </c:pt>
                <c:pt idx="4">
                  <c:v>0.16666666666666666</c:v>
                </c:pt>
                <c:pt idx="5">
                  <c:v>0.33333333333333331</c:v>
                </c:pt>
                <c:pt idx="6">
                  <c:v>0.25</c:v>
                </c:pt>
                <c:pt idx="7">
                  <c:v>0.16666666666666666</c:v>
                </c:pt>
                <c:pt idx="8">
                  <c:v>0.33333333333333331</c:v>
                </c:pt>
                <c:pt idx="9">
                  <c:v>0.66666666666666663</c:v>
                </c:pt>
                <c:pt idx="10">
                  <c:v>0.66666666666666663</c:v>
                </c:pt>
                <c:pt idx="11">
                  <c:v>0.58333333333333337</c:v>
                </c:pt>
                <c:pt idx="12">
                  <c:v>0.5</c:v>
                </c:pt>
                <c:pt idx="13">
                  <c:v>0.25</c:v>
                </c:pt>
                <c:pt idx="14">
                  <c:v>0</c:v>
                </c:pt>
              </c:numCache>
            </c:numRef>
          </c:val>
          <c:smooth val="0"/>
        </c:ser>
        <c:ser>
          <c:idx val="2"/>
          <c:order val="2"/>
          <c:tx>
            <c:strRef>
              <c:f>Group8!$N$21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Group8!$N$22:$N$36</c:f>
              <c:numCache>
                <c:formatCode>0.00</c:formatCode>
                <c:ptCount val="15"/>
                <c:pt idx="0">
                  <c:v>0.33333333333333331</c:v>
                </c:pt>
                <c:pt idx="1">
                  <c:v>0.58333333333333337</c:v>
                </c:pt>
                <c:pt idx="2">
                  <c:v>0.41666666666666669</c:v>
                </c:pt>
                <c:pt idx="3">
                  <c:v>0.25</c:v>
                </c:pt>
                <c:pt idx="4">
                  <c:v>0</c:v>
                </c:pt>
                <c:pt idx="5">
                  <c:v>0.16666666666666666</c:v>
                </c:pt>
                <c:pt idx="6">
                  <c:v>0</c:v>
                </c:pt>
                <c:pt idx="7">
                  <c:v>0</c:v>
                </c:pt>
                <c:pt idx="8">
                  <c:v>0</c:v>
                </c:pt>
                <c:pt idx="9">
                  <c:v>0</c:v>
                </c:pt>
                <c:pt idx="10">
                  <c:v>0</c:v>
                </c:pt>
                <c:pt idx="11">
                  <c:v>0</c:v>
                </c:pt>
                <c:pt idx="12">
                  <c:v>0</c:v>
                </c:pt>
                <c:pt idx="13">
                  <c:v>0</c:v>
                </c:pt>
                <c:pt idx="14">
                  <c:v>0</c:v>
                </c:pt>
              </c:numCache>
            </c:numRef>
          </c:val>
          <c:smooth val="0"/>
        </c:ser>
        <c:ser>
          <c:idx val="3"/>
          <c:order val="3"/>
          <c:tx>
            <c:strRef>
              <c:f>Group8!$O$21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Group8!$O$22:$O$36</c:f>
              <c:numCache>
                <c:formatCode>0.00</c:formatCode>
                <c:ptCount val="15"/>
                <c:pt idx="0">
                  <c:v>0.25</c:v>
                </c:pt>
                <c:pt idx="1">
                  <c:v>0.16666666666666666</c:v>
                </c:pt>
                <c:pt idx="2">
                  <c:v>0.16666666666666666</c:v>
                </c:pt>
                <c:pt idx="3">
                  <c:v>0.25</c:v>
                </c:pt>
                <c:pt idx="4">
                  <c:v>0.33333333333333331</c:v>
                </c:pt>
                <c:pt idx="5">
                  <c:v>0</c:v>
                </c:pt>
                <c:pt idx="6">
                  <c:v>0.25</c:v>
                </c:pt>
                <c:pt idx="7">
                  <c:v>0.33333333333333331</c:v>
                </c:pt>
                <c:pt idx="8">
                  <c:v>0.25</c:v>
                </c:pt>
                <c:pt idx="9">
                  <c:v>8.3333333333333329E-2</c:v>
                </c:pt>
                <c:pt idx="10">
                  <c:v>0</c:v>
                </c:pt>
                <c:pt idx="11">
                  <c:v>0</c:v>
                </c:pt>
                <c:pt idx="12">
                  <c:v>0</c:v>
                </c:pt>
                <c:pt idx="13">
                  <c:v>0</c:v>
                </c:pt>
                <c:pt idx="14">
                  <c:v>0</c:v>
                </c:pt>
              </c:numCache>
            </c:numRef>
          </c:val>
          <c:smooth val="0"/>
        </c:ser>
        <c:dLbls>
          <c:showLegendKey val="0"/>
          <c:showVal val="0"/>
          <c:showCatName val="0"/>
          <c:showSerName val="0"/>
          <c:showPercent val="0"/>
          <c:showBubbleSize val="0"/>
        </c:dLbls>
        <c:marker val="1"/>
        <c:smooth val="0"/>
        <c:axId val="40368768"/>
        <c:axId val="40502400"/>
      </c:lineChart>
      <c:catAx>
        <c:axId val="40368768"/>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502400"/>
        <c:crosses val="autoZero"/>
        <c:auto val="1"/>
        <c:lblAlgn val="ctr"/>
        <c:lblOffset val="100"/>
        <c:noMultiLvlLbl val="1"/>
      </c:catAx>
      <c:valAx>
        <c:axId val="40502400"/>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0368768"/>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Group8!$P$21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Group8!$P$22:$P$36</c:f>
              <c:numCache>
                <c:formatCode>0.00</c:formatCode>
                <c:ptCount val="15"/>
                <c:pt idx="0">
                  <c:v>0.25</c:v>
                </c:pt>
                <c:pt idx="1">
                  <c:v>0.5</c:v>
                </c:pt>
                <c:pt idx="2">
                  <c:v>0.16666666666666666</c:v>
                </c:pt>
                <c:pt idx="3">
                  <c:v>0</c:v>
                </c:pt>
                <c:pt idx="4">
                  <c:v>0</c:v>
                </c:pt>
                <c:pt idx="5">
                  <c:v>0.25</c:v>
                </c:pt>
                <c:pt idx="6">
                  <c:v>0.41666666666666669</c:v>
                </c:pt>
                <c:pt idx="7">
                  <c:v>0.58333333333333337</c:v>
                </c:pt>
                <c:pt idx="8">
                  <c:v>0.66666666666666663</c:v>
                </c:pt>
                <c:pt idx="9">
                  <c:v>0.5</c:v>
                </c:pt>
                <c:pt idx="10">
                  <c:v>0.25</c:v>
                </c:pt>
                <c:pt idx="11">
                  <c:v>0.16666666666666666</c:v>
                </c:pt>
                <c:pt idx="12">
                  <c:v>0.25</c:v>
                </c:pt>
                <c:pt idx="13">
                  <c:v>8.3333333333333329E-2</c:v>
                </c:pt>
                <c:pt idx="14">
                  <c:v>0.25</c:v>
                </c:pt>
              </c:numCache>
            </c:numRef>
          </c:val>
          <c:smooth val="0"/>
        </c:ser>
        <c:ser>
          <c:idx val="1"/>
          <c:order val="1"/>
          <c:tx>
            <c:strRef>
              <c:f>Group8!$Q$21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Group8!$Q$22:$Q$36</c:f>
              <c:numCache>
                <c:formatCode>0.00</c:formatCode>
                <c:ptCount val="15"/>
                <c:pt idx="0">
                  <c:v>0.33333333333333331</c:v>
                </c:pt>
                <c:pt idx="1">
                  <c:v>0.16666666666666666</c:v>
                </c:pt>
                <c:pt idx="2">
                  <c:v>0.33333333333333331</c:v>
                </c:pt>
                <c:pt idx="3">
                  <c:v>0.5</c:v>
                </c:pt>
                <c:pt idx="4">
                  <c:v>0.25</c:v>
                </c:pt>
                <c:pt idx="5">
                  <c:v>0.16666666666666666</c:v>
                </c:pt>
                <c:pt idx="6">
                  <c:v>0.16666666666666666</c:v>
                </c:pt>
                <c:pt idx="7">
                  <c:v>0.16666666666666666</c:v>
                </c:pt>
                <c:pt idx="8">
                  <c:v>0</c:v>
                </c:pt>
                <c:pt idx="9">
                  <c:v>0</c:v>
                </c:pt>
                <c:pt idx="10">
                  <c:v>0.16666666666666666</c:v>
                </c:pt>
                <c:pt idx="11">
                  <c:v>0.33333333333333331</c:v>
                </c:pt>
                <c:pt idx="12">
                  <c:v>0.5</c:v>
                </c:pt>
                <c:pt idx="13">
                  <c:v>0.91666666666666663</c:v>
                </c:pt>
                <c:pt idx="14">
                  <c:v>0.75</c:v>
                </c:pt>
              </c:numCache>
            </c:numRef>
          </c:val>
          <c:smooth val="0"/>
        </c:ser>
        <c:ser>
          <c:idx val="2"/>
          <c:order val="2"/>
          <c:tx>
            <c:strRef>
              <c:f>Group8!$R$21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Group8!$R$22:$R$36</c:f>
              <c:numCache>
                <c:formatCode>0.00</c:formatCode>
                <c:ptCount val="15"/>
                <c:pt idx="0">
                  <c:v>0</c:v>
                </c:pt>
                <c:pt idx="1">
                  <c:v>0</c:v>
                </c:pt>
                <c:pt idx="2">
                  <c:v>0.41666666666666669</c:v>
                </c:pt>
                <c:pt idx="3">
                  <c:v>0.5</c:v>
                </c:pt>
                <c:pt idx="4">
                  <c:v>0.75</c:v>
                </c:pt>
                <c:pt idx="5">
                  <c:v>0.25</c:v>
                </c:pt>
                <c:pt idx="6">
                  <c:v>0.25</c:v>
                </c:pt>
                <c:pt idx="7">
                  <c:v>0</c:v>
                </c:pt>
                <c:pt idx="8">
                  <c:v>0</c:v>
                </c:pt>
                <c:pt idx="9">
                  <c:v>0</c:v>
                </c:pt>
                <c:pt idx="10">
                  <c:v>0.25</c:v>
                </c:pt>
                <c:pt idx="11">
                  <c:v>0.25</c:v>
                </c:pt>
                <c:pt idx="12">
                  <c:v>8.3333333333333329E-2</c:v>
                </c:pt>
                <c:pt idx="13">
                  <c:v>0</c:v>
                </c:pt>
                <c:pt idx="14">
                  <c:v>0</c:v>
                </c:pt>
              </c:numCache>
            </c:numRef>
          </c:val>
          <c:smooth val="0"/>
        </c:ser>
        <c:ser>
          <c:idx val="3"/>
          <c:order val="3"/>
          <c:tx>
            <c:strRef>
              <c:f>Group8!$S$21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Group8!$A$22:$A$36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Group8!$S$22:$S$36</c:f>
              <c:numCache>
                <c:formatCode>0.00</c:formatCode>
                <c:ptCount val="15"/>
                <c:pt idx="0">
                  <c:v>0.41666666666666669</c:v>
                </c:pt>
                <c:pt idx="1">
                  <c:v>0.33333333333333331</c:v>
                </c:pt>
                <c:pt idx="2">
                  <c:v>8.3333333333333329E-2</c:v>
                </c:pt>
                <c:pt idx="3">
                  <c:v>0</c:v>
                </c:pt>
                <c:pt idx="4">
                  <c:v>0</c:v>
                </c:pt>
                <c:pt idx="5">
                  <c:v>0.33333333333333331</c:v>
                </c:pt>
                <c:pt idx="6">
                  <c:v>0.16666666666666666</c:v>
                </c:pt>
                <c:pt idx="7">
                  <c:v>0.25</c:v>
                </c:pt>
                <c:pt idx="8">
                  <c:v>0.33333333333333331</c:v>
                </c:pt>
                <c:pt idx="9">
                  <c:v>0.5</c:v>
                </c:pt>
                <c:pt idx="10">
                  <c:v>0.33333333333333331</c:v>
                </c:pt>
                <c:pt idx="11">
                  <c:v>0.25</c:v>
                </c:pt>
                <c:pt idx="12">
                  <c:v>0.16666666666666666</c:v>
                </c:pt>
                <c:pt idx="13">
                  <c:v>0</c:v>
                </c:pt>
                <c:pt idx="14">
                  <c:v>0</c:v>
                </c:pt>
              </c:numCache>
            </c:numRef>
          </c:val>
          <c:smooth val="0"/>
        </c:ser>
        <c:dLbls>
          <c:showLegendKey val="0"/>
          <c:showVal val="0"/>
          <c:showCatName val="0"/>
          <c:showSerName val="0"/>
          <c:showPercent val="0"/>
          <c:showBubbleSize val="0"/>
        </c:dLbls>
        <c:marker val="1"/>
        <c:smooth val="0"/>
        <c:axId val="40537088"/>
        <c:axId val="40543744"/>
      </c:lineChart>
      <c:catAx>
        <c:axId val="40537088"/>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0543744"/>
        <c:crosses val="autoZero"/>
        <c:auto val="1"/>
        <c:lblAlgn val="ctr"/>
        <c:lblOffset val="100"/>
        <c:noMultiLvlLbl val="1"/>
      </c:catAx>
      <c:valAx>
        <c:axId val="40543744"/>
        <c:scaling>
          <c:orientation val="minMax"/>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0537088"/>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Host</a:t>
            </a:r>
          </a:p>
        </c:rich>
      </c:tx>
      <c:overlay val="0"/>
    </c:title>
    <c:autoTitleDeleted val="0"/>
    <c:plotArea>
      <c:layout/>
      <c:lineChart>
        <c:grouping val="standard"/>
        <c:varyColors val="1"/>
        <c:ser>
          <c:idx val="0"/>
          <c:order val="0"/>
          <c:tx>
            <c:strRef>
              <c:f>Metapopulation!$L$21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Metapopulation!$L$22:$L$36</c:f>
              <c:numCache>
                <c:formatCode>0.00</c:formatCode>
                <c:ptCount val="15"/>
                <c:pt idx="0">
                  <c:v>0.28125</c:v>
                </c:pt>
                <c:pt idx="1">
                  <c:v>0.28125</c:v>
                </c:pt>
                <c:pt idx="2">
                  <c:v>0.28125</c:v>
                </c:pt>
                <c:pt idx="3">
                  <c:v>0.27083333333333331</c:v>
                </c:pt>
                <c:pt idx="4">
                  <c:v>0.28125</c:v>
                </c:pt>
                <c:pt idx="5">
                  <c:v>0.26041666666666669</c:v>
                </c:pt>
                <c:pt idx="6">
                  <c:v>0.19791666666666666</c:v>
                </c:pt>
                <c:pt idx="7">
                  <c:v>0.22916666666666666</c:v>
                </c:pt>
                <c:pt idx="8">
                  <c:v>0.14583333333333334</c:v>
                </c:pt>
                <c:pt idx="9">
                  <c:v>0.19791666666666666</c:v>
                </c:pt>
                <c:pt idx="10">
                  <c:v>0.19791666666666666</c:v>
                </c:pt>
                <c:pt idx="11">
                  <c:v>0.29166666666666669</c:v>
                </c:pt>
                <c:pt idx="12">
                  <c:v>0.36458333333333331</c:v>
                </c:pt>
                <c:pt idx="13">
                  <c:v>0.36458333333333331</c:v>
                </c:pt>
                <c:pt idx="14">
                  <c:v>0.41666666666666669</c:v>
                </c:pt>
              </c:numCache>
            </c:numRef>
          </c:val>
          <c:smooth val="0"/>
        </c:ser>
        <c:ser>
          <c:idx val="1"/>
          <c:order val="1"/>
          <c:tx>
            <c:strRef>
              <c:f>Metapopulation!$M$21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Metapopulation!$M$22:$M$36</c:f>
              <c:numCache>
                <c:formatCode>0.00</c:formatCode>
                <c:ptCount val="15"/>
                <c:pt idx="0">
                  <c:v>0.25</c:v>
                </c:pt>
                <c:pt idx="1">
                  <c:v>0.21875</c:v>
                </c:pt>
                <c:pt idx="2">
                  <c:v>0.22916666666666666</c:v>
                </c:pt>
                <c:pt idx="3">
                  <c:v>0.19791666666666666</c:v>
                </c:pt>
                <c:pt idx="4">
                  <c:v>0.16666666666666666</c:v>
                </c:pt>
                <c:pt idx="5">
                  <c:v>0.16666666666666666</c:v>
                </c:pt>
                <c:pt idx="6">
                  <c:v>0.22916666666666666</c:v>
                </c:pt>
                <c:pt idx="7">
                  <c:v>0.25</c:v>
                </c:pt>
                <c:pt idx="8">
                  <c:v>0.3125</c:v>
                </c:pt>
                <c:pt idx="9">
                  <c:v>0.3125</c:v>
                </c:pt>
                <c:pt idx="10">
                  <c:v>0.34375</c:v>
                </c:pt>
                <c:pt idx="11">
                  <c:v>0.35416666666666669</c:v>
                </c:pt>
                <c:pt idx="12">
                  <c:v>0.28125</c:v>
                </c:pt>
                <c:pt idx="13">
                  <c:v>0.26041666666666669</c:v>
                </c:pt>
                <c:pt idx="14">
                  <c:v>0.14583333333333334</c:v>
                </c:pt>
              </c:numCache>
            </c:numRef>
          </c:val>
          <c:smooth val="0"/>
        </c:ser>
        <c:ser>
          <c:idx val="2"/>
          <c:order val="2"/>
          <c:tx>
            <c:strRef>
              <c:f>Metapopulation!$N$21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Metapopulation!$N$22:$N$36</c:f>
              <c:numCache>
                <c:formatCode>0.00</c:formatCode>
                <c:ptCount val="15"/>
                <c:pt idx="0">
                  <c:v>0.28125</c:v>
                </c:pt>
                <c:pt idx="1">
                  <c:v>0.27083333333333331</c:v>
                </c:pt>
                <c:pt idx="2">
                  <c:v>0.29166666666666669</c:v>
                </c:pt>
                <c:pt idx="3">
                  <c:v>0.28125</c:v>
                </c:pt>
                <c:pt idx="4">
                  <c:v>0.25</c:v>
                </c:pt>
                <c:pt idx="5">
                  <c:v>0.32291666666666669</c:v>
                </c:pt>
                <c:pt idx="6">
                  <c:v>0.32291666666666669</c:v>
                </c:pt>
                <c:pt idx="7">
                  <c:v>0.20833333333333334</c:v>
                </c:pt>
                <c:pt idx="8">
                  <c:v>0.19791666666666666</c:v>
                </c:pt>
                <c:pt idx="9">
                  <c:v>0.20833333333333334</c:v>
                </c:pt>
                <c:pt idx="10">
                  <c:v>0.17708333333333334</c:v>
                </c:pt>
                <c:pt idx="11">
                  <c:v>0.16666666666666666</c:v>
                </c:pt>
                <c:pt idx="12">
                  <c:v>0.19791666666666666</c:v>
                </c:pt>
                <c:pt idx="13">
                  <c:v>0.15625</c:v>
                </c:pt>
                <c:pt idx="14">
                  <c:v>0.22916666666666666</c:v>
                </c:pt>
              </c:numCache>
            </c:numRef>
          </c:val>
          <c:smooth val="0"/>
        </c:ser>
        <c:ser>
          <c:idx val="3"/>
          <c:order val="3"/>
          <c:tx>
            <c:strRef>
              <c:f>Metapopulation!$O$21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Metapopulation!$O$22:$O$36</c:f>
              <c:numCache>
                <c:formatCode>0.00</c:formatCode>
                <c:ptCount val="15"/>
                <c:pt idx="0">
                  <c:v>0.1875</c:v>
                </c:pt>
                <c:pt idx="1">
                  <c:v>0.22916666666666666</c:v>
                </c:pt>
                <c:pt idx="2">
                  <c:v>0.19791666666666666</c:v>
                </c:pt>
                <c:pt idx="3">
                  <c:v>0.25</c:v>
                </c:pt>
                <c:pt idx="4">
                  <c:v>0.30208333333333331</c:v>
                </c:pt>
                <c:pt idx="5">
                  <c:v>0.25</c:v>
                </c:pt>
                <c:pt idx="6">
                  <c:v>0.25</c:v>
                </c:pt>
                <c:pt idx="7">
                  <c:v>0.3125</c:v>
                </c:pt>
                <c:pt idx="8">
                  <c:v>0.34375</c:v>
                </c:pt>
                <c:pt idx="9">
                  <c:v>0.28125</c:v>
                </c:pt>
                <c:pt idx="10">
                  <c:v>0.28125</c:v>
                </c:pt>
                <c:pt idx="11">
                  <c:v>0.1875</c:v>
                </c:pt>
                <c:pt idx="12">
                  <c:v>0.15625</c:v>
                </c:pt>
                <c:pt idx="13">
                  <c:v>0.21875</c:v>
                </c:pt>
                <c:pt idx="14">
                  <c:v>0.20833333333333334</c:v>
                </c:pt>
              </c:numCache>
            </c:numRef>
          </c:val>
          <c:smooth val="0"/>
        </c:ser>
        <c:dLbls>
          <c:showLegendKey val="0"/>
          <c:showVal val="0"/>
          <c:showCatName val="0"/>
          <c:showSerName val="0"/>
          <c:showPercent val="0"/>
          <c:showBubbleSize val="0"/>
        </c:dLbls>
        <c:marker val="1"/>
        <c:smooth val="0"/>
        <c:axId val="41242624"/>
        <c:axId val="41244928"/>
      </c:lineChart>
      <c:catAx>
        <c:axId val="41242624"/>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1244928"/>
        <c:crosses val="autoZero"/>
        <c:auto val="1"/>
        <c:lblAlgn val="ctr"/>
        <c:lblOffset val="100"/>
        <c:noMultiLvlLbl val="1"/>
      </c:catAx>
      <c:valAx>
        <c:axId val="41244928"/>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1242624"/>
        <c:crosses val="autoZero"/>
        <c:crossBetween val="between"/>
      </c:valAx>
      <c:spPr>
        <a:solidFill>
          <a:srgbClr val="DCE6F2"/>
        </a:solidFill>
      </c:spPr>
    </c:plotArea>
    <c:plotVisOnly val="1"/>
    <c:dispBlanksAs val="zero"/>
    <c:showDLblsOverMax val="1"/>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400"/>
            </a:pPr>
            <a:r>
              <a:rPr lang="en-US"/>
              <a:t>Parasite</a:t>
            </a:r>
          </a:p>
        </c:rich>
      </c:tx>
      <c:overlay val="0"/>
    </c:title>
    <c:autoTitleDeleted val="0"/>
    <c:plotArea>
      <c:layout/>
      <c:lineChart>
        <c:grouping val="standard"/>
        <c:varyColors val="1"/>
        <c:ser>
          <c:idx val="0"/>
          <c:order val="0"/>
          <c:tx>
            <c:strRef>
              <c:f>Metapopulation!$P$21</c:f>
              <c:strCache>
                <c:ptCount val="1"/>
                <c:pt idx="0">
                  <c:v>Sp</c:v>
                </c:pt>
              </c:strCache>
            </c:strRef>
          </c:tx>
          <c:spPr>
            <a:ln w="25400" cmpd="sng">
              <a:solidFill>
                <a:srgbClr val="0000CC"/>
              </a:solidFill>
            </a:ln>
          </c:spPr>
          <c:marker>
            <c:symbol val="circle"/>
            <c:size val="8"/>
            <c:spPr>
              <a:solidFill>
                <a:srgbClr val="0000CC"/>
              </a:solidFill>
              <a:ln cmpd="sng">
                <a:solidFill>
                  <a:srgbClr val="0000CC"/>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Metapopulation!$P$22:$P$36</c:f>
              <c:numCache>
                <c:formatCode>0.00</c:formatCode>
                <c:ptCount val="15"/>
                <c:pt idx="0">
                  <c:v>0.28125</c:v>
                </c:pt>
                <c:pt idx="1">
                  <c:v>0.32291666666666669</c:v>
                </c:pt>
                <c:pt idx="2">
                  <c:v>0.33333333333333331</c:v>
                </c:pt>
                <c:pt idx="3">
                  <c:v>0.33333333333333331</c:v>
                </c:pt>
                <c:pt idx="4">
                  <c:v>0.29166666666666669</c:v>
                </c:pt>
                <c:pt idx="5">
                  <c:v>0.25</c:v>
                </c:pt>
                <c:pt idx="6">
                  <c:v>0.26041666666666669</c:v>
                </c:pt>
                <c:pt idx="7">
                  <c:v>0.30208333333333331</c:v>
                </c:pt>
                <c:pt idx="8">
                  <c:v>0.30208333333333331</c:v>
                </c:pt>
                <c:pt idx="9">
                  <c:v>0.14583333333333334</c:v>
                </c:pt>
                <c:pt idx="10">
                  <c:v>0.11458333333333333</c:v>
                </c:pt>
                <c:pt idx="11">
                  <c:v>0.13541666666666666</c:v>
                </c:pt>
                <c:pt idx="12">
                  <c:v>0.20833333333333334</c:v>
                </c:pt>
                <c:pt idx="13">
                  <c:v>0.23958333333333334</c:v>
                </c:pt>
                <c:pt idx="14">
                  <c:v>0.28125</c:v>
                </c:pt>
              </c:numCache>
            </c:numRef>
          </c:val>
          <c:smooth val="0"/>
        </c:ser>
        <c:ser>
          <c:idx val="1"/>
          <c:order val="1"/>
          <c:tx>
            <c:strRef>
              <c:f>Metapopulation!$Q$21</c:f>
              <c:strCache>
                <c:ptCount val="1"/>
                <c:pt idx="0">
                  <c:v>Cl</c:v>
                </c:pt>
              </c:strCache>
            </c:strRef>
          </c:tx>
          <c:spPr>
            <a:ln w="25400" cmpd="sng">
              <a:solidFill>
                <a:srgbClr val="000000"/>
              </a:solidFill>
            </a:ln>
          </c:spPr>
          <c:marker>
            <c:symbol val="circle"/>
            <c:size val="8"/>
            <c:spPr>
              <a:solidFill>
                <a:srgbClr val="000000"/>
              </a:solidFill>
              <a:ln cmpd="sng">
                <a:solidFill>
                  <a:srgbClr val="000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Metapopulation!$Q$22:$Q$36</c:f>
              <c:numCache>
                <c:formatCode>0.00</c:formatCode>
                <c:ptCount val="15"/>
                <c:pt idx="0">
                  <c:v>0.28125</c:v>
                </c:pt>
                <c:pt idx="1">
                  <c:v>0.25</c:v>
                </c:pt>
                <c:pt idx="2">
                  <c:v>0.3125</c:v>
                </c:pt>
                <c:pt idx="3">
                  <c:v>0.34375</c:v>
                </c:pt>
                <c:pt idx="4">
                  <c:v>0.32291666666666669</c:v>
                </c:pt>
                <c:pt idx="5">
                  <c:v>0.21875</c:v>
                </c:pt>
                <c:pt idx="6">
                  <c:v>0.125</c:v>
                </c:pt>
                <c:pt idx="7">
                  <c:v>0.11458333333333333</c:v>
                </c:pt>
                <c:pt idx="8">
                  <c:v>0.21875</c:v>
                </c:pt>
                <c:pt idx="9">
                  <c:v>0.29166666666666669</c:v>
                </c:pt>
                <c:pt idx="10">
                  <c:v>0.3125</c:v>
                </c:pt>
                <c:pt idx="11">
                  <c:v>0.30208333333333331</c:v>
                </c:pt>
                <c:pt idx="12">
                  <c:v>0.41666666666666669</c:v>
                </c:pt>
                <c:pt idx="13">
                  <c:v>0.44791666666666669</c:v>
                </c:pt>
                <c:pt idx="14">
                  <c:v>0.38541666666666669</c:v>
                </c:pt>
              </c:numCache>
            </c:numRef>
          </c:val>
          <c:smooth val="0"/>
        </c:ser>
        <c:ser>
          <c:idx val="2"/>
          <c:order val="2"/>
          <c:tx>
            <c:strRef>
              <c:f>Metapopulation!$R$21</c:f>
              <c:strCache>
                <c:ptCount val="1"/>
                <c:pt idx="0">
                  <c:v>Di</c:v>
                </c:pt>
              </c:strCache>
            </c:strRef>
          </c:tx>
          <c:spPr>
            <a:ln w="25400" cmpd="sng">
              <a:solidFill>
                <a:srgbClr val="008000"/>
              </a:solidFill>
            </a:ln>
          </c:spPr>
          <c:marker>
            <c:symbol val="circle"/>
            <c:size val="8"/>
            <c:spPr>
              <a:solidFill>
                <a:srgbClr val="008000"/>
              </a:solidFill>
              <a:ln cmpd="sng">
                <a:solidFill>
                  <a:srgbClr val="008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Metapopulation!$R$22:$R$36</c:f>
              <c:numCache>
                <c:formatCode>0.00</c:formatCode>
                <c:ptCount val="15"/>
                <c:pt idx="0">
                  <c:v>0.1875</c:v>
                </c:pt>
                <c:pt idx="1">
                  <c:v>0.27083333333333331</c:v>
                </c:pt>
                <c:pt idx="2">
                  <c:v>0.17708333333333334</c:v>
                </c:pt>
                <c:pt idx="3">
                  <c:v>0.20833333333333334</c:v>
                </c:pt>
                <c:pt idx="4">
                  <c:v>0.25</c:v>
                </c:pt>
                <c:pt idx="5">
                  <c:v>0.32291666666666669</c:v>
                </c:pt>
                <c:pt idx="6">
                  <c:v>0.33333333333333331</c:v>
                </c:pt>
                <c:pt idx="7">
                  <c:v>0.29166666666666669</c:v>
                </c:pt>
                <c:pt idx="8">
                  <c:v>0.20833333333333334</c:v>
                </c:pt>
                <c:pt idx="9">
                  <c:v>0.15625</c:v>
                </c:pt>
                <c:pt idx="10">
                  <c:v>0.20833333333333334</c:v>
                </c:pt>
                <c:pt idx="11">
                  <c:v>0.19791666666666666</c:v>
                </c:pt>
                <c:pt idx="12">
                  <c:v>0.16666666666666666</c:v>
                </c:pt>
                <c:pt idx="13">
                  <c:v>0.14583333333333334</c:v>
                </c:pt>
                <c:pt idx="14">
                  <c:v>0.125</c:v>
                </c:pt>
              </c:numCache>
            </c:numRef>
          </c:val>
          <c:smooth val="0"/>
        </c:ser>
        <c:ser>
          <c:idx val="3"/>
          <c:order val="3"/>
          <c:tx>
            <c:strRef>
              <c:f>Metapopulation!$S$21</c:f>
              <c:strCache>
                <c:ptCount val="1"/>
                <c:pt idx="0">
                  <c:v>He</c:v>
                </c:pt>
              </c:strCache>
            </c:strRef>
          </c:tx>
          <c:spPr>
            <a:ln w="25400" cmpd="sng">
              <a:solidFill>
                <a:srgbClr val="FF0000"/>
              </a:solidFill>
            </a:ln>
          </c:spPr>
          <c:marker>
            <c:symbol val="circle"/>
            <c:size val="8"/>
            <c:spPr>
              <a:solidFill>
                <a:srgbClr val="FF0000"/>
              </a:solidFill>
              <a:ln cmpd="sng">
                <a:solidFill>
                  <a:srgbClr val="FF0000"/>
                </a:solidFill>
              </a:ln>
            </c:spPr>
          </c:marker>
          <c:cat>
            <c:numRef>
              <c:f>Metapopulation!$A$22:$A$36</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Metapopulation!$S$22:$S$36</c:f>
              <c:numCache>
                <c:formatCode>0.00</c:formatCode>
                <c:ptCount val="15"/>
                <c:pt idx="0">
                  <c:v>0.25</c:v>
                </c:pt>
                <c:pt idx="1">
                  <c:v>0.15625</c:v>
                </c:pt>
                <c:pt idx="2">
                  <c:v>0.17708333333333334</c:v>
                </c:pt>
                <c:pt idx="3">
                  <c:v>0.11458333333333333</c:v>
                </c:pt>
                <c:pt idx="4">
                  <c:v>0.13541666666666666</c:v>
                </c:pt>
                <c:pt idx="5">
                  <c:v>0.20833333333333334</c:v>
                </c:pt>
                <c:pt idx="6">
                  <c:v>0.28125</c:v>
                </c:pt>
                <c:pt idx="7">
                  <c:v>0.29166666666666669</c:v>
                </c:pt>
                <c:pt idx="8">
                  <c:v>0.27083333333333331</c:v>
                </c:pt>
                <c:pt idx="9">
                  <c:v>0.40625</c:v>
                </c:pt>
                <c:pt idx="10">
                  <c:v>0.36458333333333331</c:v>
                </c:pt>
                <c:pt idx="11">
                  <c:v>0.36458333333333331</c:v>
                </c:pt>
                <c:pt idx="12">
                  <c:v>0.20833333333333334</c:v>
                </c:pt>
                <c:pt idx="13">
                  <c:v>0.16666666666666666</c:v>
                </c:pt>
                <c:pt idx="14">
                  <c:v>0.20833333333333334</c:v>
                </c:pt>
              </c:numCache>
            </c:numRef>
          </c:val>
          <c:smooth val="0"/>
        </c:ser>
        <c:dLbls>
          <c:showLegendKey val="0"/>
          <c:showVal val="0"/>
          <c:showCatName val="0"/>
          <c:showSerName val="0"/>
          <c:showPercent val="0"/>
          <c:showBubbleSize val="0"/>
        </c:dLbls>
        <c:marker val="1"/>
        <c:smooth val="0"/>
        <c:axId val="41304448"/>
        <c:axId val="41306752"/>
      </c:lineChart>
      <c:catAx>
        <c:axId val="41304448"/>
        <c:scaling>
          <c:orientation val="minMax"/>
        </c:scaling>
        <c:delete val="0"/>
        <c:axPos val="b"/>
        <c:title>
          <c:tx>
            <c:rich>
              <a:bodyPr/>
              <a:lstStyle/>
              <a:p>
                <a:pPr>
                  <a:defRPr/>
                </a:pPr>
                <a:r>
                  <a:rPr lang="en-US"/>
                  <a:t>Generation</a:t>
                </a:r>
              </a:p>
            </c:rich>
          </c:tx>
          <c:overlay val="0"/>
        </c:title>
        <c:numFmt formatCode="General" sourceLinked="1"/>
        <c:majorTickMark val="cross"/>
        <c:minorTickMark val="cross"/>
        <c:tickLblPos val="nextTo"/>
        <c:txPr>
          <a:bodyPr/>
          <a:lstStyle/>
          <a:p>
            <a:pPr>
              <a:defRPr/>
            </a:pPr>
            <a:endParaRPr lang="en-US"/>
          </a:p>
        </c:txPr>
        <c:crossAx val="41306752"/>
        <c:crosses val="autoZero"/>
        <c:auto val="1"/>
        <c:lblAlgn val="ctr"/>
        <c:lblOffset val="100"/>
        <c:noMultiLvlLbl val="1"/>
      </c:catAx>
      <c:valAx>
        <c:axId val="41306752"/>
        <c:scaling>
          <c:orientation val="minMax"/>
          <c:max val="1"/>
        </c:scaling>
        <c:delete val="0"/>
        <c:axPos val="l"/>
        <c:majorGridlines>
          <c:spPr>
            <a:ln>
              <a:solidFill>
                <a:srgbClr val="B7B7B7"/>
              </a:solidFill>
            </a:ln>
          </c:spPr>
        </c:majorGridlines>
        <c:title>
          <c:tx>
            <c:rich>
              <a:bodyPr/>
              <a:lstStyle/>
              <a:p>
                <a:pPr>
                  <a:defRPr/>
                </a:pPr>
                <a:r>
                  <a:rPr lang="en-US"/>
                  <a:t>Frequency</a:t>
                </a:r>
              </a:p>
            </c:rich>
          </c:tx>
          <c:overlay val="0"/>
        </c:title>
        <c:numFmt formatCode="0.00" sourceLinked="1"/>
        <c:majorTickMark val="cross"/>
        <c:minorTickMark val="cross"/>
        <c:tickLblPos val="nextTo"/>
        <c:spPr>
          <a:ln w="47625">
            <a:noFill/>
          </a:ln>
        </c:spPr>
        <c:txPr>
          <a:bodyPr/>
          <a:lstStyle/>
          <a:p>
            <a:pPr>
              <a:defRPr/>
            </a:pPr>
            <a:endParaRPr lang="en-US"/>
          </a:p>
        </c:txPr>
        <c:crossAx val="41304448"/>
        <c:crosses val="autoZero"/>
        <c:crossBetween val="between"/>
      </c:valAx>
      <c:spPr>
        <a:solidFill>
          <a:srgbClr val="F2DCDB"/>
        </a:solidFill>
      </c:spPr>
    </c:plotArea>
    <c:plotVisOnly val="1"/>
    <c:dispBlanksAs val="zero"/>
    <c:showDLblsOverMax val="1"/>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114300</xdr:colOff>
      <xdr:row>26</xdr:row>
      <xdr:rowOff>0</xdr:rowOff>
    </xdr:to>
    <xdr:sp macro="" textlink="">
      <xdr:nvSpPr>
        <xdr:cNvPr id="2" name="TextBox 1"/>
        <xdr:cNvSpPr txBox="1"/>
      </xdr:nvSpPr>
      <xdr:spPr>
        <a:xfrm>
          <a:off x="609600" y="161925"/>
          <a:ext cx="5600700" cy="4048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latin typeface="Arial" panose="020B0604020202020204" pitchFamily="34" charset="0"/>
              <a:cs typeface="Arial" panose="020B0604020202020204" pitchFamily="34" charset="0"/>
            </a:rPr>
            <a:t>Supplemental</a:t>
          </a:r>
          <a:r>
            <a:rPr lang="en-US" sz="1600" b="1" baseline="0">
              <a:latin typeface="Arial" panose="020B0604020202020204" pitchFamily="34" charset="0"/>
              <a:cs typeface="Arial" panose="020B0604020202020204" pitchFamily="34" charset="0"/>
            </a:rPr>
            <a:t> Material for</a:t>
          </a:r>
        </a:p>
        <a:p>
          <a:r>
            <a:rPr lang="en-US" sz="1600" b="1" baseline="0">
              <a:latin typeface="Arial" panose="020B0604020202020204" pitchFamily="34" charset="0"/>
              <a:cs typeface="Arial" panose="020B0604020202020204" pitchFamily="34" charset="0"/>
            </a:rPr>
            <a:t>"</a:t>
          </a:r>
          <a:r>
            <a:rPr lang="en-US" sz="1600" b="1">
              <a:solidFill>
                <a:schemeClr val="dk1"/>
              </a:solidFill>
              <a:effectLst/>
              <a:latin typeface="Arial" panose="020B0604020202020204" pitchFamily="34" charset="0"/>
              <a:ea typeface="+mn-ea"/>
              <a:cs typeface="Arial" panose="020B0604020202020204" pitchFamily="34" charset="0"/>
            </a:rPr>
            <a:t>The Red Queen’s Race: an experimental card game to teach coevolution"</a:t>
          </a:r>
        </a:p>
        <a:p>
          <a:endParaRPr lang="en-US" sz="1600" b="0">
            <a:solidFill>
              <a:schemeClr val="dk1"/>
            </a:solidFill>
            <a:effectLst/>
            <a:latin typeface="Arial" panose="020B0604020202020204" pitchFamily="34" charset="0"/>
            <a:ea typeface="+mn-ea"/>
            <a:cs typeface="Arial" panose="020B0604020202020204" pitchFamily="34" charset="0"/>
          </a:endParaRPr>
        </a:p>
        <a:p>
          <a:r>
            <a:rPr lang="en-US" sz="1600" b="0" i="1">
              <a:solidFill>
                <a:schemeClr val="dk1"/>
              </a:solidFill>
              <a:effectLst/>
              <a:latin typeface="Arial" panose="020B0604020202020204" pitchFamily="34" charset="0"/>
              <a:ea typeface="+mn-ea"/>
              <a:cs typeface="Arial" panose="020B0604020202020204" pitchFamily="34" charset="0"/>
            </a:rPr>
            <a:t>AK</a:t>
          </a:r>
          <a:r>
            <a:rPr lang="en-US" sz="1600" b="0" i="1" baseline="0">
              <a:solidFill>
                <a:schemeClr val="dk1"/>
              </a:solidFill>
              <a:effectLst/>
              <a:latin typeface="Arial" panose="020B0604020202020204" pitchFamily="34" charset="0"/>
              <a:ea typeface="+mn-ea"/>
              <a:cs typeface="Arial" panose="020B0604020202020204" pitchFamily="34" charset="0"/>
            </a:rPr>
            <a:t> Gibson, DM Drown, and CM Lively</a:t>
          </a:r>
        </a:p>
        <a:p>
          <a:endParaRPr lang="en-US" sz="1600" b="0" i="1" baseline="0">
            <a:solidFill>
              <a:schemeClr val="dk1"/>
            </a:solidFill>
            <a:effectLst/>
            <a:latin typeface="Arial" panose="020B0604020202020204" pitchFamily="34" charset="0"/>
            <a:ea typeface="+mn-ea"/>
            <a:cs typeface="Arial" panose="020B0604020202020204" pitchFamily="34" charset="0"/>
          </a:endParaRPr>
        </a:p>
        <a:p>
          <a:r>
            <a:rPr lang="en-US" sz="1600" b="0" i="0" baseline="0">
              <a:solidFill>
                <a:schemeClr val="dk1"/>
              </a:solidFill>
              <a:effectLst/>
              <a:latin typeface="Arial" panose="020B0604020202020204" pitchFamily="34" charset="0"/>
              <a:ea typeface="+mn-ea"/>
              <a:cs typeface="Arial" panose="020B0604020202020204" pitchFamily="34" charset="0"/>
            </a:rPr>
            <a:t>Sample data generated by students in CM Lively's Honors Evolution class (S318) at Indiana University. Eight groups of students played for 15 generations in groups of 3 (one host, one parasite, one recorder). </a:t>
          </a:r>
        </a:p>
        <a:p>
          <a:endParaRPr lang="en-US" sz="1600" b="0" i="0" baseline="0">
            <a:solidFill>
              <a:schemeClr val="dk1"/>
            </a:solidFill>
            <a:effectLst/>
            <a:latin typeface="Arial" panose="020B0604020202020204" pitchFamily="34" charset="0"/>
            <a:ea typeface="+mn-ea"/>
            <a:cs typeface="Arial" panose="020B0604020202020204" pitchFamily="34" charset="0"/>
          </a:endParaRPr>
        </a:p>
        <a:p>
          <a:r>
            <a:rPr lang="en-US" sz="1600" b="0" i="0" baseline="0">
              <a:solidFill>
                <a:schemeClr val="dk1"/>
              </a:solidFill>
              <a:effectLst/>
              <a:latin typeface="Arial" panose="020B0604020202020204" pitchFamily="34" charset="0"/>
              <a:ea typeface="+mn-ea"/>
              <a:cs typeface="Arial" panose="020B0604020202020204" pitchFamily="34" charset="0"/>
            </a:rPr>
            <a:t>We made this spreadsheet available to students as a Google sheet so that each group could enter their data in the appropriate tab for their group. The final tab "Metapopulation" presents the genotype frequencies for host and parasite alleles across all populations (or student groups) in the class. </a:t>
          </a:r>
          <a:endParaRPr lang="en-US" sz="1400" b="0" i="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76200" y="76200"/>
    <xdr:ext cx="5334000" cy="28575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3.xml><?xml version="1.0" encoding="utf-8"?>
<xdr:wsDr xmlns:xdr="http://schemas.openxmlformats.org/drawingml/2006/spreadsheetDrawing" xmlns:a="http://schemas.openxmlformats.org/drawingml/2006/main">
  <xdr:absoluteAnchor>
    <xdr:pos x="0" y="190500"/>
    <xdr:ext cx="5334000" cy="2857500"/>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43600" y="190500"/>
    <xdr:ext cx="5305425" cy="2952750"/>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4.xml><?xml version="1.0" encoding="utf-8"?>
<xdr:wsDr xmlns:xdr="http://schemas.openxmlformats.org/drawingml/2006/spreadsheetDrawing" xmlns:a="http://schemas.openxmlformats.org/drawingml/2006/main">
  <xdr:absoluteAnchor>
    <xdr:pos x="76200" y="76200"/>
    <xdr:ext cx="5334000" cy="2857500"/>
    <xdr:graphicFrame macro="">
      <xdr:nvGraphicFramePr>
        <xdr:cNvPr id="6"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7"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5.xml><?xml version="1.0" encoding="utf-8"?>
<xdr:wsDr xmlns:xdr="http://schemas.openxmlformats.org/drawingml/2006/spreadsheetDrawing" xmlns:a="http://schemas.openxmlformats.org/drawingml/2006/main">
  <xdr:absoluteAnchor>
    <xdr:pos x="76200" y="76200"/>
    <xdr:ext cx="5334000" cy="2857500"/>
    <xdr:graphicFrame macro="">
      <xdr:nvGraphicFramePr>
        <xdr:cNvPr id="9"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10"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6.xml><?xml version="1.0" encoding="utf-8"?>
<xdr:wsDr xmlns:xdr="http://schemas.openxmlformats.org/drawingml/2006/spreadsheetDrawing" xmlns:a="http://schemas.openxmlformats.org/drawingml/2006/main">
  <xdr:absoluteAnchor>
    <xdr:pos x="76200" y="76200"/>
    <xdr:ext cx="5334000" cy="2857500"/>
    <xdr:graphicFrame macro="">
      <xdr:nvGraphicFramePr>
        <xdr:cNvPr id="11"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12"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7.xml><?xml version="1.0" encoding="utf-8"?>
<xdr:wsDr xmlns:xdr="http://schemas.openxmlformats.org/drawingml/2006/spreadsheetDrawing" xmlns:a="http://schemas.openxmlformats.org/drawingml/2006/main">
  <xdr:absoluteAnchor>
    <xdr:pos x="76200" y="76200"/>
    <xdr:ext cx="5334000" cy="2857500"/>
    <xdr:graphicFrame macro="">
      <xdr:nvGraphicFramePr>
        <xdr:cNvPr id="13"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14"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8.xml><?xml version="1.0" encoding="utf-8"?>
<xdr:wsDr xmlns:xdr="http://schemas.openxmlformats.org/drawingml/2006/spreadsheetDrawing" xmlns:a="http://schemas.openxmlformats.org/drawingml/2006/main">
  <xdr:absoluteAnchor>
    <xdr:pos x="76200" y="76200"/>
    <xdr:ext cx="5334000" cy="2857500"/>
    <xdr:graphicFrame macro="">
      <xdr:nvGraphicFramePr>
        <xdr:cNvPr id="15"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16"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9.xml><?xml version="1.0" encoding="utf-8"?>
<xdr:wsDr xmlns:xdr="http://schemas.openxmlformats.org/drawingml/2006/spreadsheetDrawing" xmlns:a="http://schemas.openxmlformats.org/drawingml/2006/main">
  <xdr:absoluteAnchor>
    <xdr:pos x="76200" y="76200"/>
    <xdr:ext cx="5334000" cy="2857500"/>
    <xdr:graphicFrame macro="">
      <xdr:nvGraphicFramePr>
        <xdr:cNvPr id="17" name="Chart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18"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drawings/drawing10.xml><?xml version="1.0" encoding="utf-8"?>
<xdr:wsDr xmlns:xdr="http://schemas.openxmlformats.org/drawingml/2006/spreadsheetDrawing" xmlns:a="http://schemas.openxmlformats.org/drawingml/2006/main">
  <xdr:absoluteAnchor>
    <xdr:pos x="76200" y="76200"/>
    <xdr:ext cx="5334000" cy="2857500"/>
    <xdr:graphicFrame macro="">
      <xdr:nvGraphicFramePr>
        <xdr:cNvPr id="19" name="Chart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absoluteAnchor>
    <xdr:pos x="5981700" y="47625"/>
    <xdr:ext cx="5305425" cy="2952750"/>
    <xdr:graphicFrame macro="">
      <xdr:nvGraphicFramePr>
        <xdr:cNvPr id="20"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2" sqref="B2"/>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workbookViewId="0">
      <selection activeCell="U22" sqref="U22"/>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3" ht="15" customHeight="1" x14ac:dyDescent="0.2">
      <c r="A17" s="2"/>
      <c r="B17" s="1"/>
      <c r="C17" s="1"/>
      <c r="D17" s="1"/>
      <c r="E17" s="1"/>
      <c r="F17" s="1"/>
      <c r="G17" s="1"/>
      <c r="H17" s="1"/>
      <c r="I17" s="1"/>
      <c r="J17" s="1"/>
      <c r="K17" s="1"/>
      <c r="L17" s="1"/>
      <c r="M17" s="1"/>
      <c r="N17" s="1"/>
      <c r="O17" s="1"/>
      <c r="P17" s="1"/>
      <c r="Q17" s="1"/>
      <c r="R17" s="1"/>
      <c r="S17" s="1"/>
      <c r="V17" s="1"/>
    </row>
    <row r="18" spans="1:23" ht="15" customHeight="1" x14ac:dyDescent="0.2">
      <c r="A18" s="2"/>
      <c r="B18" s="1"/>
      <c r="C18" s="1"/>
      <c r="D18" s="1"/>
      <c r="E18" s="1"/>
      <c r="F18" s="1"/>
      <c r="G18" s="1"/>
      <c r="H18" s="1"/>
      <c r="I18" s="1"/>
      <c r="J18" s="1"/>
      <c r="K18" s="1"/>
      <c r="L18" s="1"/>
      <c r="M18" s="1"/>
      <c r="N18" s="1"/>
      <c r="O18" s="1"/>
      <c r="P18" s="1"/>
      <c r="Q18" s="1"/>
      <c r="R18" s="1"/>
      <c r="S18" s="1"/>
      <c r="V18" s="1"/>
    </row>
    <row r="19" spans="1:23" ht="15.75" customHeight="1" x14ac:dyDescent="0.25">
      <c r="A19" s="2"/>
      <c r="B19" s="3" t="s">
        <v>0</v>
      </c>
      <c r="C19" s="4"/>
      <c r="D19" s="4"/>
      <c r="E19" s="4"/>
      <c r="F19" s="4"/>
      <c r="G19" s="4"/>
      <c r="H19" s="4"/>
      <c r="I19" s="4"/>
      <c r="J19" s="5"/>
      <c r="K19" s="4"/>
      <c r="L19" s="3" t="s">
        <v>1</v>
      </c>
      <c r="M19" s="6"/>
      <c r="N19" s="6"/>
      <c r="O19" s="6"/>
      <c r="P19" s="6"/>
      <c r="Q19" s="6"/>
      <c r="R19" s="6"/>
      <c r="S19" s="7"/>
      <c r="V19" s="1"/>
      <c r="W19" s="1"/>
    </row>
    <row r="20" spans="1:23" ht="15.75" customHeight="1" x14ac:dyDescent="0.25">
      <c r="A20" s="2"/>
      <c r="B20" s="9" t="s">
        <v>2</v>
      </c>
      <c r="C20" s="10"/>
      <c r="D20" s="10"/>
      <c r="E20" s="10"/>
      <c r="F20" s="11"/>
      <c r="G20" s="12" t="s">
        <v>3</v>
      </c>
      <c r="H20" s="13"/>
      <c r="I20" s="13"/>
      <c r="J20" s="13"/>
      <c r="K20" s="11"/>
      <c r="L20" s="9" t="s">
        <v>4</v>
      </c>
      <c r="M20" s="10"/>
      <c r="N20" s="10"/>
      <c r="O20" s="10"/>
      <c r="P20" s="12" t="s">
        <v>5</v>
      </c>
      <c r="Q20" s="13"/>
      <c r="R20" s="13"/>
      <c r="S20" s="14"/>
      <c r="V20" s="1"/>
      <c r="W20" s="1"/>
    </row>
    <row r="21" spans="1:23" ht="16.5" customHeight="1" x14ac:dyDescent="0.25">
      <c r="A21" s="16" t="s">
        <v>6</v>
      </c>
      <c r="B21" s="17" t="s">
        <v>7</v>
      </c>
      <c r="C21" s="17" t="s">
        <v>8</v>
      </c>
      <c r="D21" s="17" t="s">
        <v>9</v>
      </c>
      <c r="E21" s="17" t="s">
        <v>10</v>
      </c>
      <c r="F21" s="18" t="s">
        <v>11</v>
      </c>
      <c r="G21" s="19" t="s">
        <v>12</v>
      </c>
      <c r="H21" s="19" t="s">
        <v>13</v>
      </c>
      <c r="I21" s="19" t="s">
        <v>14</v>
      </c>
      <c r="J21" s="19" t="s">
        <v>15</v>
      </c>
      <c r="K21" s="18" t="s">
        <v>16</v>
      </c>
      <c r="L21" s="51" t="s">
        <v>17</v>
      </c>
      <c r="M21" s="17" t="s">
        <v>18</v>
      </c>
      <c r="N21" s="52" t="s">
        <v>19</v>
      </c>
      <c r="O21" s="50" t="s">
        <v>20</v>
      </c>
      <c r="P21" s="53" t="s">
        <v>7</v>
      </c>
      <c r="Q21" s="54" t="s">
        <v>8</v>
      </c>
      <c r="R21" s="55" t="s">
        <v>9</v>
      </c>
      <c r="S21" s="56" t="s">
        <v>10</v>
      </c>
      <c r="V21" s="1"/>
      <c r="W21" s="1"/>
    </row>
    <row r="22" spans="1:23" ht="16.5" customHeight="1" x14ac:dyDescent="0.25">
      <c r="A22" s="22">
        <v>1</v>
      </c>
      <c r="B22" s="23">
        <v>4</v>
      </c>
      <c r="C22" s="23">
        <v>3</v>
      </c>
      <c r="D22" s="23">
        <v>5</v>
      </c>
      <c r="E22" s="23">
        <v>0</v>
      </c>
      <c r="F22" s="24">
        <f t="shared" ref="F22:F36" si="0">SUM(B22:E22)</f>
        <v>12</v>
      </c>
      <c r="G22" s="25">
        <v>3</v>
      </c>
      <c r="H22" s="25">
        <v>4</v>
      </c>
      <c r="I22" s="25">
        <v>3</v>
      </c>
      <c r="J22" s="25">
        <v>2</v>
      </c>
      <c r="K22" s="24">
        <f t="shared" ref="K22:K36" si="1">SUM(G22:J22)</f>
        <v>12</v>
      </c>
      <c r="L22" s="26">
        <f t="shared" ref="L22:L36" si="2">B22/12</f>
        <v>0.33333333333333331</v>
      </c>
      <c r="M22" s="26">
        <f t="shared" ref="M22:M36" si="3">C22/12</f>
        <v>0.25</v>
      </c>
      <c r="N22" s="26">
        <f t="shared" ref="N22:N36" si="4">D22/12</f>
        <v>0.41666666666666669</v>
      </c>
      <c r="O22" s="26">
        <f t="shared" ref="O22:O36" si="5">E22/12</f>
        <v>0</v>
      </c>
      <c r="P22" s="27">
        <f t="shared" ref="P22:P36" si="6">G22/12</f>
        <v>0.25</v>
      </c>
      <c r="Q22" s="27">
        <f t="shared" ref="Q22:Q36" si="7">H22/12</f>
        <v>0.33333333333333331</v>
      </c>
      <c r="R22" s="27">
        <f t="shared" ref="R22:R36" si="8">I22/12</f>
        <v>0.25</v>
      </c>
      <c r="S22" s="27">
        <f t="shared" ref="S22:S36" si="9">J22/12</f>
        <v>0.16666666666666666</v>
      </c>
      <c r="V22" s="29"/>
      <c r="W22" s="1"/>
    </row>
    <row r="23" spans="1:23" ht="15.75" customHeight="1" x14ac:dyDescent="0.25">
      <c r="A23" s="22">
        <v>2</v>
      </c>
      <c r="B23" s="23">
        <v>5</v>
      </c>
      <c r="C23" s="23">
        <v>2</v>
      </c>
      <c r="D23" s="23">
        <v>5</v>
      </c>
      <c r="E23" s="23">
        <v>0</v>
      </c>
      <c r="F23" s="24">
        <f t="shared" si="0"/>
        <v>12</v>
      </c>
      <c r="G23" s="25">
        <v>5</v>
      </c>
      <c r="H23" s="25">
        <v>3</v>
      </c>
      <c r="I23" s="25">
        <v>3</v>
      </c>
      <c r="J23" s="25">
        <v>1</v>
      </c>
      <c r="K23" s="24">
        <f t="shared" si="1"/>
        <v>12</v>
      </c>
      <c r="L23" s="26">
        <f t="shared" si="2"/>
        <v>0.41666666666666669</v>
      </c>
      <c r="M23" s="26">
        <f t="shared" si="3"/>
        <v>0.16666666666666666</v>
      </c>
      <c r="N23" s="26">
        <f t="shared" si="4"/>
        <v>0.41666666666666669</v>
      </c>
      <c r="O23" s="26">
        <f t="shared" si="5"/>
        <v>0</v>
      </c>
      <c r="P23" s="27">
        <f t="shared" si="6"/>
        <v>0.41666666666666669</v>
      </c>
      <c r="Q23" s="27">
        <f t="shared" si="7"/>
        <v>0.25</v>
      </c>
      <c r="R23" s="27">
        <f t="shared" si="8"/>
        <v>0.25</v>
      </c>
      <c r="S23" s="27">
        <f t="shared" si="9"/>
        <v>8.3333333333333329E-2</v>
      </c>
      <c r="V23" s="1"/>
      <c r="W23" s="1"/>
    </row>
    <row r="24" spans="1:23" ht="15.75" customHeight="1" x14ac:dyDescent="0.25">
      <c r="A24" s="22">
        <v>3</v>
      </c>
      <c r="B24" s="23">
        <v>5</v>
      </c>
      <c r="C24" s="23">
        <v>0</v>
      </c>
      <c r="D24" s="23">
        <v>7</v>
      </c>
      <c r="E24" s="23">
        <v>0</v>
      </c>
      <c r="F24" s="24">
        <f t="shared" si="0"/>
        <v>12</v>
      </c>
      <c r="G24" s="25">
        <v>5</v>
      </c>
      <c r="H24" s="25">
        <v>2</v>
      </c>
      <c r="I24" s="25">
        <v>1</v>
      </c>
      <c r="J24" s="25">
        <v>4</v>
      </c>
      <c r="K24" s="24">
        <f t="shared" si="1"/>
        <v>12</v>
      </c>
      <c r="L24" s="26">
        <f t="shared" si="2"/>
        <v>0.41666666666666669</v>
      </c>
      <c r="M24" s="26">
        <f t="shared" si="3"/>
        <v>0</v>
      </c>
      <c r="N24" s="26">
        <f t="shared" si="4"/>
        <v>0.58333333333333337</v>
      </c>
      <c r="O24" s="26">
        <f t="shared" si="5"/>
        <v>0</v>
      </c>
      <c r="P24" s="27">
        <f t="shared" si="6"/>
        <v>0.41666666666666669</v>
      </c>
      <c r="Q24" s="27">
        <f t="shared" si="7"/>
        <v>0.16666666666666666</v>
      </c>
      <c r="R24" s="27">
        <f t="shared" si="8"/>
        <v>8.3333333333333329E-2</v>
      </c>
      <c r="S24" s="27">
        <f t="shared" si="9"/>
        <v>0.33333333333333331</v>
      </c>
      <c r="V24" s="1"/>
      <c r="W24" s="1"/>
    </row>
    <row r="25" spans="1:23" ht="15.75" customHeight="1" x14ac:dyDescent="0.25">
      <c r="A25" s="22">
        <v>4</v>
      </c>
      <c r="B25" s="23">
        <v>5</v>
      </c>
      <c r="C25" s="23">
        <v>0</v>
      </c>
      <c r="D25" s="23">
        <v>7</v>
      </c>
      <c r="E25" s="23">
        <v>0</v>
      </c>
      <c r="F25" s="24">
        <f t="shared" si="0"/>
        <v>12</v>
      </c>
      <c r="G25" s="25">
        <v>8</v>
      </c>
      <c r="H25" s="25">
        <v>0</v>
      </c>
      <c r="I25" s="25">
        <v>4</v>
      </c>
      <c r="J25" s="25">
        <v>0</v>
      </c>
      <c r="K25" s="24">
        <f t="shared" si="1"/>
        <v>12</v>
      </c>
      <c r="L25" s="26">
        <f t="shared" si="2"/>
        <v>0.41666666666666669</v>
      </c>
      <c r="M25" s="26">
        <f t="shared" si="3"/>
        <v>0</v>
      </c>
      <c r="N25" s="26">
        <f t="shared" si="4"/>
        <v>0.58333333333333337</v>
      </c>
      <c r="O25" s="26">
        <f t="shared" si="5"/>
        <v>0</v>
      </c>
      <c r="P25" s="27">
        <f t="shared" si="6"/>
        <v>0.66666666666666663</v>
      </c>
      <c r="Q25" s="27">
        <f t="shared" si="7"/>
        <v>0</v>
      </c>
      <c r="R25" s="27">
        <f t="shared" si="8"/>
        <v>0.33333333333333331</v>
      </c>
      <c r="S25" s="27">
        <f t="shared" si="9"/>
        <v>0</v>
      </c>
      <c r="V25" s="1"/>
      <c r="W25" s="1"/>
    </row>
    <row r="26" spans="1:23" ht="15.75" customHeight="1" x14ac:dyDescent="0.25">
      <c r="A26" s="22">
        <v>5</v>
      </c>
      <c r="B26" s="23">
        <v>3</v>
      </c>
      <c r="C26" s="23">
        <v>1</v>
      </c>
      <c r="D26" s="23">
        <v>8</v>
      </c>
      <c r="E26" s="23">
        <v>0</v>
      </c>
      <c r="F26" s="24">
        <f t="shared" si="0"/>
        <v>12</v>
      </c>
      <c r="G26" s="25">
        <v>7</v>
      </c>
      <c r="H26" s="25">
        <v>0</v>
      </c>
      <c r="I26" s="25">
        <v>5</v>
      </c>
      <c r="J26" s="25">
        <v>0</v>
      </c>
      <c r="K26" s="24">
        <f t="shared" si="1"/>
        <v>12</v>
      </c>
      <c r="L26" s="26">
        <f t="shared" si="2"/>
        <v>0.25</v>
      </c>
      <c r="M26" s="26">
        <f t="shared" si="3"/>
        <v>8.3333333333333329E-2</v>
      </c>
      <c r="N26" s="26">
        <f t="shared" si="4"/>
        <v>0.66666666666666663</v>
      </c>
      <c r="O26" s="26">
        <f t="shared" si="5"/>
        <v>0</v>
      </c>
      <c r="P26" s="27">
        <f t="shared" si="6"/>
        <v>0.58333333333333337</v>
      </c>
      <c r="Q26" s="27">
        <f t="shared" si="7"/>
        <v>0</v>
      </c>
      <c r="R26" s="27">
        <f t="shared" si="8"/>
        <v>0.41666666666666669</v>
      </c>
      <c r="S26" s="27">
        <f t="shared" si="9"/>
        <v>0</v>
      </c>
      <c r="V26" s="1"/>
      <c r="W26" s="1"/>
    </row>
    <row r="27" spans="1:23" ht="15.75" customHeight="1" x14ac:dyDescent="0.25">
      <c r="A27" s="22">
        <v>6</v>
      </c>
      <c r="B27" s="23">
        <v>1</v>
      </c>
      <c r="C27" s="23">
        <v>2</v>
      </c>
      <c r="D27" s="23">
        <v>9</v>
      </c>
      <c r="E27" s="23">
        <v>0</v>
      </c>
      <c r="F27" s="24">
        <f t="shared" si="0"/>
        <v>12</v>
      </c>
      <c r="G27" s="25">
        <v>3</v>
      </c>
      <c r="H27" s="25">
        <v>0</v>
      </c>
      <c r="I27" s="25">
        <v>9</v>
      </c>
      <c r="J27" s="25">
        <v>0</v>
      </c>
      <c r="K27" s="24">
        <f t="shared" si="1"/>
        <v>12</v>
      </c>
      <c r="L27" s="26">
        <f t="shared" si="2"/>
        <v>8.3333333333333329E-2</v>
      </c>
      <c r="M27" s="26">
        <f t="shared" si="3"/>
        <v>0.16666666666666666</v>
      </c>
      <c r="N27" s="26">
        <f t="shared" si="4"/>
        <v>0.75</v>
      </c>
      <c r="O27" s="26">
        <f t="shared" si="5"/>
        <v>0</v>
      </c>
      <c r="P27" s="27">
        <f t="shared" si="6"/>
        <v>0.25</v>
      </c>
      <c r="Q27" s="27">
        <f t="shared" si="7"/>
        <v>0</v>
      </c>
      <c r="R27" s="27">
        <f t="shared" si="8"/>
        <v>0.75</v>
      </c>
      <c r="S27" s="27">
        <f t="shared" si="9"/>
        <v>0</v>
      </c>
      <c r="V27" s="1"/>
    </row>
    <row r="28" spans="1:23" ht="15.75" customHeight="1" x14ac:dyDescent="0.25">
      <c r="A28" s="22">
        <v>7</v>
      </c>
      <c r="B28" s="23">
        <v>3</v>
      </c>
      <c r="C28" s="23">
        <v>6</v>
      </c>
      <c r="D28" s="23">
        <v>2</v>
      </c>
      <c r="E28" s="23">
        <v>1</v>
      </c>
      <c r="F28" s="24">
        <f t="shared" si="0"/>
        <v>12</v>
      </c>
      <c r="G28" s="25">
        <v>0</v>
      </c>
      <c r="H28" s="25">
        <v>0</v>
      </c>
      <c r="I28" s="25">
        <v>9</v>
      </c>
      <c r="J28" s="25">
        <v>3</v>
      </c>
      <c r="K28" s="24">
        <f t="shared" si="1"/>
        <v>12</v>
      </c>
      <c r="L28" s="26">
        <f t="shared" si="2"/>
        <v>0.25</v>
      </c>
      <c r="M28" s="26">
        <f t="shared" si="3"/>
        <v>0.5</v>
      </c>
      <c r="N28" s="26">
        <f t="shared" si="4"/>
        <v>0.16666666666666666</v>
      </c>
      <c r="O28" s="26">
        <f t="shared" si="5"/>
        <v>8.3333333333333329E-2</v>
      </c>
      <c r="P28" s="27">
        <f t="shared" si="6"/>
        <v>0</v>
      </c>
      <c r="Q28" s="27">
        <f t="shared" si="7"/>
        <v>0</v>
      </c>
      <c r="R28" s="27">
        <f t="shared" si="8"/>
        <v>0.75</v>
      </c>
      <c r="S28" s="27">
        <f t="shared" si="9"/>
        <v>0.25</v>
      </c>
      <c r="V28" s="1"/>
    </row>
    <row r="29" spans="1:23" ht="15.75" customHeight="1" x14ac:dyDescent="0.25">
      <c r="A29" s="22">
        <v>8</v>
      </c>
      <c r="B29" s="23">
        <v>5</v>
      </c>
      <c r="C29" s="23">
        <v>6</v>
      </c>
      <c r="D29" s="23">
        <v>0</v>
      </c>
      <c r="E29" s="23">
        <v>1</v>
      </c>
      <c r="F29" s="24">
        <f t="shared" si="0"/>
        <v>12</v>
      </c>
      <c r="G29" s="25">
        <v>1</v>
      </c>
      <c r="H29" s="25">
        <v>2</v>
      </c>
      <c r="I29" s="25">
        <v>7</v>
      </c>
      <c r="J29" s="25">
        <v>2</v>
      </c>
      <c r="K29" s="24">
        <f t="shared" si="1"/>
        <v>12</v>
      </c>
      <c r="L29" s="26">
        <f t="shared" si="2"/>
        <v>0.41666666666666669</v>
      </c>
      <c r="M29" s="26">
        <f t="shared" si="3"/>
        <v>0.5</v>
      </c>
      <c r="N29" s="26">
        <f t="shared" si="4"/>
        <v>0</v>
      </c>
      <c r="O29" s="26">
        <f t="shared" si="5"/>
        <v>8.3333333333333329E-2</v>
      </c>
      <c r="P29" s="27">
        <f t="shared" si="6"/>
        <v>8.3333333333333329E-2</v>
      </c>
      <c r="Q29" s="27">
        <f t="shared" si="7"/>
        <v>0.16666666666666666</v>
      </c>
      <c r="R29" s="27">
        <f t="shared" si="8"/>
        <v>0.58333333333333337</v>
      </c>
      <c r="S29" s="27">
        <f t="shared" si="9"/>
        <v>0.16666666666666666</v>
      </c>
      <c r="V29" s="1"/>
    </row>
    <row r="30" spans="1:23" ht="15.75" customHeight="1" x14ac:dyDescent="0.25">
      <c r="A30" s="22">
        <v>9</v>
      </c>
      <c r="B30" s="23">
        <v>3</v>
      </c>
      <c r="C30" s="23">
        <v>8</v>
      </c>
      <c r="D30" s="23">
        <v>0</v>
      </c>
      <c r="E30" s="23">
        <v>1</v>
      </c>
      <c r="F30" s="24">
        <f t="shared" si="0"/>
        <v>12</v>
      </c>
      <c r="G30" s="25">
        <v>3</v>
      </c>
      <c r="H30" s="25">
        <v>6</v>
      </c>
      <c r="I30" s="25">
        <v>1</v>
      </c>
      <c r="J30" s="25">
        <v>2</v>
      </c>
      <c r="K30" s="24">
        <f t="shared" si="1"/>
        <v>12</v>
      </c>
      <c r="L30" s="26">
        <f t="shared" si="2"/>
        <v>0.25</v>
      </c>
      <c r="M30" s="26">
        <f t="shared" si="3"/>
        <v>0.66666666666666663</v>
      </c>
      <c r="N30" s="26">
        <f t="shared" si="4"/>
        <v>0</v>
      </c>
      <c r="O30" s="26">
        <f t="shared" si="5"/>
        <v>8.3333333333333329E-2</v>
      </c>
      <c r="P30" s="27">
        <f t="shared" si="6"/>
        <v>0.25</v>
      </c>
      <c r="Q30" s="27">
        <f t="shared" si="7"/>
        <v>0.5</v>
      </c>
      <c r="R30" s="27">
        <f t="shared" si="8"/>
        <v>8.3333333333333329E-2</v>
      </c>
      <c r="S30" s="27">
        <f t="shared" si="9"/>
        <v>0.16666666666666666</v>
      </c>
      <c r="V30" s="1"/>
    </row>
    <row r="31" spans="1:23" ht="15.75" customHeight="1" x14ac:dyDescent="0.25">
      <c r="A31" s="22">
        <v>10</v>
      </c>
      <c r="B31" s="23">
        <v>6</v>
      </c>
      <c r="C31" s="23">
        <v>5</v>
      </c>
      <c r="D31" s="23">
        <v>0</v>
      </c>
      <c r="E31" s="23">
        <v>1</v>
      </c>
      <c r="F31" s="24">
        <f t="shared" si="0"/>
        <v>12</v>
      </c>
      <c r="G31" s="25">
        <v>2</v>
      </c>
      <c r="H31" s="25">
        <v>9</v>
      </c>
      <c r="I31" s="25">
        <v>0</v>
      </c>
      <c r="J31" s="25">
        <v>1</v>
      </c>
      <c r="K31" s="24">
        <f t="shared" si="1"/>
        <v>12</v>
      </c>
      <c r="L31" s="26">
        <f t="shared" si="2"/>
        <v>0.5</v>
      </c>
      <c r="M31" s="26">
        <f t="shared" si="3"/>
        <v>0.41666666666666669</v>
      </c>
      <c r="N31" s="26">
        <f t="shared" si="4"/>
        <v>0</v>
      </c>
      <c r="O31" s="26">
        <f t="shared" si="5"/>
        <v>8.3333333333333329E-2</v>
      </c>
      <c r="P31" s="27">
        <f t="shared" si="6"/>
        <v>0.16666666666666666</v>
      </c>
      <c r="Q31" s="27">
        <f t="shared" si="7"/>
        <v>0.75</v>
      </c>
      <c r="R31" s="27">
        <f t="shared" si="8"/>
        <v>0</v>
      </c>
      <c r="S31" s="27">
        <f t="shared" si="9"/>
        <v>8.3333333333333329E-2</v>
      </c>
      <c r="V31" s="1"/>
    </row>
    <row r="32" spans="1:23" ht="15.75" customHeight="1" x14ac:dyDescent="0.25">
      <c r="A32" s="22">
        <v>11</v>
      </c>
      <c r="B32" s="30">
        <v>7</v>
      </c>
      <c r="C32" s="30">
        <v>4</v>
      </c>
      <c r="D32" s="30">
        <v>0</v>
      </c>
      <c r="E32" s="30">
        <v>1</v>
      </c>
      <c r="F32" s="24">
        <f t="shared" si="0"/>
        <v>12</v>
      </c>
      <c r="G32" s="31">
        <v>2</v>
      </c>
      <c r="H32" s="31">
        <v>10</v>
      </c>
      <c r="I32" s="31">
        <v>0</v>
      </c>
      <c r="J32" s="31">
        <v>0</v>
      </c>
      <c r="K32" s="24">
        <f t="shared" si="1"/>
        <v>12</v>
      </c>
      <c r="L32" s="26">
        <f t="shared" si="2"/>
        <v>0.58333333333333337</v>
      </c>
      <c r="M32" s="26">
        <f t="shared" si="3"/>
        <v>0.33333333333333331</v>
      </c>
      <c r="N32" s="26">
        <f t="shared" si="4"/>
        <v>0</v>
      </c>
      <c r="O32" s="26">
        <f t="shared" si="5"/>
        <v>8.3333333333333329E-2</v>
      </c>
      <c r="P32" s="27">
        <f t="shared" si="6"/>
        <v>0.16666666666666666</v>
      </c>
      <c r="Q32" s="27">
        <f t="shared" si="7"/>
        <v>0.83333333333333337</v>
      </c>
      <c r="R32" s="27">
        <f t="shared" si="8"/>
        <v>0</v>
      </c>
      <c r="S32" s="27">
        <f t="shared" si="9"/>
        <v>0</v>
      </c>
      <c r="V32" s="1"/>
    </row>
    <row r="33" spans="1:22" ht="15.75" customHeight="1" x14ac:dyDescent="0.25">
      <c r="A33" s="22">
        <v>12</v>
      </c>
      <c r="B33" s="23">
        <v>10</v>
      </c>
      <c r="C33" s="23">
        <v>1</v>
      </c>
      <c r="D33" s="23">
        <v>0</v>
      </c>
      <c r="E33" s="23">
        <v>1</v>
      </c>
      <c r="F33" s="24">
        <f t="shared" si="0"/>
        <v>12</v>
      </c>
      <c r="G33" s="25">
        <v>3</v>
      </c>
      <c r="H33" s="25">
        <v>9</v>
      </c>
      <c r="I33" s="25">
        <v>0</v>
      </c>
      <c r="J33" s="25">
        <v>0</v>
      </c>
      <c r="K33" s="24">
        <f t="shared" si="1"/>
        <v>12</v>
      </c>
      <c r="L33" s="26">
        <f t="shared" si="2"/>
        <v>0.83333333333333337</v>
      </c>
      <c r="M33" s="26">
        <f t="shared" si="3"/>
        <v>8.3333333333333329E-2</v>
      </c>
      <c r="N33" s="26">
        <f t="shared" si="4"/>
        <v>0</v>
      </c>
      <c r="O33" s="26">
        <f t="shared" si="5"/>
        <v>8.3333333333333329E-2</v>
      </c>
      <c r="P33" s="27">
        <f t="shared" si="6"/>
        <v>0.25</v>
      </c>
      <c r="Q33" s="27">
        <f t="shared" si="7"/>
        <v>0.75</v>
      </c>
      <c r="R33" s="27">
        <f t="shared" si="8"/>
        <v>0</v>
      </c>
      <c r="S33" s="27">
        <f t="shared" si="9"/>
        <v>0</v>
      </c>
      <c r="V33" s="1"/>
    </row>
    <row r="34" spans="1:22" ht="15.75" customHeight="1" x14ac:dyDescent="0.25">
      <c r="A34" s="22">
        <v>13</v>
      </c>
      <c r="B34" s="23">
        <v>10</v>
      </c>
      <c r="C34" s="23">
        <v>0</v>
      </c>
      <c r="D34" s="23">
        <v>0</v>
      </c>
      <c r="E34" s="23">
        <v>2</v>
      </c>
      <c r="F34" s="24">
        <f t="shared" si="0"/>
        <v>12</v>
      </c>
      <c r="G34" s="25">
        <v>9</v>
      </c>
      <c r="H34" s="25">
        <v>3</v>
      </c>
      <c r="I34" s="25">
        <v>0</v>
      </c>
      <c r="J34" s="25">
        <v>0</v>
      </c>
      <c r="K34" s="24">
        <f t="shared" si="1"/>
        <v>12</v>
      </c>
      <c r="L34" s="26">
        <f t="shared" si="2"/>
        <v>0.83333333333333337</v>
      </c>
      <c r="M34" s="26">
        <f t="shared" si="3"/>
        <v>0</v>
      </c>
      <c r="N34" s="26">
        <f t="shared" si="4"/>
        <v>0</v>
      </c>
      <c r="O34" s="26">
        <f t="shared" si="5"/>
        <v>0.16666666666666666</v>
      </c>
      <c r="P34" s="27">
        <f t="shared" si="6"/>
        <v>0.75</v>
      </c>
      <c r="Q34" s="27">
        <f t="shared" si="7"/>
        <v>0.25</v>
      </c>
      <c r="R34" s="27">
        <f t="shared" si="8"/>
        <v>0</v>
      </c>
      <c r="S34" s="27">
        <f t="shared" si="9"/>
        <v>0</v>
      </c>
      <c r="V34" s="1"/>
    </row>
    <row r="35" spans="1:22" ht="15.75" customHeight="1" x14ac:dyDescent="0.25">
      <c r="A35" s="22">
        <v>14</v>
      </c>
      <c r="B35" s="23">
        <v>4</v>
      </c>
      <c r="C35" s="23">
        <v>3</v>
      </c>
      <c r="D35" s="23">
        <v>0</v>
      </c>
      <c r="E35" s="23">
        <v>5</v>
      </c>
      <c r="F35" s="24">
        <f t="shared" si="0"/>
        <v>12</v>
      </c>
      <c r="G35" s="25">
        <v>8</v>
      </c>
      <c r="H35" s="25">
        <v>1</v>
      </c>
      <c r="I35" s="25">
        <v>2</v>
      </c>
      <c r="J35" s="25">
        <v>1</v>
      </c>
      <c r="K35" s="24">
        <f t="shared" si="1"/>
        <v>12</v>
      </c>
      <c r="L35" s="26">
        <f t="shared" si="2"/>
        <v>0.33333333333333331</v>
      </c>
      <c r="M35" s="26">
        <f t="shared" si="3"/>
        <v>0.25</v>
      </c>
      <c r="N35" s="26">
        <f t="shared" si="4"/>
        <v>0</v>
      </c>
      <c r="O35" s="26">
        <f t="shared" si="5"/>
        <v>0.41666666666666669</v>
      </c>
      <c r="P35" s="27">
        <f t="shared" si="6"/>
        <v>0.66666666666666663</v>
      </c>
      <c r="Q35" s="27">
        <f t="shared" si="7"/>
        <v>8.3333333333333329E-2</v>
      </c>
      <c r="R35" s="27">
        <f t="shared" si="8"/>
        <v>0.16666666666666666</v>
      </c>
      <c r="S35" s="27">
        <f t="shared" si="9"/>
        <v>8.3333333333333329E-2</v>
      </c>
      <c r="V35" s="1"/>
    </row>
    <row r="36" spans="1:22" ht="15.75" customHeight="1" x14ac:dyDescent="0.25">
      <c r="A36" s="22">
        <v>15</v>
      </c>
      <c r="B36" s="32">
        <v>1</v>
      </c>
      <c r="C36" s="32">
        <v>4</v>
      </c>
      <c r="D36" s="33"/>
      <c r="E36" s="32">
        <v>7</v>
      </c>
      <c r="F36" s="34">
        <f t="shared" si="0"/>
        <v>12</v>
      </c>
      <c r="G36" s="35">
        <v>7</v>
      </c>
      <c r="H36" s="35">
        <v>3</v>
      </c>
      <c r="I36" s="35">
        <v>0</v>
      </c>
      <c r="J36" s="35">
        <v>2</v>
      </c>
      <c r="K36" s="34">
        <f t="shared" si="1"/>
        <v>12</v>
      </c>
      <c r="L36" s="36">
        <f t="shared" si="2"/>
        <v>8.3333333333333329E-2</v>
      </c>
      <c r="M36" s="36">
        <f t="shared" si="3"/>
        <v>0.33333333333333331</v>
      </c>
      <c r="N36" s="36">
        <f t="shared" si="4"/>
        <v>0</v>
      </c>
      <c r="O36" s="36">
        <f t="shared" si="5"/>
        <v>0.58333333333333337</v>
      </c>
      <c r="P36" s="37">
        <f t="shared" si="6"/>
        <v>0.58333333333333337</v>
      </c>
      <c r="Q36" s="37">
        <f t="shared" si="7"/>
        <v>0.25</v>
      </c>
      <c r="R36" s="37">
        <f t="shared" si="8"/>
        <v>0</v>
      </c>
      <c r="S36" s="37">
        <f t="shared" si="9"/>
        <v>0.16666666666666666</v>
      </c>
      <c r="V36" s="1"/>
    </row>
    <row r="37" spans="1:22" ht="15" customHeight="1" x14ac:dyDescent="0.2">
      <c r="A37" s="38"/>
      <c r="B37" s="39"/>
      <c r="C37" s="39"/>
      <c r="D37" s="39"/>
      <c r="E37" s="39"/>
      <c r="F37" s="39"/>
      <c r="G37" s="40"/>
      <c r="H37" s="40"/>
      <c r="I37" s="40"/>
      <c r="J37" s="40"/>
      <c r="K37" s="39"/>
      <c r="L37" s="39"/>
      <c r="M37" s="39"/>
      <c r="N37" s="39"/>
      <c r="O37" s="39"/>
      <c r="P37" s="39"/>
      <c r="Q37" s="39"/>
      <c r="R37" s="39"/>
      <c r="S37" s="39"/>
      <c r="V37" s="39"/>
    </row>
    <row r="38" spans="1:22" ht="15" customHeight="1" x14ac:dyDescent="0.2">
      <c r="A38" s="2"/>
      <c r="B38" s="1"/>
      <c r="C38" s="1"/>
      <c r="D38" s="1"/>
      <c r="E38" s="1"/>
      <c r="F38" s="1"/>
      <c r="G38" s="1"/>
      <c r="H38" s="1"/>
      <c r="I38" s="1"/>
      <c r="J38" s="1"/>
      <c r="K38" s="1"/>
      <c r="L38" s="1"/>
      <c r="M38" s="1"/>
      <c r="N38" s="1"/>
      <c r="O38" s="1"/>
      <c r="P38" s="1"/>
      <c r="Q38" s="1"/>
      <c r="R38" s="1"/>
      <c r="S38" s="1"/>
      <c r="V38" s="1"/>
    </row>
    <row r="39" spans="1:22" ht="15" customHeight="1" x14ac:dyDescent="0.2">
      <c r="A39" s="2"/>
      <c r="B39" s="1"/>
      <c r="C39" s="1"/>
      <c r="D39" s="1"/>
      <c r="E39" s="1"/>
      <c r="F39" s="1"/>
      <c r="G39" s="1"/>
      <c r="H39" s="1"/>
      <c r="I39" s="1"/>
      <c r="J39" s="1"/>
      <c r="K39" s="1"/>
      <c r="L39" s="1"/>
      <c r="M39" s="1"/>
      <c r="N39" s="1"/>
      <c r="O39" s="1"/>
      <c r="P39" s="1"/>
      <c r="Q39" s="1"/>
      <c r="R39" s="1"/>
      <c r="S39" s="1"/>
      <c r="V39" s="1"/>
    </row>
  </sheetData>
  <pageMargins left="0.7" right="0.7" top="0.75" bottom="0.75" header="0.3" footer="0.3"/>
  <pageSetup orientation="portrait" r:id="rId1"/>
  <ignoredErrors>
    <ignoredError sqref="F2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39"/>
  <sheetViews>
    <sheetView topLeftCell="A10" workbookViewId="0">
      <selection activeCell="B21" sqref="B21:J21"/>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4" width="8.7109375" customWidth="1"/>
    <col min="25" max="25" width="12.7109375" customWidth="1"/>
    <col min="26" max="27" width="8.7109375" customWidth="1"/>
  </cols>
  <sheetData>
    <row r="1" spans="1:22" ht="15" customHeight="1" x14ac:dyDescent="0.2">
      <c r="A1" s="2"/>
      <c r="B1" s="1"/>
      <c r="C1" s="1"/>
      <c r="D1" s="1"/>
      <c r="E1" s="1"/>
      <c r="F1" s="1"/>
      <c r="G1" s="1"/>
      <c r="H1" s="1"/>
      <c r="I1" s="1"/>
      <c r="J1" s="1"/>
      <c r="K1" s="1"/>
      <c r="L1" s="1"/>
      <c r="M1" s="1"/>
      <c r="N1" s="1"/>
      <c r="O1" s="1"/>
      <c r="P1" s="1"/>
      <c r="Q1" s="1"/>
      <c r="R1" s="1"/>
      <c r="S1" s="1"/>
      <c r="T1" s="1"/>
      <c r="U1" s="1"/>
      <c r="V1" s="1"/>
    </row>
    <row r="2" spans="1:22" ht="15" customHeight="1" x14ac:dyDescent="0.2">
      <c r="A2" s="2"/>
      <c r="B2" s="1"/>
      <c r="C2" s="1"/>
      <c r="D2" s="1"/>
      <c r="E2" s="1"/>
      <c r="F2" s="1"/>
      <c r="G2" s="1"/>
      <c r="H2" s="1"/>
      <c r="I2" s="1"/>
      <c r="J2" s="1"/>
      <c r="K2" s="1"/>
      <c r="L2" s="1"/>
      <c r="M2" s="1"/>
      <c r="N2" s="1"/>
      <c r="O2" s="1"/>
      <c r="P2" s="1"/>
      <c r="Q2" s="1"/>
      <c r="R2" s="1"/>
      <c r="S2" s="1"/>
      <c r="T2" s="1"/>
      <c r="U2" s="1"/>
      <c r="V2" s="1"/>
    </row>
    <row r="3" spans="1:22" ht="15" customHeight="1" x14ac:dyDescent="0.2">
      <c r="A3" s="2"/>
      <c r="B3" s="1"/>
      <c r="C3" s="1"/>
      <c r="D3" s="1"/>
      <c r="E3" s="1"/>
      <c r="F3" s="1"/>
      <c r="G3" s="1"/>
      <c r="H3" s="1"/>
      <c r="I3" s="1"/>
      <c r="J3" s="1"/>
      <c r="K3" s="1"/>
      <c r="L3" s="1"/>
      <c r="M3" s="1"/>
      <c r="N3" s="1"/>
      <c r="O3" s="1"/>
      <c r="P3" s="1"/>
      <c r="Q3" s="1"/>
      <c r="R3" s="1"/>
      <c r="S3" s="1"/>
      <c r="T3" s="1"/>
      <c r="U3" s="1"/>
      <c r="V3" s="1"/>
    </row>
    <row r="4" spans="1:22" ht="15" customHeight="1" x14ac:dyDescent="0.2">
      <c r="A4" s="2"/>
      <c r="B4" s="1"/>
      <c r="C4" s="1"/>
      <c r="D4" s="1"/>
      <c r="E4" s="1"/>
      <c r="F4" s="1"/>
      <c r="G4" s="1"/>
      <c r="H4" s="1"/>
      <c r="I4" s="1"/>
      <c r="J4" s="1"/>
      <c r="K4" s="1"/>
      <c r="L4" s="1"/>
      <c r="M4" s="1"/>
      <c r="N4" s="1"/>
      <c r="O4" s="1"/>
      <c r="P4" s="1"/>
      <c r="Q4" s="1"/>
      <c r="R4" s="1"/>
      <c r="S4" s="1"/>
      <c r="T4" s="1"/>
      <c r="U4" s="1"/>
      <c r="V4" s="1"/>
    </row>
    <row r="5" spans="1:22" ht="15" customHeight="1" x14ac:dyDescent="0.2">
      <c r="A5" s="2"/>
      <c r="B5" s="1"/>
      <c r="C5" s="1"/>
      <c r="D5" s="1"/>
      <c r="E5" s="1"/>
      <c r="F5" s="1"/>
      <c r="G5" s="1"/>
      <c r="H5" s="1"/>
      <c r="I5" s="1"/>
      <c r="J5" s="1"/>
      <c r="K5" s="1"/>
      <c r="L5" s="1"/>
      <c r="M5" s="1"/>
      <c r="N5" s="1"/>
      <c r="O5" s="1"/>
      <c r="P5" s="1"/>
      <c r="Q5" s="1"/>
      <c r="R5" s="1"/>
      <c r="S5" s="1"/>
      <c r="T5" s="1"/>
      <c r="U5" s="1"/>
      <c r="V5" s="1"/>
    </row>
    <row r="6" spans="1:22" ht="15" customHeight="1" x14ac:dyDescent="0.2">
      <c r="A6" s="2"/>
      <c r="B6" s="1"/>
      <c r="C6" s="1"/>
      <c r="D6" s="1"/>
      <c r="E6" s="1"/>
      <c r="F6" s="1"/>
      <c r="G6" s="1"/>
      <c r="H6" s="1"/>
      <c r="I6" s="1"/>
      <c r="J6" s="1"/>
      <c r="K6" s="1"/>
      <c r="L6" s="1"/>
      <c r="M6" s="1"/>
      <c r="N6" s="1"/>
      <c r="O6" s="1"/>
      <c r="P6" s="1"/>
      <c r="Q6" s="1"/>
      <c r="R6" s="1"/>
      <c r="S6" s="1"/>
      <c r="T6" s="1"/>
      <c r="U6" s="1"/>
      <c r="V6" s="1"/>
    </row>
    <row r="7" spans="1:22" ht="15" customHeight="1" x14ac:dyDescent="0.2">
      <c r="A7" s="2"/>
      <c r="B7" s="1"/>
      <c r="C7" s="1"/>
      <c r="D7" s="1"/>
      <c r="E7" s="1"/>
      <c r="F7" s="1"/>
      <c r="G7" s="1"/>
      <c r="H7" s="1"/>
      <c r="I7" s="1"/>
      <c r="J7" s="1"/>
      <c r="K7" s="1"/>
      <c r="L7" s="1"/>
      <c r="M7" s="1"/>
      <c r="N7" s="1"/>
      <c r="O7" s="1"/>
      <c r="P7" s="1"/>
      <c r="Q7" s="1"/>
      <c r="R7" s="1"/>
      <c r="S7" s="1"/>
      <c r="T7" s="1"/>
      <c r="U7" s="1"/>
      <c r="V7" s="1"/>
    </row>
    <row r="8" spans="1:22" ht="15" customHeight="1" x14ac:dyDescent="0.2">
      <c r="A8" s="2"/>
      <c r="B8" s="1"/>
      <c r="C8" s="1"/>
      <c r="D8" s="1"/>
      <c r="E8" s="1"/>
      <c r="F8" s="1"/>
      <c r="G8" s="1"/>
      <c r="H8" s="1"/>
      <c r="I8" s="1"/>
      <c r="J8" s="1"/>
      <c r="K8" s="1"/>
      <c r="L8" s="1"/>
      <c r="M8" s="1"/>
      <c r="N8" s="1"/>
      <c r="O8" s="1"/>
      <c r="P8" s="1"/>
      <c r="Q8" s="1"/>
      <c r="R8" s="1"/>
      <c r="S8" s="1"/>
      <c r="T8" s="1"/>
      <c r="U8" s="1"/>
      <c r="V8" s="1"/>
    </row>
    <row r="9" spans="1:22" ht="15" customHeight="1" x14ac:dyDescent="0.2">
      <c r="A9" s="2"/>
      <c r="B9" s="1"/>
      <c r="C9" s="1"/>
      <c r="D9" s="1"/>
      <c r="E9" s="1"/>
      <c r="F9" s="1"/>
      <c r="G9" s="1"/>
      <c r="H9" s="1"/>
      <c r="I9" s="1"/>
      <c r="J9" s="1"/>
      <c r="K9" s="1"/>
      <c r="L9" s="1"/>
      <c r="M9" s="1"/>
      <c r="N9" s="1"/>
      <c r="O9" s="1"/>
      <c r="P9" s="1"/>
      <c r="Q9" s="1"/>
      <c r="R9" s="1"/>
      <c r="S9" s="1"/>
      <c r="T9" s="1"/>
      <c r="U9" s="1"/>
      <c r="V9" s="1"/>
    </row>
    <row r="10" spans="1:22" ht="15" customHeight="1" x14ac:dyDescent="0.2">
      <c r="A10" s="2"/>
      <c r="B10" s="1"/>
      <c r="C10" s="1"/>
      <c r="D10" s="1"/>
      <c r="E10" s="1"/>
      <c r="F10" s="1"/>
      <c r="G10" s="1"/>
      <c r="H10" s="1"/>
      <c r="I10" s="1"/>
      <c r="J10" s="1"/>
      <c r="K10" s="1"/>
      <c r="L10" s="1"/>
      <c r="M10" s="1"/>
      <c r="N10" s="1"/>
      <c r="O10" s="1"/>
      <c r="P10" s="1"/>
      <c r="Q10" s="1"/>
      <c r="R10" s="1"/>
      <c r="S10" s="1"/>
      <c r="T10" s="1"/>
      <c r="U10" s="1"/>
      <c r="V10" s="1"/>
    </row>
    <row r="11" spans="1:22" ht="15" customHeight="1" x14ac:dyDescent="0.2">
      <c r="A11" s="2"/>
      <c r="B11" s="1"/>
      <c r="C11" s="1"/>
      <c r="D11" s="1"/>
      <c r="E11" s="1"/>
      <c r="F11" s="1"/>
      <c r="G11" s="1"/>
      <c r="H11" s="1"/>
      <c r="I11" s="1"/>
      <c r="J11" s="1"/>
      <c r="K11" s="1"/>
      <c r="L11" s="1"/>
      <c r="M11" s="1"/>
      <c r="N11" s="1"/>
      <c r="O11" s="1"/>
      <c r="P11" s="1"/>
      <c r="Q11" s="1"/>
      <c r="R11" s="1"/>
      <c r="S11" s="1"/>
      <c r="T11" s="1"/>
      <c r="U11" s="1"/>
      <c r="V11" s="1"/>
    </row>
    <row r="12" spans="1:22" ht="15" customHeight="1" x14ac:dyDescent="0.2">
      <c r="A12" s="2"/>
      <c r="B12" s="1"/>
      <c r="C12" s="1"/>
      <c r="D12" s="1"/>
      <c r="E12" s="1"/>
      <c r="F12" s="1"/>
      <c r="G12" s="1"/>
      <c r="H12" s="1"/>
      <c r="I12" s="1"/>
      <c r="J12" s="1"/>
      <c r="K12" s="1"/>
      <c r="L12" s="1"/>
      <c r="M12" s="1"/>
      <c r="N12" s="1"/>
      <c r="O12" s="1"/>
      <c r="P12" s="1"/>
      <c r="Q12" s="1"/>
      <c r="R12" s="1"/>
      <c r="S12" s="1"/>
      <c r="T12" s="1"/>
      <c r="U12" s="1"/>
      <c r="V12" s="1"/>
    </row>
    <row r="13" spans="1:22" ht="15" customHeight="1" x14ac:dyDescent="0.2">
      <c r="A13" s="2"/>
      <c r="B13" s="1"/>
      <c r="C13" s="1"/>
      <c r="D13" s="1"/>
      <c r="E13" s="1"/>
      <c r="F13" s="1"/>
      <c r="G13" s="1"/>
      <c r="H13" s="1"/>
      <c r="I13" s="1"/>
      <c r="J13" s="1"/>
      <c r="K13" s="1"/>
      <c r="L13" s="1"/>
      <c r="M13" s="1"/>
      <c r="N13" s="1"/>
      <c r="O13" s="1"/>
      <c r="P13" s="1"/>
      <c r="Q13" s="1"/>
      <c r="R13" s="1"/>
      <c r="S13" s="1"/>
      <c r="T13" s="1"/>
      <c r="U13" s="1"/>
      <c r="V13" s="1"/>
    </row>
    <row r="14" spans="1:22" ht="15" customHeight="1" x14ac:dyDescent="0.2">
      <c r="A14" s="2"/>
      <c r="B14" s="1"/>
      <c r="C14" s="1"/>
      <c r="D14" s="1"/>
      <c r="E14" s="1"/>
      <c r="F14" s="1"/>
      <c r="G14" s="1"/>
      <c r="H14" s="1"/>
      <c r="I14" s="1"/>
      <c r="J14" s="1"/>
      <c r="K14" s="1"/>
      <c r="L14" s="1"/>
      <c r="M14" s="1"/>
      <c r="N14" s="1"/>
      <c r="O14" s="1"/>
      <c r="P14" s="1"/>
      <c r="Q14" s="1"/>
      <c r="R14" s="1"/>
      <c r="S14" s="1"/>
      <c r="T14" s="1"/>
      <c r="U14" s="1"/>
      <c r="V14" s="1"/>
    </row>
    <row r="15" spans="1:22" ht="15" customHeight="1" x14ac:dyDescent="0.2">
      <c r="A15" s="2"/>
      <c r="B15" s="1"/>
      <c r="C15" s="1"/>
      <c r="D15" s="1"/>
      <c r="E15" s="1"/>
      <c r="F15" s="1"/>
      <c r="G15" s="1"/>
      <c r="H15" s="1"/>
      <c r="I15" s="1"/>
      <c r="J15" s="1"/>
      <c r="K15" s="1"/>
      <c r="L15" s="1"/>
      <c r="M15" s="1"/>
      <c r="N15" s="1"/>
      <c r="O15" s="1"/>
      <c r="P15" s="1"/>
      <c r="Q15" s="1"/>
      <c r="R15" s="1"/>
      <c r="S15" s="1"/>
      <c r="T15" s="1"/>
      <c r="U15" s="1"/>
      <c r="V15" s="1"/>
    </row>
    <row r="16" spans="1:22" ht="15" customHeight="1" x14ac:dyDescent="0.2">
      <c r="A16" s="2"/>
      <c r="B16" s="1"/>
      <c r="C16" s="1"/>
      <c r="D16" s="1"/>
      <c r="E16" s="1"/>
      <c r="F16" s="1"/>
      <c r="G16" s="1"/>
      <c r="H16" s="1"/>
      <c r="I16" s="1"/>
      <c r="J16" s="1"/>
      <c r="K16" s="1"/>
      <c r="L16" s="1"/>
      <c r="M16" s="1"/>
      <c r="N16" s="1"/>
      <c r="O16" s="1"/>
      <c r="P16" s="1"/>
      <c r="Q16" s="1"/>
      <c r="R16" s="1"/>
      <c r="S16" s="1"/>
      <c r="T16" s="1"/>
      <c r="U16" s="1"/>
      <c r="V16" s="1"/>
    </row>
    <row r="17" spans="1:25" ht="15" customHeight="1" x14ac:dyDescent="0.2">
      <c r="A17" s="2"/>
      <c r="B17" s="1"/>
      <c r="C17" s="1"/>
      <c r="D17" s="1"/>
      <c r="E17" s="1"/>
      <c r="F17" s="1"/>
      <c r="G17" s="1"/>
      <c r="H17" s="1"/>
      <c r="I17" s="1"/>
      <c r="J17" s="1"/>
      <c r="K17" s="1"/>
      <c r="L17" s="1"/>
      <c r="M17" s="1"/>
      <c r="N17" s="1"/>
      <c r="O17" s="1"/>
      <c r="P17" s="1"/>
      <c r="Q17" s="1"/>
      <c r="R17" s="1"/>
      <c r="S17" s="1"/>
      <c r="T17" s="1"/>
      <c r="U17" s="1"/>
      <c r="V17" s="1"/>
    </row>
    <row r="18" spans="1:25" ht="15" customHeight="1" x14ac:dyDescent="0.2">
      <c r="A18" s="2"/>
      <c r="B18" s="1"/>
      <c r="C18" s="1"/>
      <c r="D18" s="1"/>
      <c r="E18" s="1"/>
      <c r="F18" s="1"/>
      <c r="G18" s="1"/>
      <c r="H18" s="1"/>
      <c r="I18" s="1"/>
      <c r="J18" s="1"/>
      <c r="K18" s="1"/>
      <c r="L18" s="1"/>
      <c r="M18" s="1"/>
      <c r="N18" s="1"/>
      <c r="O18" s="1"/>
      <c r="P18" s="1"/>
      <c r="Q18" s="1"/>
      <c r="R18" s="1"/>
      <c r="S18" s="1"/>
      <c r="T18" s="1"/>
      <c r="U18" s="1"/>
      <c r="V18" s="1"/>
    </row>
    <row r="19" spans="1:25" ht="15.75" customHeight="1" x14ac:dyDescent="0.25">
      <c r="A19" s="2"/>
      <c r="B19" s="3" t="s">
        <v>21</v>
      </c>
      <c r="C19" s="4"/>
      <c r="D19" s="4"/>
      <c r="E19" s="4"/>
      <c r="F19" s="4"/>
      <c r="G19" s="4"/>
      <c r="H19" s="4"/>
      <c r="I19" s="4"/>
      <c r="J19" s="5"/>
      <c r="K19" s="4"/>
      <c r="L19" s="3" t="s">
        <v>22</v>
      </c>
      <c r="M19" s="6"/>
      <c r="N19" s="6"/>
      <c r="O19" s="6"/>
      <c r="P19" s="6"/>
      <c r="Q19" s="6"/>
      <c r="R19" s="6"/>
      <c r="S19" s="7"/>
      <c r="T19" s="1"/>
      <c r="U19" s="8"/>
      <c r="V19" s="1"/>
      <c r="W19" s="1"/>
    </row>
    <row r="20" spans="1:25" ht="15.75" customHeight="1" x14ac:dyDescent="0.25">
      <c r="A20" s="2"/>
      <c r="B20" s="9" t="s">
        <v>23</v>
      </c>
      <c r="C20" s="10"/>
      <c r="D20" s="10"/>
      <c r="E20" s="10"/>
      <c r="F20" s="11"/>
      <c r="G20" s="12" t="s">
        <v>24</v>
      </c>
      <c r="H20" s="13"/>
      <c r="I20" s="13"/>
      <c r="J20" s="13"/>
      <c r="K20" s="11"/>
      <c r="L20" s="9" t="s">
        <v>25</v>
      </c>
      <c r="M20" s="10"/>
      <c r="N20" s="10"/>
      <c r="O20" s="10"/>
      <c r="P20" s="12" t="s">
        <v>26</v>
      </c>
      <c r="Q20" s="13"/>
      <c r="R20" s="13"/>
      <c r="S20" s="14"/>
      <c r="T20" s="1"/>
      <c r="U20" s="15"/>
      <c r="V20" s="1"/>
      <c r="W20" s="1"/>
      <c r="X20" s="41"/>
    </row>
    <row r="21" spans="1:25" ht="16.5" customHeight="1" thickBot="1" x14ac:dyDescent="0.3">
      <c r="A21" s="16" t="s">
        <v>27</v>
      </c>
      <c r="B21" s="51" t="s">
        <v>7</v>
      </c>
      <c r="C21" s="17" t="s">
        <v>8</v>
      </c>
      <c r="D21" s="52" t="s">
        <v>9</v>
      </c>
      <c r="E21" s="50" t="s">
        <v>10</v>
      </c>
      <c r="F21" s="34" t="s">
        <v>28</v>
      </c>
      <c r="G21" s="53" t="s">
        <v>7</v>
      </c>
      <c r="H21" s="54" t="s">
        <v>8</v>
      </c>
      <c r="I21" s="55" t="s">
        <v>9</v>
      </c>
      <c r="J21" s="56" t="s">
        <v>10</v>
      </c>
      <c r="K21" s="18" t="s">
        <v>29</v>
      </c>
      <c r="L21" s="51" t="s">
        <v>7</v>
      </c>
      <c r="M21" s="17" t="s">
        <v>8</v>
      </c>
      <c r="N21" s="52" t="s">
        <v>9</v>
      </c>
      <c r="O21" s="50" t="s">
        <v>10</v>
      </c>
      <c r="P21" s="53" t="s">
        <v>7</v>
      </c>
      <c r="Q21" s="54" t="s">
        <v>8</v>
      </c>
      <c r="R21" s="55" t="s">
        <v>9</v>
      </c>
      <c r="S21" s="56" t="s">
        <v>10</v>
      </c>
      <c r="T21" s="20"/>
      <c r="U21" s="21"/>
      <c r="V21" s="1"/>
      <c r="W21" s="29"/>
      <c r="X21" s="41"/>
      <c r="Y21" s="41"/>
    </row>
    <row r="22" spans="1:25" ht="16.5" customHeight="1" thickTop="1" x14ac:dyDescent="0.25">
      <c r="A22" s="22">
        <v>1</v>
      </c>
      <c r="B22" s="60">
        <v>5</v>
      </c>
      <c r="C22" s="60">
        <v>2</v>
      </c>
      <c r="D22" s="60">
        <v>4</v>
      </c>
      <c r="E22" s="60">
        <v>1</v>
      </c>
      <c r="F22" s="61">
        <f t="shared" ref="F22:F36" si="0">SUM(B22:E22)</f>
        <v>12</v>
      </c>
      <c r="G22" s="62">
        <v>2</v>
      </c>
      <c r="H22" s="62">
        <v>4</v>
      </c>
      <c r="I22" s="62">
        <v>3</v>
      </c>
      <c r="J22" s="62">
        <v>3</v>
      </c>
      <c r="K22" s="57">
        <f t="shared" ref="K22:K36" si="1">SUM(G22:J22)</f>
        <v>12</v>
      </c>
      <c r="L22" s="26">
        <f t="shared" ref="L22:L36" si="2">B22/12</f>
        <v>0.41666666666666669</v>
      </c>
      <c r="M22" s="26">
        <f t="shared" ref="M22:M36" si="3">C22/12</f>
        <v>0.16666666666666666</v>
      </c>
      <c r="N22" s="26">
        <f t="shared" ref="N22:N36" si="4">D22/12</f>
        <v>0.33333333333333331</v>
      </c>
      <c r="O22" s="26">
        <f t="shared" ref="O22:O36" si="5">E22/12</f>
        <v>8.3333333333333329E-2</v>
      </c>
      <c r="P22" s="27">
        <f t="shared" ref="P22:P36" si="6">G22/12</f>
        <v>0.16666666666666666</v>
      </c>
      <c r="Q22" s="27">
        <f t="shared" ref="Q22:Q36" si="7">H22/12</f>
        <v>0.33333333333333331</v>
      </c>
      <c r="R22" s="27">
        <f t="shared" ref="R22:R36" si="8">I22/12</f>
        <v>0.25</v>
      </c>
      <c r="S22" s="27">
        <f t="shared" ref="S22:S36" si="9">J22/12</f>
        <v>0.25</v>
      </c>
      <c r="T22" s="1"/>
      <c r="U22" s="42"/>
      <c r="V22" s="1"/>
      <c r="W22" s="1"/>
    </row>
    <row r="23" spans="1:25" ht="15.75" customHeight="1" x14ac:dyDescent="0.25">
      <c r="A23" s="22">
        <v>2</v>
      </c>
      <c r="B23" s="60">
        <v>7</v>
      </c>
      <c r="C23" s="60">
        <v>1</v>
      </c>
      <c r="D23" s="60">
        <v>3</v>
      </c>
      <c r="E23" s="60">
        <v>1</v>
      </c>
      <c r="F23" s="61">
        <f t="shared" si="0"/>
        <v>12</v>
      </c>
      <c r="G23" s="62">
        <v>2</v>
      </c>
      <c r="H23" s="62">
        <v>3</v>
      </c>
      <c r="I23" s="62">
        <v>4</v>
      </c>
      <c r="J23" s="62">
        <v>3</v>
      </c>
      <c r="K23" s="57">
        <f t="shared" si="1"/>
        <v>12</v>
      </c>
      <c r="L23" s="26">
        <f t="shared" si="2"/>
        <v>0.58333333333333337</v>
      </c>
      <c r="M23" s="26">
        <f t="shared" si="3"/>
        <v>8.3333333333333329E-2</v>
      </c>
      <c r="N23" s="26">
        <f t="shared" si="4"/>
        <v>0.25</v>
      </c>
      <c r="O23" s="26">
        <f t="shared" si="5"/>
        <v>8.3333333333333329E-2</v>
      </c>
      <c r="P23" s="27">
        <f t="shared" si="6"/>
        <v>0.16666666666666666</v>
      </c>
      <c r="Q23" s="27">
        <f t="shared" si="7"/>
        <v>0.25</v>
      </c>
      <c r="R23" s="27">
        <f t="shared" si="8"/>
        <v>0.33333333333333331</v>
      </c>
      <c r="S23" s="27">
        <f t="shared" si="9"/>
        <v>0.25</v>
      </c>
      <c r="T23" s="1"/>
      <c r="U23" s="42"/>
      <c r="V23" s="1"/>
      <c r="W23" s="1"/>
    </row>
    <row r="24" spans="1:25" ht="15.75" customHeight="1" x14ac:dyDescent="0.25">
      <c r="A24" s="22">
        <v>3</v>
      </c>
      <c r="B24" s="60">
        <v>6</v>
      </c>
      <c r="C24" s="60">
        <v>0</v>
      </c>
      <c r="D24" s="60">
        <v>4</v>
      </c>
      <c r="E24" s="60">
        <v>2</v>
      </c>
      <c r="F24" s="61">
        <f t="shared" si="0"/>
        <v>12</v>
      </c>
      <c r="G24" s="62">
        <v>6</v>
      </c>
      <c r="H24" s="62">
        <v>2</v>
      </c>
      <c r="I24" s="62">
        <v>4</v>
      </c>
      <c r="J24" s="62">
        <v>0</v>
      </c>
      <c r="K24" s="57">
        <f t="shared" si="1"/>
        <v>12</v>
      </c>
      <c r="L24" s="26">
        <f t="shared" si="2"/>
        <v>0.5</v>
      </c>
      <c r="M24" s="26">
        <f t="shared" si="3"/>
        <v>0</v>
      </c>
      <c r="N24" s="26">
        <f t="shared" si="4"/>
        <v>0.33333333333333331</v>
      </c>
      <c r="O24" s="26">
        <f t="shared" si="5"/>
        <v>0.16666666666666666</v>
      </c>
      <c r="P24" s="27">
        <f t="shared" si="6"/>
        <v>0.5</v>
      </c>
      <c r="Q24" s="27">
        <f t="shared" si="7"/>
        <v>0.16666666666666666</v>
      </c>
      <c r="R24" s="27">
        <f t="shared" si="8"/>
        <v>0.33333333333333331</v>
      </c>
      <c r="S24" s="27">
        <f t="shared" si="9"/>
        <v>0</v>
      </c>
      <c r="T24" s="1"/>
      <c r="U24" s="42"/>
      <c r="V24" s="1"/>
      <c r="W24" s="1"/>
    </row>
    <row r="25" spans="1:25" ht="15.75" customHeight="1" x14ac:dyDescent="0.25">
      <c r="A25" s="22">
        <v>4</v>
      </c>
      <c r="B25" s="60">
        <v>5</v>
      </c>
      <c r="C25" s="60">
        <v>0</v>
      </c>
      <c r="D25" s="60">
        <v>5</v>
      </c>
      <c r="E25" s="60">
        <v>2</v>
      </c>
      <c r="F25" s="61">
        <f t="shared" si="0"/>
        <v>12</v>
      </c>
      <c r="G25" s="62">
        <v>10</v>
      </c>
      <c r="H25" s="62">
        <v>0</v>
      </c>
      <c r="I25" s="62">
        <v>2</v>
      </c>
      <c r="J25" s="62">
        <v>0</v>
      </c>
      <c r="K25" s="57">
        <f t="shared" si="1"/>
        <v>12</v>
      </c>
      <c r="L25" s="26">
        <f t="shared" si="2"/>
        <v>0.41666666666666669</v>
      </c>
      <c r="M25" s="26">
        <f t="shared" si="3"/>
        <v>0</v>
      </c>
      <c r="N25" s="26">
        <f t="shared" si="4"/>
        <v>0.41666666666666669</v>
      </c>
      <c r="O25" s="26">
        <f t="shared" si="5"/>
        <v>0.16666666666666666</v>
      </c>
      <c r="P25" s="27">
        <f t="shared" si="6"/>
        <v>0.83333333333333337</v>
      </c>
      <c r="Q25" s="27">
        <f t="shared" si="7"/>
        <v>0</v>
      </c>
      <c r="R25" s="27">
        <f t="shared" si="8"/>
        <v>0.16666666666666666</v>
      </c>
      <c r="S25" s="27">
        <f t="shared" si="9"/>
        <v>0</v>
      </c>
      <c r="T25" s="1"/>
      <c r="U25" s="42"/>
      <c r="V25" s="1"/>
      <c r="W25" s="1"/>
    </row>
    <row r="26" spans="1:25" ht="15.75" customHeight="1" x14ac:dyDescent="0.25">
      <c r="A26" s="22">
        <v>5</v>
      </c>
      <c r="B26" s="60">
        <v>2</v>
      </c>
      <c r="C26" s="60">
        <v>0</v>
      </c>
      <c r="D26" s="60">
        <v>6</v>
      </c>
      <c r="E26" s="60">
        <v>4</v>
      </c>
      <c r="F26" s="61">
        <f t="shared" si="0"/>
        <v>12</v>
      </c>
      <c r="G26" s="62">
        <v>9</v>
      </c>
      <c r="H26" s="62">
        <v>2</v>
      </c>
      <c r="I26" s="62">
        <v>1</v>
      </c>
      <c r="J26" s="62">
        <v>0</v>
      </c>
      <c r="K26" s="57">
        <f t="shared" si="1"/>
        <v>12</v>
      </c>
      <c r="L26" s="26">
        <f t="shared" si="2"/>
        <v>0.16666666666666666</v>
      </c>
      <c r="M26" s="26">
        <f t="shared" si="3"/>
        <v>0</v>
      </c>
      <c r="N26" s="26">
        <f t="shared" si="4"/>
        <v>0.5</v>
      </c>
      <c r="O26" s="26">
        <f t="shared" si="5"/>
        <v>0.33333333333333331</v>
      </c>
      <c r="P26" s="27">
        <f t="shared" si="6"/>
        <v>0.75</v>
      </c>
      <c r="Q26" s="27">
        <f t="shared" si="7"/>
        <v>0.16666666666666666</v>
      </c>
      <c r="R26" s="27">
        <f t="shared" si="8"/>
        <v>8.3333333333333329E-2</v>
      </c>
      <c r="S26" s="27">
        <f t="shared" si="9"/>
        <v>0</v>
      </c>
      <c r="T26" s="1"/>
      <c r="U26" s="42"/>
      <c r="V26" s="1"/>
      <c r="W26" s="1"/>
    </row>
    <row r="27" spans="1:25" ht="15.75" customHeight="1" x14ac:dyDescent="0.25">
      <c r="A27" s="22">
        <v>6</v>
      </c>
      <c r="B27" s="60">
        <v>0</v>
      </c>
      <c r="C27" s="60">
        <v>0</v>
      </c>
      <c r="D27" s="60">
        <v>7</v>
      </c>
      <c r="E27" s="60">
        <v>5</v>
      </c>
      <c r="F27" s="61">
        <f t="shared" si="0"/>
        <v>12</v>
      </c>
      <c r="G27" s="62">
        <v>6</v>
      </c>
      <c r="H27" s="62">
        <v>0</v>
      </c>
      <c r="I27" s="62">
        <v>4</v>
      </c>
      <c r="J27" s="62">
        <v>2</v>
      </c>
      <c r="K27" s="57">
        <f t="shared" si="1"/>
        <v>12</v>
      </c>
      <c r="L27" s="26">
        <f t="shared" si="2"/>
        <v>0</v>
      </c>
      <c r="M27" s="26">
        <f t="shared" si="3"/>
        <v>0</v>
      </c>
      <c r="N27" s="26">
        <f t="shared" si="4"/>
        <v>0.58333333333333337</v>
      </c>
      <c r="O27" s="26">
        <f t="shared" si="5"/>
        <v>0.41666666666666669</v>
      </c>
      <c r="P27" s="27">
        <f t="shared" si="6"/>
        <v>0.5</v>
      </c>
      <c r="Q27" s="27">
        <f t="shared" si="7"/>
        <v>0</v>
      </c>
      <c r="R27" s="27">
        <f t="shared" si="8"/>
        <v>0.33333333333333331</v>
      </c>
      <c r="S27" s="27">
        <f t="shared" si="9"/>
        <v>0.16666666666666666</v>
      </c>
      <c r="T27" s="1"/>
      <c r="U27" s="42"/>
      <c r="V27" s="1"/>
      <c r="W27" s="1"/>
    </row>
    <row r="28" spans="1:25" ht="15.75" customHeight="1" x14ac:dyDescent="0.25">
      <c r="A28" s="22">
        <v>7</v>
      </c>
      <c r="B28" s="60">
        <v>0</v>
      </c>
      <c r="C28" s="60">
        <v>0</v>
      </c>
      <c r="D28" s="60">
        <v>7</v>
      </c>
      <c r="E28" s="60">
        <v>5</v>
      </c>
      <c r="F28" s="61">
        <f t="shared" si="0"/>
        <v>12</v>
      </c>
      <c r="G28" s="62">
        <v>0</v>
      </c>
      <c r="H28" s="62">
        <v>0</v>
      </c>
      <c r="I28" s="62">
        <v>8</v>
      </c>
      <c r="J28" s="62">
        <v>4</v>
      </c>
      <c r="K28" s="57">
        <f t="shared" si="1"/>
        <v>12</v>
      </c>
      <c r="L28" s="26">
        <f t="shared" si="2"/>
        <v>0</v>
      </c>
      <c r="M28" s="26">
        <f t="shared" si="3"/>
        <v>0</v>
      </c>
      <c r="N28" s="26">
        <f t="shared" si="4"/>
        <v>0.58333333333333337</v>
      </c>
      <c r="O28" s="26">
        <f t="shared" si="5"/>
        <v>0.41666666666666669</v>
      </c>
      <c r="P28" s="27">
        <f t="shared" si="6"/>
        <v>0</v>
      </c>
      <c r="Q28" s="27">
        <f t="shared" si="7"/>
        <v>0</v>
      </c>
      <c r="R28" s="27">
        <f t="shared" si="8"/>
        <v>0.66666666666666663</v>
      </c>
      <c r="S28" s="27">
        <f t="shared" si="9"/>
        <v>0.33333333333333331</v>
      </c>
      <c r="T28" s="1"/>
      <c r="U28" s="42"/>
      <c r="V28" s="1"/>
      <c r="W28" s="1"/>
    </row>
    <row r="29" spans="1:25" ht="15.75" customHeight="1" x14ac:dyDescent="0.25">
      <c r="A29" s="22">
        <v>8</v>
      </c>
      <c r="B29" s="60">
        <v>1</v>
      </c>
      <c r="C29" s="60">
        <v>1</v>
      </c>
      <c r="D29" s="60">
        <v>4</v>
      </c>
      <c r="E29" s="60">
        <v>6</v>
      </c>
      <c r="F29" s="61">
        <f t="shared" si="0"/>
        <v>12</v>
      </c>
      <c r="G29" s="62">
        <v>0</v>
      </c>
      <c r="H29" s="62">
        <v>0</v>
      </c>
      <c r="I29" s="62">
        <v>8</v>
      </c>
      <c r="J29" s="62">
        <v>4</v>
      </c>
      <c r="K29" s="57">
        <f t="shared" si="1"/>
        <v>12</v>
      </c>
      <c r="L29" s="26">
        <f t="shared" si="2"/>
        <v>8.3333333333333329E-2</v>
      </c>
      <c r="M29" s="26">
        <f t="shared" si="3"/>
        <v>8.3333333333333329E-2</v>
      </c>
      <c r="N29" s="26">
        <f t="shared" si="4"/>
        <v>0.33333333333333331</v>
      </c>
      <c r="O29" s="26">
        <f t="shared" si="5"/>
        <v>0.5</v>
      </c>
      <c r="P29" s="27">
        <f t="shared" si="6"/>
        <v>0</v>
      </c>
      <c r="Q29" s="27">
        <f t="shared" si="7"/>
        <v>0</v>
      </c>
      <c r="R29" s="27">
        <f t="shared" si="8"/>
        <v>0.66666666666666663</v>
      </c>
      <c r="S29" s="27">
        <f t="shared" si="9"/>
        <v>0.33333333333333331</v>
      </c>
      <c r="T29" s="1"/>
      <c r="U29" s="42"/>
      <c r="V29" s="1"/>
      <c r="W29" s="1"/>
    </row>
    <row r="30" spans="1:25" ht="15.75" customHeight="1" x14ac:dyDescent="0.25">
      <c r="A30" s="22">
        <v>9</v>
      </c>
      <c r="B30" s="60">
        <v>2</v>
      </c>
      <c r="C30" s="60">
        <v>2</v>
      </c>
      <c r="D30" s="60">
        <v>2</v>
      </c>
      <c r="E30" s="60">
        <v>6</v>
      </c>
      <c r="F30" s="61">
        <f t="shared" si="0"/>
        <v>12</v>
      </c>
      <c r="G30" s="62">
        <v>0</v>
      </c>
      <c r="H30" s="62">
        <v>0</v>
      </c>
      <c r="I30" s="62">
        <v>8</v>
      </c>
      <c r="J30" s="62">
        <v>4</v>
      </c>
      <c r="K30" s="57">
        <f t="shared" si="1"/>
        <v>12</v>
      </c>
      <c r="L30" s="26">
        <f t="shared" si="2"/>
        <v>0.16666666666666666</v>
      </c>
      <c r="M30" s="26">
        <f t="shared" si="3"/>
        <v>0.16666666666666666</v>
      </c>
      <c r="N30" s="26">
        <f t="shared" si="4"/>
        <v>0.16666666666666666</v>
      </c>
      <c r="O30" s="26">
        <f t="shared" si="5"/>
        <v>0.5</v>
      </c>
      <c r="P30" s="27">
        <f t="shared" si="6"/>
        <v>0</v>
      </c>
      <c r="Q30" s="27">
        <f t="shared" si="7"/>
        <v>0</v>
      </c>
      <c r="R30" s="27">
        <f t="shared" si="8"/>
        <v>0.66666666666666663</v>
      </c>
      <c r="S30" s="27">
        <f t="shared" si="9"/>
        <v>0.33333333333333331</v>
      </c>
      <c r="T30" s="1"/>
      <c r="U30" s="42"/>
      <c r="V30" s="1"/>
      <c r="W30" s="1"/>
    </row>
    <row r="31" spans="1:25" ht="15.75" customHeight="1" x14ac:dyDescent="0.25">
      <c r="A31" s="22">
        <v>10</v>
      </c>
      <c r="B31" s="60">
        <v>4</v>
      </c>
      <c r="C31" s="60">
        <v>3</v>
      </c>
      <c r="D31" s="60">
        <v>0</v>
      </c>
      <c r="E31" s="60">
        <v>5</v>
      </c>
      <c r="F31" s="61">
        <f t="shared" si="0"/>
        <v>12</v>
      </c>
      <c r="G31" s="62">
        <v>0</v>
      </c>
      <c r="H31" s="62">
        <v>0</v>
      </c>
      <c r="I31" s="62">
        <v>4</v>
      </c>
      <c r="J31" s="62">
        <v>8</v>
      </c>
      <c r="K31" s="57">
        <f t="shared" si="1"/>
        <v>12</v>
      </c>
      <c r="L31" s="26">
        <f t="shared" si="2"/>
        <v>0.33333333333333331</v>
      </c>
      <c r="M31" s="26">
        <f t="shared" si="3"/>
        <v>0.25</v>
      </c>
      <c r="N31" s="26">
        <f t="shared" si="4"/>
        <v>0</v>
      </c>
      <c r="O31" s="26">
        <f t="shared" si="5"/>
        <v>0.41666666666666669</v>
      </c>
      <c r="P31" s="27">
        <f t="shared" si="6"/>
        <v>0</v>
      </c>
      <c r="Q31" s="27">
        <f t="shared" si="7"/>
        <v>0</v>
      </c>
      <c r="R31" s="27">
        <f t="shared" si="8"/>
        <v>0.33333333333333331</v>
      </c>
      <c r="S31" s="27">
        <f t="shared" si="9"/>
        <v>0.66666666666666663</v>
      </c>
      <c r="T31" s="1"/>
      <c r="U31" s="42"/>
      <c r="V31" s="1"/>
      <c r="W31" s="1"/>
    </row>
    <row r="32" spans="1:25" ht="15.75" customHeight="1" x14ac:dyDescent="0.25">
      <c r="A32" s="22">
        <v>11</v>
      </c>
      <c r="B32" s="60">
        <v>3</v>
      </c>
      <c r="C32" s="60">
        <v>4</v>
      </c>
      <c r="D32" s="60">
        <v>0</v>
      </c>
      <c r="E32" s="60">
        <v>5</v>
      </c>
      <c r="F32" s="61">
        <f t="shared" si="0"/>
        <v>12</v>
      </c>
      <c r="G32" s="62">
        <v>2</v>
      </c>
      <c r="H32" s="62">
        <v>2</v>
      </c>
      <c r="I32" s="62">
        <v>1</v>
      </c>
      <c r="J32" s="62">
        <v>7</v>
      </c>
      <c r="K32" s="57">
        <f t="shared" si="1"/>
        <v>12</v>
      </c>
      <c r="L32" s="26">
        <f t="shared" si="2"/>
        <v>0.25</v>
      </c>
      <c r="M32" s="26">
        <f t="shared" si="3"/>
        <v>0.33333333333333331</v>
      </c>
      <c r="N32" s="26">
        <f t="shared" si="4"/>
        <v>0</v>
      </c>
      <c r="O32" s="26">
        <f t="shared" si="5"/>
        <v>0.41666666666666669</v>
      </c>
      <c r="P32" s="27">
        <f t="shared" si="6"/>
        <v>0.16666666666666666</v>
      </c>
      <c r="Q32" s="27">
        <f t="shared" si="7"/>
        <v>0.16666666666666666</v>
      </c>
      <c r="R32" s="27">
        <f t="shared" si="8"/>
        <v>8.3333333333333329E-2</v>
      </c>
      <c r="S32" s="27">
        <f t="shared" si="9"/>
        <v>0.58333333333333337</v>
      </c>
      <c r="T32" s="1"/>
      <c r="U32" s="42"/>
      <c r="V32" s="1"/>
      <c r="W32" s="1"/>
    </row>
    <row r="33" spans="1:25" ht="15.75" customHeight="1" x14ac:dyDescent="0.25">
      <c r="A33" s="22">
        <v>12</v>
      </c>
      <c r="B33" s="60">
        <v>4</v>
      </c>
      <c r="C33" s="60">
        <v>6</v>
      </c>
      <c r="D33" s="60">
        <v>0</v>
      </c>
      <c r="E33" s="60">
        <v>2</v>
      </c>
      <c r="F33" s="61">
        <f t="shared" si="0"/>
        <v>12</v>
      </c>
      <c r="G33" s="62">
        <v>2</v>
      </c>
      <c r="H33" s="62">
        <v>3</v>
      </c>
      <c r="I33" s="62">
        <v>0</v>
      </c>
      <c r="J33" s="62">
        <v>7</v>
      </c>
      <c r="K33" s="57">
        <f t="shared" si="1"/>
        <v>12</v>
      </c>
      <c r="L33" s="26">
        <f t="shared" si="2"/>
        <v>0.33333333333333331</v>
      </c>
      <c r="M33" s="26">
        <f t="shared" si="3"/>
        <v>0.5</v>
      </c>
      <c r="N33" s="26">
        <f t="shared" si="4"/>
        <v>0</v>
      </c>
      <c r="O33" s="26">
        <f t="shared" si="5"/>
        <v>0.16666666666666666</v>
      </c>
      <c r="P33" s="27">
        <f t="shared" si="6"/>
        <v>0.16666666666666666</v>
      </c>
      <c r="Q33" s="27">
        <f t="shared" si="7"/>
        <v>0.25</v>
      </c>
      <c r="R33" s="27">
        <f t="shared" si="8"/>
        <v>0</v>
      </c>
      <c r="S33" s="27">
        <f t="shared" si="9"/>
        <v>0.58333333333333337</v>
      </c>
      <c r="T33" s="1"/>
      <c r="U33" s="42"/>
      <c r="V33" s="1"/>
      <c r="W33" s="1"/>
    </row>
    <row r="34" spans="1:25" ht="15.75" customHeight="1" x14ac:dyDescent="0.25">
      <c r="A34" s="22">
        <v>13</v>
      </c>
      <c r="B34" s="60">
        <v>4</v>
      </c>
      <c r="C34" s="60">
        <v>7</v>
      </c>
      <c r="D34" s="60">
        <v>0</v>
      </c>
      <c r="E34" s="60">
        <v>1</v>
      </c>
      <c r="F34" s="61">
        <f t="shared" si="0"/>
        <v>12</v>
      </c>
      <c r="G34" s="62">
        <v>2</v>
      </c>
      <c r="H34" s="62">
        <v>7</v>
      </c>
      <c r="I34" s="62">
        <v>0</v>
      </c>
      <c r="J34" s="62">
        <v>3</v>
      </c>
      <c r="K34" s="57">
        <f t="shared" si="1"/>
        <v>12</v>
      </c>
      <c r="L34" s="26">
        <f t="shared" si="2"/>
        <v>0.33333333333333331</v>
      </c>
      <c r="M34" s="26">
        <f t="shared" si="3"/>
        <v>0.58333333333333337</v>
      </c>
      <c r="N34" s="26">
        <f t="shared" si="4"/>
        <v>0</v>
      </c>
      <c r="O34" s="26">
        <f t="shared" si="5"/>
        <v>8.3333333333333329E-2</v>
      </c>
      <c r="P34" s="27">
        <f t="shared" si="6"/>
        <v>0.16666666666666666</v>
      </c>
      <c r="Q34" s="27">
        <f t="shared" si="7"/>
        <v>0.58333333333333337</v>
      </c>
      <c r="R34" s="27">
        <f t="shared" si="8"/>
        <v>0</v>
      </c>
      <c r="S34" s="27">
        <f t="shared" si="9"/>
        <v>0.25</v>
      </c>
      <c r="T34" s="1"/>
      <c r="U34" s="42"/>
      <c r="V34" s="1"/>
      <c r="W34" s="1"/>
    </row>
    <row r="35" spans="1:25" ht="15.75" customHeight="1" x14ac:dyDescent="0.25">
      <c r="A35" s="22">
        <v>14</v>
      </c>
      <c r="B35" s="60">
        <v>6</v>
      </c>
      <c r="C35" s="60">
        <v>5</v>
      </c>
      <c r="D35" s="60">
        <v>0</v>
      </c>
      <c r="E35" s="60">
        <v>1</v>
      </c>
      <c r="F35" s="61">
        <f t="shared" si="0"/>
        <v>12</v>
      </c>
      <c r="G35" s="62">
        <v>3</v>
      </c>
      <c r="H35" s="62">
        <v>9</v>
      </c>
      <c r="I35" s="62">
        <v>0</v>
      </c>
      <c r="J35" s="62">
        <v>0</v>
      </c>
      <c r="K35" s="57">
        <f t="shared" si="1"/>
        <v>12</v>
      </c>
      <c r="L35" s="26">
        <f t="shared" si="2"/>
        <v>0.5</v>
      </c>
      <c r="M35" s="26">
        <f t="shared" si="3"/>
        <v>0.41666666666666669</v>
      </c>
      <c r="N35" s="26">
        <f t="shared" si="4"/>
        <v>0</v>
      </c>
      <c r="O35" s="26">
        <f t="shared" si="5"/>
        <v>8.3333333333333329E-2</v>
      </c>
      <c r="P35" s="27">
        <f t="shared" si="6"/>
        <v>0.25</v>
      </c>
      <c r="Q35" s="27">
        <f t="shared" si="7"/>
        <v>0.75</v>
      </c>
      <c r="R35" s="27">
        <f t="shared" si="8"/>
        <v>0</v>
      </c>
      <c r="S35" s="27">
        <f t="shared" si="9"/>
        <v>0</v>
      </c>
      <c r="T35" s="1"/>
      <c r="U35" s="42"/>
      <c r="V35" s="1"/>
      <c r="W35" s="1"/>
    </row>
    <row r="36" spans="1:25" ht="15.75" customHeight="1" x14ac:dyDescent="0.25">
      <c r="A36" s="22">
        <v>15</v>
      </c>
      <c r="B36" s="60">
        <v>9</v>
      </c>
      <c r="C36" s="60">
        <v>2</v>
      </c>
      <c r="D36" s="60">
        <v>0</v>
      </c>
      <c r="E36" s="60">
        <v>1</v>
      </c>
      <c r="F36" s="61">
        <f t="shared" si="0"/>
        <v>12</v>
      </c>
      <c r="G36" s="62">
        <v>3</v>
      </c>
      <c r="H36" s="62">
        <v>9</v>
      </c>
      <c r="I36" s="62">
        <v>0</v>
      </c>
      <c r="J36" s="62">
        <v>0</v>
      </c>
      <c r="K36" s="58">
        <f t="shared" si="1"/>
        <v>12</v>
      </c>
      <c r="L36" s="36">
        <f t="shared" si="2"/>
        <v>0.75</v>
      </c>
      <c r="M36" s="36">
        <f t="shared" si="3"/>
        <v>0.16666666666666666</v>
      </c>
      <c r="N36" s="36">
        <f t="shared" si="4"/>
        <v>0</v>
      </c>
      <c r="O36" s="36">
        <f t="shared" si="5"/>
        <v>8.3333333333333329E-2</v>
      </c>
      <c r="P36" s="37">
        <f t="shared" si="6"/>
        <v>0.25</v>
      </c>
      <c r="Q36" s="37">
        <f t="shared" si="7"/>
        <v>0.75</v>
      </c>
      <c r="R36" s="37">
        <f t="shared" si="8"/>
        <v>0</v>
      </c>
      <c r="S36" s="37">
        <f t="shared" si="9"/>
        <v>0</v>
      </c>
      <c r="T36" s="1"/>
      <c r="U36" s="42"/>
      <c r="V36" s="1"/>
      <c r="W36" s="1"/>
    </row>
    <row r="37" spans="1:25" ht="15" customHeight="1" x14ac:dyDescent="0.2">
      <c r="A37" s="38"/>
      <c r="B37" s="1"/>
      <c r="C37" s="1"/>
      <c r="D37" s="1"/>
      <c r="E37" s="1"/>
      <c r="F37" s="1"/>
      <c r="G37" s="1"/>
      <c r="H37" s="1"/>
      <c r="I37" s="1"/>
      <c r="J37" s="1"/>
      <c r="K37" s="39"/>
      <c r="L37" s="39"/>
      <c r="M37" s="39"/>
      <c r="N37" s="39"/>
      <c r="O37" s="39"/>
      <c r="P37" s="39"/>
      <c r="Q37" s="39"/>
      <c r="R37" s="39"/>
      <c r="S37" s="39"/>
      <c r="T37" s="39"/>
      <c r="U37" s="39"/>
      <c r="V37" s="39"/>
      <c r="W37" s="39"/>
    </row>
    <row r="38" spans="1:25" ht="15" customHeight="1" x14ac:dyDescent="0.2">
      <c r="A38" s="2"/>
      <c r="B38" s="1"/>
      <c r="C38" s="1"/>
      <c r="D38" s="1"/>
      <c r="E38" s="1"/>
      <c r="F38" s="1"/>
      <c r="G38" s="1"/>
      <c r="H38" s="1"/>
      <c r="I38" s="1"/>
      <c r="J38" s="1"/>
      <c r="K38" s="1"/>
      <c r="L38" s="1"/>
      <c r="M38" s="1"/>
      <c r="N38" s="1"/>
      <c r="O38" s="1"/>
      <c r="P38" s="1"/>
      <c r="Q38" s="1"/>
      <c r="R38" s="1"/>
      <c r="S38" s="1"/>
      <c r="T38" s="1"/>
      <c r="U38" s="1"/>
      <c r="V38" s="1"/>
      <c r="W38" s="1"/>
      <c r="X38" s="41"/>
    </row>
    <row r="39" spans="1:25" ht="15" customHeight="1" x14ac:dyDescent="0.2">
      <c r="A39" s="2"/>
      <c r="B39" s="1"/>
      <c r="C39" s="1"/>
      <c r="D39" s="1"/>
      <c r="E39" s="1"/>
      <c r="F39" s="1"/>
      <c r="G39" s="1"/>
      <c r="H39" s="1"/>
      <c r="I39" s="1"/>
      <c r="J39" s="1"/>
      <c r="K39" s="1"/>
      <c r="L39" s="1"/>
      <c r="M39" s="1"/>
      <c r="N39" s="1"/>
      <c r="O39" s="1"/>
      <c r="P39" s="1"/>
      <c r="Q39" s="1"/>
      <c r="R39" s="1"/>
      <c r="S39" s="1"/>
      <c r="T39" s="1"/>
      <c r="U39" s="1"/>
      <c r="V39" s="29"/>
      <c r="W39" s="29"/>
      <c r="X39" s="41"/>
      <c r="Y39" s="41"/>
    </row>
    <row r="40" spans="1:25" ht="15" customHeight="1" x14ac:dyDescent="0.2">
      <c r="A40" s="2"/>
      <c r="B40" s="1"/>
      <c r="C40" s="1"/>
      <c r="D40" s="1"/>
      <c r="E40" s="1"/>
      <c r="F40" s="1"/>
      <c r="G40" s="1"/>
      <c r="H40" s="1"/>
      <c r="I40" s="1"/>
      <c r="J40" s="1"/>
      <c r="K40" s="1"/>
      <c r="L40" s="1"/>
      <c r="M40" s="1"/>
      <c r="N40" s="1"/>
      <c r="O40" s="1"/>
      <c r="P40" s="1"/>
      <c r="Q40" s="1"/>
      <c r="R40" s="1"/>
      <c r="S40" s="1"/>
      <c r="T40" s="1"/>
      <c r="U40" s="1"/>
      <c r="V40" s="43"/>
      <c r="W40" s="42"/>
      <c r="X40" s="42"/>
      <c r="Y40" s="42"/>
    </row>
    <row r="41" spans="1:25" ht="15" customHeight="1" x14ac:dyDescent="0.2">
      <c r="A41" s="2"/>
      <c r="B41" s="1"/>
      <c r="C41" s="1"/>
      <c r="D41" s="1"/>
      <c r="E41" s="1"/>
      <c r="F41" s="1"/>
      <c r="G41" s="1"/>
      <c r="H41" s="1"/>
      <c r="I41" s="1"/>
      <c r="J41" s="1"/>
      <c r="K41" s="1"/>
      <c r="L41" s="1"/>
      <c r="M41" s="1"/>
      <c r="N41" s="1"/>
      <c r="O41" s="1"/>
      <c r="P41" s="1"/>
      <c r="Q41" s="1"/>
      <c r="R41" s="1"/>
      <c r="S41" s="1"/>
      <c r="T41" s="1"/>
      <c r="U41" s="1"/>
      <c r="V41" s="43"/>
      <c r="W41" s="42"/>
      <c r="X41" s="42"/>
      <c r="Y41" s="42"/>
    </row>
    <row r="42" spans="1:25" ht="15" customHeight="1" x14ac:dyDescent="0.2">
      <c r="A42" s="2"/>
      <c r="B42" s="1"/>
      <c r="C42" s="1"/>
      <c r="D42" s="1"/>
      <c r="E42" s="1"/>
      <c r="F42" s="1"/>
      <c r="G42" s="1"/>
      <c r="H42" s="1"/>
      <c r="I42" s="1"/>
      <c r="J42" s="1"/>
      <c r="K42" s="1"/>
      <c r="L42" s="1"/>
      <c r="M42" s="1"/>
      <c r="N42" s="1"/>
      <c r="O42" s="1"/>
      <c r="P42" s="1"/>
      <c r="Q42" s="1"/>
      <c r="R42" s="1"/>
      <c r="S42" s="1"/>
      <c r="T42" s="1"/>
      <c r="U42" s="1"/>
      <c r="V42" s="43"/>
      <c r="W42" s="42"/>
      <c r="X42" s="42"/>
      <c r="Y42" s="42"/>
    </row>
    <row r="43" spans="1:25" ht="15" customHeight="1" x14ac:dyDescent="0.2">
      <c r="A43" s="2"/>
      <c r="B43" s="1"/>
      <c r="C43" s="1"/>
      <c r="D43" s="1"/>
      <c r="E43" s="1"/>
      <c r="F43" s="1"/>
      <c r="G43" s="1"/>
      <c r="H43" s="1"/>
      <c r="I43" s="1"/>
      <c r="J43" s="1"/>
      <c r="K43" s="1"/>
      <c r="L43" s="1"/>
      <c r="M43" s="1"/>
      <c r="N43" s="1"/>
      <c r="O43" s="1"/>
      <c r="P43" s="1"/>
      <c r="Q43" s="1"/>
      <c r="R43" s="1"/>
      <c r="S43" s="1"/>
      <c r="T43" s="1"/>
      <c r="U43" s="1"/>
      <c r="V43" s="43"/>
      <c r="W43" s="42"/>
      <c r="X43" s="42"/>
      <c r="Y43" s="42"/>
    </row>
    <row r="44" spans="1:25" ht="15" customHeight="1" x14ac:dyDescent="0.2">
      <c r="A44" s="2"/>
      <c r="B44" s="1"/>
      <c r="C44" s="1"/>
      <c r="D44" s="1"/>
      <c r="E44" s="1"/>
      <c r="F44" s="1"/>
      <c r="G44" s="1"/>
      <c r="H44" s="1"/>
      <c r="I44" s="1"/>
      <c r="J44" s="1"/>
      <c r="K44" s="1"/>
      <c r="L44" s="1"/>
      <c r="M44" s="1"/>
      <c r="N44" s="1"/>
      <c r="O44" s="1"/>
      <c r="P44" s="1"/>
      <c r="Q44" s="1"/>
      <c r="R44" s="1"/>
      <c r="S44" s="1"/>
      <c r="T44" s="1"/>
      <c r="U44" s="1"/>
      <c r="V44" s="43"/>
      <c r="W44" s="42"/>
      <c r="X44" s="42"/>
      <c r="Y44" s="42"/>
    </row>
    <row r="45" spans="1:25" ht="15" customHeight="1" x14ac:dyDescent="0.2">
      <c r="A45" s="2"/>
      <c r="B45" s="1"/>
      <c r="C45" s="1"/>
      <c r="D45" s="1"/>
      <c r="E45" s="1"/>
      <c r="F45" s="1"/>
      <c r="G45" s="1"/>
      <c r="H45" s="1"/>
      <c r="I45" s="1"/>
      <c r="J45" s="1"/>
      <c r="K45" s="1"/>
      <c r="L45" s="1"/>
      <c r="M45" s="1"/>
      <c r="N45" s="1"/>
      <c r="O45" s="1"/>
      <c r="P45" s="1"/>
      <c r="Q45" s="1"/>
      <c r="R45" s="1"/>
      <c r="S45" s="1"/>
      <c r="T45" s="1"/>
      <c r="U45" s="1"/>
      <c r="V45" s="43"/>
      <c r="W45" s="42"/>
      <c r="X45" s="42"/>
      <c r="Y45" s="42"/>
    </row>
    <row r="46" spans="1:25" ht="15" customHeight="1" x14ac:dyDescent="0.2">
      <c r="A46" s="2"/>
      <c r="B46" s="1"/>
      <c r="C46" s="1"/>
      <c r="D46" s="1"/>
      <c r="E46" s="1"/>
      <c r="F46" s="1"/>
      <c r="G46" s="1"/>
      <c r="H46" s="1"/>
      <c r="I46" s="1"/>
      <c r="J46" s="1"/>
      <c r="K46" s="1"/>
      <c r="L46" s="1"/>
      <c r="M46" s="1"/>
      <c r="N46" s="1"/>
      <c r="O46" s="1"/>
      <c r="P46" s="1"/>
      <c r="Q46" s="1"/>
      <c r="R46" s="1"/>
      <c r="S46" s="1"/>
      <c r="T46" s="1"/>
      <c r="U46" s="1"/>
      <c r="V46" s="43"/>
      <c r="W46" s="42"/>
      <c r="X46" s="42"/>
      <c r="Y46" s="42"/>
    </row>
    <row r="47" spans="1:25" ht="15" customHeight="1" x14ac:dyDescent="0.2">
      <c r="A47" s="2"/>
      <c r="B47" s="1"/>
      <c r="C47" s="1"/>
      <c r="D47" s="1"/>
      <c r="E47" s="1"/>
      <c r="F47" s="1"/>
      <c r="G47" s="1"/>
      <c r="H47" s="1"/>
      <c r="I47" s="1"/>
      <c r="J47" s="1"/>
      <c r="K47" s="1"/>
      <c r="L47" s="1"/>
      <c r="M47" s="1"/>
      <c r="N47" s="1"/>
      <c r="O47" s="1"/>
      <c r="P47" s="1"/>
      <c r="Q47" s="1"/>
      <c r="R47" s="1"/>
      <c r="S47" s="1"/>
      <c r="T47" s="1"/>
      <c r="U47" s="1"/>
      <c r="V47" s="43"/>
      <c r="W47" s="42"/>
      <c r="X47" s="42"/>
      <c r="Y47" s="42"/>
    </row>
    <row r="48" spans="1:25" ht="15" customHeight="1" x14ac:dyDescent="0.2">
      <c r="A48" s="2"/>
      <c r="B48" s="1"/>
      <c r="C48" s="1"/>
      <c r="D48" s="1"/>
      <c r="E48" s="1"/>
      <c r="F48" s="1"/>
      <c r="G48" s="1"/>
      <c r="H48" s="1"/>
      <c r="I48" s="1"/>
      <c r="J48" s="1"/>
      <c r="K48" s="1"/>
      <c r="L48" s="1"/>
      <c r="M48" s="1"/>
      <c r="N48" s="1"/>
      <c r="O48" s="1"/>
      <c r="P48" s="1"/>
      <c r="Q48" s="1"/>
      <c r="R48" s="1"/>
      <c r="S48" s="1"/>
      <c r="T48" s="1"/>
      <c r="U48" s="1"/>
      <c r="V48" s="43"/>
      <c r="W48" s="42"/>
      <c r="X48" s="42"/>
      <c r="Y48" s="42"/>
    </row>
    <row r="49" spans="1:25" ht="15" customHeight="1" x14ac:dyDescent="0.2">
      <c r="A49" s="2"/>
      <c r="B49" s="1"/>
      <c r="C49" s="1"/>
      <c r="D49" s="1"/>
      <c r="E49" s="1"/>
      <c r="F49" s="1"/>
      <c r="G49" s="1"/>
      <c r="H49" s="1"/>
      <c r="I49" s="1"/>
      <c r="J49" s="1"/>
      <c r="K49" s="1"/>
      <c r="L49" s="1"/>
      <c r="M49" s="1"/>
      <c r="N49" s="1"/>
      <c r="O49" s="1"/>
      <c r="P49" s="1"/>
      <c r="Q49" s="1"/>
      <c r="R49" s="1"/>
      <c r="S49" s="1"/>
      <c r="T49" s="1"/>
      <c r="U49" s="1"/>
      <c r="V49" s="43"/>
      <c r="W49" s="42"/>
      <c r="X49" s="42"/>
      <c r="Y49" s="42"/>
    </row>
    <row r="50" spans="1:25" ht="15" customHeight="1" x14ac:dyDescent="0.2">
      <c r="A50" s="2"/>
      <c r="B50" s="1"/>
      <c r="C50" s="1"/>
      <c r="D50" s="1"/>
      <c r="E50" s="1"/>
      <c r="F50" s="1"/>
      <c r="G50" s="1"/>
      <c r="H50" s="1"/>
      <c r="I50" s="1"/>
      <c r="J50" s="1"/>
      <c r="K50" s="1"/>
      <c r="L50" s="1"/>
      <c r="M50" s="1"/>
      <c r="N50" s="1"/>
      <c r="O50" s="1"/>
      <c r="P50" s="1"/>
      <c r="Q50" s="1"/>
      <c r="R50" s="1"/>
      <c r="S50" s="1"/>
      <c r="T50" s="1"/>
      <c r="U50" s="1"/>
      <c r="V50" s="43"/>
      <c r="W50" s="42"/>
      <c r="X50" s="42"/>
      <c r="Y50" s="42"/>
    </row>
    <row r="51" spans="1:25" ht="15" customHeight="1" x14ac:dyDescent="0.2">
      <c r="A51" s="2"/>
      <c r="B51" s="1"/>
      <c r="C51" s="1"/>
      <c r="D51" s="1"/>
      <c r="E51" s="1"/>
      <c r="F51" s="1"/>
      <c r="G51" s="1"/>
      <c r="H51" s="1"/>
      <c r="I51" s="1"/>
      <c r="J51" s="1"/>
      <c r="K51" s="1"/>
      <c r="L51" s="1"/>
      <c r="M51" s="1"/>
      <c r="N51" s="1"/>
      <c r="O51" s="1"/>
      <c r="P51" s="1"/>
      <c r="Q51" s="1"/>
      <c r="R51" s="1"/>
      <c r="S51" s="1"/>
      <c r="T51" s="1"/>
      <c r="U51" s="1"/>
      <c r="V51" s="43"/>
      <c r="W51" s="42"/>
      <c r="X51" s="42"/>
      <c r="Y51" s="42"/>
    </row>
    <row r="52" spans="1:25" ht="15" customHeight="1" x14ac:dyDescent="0.2">
      <c r="A52" s="2"/>
      <c r="B52" s="1"/>
      <c r="C52" s="1"/>
      <c r="D52" s="1"/>
      <c r="E52" s="1"/>
      <c r="F52" s="1"/>
      <c r="G52" s="1"/>
      <c r="H52" s="1"/>
      <c r="I52" s="1"/>
      <c r="J52" s="1"/>
      <c r="K52" s="1"/>
      <c r="L52" s="1"/>
      <c r="M52" s="1"/>
      <c r="N52" s="1"/>
      <c r="O52" s="1"/>
      <c r="P52" s="1"/>
      <c r="Q52" s="1"/>
      <c r="R52" s="1"/>
      <c r="S52" s="1"/>
      <c r="T52" s="1"/>
      <c r="U52" s="1"/>
      <c r="V52" s="43"/>
      <c r="W52" s="42"/>
      <c r="X52" s="42"/>
      <c r="Y52" s="42"/>
    </row>
    <row r="53" spans="1:25" ht="15" customHeight="1" x14ac:dyDescent="0.2">
      <c r="A53" s="2"/>
      <c r="B53" s="1"/>
      <c r="C53" s="1"/>
      <c r="D53" s="1"/>
      <c r="E53" s="1"/>
      <c r="F53" s="1"/>
      <c r="G53" s="1"/>
      <c r="H53" s="1"/>
      <c r="I53" s="1"/>
      <c r="J53" s="1"/>
      <c r="K53" s="1"/>
      <c r="L53" s="1"/>
      <c r="M53" s="1"/>
      <c r="N53" s="1"/>
      <c r="O53" s="1"/>
      <c r="P53" s="1"/>
      <c r="Q53" s="1"/>
      <c r="R53" s="1"/>
      <c r="S53" s="1"/>
      <c r="T53" s="1"/>
      <c r="U53" s="1"/>
      <c r="V53" s="43"/>
      <c r="W53" s="42"/>
      <c r="X53" s="42"/>
      <c r="Y53" s="42"/>
    </row>
    <row r="54" spans="1:25" ht="15" customHeight="1" x14ac:dyDescent="0.2">
      <c r="A54" s="2"/>
      <c r="B54" s="1"/>
      <c r="C54" s="1"/>
      <c r="D54" s="1"/>
      <c r="E54" s="1"/>
      <c r="F54" s="1"/>
      <c r="G54" s="1"/>
      <c r="H54" s="1"/>
      <c r="I54" s="1"/>
      <c r="J54" s="1"/>
      <c r="K54" s="1"/>
      <c r="L54" s="1"/>
      <c r="M54" s="1"/>
      <c r="N54" s="1"/>
      <c r="O54" s="1"/>
      <c r="P54" s="1"/>
      <c r="Q54" s="1"/>
      <c r="R54" s="1"/>
      <c r="S54" s="1"/>
      <c r="T54" s="1"/>
      <c r="U54" s="1"/>
      <c r="V54" s="43"/>
      <c r="W54" s="42"/>
      <c r="X54" s="42"/>
      <c r="Y54" s="42"/>
    </row>
    <row r="55" spans="1:25" ht="15" customHeight="1" x14ac:dyDescent="0.2">
      <c r="A55" s="2"/>
      <c r="B55" s="1"/>
      <c r="C55" s="1"/>
      <c r="D55" s="1"/>
      <c r="E55" s="1"/>
      <c r="F55" s="1"/>
      <c r="G55" s="1"/>
      <c r="H55" s="1"/>
      <c r="I55" s="1"/>
      <c r="J55" s="1"/>
      <c r="K55" s="1"/>
      <c r="L55" s="1"/>
      <c r="M55" s="1"/>
      <c r="N55" s="1"/>
      <c r="O55" s="1"/>
      <c r="P55" s="1"/>
      <c r="Q55" s="1"/>
      <c r="R55" s="1"/>
      <c r="S55" s="1"/>
      <c r="T55" s="1"/>
      <c r="U55" s="1"/>
      <c r="V55" s="1"/>
      <c r="W55" s="42"/>
      <c r="X55" s="41"/>
      <c r="Y55" s="41"/>
    </row>
    <row r="56" spans="1:25" ht="15" customHeight="1" x14ac:dyDescent="0.2">
      <c r="A56" s="2"/>
      <c r="B56" s="1"/>
      <c r="C56" s="1"/>
      <c r="D56" s="1"/>
      <c r="E56" s="1"/>
      <c r="F56" s="1"/>
      <c r="G56" s="1"/>
      <c r="H56" s="1"/>
      <c r="I56" s="1"/>
      <c r="J56" s="1"/>
      <c r="K56" s="1"/>
      <c r="L56" s="1"/>
      <c r="M56" s="1"/>
      <c r="N56" s="1"/>
      <c r="O56" s="1"/>
      <c r="P56" s="1"/>
      <c r="Q56" s="1"/>
      <c r="R56" s="1"/>
      <c r="S56" s="1"/>
      <c r="T56" s="1"/>
      <c r="U56" s="1"/>
      <c r="V56" s="1"/>
      <c r="W56" s="42"/>
      <c r="X56" s="41"/>
      <c r="Y56" s="41"/>
    </row>
    <row r="57" spans="1:25" ht="15" customHeight="1" x14ac:dyDescent="0.2">
      <c r="A57" s="2"/>
      <c r="B57" s="1"/>
      <c r="C57" s="1"/>
      <c r="D57" s="1"/>
      <c r="E57" s="1"/>
      <c r="F57" s="1"/>
      <c r="G57" s="1"/>
      <c r="H57" s="1"/>
      <c r="I57" s="1"/>
      <c r="J57" s="1"/>
      <c r="K57" s="1"/>
      <c r="L57" s="1"/>
      <c r="M57" s="1"/>
      <c r="N57" s="1"/>
      <c r="O57" s="1"/>
      <c r="P57" s="1"/>
      <c r="Q57" s="1"/>
      <c r="R57" s="1"/>
      <c r="S57" s="1"/>
      <c r="T57" s="1"/>
      <c r="U57" s="1"/>
      <c r="V57" s="1"/>
      <c r="W57" s="42"/>
      <c r="X57" s="41"/>
      <c r="Y57" s="41"/>
    </row>
    <row r="58" spans="1:25" ht="15" customHeight="1" x14ac:dyDescent="0.2">
      <c r="A58" s="2"/>
      <c r="B58" s="1"/>
      <c r="C58" s="1"/>
      <c r="D58" s="1"/>
      <c r="E58" s="1"/>
      <c r="F58" s="1"/>
      <c r="G58" s="1"/>
      <c r="H58" s="1"/>
      <c r="I58" s="1"/>
      <c r="J58" s="1"/>
      <c r="K58" s="1"/>
      <c r="L58" s="1"/>
      <c r="M58" s="1"/>
      <c r="N58" s="1"/>
      <c r="O58" s="1"/>
      <c r="P58" s="1"/>
      <c r="Q58" s="1"/>
      <c r="R58" s="1"/>
      <c r="S58" s="1"/>
      <c r="T58" s="1"/>
      <c r="U58" s="1"/>
      <c r="V58" s="1"/>
      <c r="W58" s="42"/>
      <c r="X58" s="41"/>
      <c r="Y58" s="41"/>
    </row>
    <row r="59" spans="1:25" ht="15" customHeight="1" x14ac:dyDescent="0.2">
      <c r="A59" s="2"/>
      <c r="B59" s="1"/>
      <c r="C59" s="1"/>
      <c r="D59" s="1"/>
      <c r="E59" s="1"/>
      <c r="F59" s="1"/>
      <c r="G59" s="1"/>
      <c r="H59" s="1"/>
      <c r="I59" s="1"/>
      <c r="J59" s="1"/>
      <c r="K59" s="1"/>
      <c r="L59" s="1"/>
      <c r="M59" s="1"/>
      <c r="N59" s="1"/>
      <c r="O59" s="1"/>
      <c r="P59" s="1"/>
      <c r="Q59" s="1"/>
      <c r="R59" s="1"/>
      <c r="S59" s="1"/>
      <c r="T59" s="1"/>
      <c r="U59" s="1"/>
      <c r="V59" s="1"/>
      <c r="W59" s="42"/>
      <c r="X59" s="41"/>
      <c r="Y59" s="41"/>
    </row>
    <row r="60" spans="1:25" ht="15" customHeight="1" x14ac:dyDescent="0.2">
      <c r="A60" s="2"/>
      <c r="B60" s="1"/>
      <c r="C60" s="1"/>
      <c r="D60" s="1"/>
      <c r="E60" s="1"/>
      <c r="F60" s="1"/>
      <c r="G60" s="1"/>
      <c r="H60" s="1"/>
      <c r="I60" s="1"/>
      <c r="J60" s="1"/>
      <c r="K60" s="1"/>
      <c r="L60" s="1"/>
      <c r="M60" s="1"/>
      <c r="N60" s="1"/>
      <c r="O60" s="1"/>
      <c r="P60" s="1"/>
      <c r="Q60" s="1"/>
      <c r="R60" s="1"/>
      <c r="S60" s="1"/>
      <c r="T60" s="1"/>
      <c r="U60" s="1"/>
      <c r="V60" s="1"/>
      <c r="W60" s="42"/>
      <c r="X60" s="41"/>
      <c r="Y60" s="41"/>
    </row>
    <row r="61" spans="1:25" ht="15" customHeight="1" x14ac:dyDescent="0.2">
      <c r="A61" s="2"/>
      <c r="B61" s="1"/>
      <c r="C61" s="1"/>
      <c r="D61" s="1"/>
      <c r="E61" s="1"/>
      <c r="F61" s="1"/>
      <c r="G61" s="1"/>
      <c r="H61" s="1"/>
      <c r="I61" s="1"/>
      <c r="J61" s="1"/>
      <c r="K61" s="1"/>
      <c r="L61" s="1"/>
      <c r="M61" s="1"/>
      <c r="N61" s="1"/>
      <c r="O61" s="1"/>
      <c r="P61" s="1"/>
      <c r="Q61" s="1"/>
      <c r="R61" s="1"/>
      <c r="S61" s="1"/>
      <c r="T61" s="1"/>
      <c r="U61" s="1"/>
      <c r="V61" s="1"/>
      <c r="W61" s="42"/>
      <c r="X61" s="41"/>
      <c r="Y61" s="41"/>
    </row>
    <row r="62" spans="1:25" ht="15" customHeight="1" x14ac:dyDescent="0.2">
      <c r="A62" s="2"/>
      <c r="B62" s="1"/>
      <c r="C62" s="1"/>
      <c r="D62" s="1"/>
      <c r="E62" s="1"/>
      <c r="F62" s="1"/>
      <c r="G62" s="1"/>
      <c r="H62" s="1"/>
      <c r="I62" s="1"/>
      <c r="J62" s="1"/>
      <c r="K62" s="1"/>
      <c r="L62" s="1"/>
      <c r="M62" s="1"/>
      <c r="N62" s="1"/>
      <c r="O62" s="1"/>
      <c r="P62" s="1"/>
      <c r="Q62" s="1"/>
      <c r="R62" s="1"/>
      <c r="S62" s="1"/>
      <c r="T62" s="1"/>
      <c r="U62" s="1"/>
      <c r="V62" s="1"/>
      <c r="W62" s="42"/>
      <c r="X62" s="41"/>
      <c r="Y62" s="41"/>
    </row>
    <row r="63" spans="1:25" ht="15" customHeight="1" x14ac:dyDescent="0.2">
      <c r="A63" s="2"/>
      <c r="B63" s="1"/>
      <c r="C63" s="1"/>
      <c r="D63" s="1"/>
      <c r="E63" s="1"/>
      <c r="F63" s="1"/>
      <c r="G63" s="1"/>
      <c r="H63" s="1"/>
      <c r="I63" s="1"/>
      <c r="J63" s="1"/>
      <c r="K63" s="1"/>
      <c r="L63" s="1"/>
      <c r="M63" s="1"/>
      <c r="N63" s="1"/>
      <c r="O63" s="1"/>
      <c r="P63" s="1"/>
      <c r="Q63" s="1"/>
      <c r="R63" s="1"/>
      <c r="S63" s="1"/>
      <c r="T63" s="1"/>
      <c r="U63" s="1"/>
      <c r="V63" s="1"/>
      <c r="W63" s="42"/>
      <c r="X63" s="41"/>
      <c r="Y63" s="41"/>
    </row>
    <row r="64" spans="1:25" ht="15" customHeight="1" x14ac:dyDescent="0.2">
      <c r="A64" s="2"/>
      <c r="B64" s="1"/>
      <c r="C64" s="1"/>
      <c r="D64" s="1"/>
      <c r="E64" s="1"/>
      <c r="F64" s="1"/>
      <c r="G64" s="1"/>
      <c r="H64" s="1"/>
      <c r="I64" s="1"/>
      <c r="J64" s="1"/>
      <c r="K64" s="1"/>
      <c r="L64" s="1"/>
      <c r="M64" s="1"/>
      <c r="N64" s="1"/>
      <c r="O64" s="1"/>
      <c r="P64" s="1"/>
      <c r="Q64" s="1"/>
      <c r="R64" s="1"/>
      <c r="S64" s="1"/>
      <c r="T64" s="1"/>
      <c r="U64" s="1"/>
      <c r="V64" s="1"/>
      <c r="W64" s="42"/>
      <c r="X64" s="41"/>
      <c r="Y64" s="41"/>
    </row>
    <row r="65" spans="1:25" ht="15" customHeight="1" x14ac:dyDescent="0.2">
      <c r="A65" s="2"/>
      <c r="B65" s="1"/>
      <c r="C65" s="1"/>
      <c r="D65" s="1"/>
      <c r="E65" s="1"/>
      <c r="F65" s="1"/>
      <c r="G65" s="1"/>
      <c r="H65" s="1"/>
      <c r="I65" s="1"/>
      <c r="J65" s="1"/>
      <c r="K65" s="1"/>
      <c r="L65" s="1"/>
      <c r="M65" s="1"/>
      <c r="N65" s="1"/>
      <c r="O65" s="1"/>
      <c r="P65" s="1"/>
      <c r="Q65" s="1"/>
      <c r="R65" s="1"/>
      <c r="S65" s="1"/>
      <c r="T65" s="1"/>
      <c r="U65" s="1"/>
      <c r="V65" s="1"/>
      <c r="W65" s="29"/>
      <c r="X65" s="41"/>
      <c r="Y65" s="41"/>
    </row>
    <row r="66" spans="1:25" ht="15" customHeight="1" x14ac:dyDescent="0.2">
      <c r="A66" s="2"/>
      <c r="B66" s="1"/>
      <c r="C66" s="1"/>
      <c r="D66" s="1"/>
      <c r="E66" s="1"/>
      <c r="F66" s="1"/>
      <c r="G66" s="1"/>
      <c r="H66" s="1"/>
      <c r="I66" s="1"/>
      <c r="J66" s="1"/>
      <c r="K66" s="1"/>
      <c r="L66" s="1"/>
      <c r="M66" s="1"/>
      <c r="N66" s="1"/>
      <c r="O66" s="1"/>
      <c r="P66" s="1"/>
      <c r="Q66" s="1"/>
      <c r="R66" s="1"/>
      <c r="S66" s="1"/>
      <c r="T66" s="1"/>
      <c r="U66" s="1"/>
      <c r="V66" s="1"/>
      <c r="W66" s="29"/>
      <c r="X66" s="41"/>
      <c r="Y66" s="41"/>
    </row>
    <row r="67" spans="1:25" ht="15" customHeight="1" x14ac:dyDescent="0.2">
      <c r="A67" s="2"/>
      <c r="B67" s="1"/>
      <c r="C67" s="1"/>
      <c r="D67" s="1"/>
      <c r="E67" s="1"/>
      <c r="F67" s="1"/>
      <c r="G67" s="1"/>
      <c r="H67" s="1"/>
      <c r="I67" s="1"/>
      <c r="J67" s="1"/>
      <c r="K67" s="1"/>
      <c r="L67" s="1"/>
      <c r="M67" s="1"/>
      <c r="N67" s="1"/>
      <c r="O67" s="1"/>
      <c r="P67" s="1"/>
      <c r="Q67" s="1"/>
      <c r="R67" s="1"/>
      <c r="S67" s="1"/>
      <c r="T67" s="1"/>
      <c r="U67" s="1"/>
      <c r="V67" s="1"/>
      <c r="W67" s="29"/>
      <c r="X67" s="41"/>
      <c r="Y67" s="41"/>
    </row>
    <row r="68" spans="1:25" ht="15" customHeight="1" x14ac:dyDescent="0.2">
      <c r="A68" s="2"/>
      <c r="B68" s="1"/>
      <c r="C68" s="1"/>
      <c r="D68" s="1"/>
      <c r="E68" s="1"/>
      <c r="F68" s="1"/>
      <c r="G68" s="1"/>
      <c r="H68" s="1"/>
      <c r="I68" s="1"/>
      <c r="J68" s="1"/>
      <c r="K68" s="1"/>
      <c r="L68" s="1"/>
      <c r="M68" s="1"/>
      <c r="N68" s="1"/>
      <c r="O68" s="1"/>
      <c r="P68" s="1"/>
      <c r="Q68" s="1"/>
      <c r="R68" s="1"/>
      <c r="S68" s="1"/>
      <c r="T68" s="1"/>
      <c r="U68" s="1"/>
      <c r="V68" s="1"/>
      <c r="W68" s="29"/>
      <c r="X68" s="41"/>
      <c r="Y68" s="41"/>
    </row>
    <row r="69" spans="1:25" ht="15" customHeight="1" x14ac:dyDescent="0.2">
      <c r="A69" s="2"/>
      <c r="B69" s="1"/>
      <c r="C69" s="1"/>
      <c r="D69" s="1"/>
      <c r="E69" s="1"/>
      <c r="F69" s="1"/>
      <c r="G69" s="1"/>
      <c r="H69" s="1"/>
      <c r="I69" s="1"/>
      <c r="J69" s="1"/>
      <c r="K69" s="1"/>
      <c r="L69" s="1"/>
      <c r="M69" s="1"/>
      <c r="N69" s="1"/>
      <c r="O69" s="1"/>
      <c r="P69" s="1"/>
      <c r="Q69" s="1"/>
      <c r="R69" s="1"/>
      <c r="S69" s="1"/>
      <c r="T69" s="1"/>
      <c r="U69" s="1"/>
      <c r="V69" s="1"/>
      <c r="W69" s="29"/>
      <c r="X69" s="41"/>
      <c r="Y69" s="41"/>
    </row>
    <row r="70" spans="1:25" ht="15" customHeight="1" x14ac:dyDescent="0.2">
      <c r="A70" s="2"/>
      <c r="B70" s="1"/>
      <c r="C70" s="1"/>
      <c r="D70" s="1"/>
      <c r="E70" s="1"/>
      <c r="F70" s="1"/>
      <c r="G70" s="1"/>
      <c r="H70" s="1"/>
      <c r="I70" s="1"/>
      <c r="J70" s="1"/>
      <c r="K70" s="1"/>
      <c r="L70" s="1"/>
      <c r="M70" s="1"/>
      <c r="N70" s="1"/>
      <c r="O70" s="1"/>
      <c r="P70" s="1"/>
      <c r="Q70" s="1"/>
      <c r="R70" s="1"/>
      <c r="S70" s="1"/>
      <c r="T70" s="1"/>
      <c r="U70" s="1"/>
      <c r="V70" s="1"/>
      <c r="W70" s="29"/>
      <c r="X70" s="41"/>
      <c r="Y70" s="41"/>
    </row>
    <row r="71" spans="1:25" ht="15" customHeight="1" x14ac:dyDescent="0.2">
      <c r="A71" s="2"/>
      <c r="B71" s="1"/>
      <c r="C71" s="1"/>
      <c r="D71" s="1"/>
      <c r="E71" s="1"/>
      <c r="F71" s="1"/>
      <c r="G71" s="1"/>
      <c r="H71" s="1"/>
      <c r="I71" s="1"/>
      <c r="J71" s="1"/>
      <c r="K71" s="1"/>
      <c r="L71" s="1"/>
      <c r="M71" s="1"/>
      <c r="N71" s="1"/>
      <c r="O71" s="1"/>
      <c r="P71" s="1"/>
      <c r="Q71" s="1"/>
      <c r="R71" s="1"/>
      <c r="S71" s="1"/>
      <c r="T71" s="1"/>
      <c r="U71" s="1"/>
      <c r="V71" s="1"/>
      <c r="W71" s="29"/>
      <c r="X71" s="41"/>
      <c r="Y71" s="41"/>
    </row>
    <row r="72" spans="1:25" ht="15" customHeight="1" x14ac:dyDescent="0.2">
      <c r="A72" s="2"/>
      <c r="B72" s="1"/>
      <c r="C72" s="1"/>
      <c r="D72" s="1"/>
      <c r="E72" s="1"/>
      <c r="F72" s="1"/>
      <c r="G72" s="1"/>
      <c r="H72" s="1"/>
      <c r="I72" s="1"/>
      <c r="J72" s="1"/>
      <c r="K72" s="1"/>
      <c r="L72" s="1"/>
      <c r="M72" s="1"/>
      <c r="N72" s="1"/>
      <c r="O72" s="1"/>
      <c r="P72" s="1"/>
      <c r="Q72" s="1"/>
      <c r="R72" s="1"/>
      <c r="S72" s="1"/>
      <c r="T72" s="1"/>
      <c r="U72" s="1"/>
      <c r="V72" s="1"/>
      <c r="W72" s="29"/>
      <c r="X72" s="41"/>
      <c r="Y72" s="41"/>
    </row>
    <row r="73" spans="1:25" ht="15" customHeight="1" x14ac:dyDescent="0.2">
      <c r="A73" s="2"/>
      <c r="B73" s="1"/>
      <c r="C73" s="1"/>
      <c r="D73" s="1"/>
      <c r="E73" s="1"/>
      <c r="F73" s="1"/>
      <c r="G73" s="1"/>
      <c r="H73" s="1"/>
      <c r="I73" s="1"/>
      <c r="J73" s="1"/>
      <c r="K73" s="1"/>
      <c r="L73" s="1"/>
      <c r="M73" s="1"/>
      <c r="N73" s="1"/>
      <c r="O73" s="1"/>
      <c r="P73" s="1"/>
      <c r="Q73" s="1"/>
      <c r="R73" s="1"/>
      <c r="S73" s="1"/>
      <c r="T73" s="1"/>
      <c r="U73" s="1"/>
      <c r="V73" s="1"/>
      <c r="W73" s="29"/>
      <c r="X73" s="41"/>
      <c r="Y73" s="41"/>
    </row>
    <row r="74" spans="1:25" ht="15" customHeight="1" x14ac:dyDescent="0.2">
      <c r="A74" s="2"/>
      <c r="B74" s="1"/>
      <c r="C74" s="1"/>
      <c r="D74" s="1"/>
      <c r="E74" s="1"/>
      <c r="F74" s="1"/>
      <c r="G74" s="1"/>
      <c r="H74" s="1"/>
      <c r="I74" s="1"/>
      <c r="J74" s="1"/>
      <c r="K74" s="1"/>
      <c r="L74" s="1"/>
      <c r="M74" s="1"/>
      <c r="N74" s="1"/>
      <c r="O74" s="1"/>
      <c r="P74" s="1"/>
      <c r="Q74" s="1"/>
      <c r="R74" s="1"/>
      <c r="S74" s="1"/>
      <c r="T74" s="1"/>
      <c r="U74" s="1"/>
      <c r="V74" s="1"/>
      <c r="W74" s="29"/>
      <c r="X74" s="41"/>
      <c r="Y74" s="41"/>
    </row>
    <row r="75" spans="1:25" ht="15" customHeight="1" x14ac:dyDescent="0.2">
      <c r="A75" s="2"/>
      <c r="B75" s="1"/>
      <c r="C75" s="1"/>
      <c r="D75" s="1"/>
      <c r="E75" s="1"/>
      <c r="F75" s="1"/>
      <c r="G75" s="1"/>
      <c r="H75" s="1"/>
      <c r="I75" s="1"/>
      <c r="J75" s="1"/>
      <c r="K75" s="1"/>
      <c r="L75" s="1"/>
      <c r="M75" s="1"/>
      <c r="N75" s="1"/>
      <c r="O75" s="1"/>
      <c r="P75" s="1"/>
      <c r="Q75" s="1"/>
      <c r="R75" s="1"/>
      <c r="S75" s="1"/>
      <c r="T75" s="1"/>
      <c r="U75" s="1"/>
      <c r="V75" s="1"/>
      <c r="W75" s="29"/>
      <c r="X75" s="41"/>
      <c r="Y75" s="41"/>
    </row>
    <row r="76" spans="1:25" ht="15" customHeight="1" x14ac:dyDescent="0.2">
      <c r="A76" s="2"/>
      <c r="B76" s="1"/>
      <c r="C76" s="1"/>
      <c r="D76" s="1"/>
      <c r="E76" s="1"/>
      <c r="F76" s="1"/>
      <c r="G76" s="1"/>
      <c r="H76" s="1"/>
      <c r="I76" s="1"/>
      <c r="J76" s="1"/>
      <c r="K76" s="1"/>
      <c r="L76" s="1"/>
      <c r="M76" s="1"/>
      <c r="N76" s="1"/>
      <c r="O76" s="1"/>
      <c r="P76" s="1"/>
      <c r="Q76" s="1"/>
      <c r="R76" s="1"/>
      <c r="S76" s="1"/>
      <c r="T76" s="1"/>
      <c r="U76" s="1"/>
      <c r="V76" s="1"/>
      <c r="W76" s="29"/>
      <c r="X76" s="41"/>
      <c r="Y76" s="41"/>
    </row>
    <row r="77" spans="1:25" ht="15" customHeight="1" x14ac:dyDescent="0.2">
      <c r="A77" s="2"/>
      <c r="B77" s="1"/>
      <c r="C77" s="1"/>
      <c r="D77" s="1"/>
      <c r="E77" s="1"/>
      <c r="F77" s="1"/>
      <c r="G77" s="1"/>
      <c r="H77" s="1"/>
      <c r="I77" s="1"/>
      <c r="J77" s="1"/>
      <c r="K77" s="1"/>
      <c r="L77" s="1"/>
      <c r="M77" s="1"/>
      <c r="N77" s="1"/>
      <c r="O77" s="1"/>
      <c r="P77" s="1"/>
      <c r="Q77" s="1"/>
      <c r="R77" s="1"/>
      <c r="S77" s="1"/>
      <c r="T77" s="1"/>
      <c r="U77" s="1"/>
      <c r="V77" s="1"/>
      <c r="W77" s="29"/>
      <c r="X77" s="41"/>
      <c r="Y77" s="41"/>
    </row>
    <row r="78" spans="1:25" ht="15" customHeight="1" x14ac:dyDescent="0.2">
      <c r="A78" s="2"/>
      <c r="B78" s="1"/>
      <c r="C78" s="1"/>
      <c r="D78" s="1"/>
      <c r="E78" s="1"/>
      <c r="F78" s="1"/>
      <c r="G78" s="1"/>
      <c r="H78" s="1"/>
      <c r="I78" s="1"/>
      <c r="J78" s="1"/>
      <c r="K78" s="1"/>
      <c r="L78" s="1"/>
      <c r="M78" s="1"/>
      <c r="N78" s="1"/>
      <c r="O78" s="1"/>
      <c r="P78" s="1"/>
      <c r="Q78" s="1"/>
      <c r="R78" s="1"/>
      <c r="S78" s="1"/>
      <c r="T78" s="1"/>
      <c r="U78" s="1"/>
      <c r="V78" s="1"/>
      <c r="W78" s="29"/>
      <c r="X78" s="41"/>
      <c r="Y78" s="41"/>
    </row>
    <row r="79" spans="1:25" ht="15" customHeight="1" x14ac:dyDescent="0.2">
      <c r="A79" s="2"/>
      <c r="B79" s="1"/>
      <c r="C79" s="1"/>
      <c r="D79" s="1"/>
      <c r="E79" s="1"/>
      <c r="F79" s="1"/>
      <c r="G79" s="1"/>
      <c r="H79" s="1"/>
      <c r="I79" s="1"/>
      <c r="J79" s="1"/>
      <c r="K79" s="1"/>
      <c r="L79" s="1"/>
      <c r="M79" s="1"/>
      <c r="N79" s="1"/>
      <c r="O79" s="1"/>
      <c r="P79" s="1"/>
      <c r="Q79" s="1"/>
      <c r="R79" s="1"/>
      <c r="S79" s="1"/>
      <c r="T79" s="1"/>
      <c r="U79" s="1"/>
      <c r="V79" s="1"/>
      <c r="W79" s="29"/>
      <c r="X79" s="41"/>
      <c r="Y79" s="41"/>
    </row>
    <row r="80" spans="1:25" ht="15" customHeight="1" x14ac:dyDescent="0.2">
      <c r="A80" s="2"/>
      <c r="B80" s="1"/>
      <c r="C80" s="1"/>
      <c r="D80" s="1"/>
      <c r="E80" s="1"/>
      <c r="F80" s="1"/>
      <c r="G80" s="1"/>
      <c r="H80" s="1"/>
      <c r="I80" s="1"/>
      <c r="J80" s="1"/>
      <c r="K80" s="1"/>
      <c r="L80" s="1"/>
      <c r="M80" s="1"/>
      <c r="N80" s="1"/>
      <c r="O80" s="1"/>
      <c r="P80" s="1"/>
      <c r="Q80" s="1"/>
      <c r="R80" s="1"/>
      <c r="S80" s="1"/>
      <c r="T80" s="1"/>
      <c r="U80" s="1"/>
      <c r="V80" s="1"/>
      <c r="W80" s="29"/>
      <c r="X80" s="41"/>
      <c r="Y80" s="41"/>
    </row>
    <row r="81" spans="1:25" ht="15" customHeight="1" x14ac:dyDescent="0.2">
      <c r="A81" s="2"/>
      <c r="B81" s="1"/>
      <c r="C81" s="1"/>
      <c r="D81" s="1"/>
      <c r="E81" s="1"/>
      <c r="F81" s="1"/>
      <c r="G81" s="1"/>
      <c r="H81" s="1"/>
      <c r="I81" s="1"/>
      <c r="J81" s="1"/>
      <c r="K81" s="1"/>
      <c r="L81" s="1"/>
      <c r="M81" s="1"/>
      <c r="N81" s="1"/>
      <c r="O81" s="1"/>
      <c r="P81" s="1"/>
      <c r="Q81" s="1"/>
      <c r="R81" s="1"/>
      <c r="S81" s="1"/>
      <c r="T81" s="1"/>
      <c r="U81" s="1"/>
      <c r="V81" s="1"/>
      <c r="W81" s="29"/>
      <c r="X81" s="41"/>
      <c r="Y81" s="41"/>
    </row>
    <row r="82" spans="1:25" ht="15" customHeight="1" x14ac:dyDescent="0.2">
      <c r="A82" s="2"/>
      <c r="B82" s="1"/>
      <c r="C82" s="1"/>
      <c r="D82" s="1"/>
      <c r="E82" s="1"/>
      <c r="F82" s="1"/>
      <c r="G82" s="1"/>
      <c r="H82" s="1"/>
      <c r="I82" s="1"/>
      <c r="J82" s="1"/>
      <c r="K82" s="1"/>
      <c r="L82" s="1"/>
      <c r="M82" s="1"/>
      <c r="N82" s="1"/>
      <c r="O82" s="1"/>
      <c r="P82" s="1"/>
      <c r="Q82" s="1"/>
      <c r="R82" s="1"/>
      <c r="S82" s="1"/>
      <c r="T82" s="1"/>
      <c r="U82" s="1"/>
      <c r="V82" s="1"/>
      <c r="W82" s="29"/>
      <c r="X82" s="41"/>
      <c r="Y82" s="41"/>
    </row>
    <row r="83" spans="1:25" ht="15" customHeight="1" x14ac:dyDescent="0.2">
      <c r="A83" s="2"/>
      <c r="B83" s="1"/>
      <c r="C83" s="1"/>
      <c r="D83" s="1"/>
      <c r="E83" s="1"/>
      <c r="F83" s="1"/>
      <c r="G83" s="1"/>
      <c r="H83" s="1"/>
      <c r="I83" s="1"/>
      <c r="J83" s="1"/>
      <c r="K83" s="1"/>
      <c r="L83" s="1"/>
      <c r="M83" s="1"/>
      <c r="N83" s="1"/>
      <c r="O83" s="1"/>
      <c r="P83" s="1"/>
      <c r="Q83" s="1"/>
      <c r="R83" s="1"/>
      <c r="S83" s="1"/>
      <c r="T83" s="1"/>
      <c r="U83" s="1"/>
      <c r="V83" s="1"/>
      <c r="W83" s="29"/>
      <c r="X83" s="41"/>
      <c r="Y83" s="41"/>
    </row>
    <row r="84" spans="1:25" ht="15" customHeight="1" x14ac:dyDescent="0.2">
      <c r="A84" s="2"/>
      <c r="B84" s="1"/>
      <c r="C84" s="1"/>
      <c r="D84" s="1"/>
      <c r="E84" s="1"/>
      <c r="F84" s="1"/>
      <c r="G84" s="1"/>
      <c r="H84" s="1"/>
      <c r="I84" s="1"/>
      <c r="J84" s="1"/>
      <c r="K84" s="1"/>
      <c r="L84" s="1"/>
      <c r="M84" s="1"/>
      <c r="N84" s="1"/>
      <c r="O84" s="1"/>
      <c r="P84" s="1"/>
      <c r="Q84" s="1"/>
      <c r="R84" s="1"/>
      <c r="S84" s="1"/>
      <c r="T84" s="1"/>
      <c r="U84" s="1"/>
      <c r="V84" s="1"/>
      <c r="W84" s="29"/>
      <c r="X84" s="41"/>
      <c r="Y84" s="41"/>
    </row>
    <row r="85" spans="1:25" ht="15" customHeight="1" x14ac:dyDescent="0.2">
      <c r="A85" s="2"/>
      <c r="B85" s="1"/>
      <c r="C85" s="1"/>
      <c r="D85" s="1"/>
      <c r="E85" s="1"/>
      <c r="F85" s="1"/>
      <c r="G85" s="1"/>
      <c r="H85" s="1"/>
      <c r="I85" s="1"/>
      <c r="J85" s="1"/>
      <c r="K85" s="1"/>
      <c r="L85" s="1"/>
      <c r="M85" s="1"/>
      <c r="N85" s="1"/>
      <c r="O85" s="1"/>
      <c r="P85" s="1"/>
      <c r="Q85" s="1"/>
      <c r="R85" s="1"/>
      <c r="S85" s="1"/>
      <c r="T85" s="1"/>
      <c r="U85" s="1"/>
      <c r="V85" s="1"/>
      <c r="W85" s="29"/>
      <c r="X85" s="41"/>
      <c r="Y85" s="41"/>
    </row>
    <row r="86" spans="1:25" ht="15" customHeight="1" x14ac:dyDescent="0.2">
      <c r="A86" s="2"/>
      <c r="B86" s="1"/>
      <c r="C86" s="1"/>
      <c r="D86" s="1"/>
      <c r="E86" s="1"/>
      <c r="F86" s="1"/>
      <c r="G86" s="1"/>
      <c r="H86" s="1"/>
      <c r="I86" s="1"/>
      <c r="J86" s="1"/>
      <c r="K86" s="1"/>
      <c r="L86" s="1"/>
      <c r="M86" s="1"/>
      <c r="N86" s="1"/>
      <c r="O86" s="1"/>
      <c r="P86" s="1"/>
      <c r="Q86" s="1"/>
      <c r="R86" s="1"/>
      <c r="S86" s="1"/>
      <c r="T86" s="1"/>
      <c r="U86" s="1"/>
      <c r="V86" s="1"/>
      <c r="W86" s="29"/>
      <c r="X86" s="41"/>
      <c r="Y86" s="41"/>
    </row>
    <row r="87" spans="1:25" ht="15" customHeight="1" x14ac:dyDescent="0.2">
      <c r="A87" s="2"/>
      <c r="B87" s="1"/>
      <c r="C87" s="1"/>
      <c r="D87" s="1"/>
      <c r="E87" s="1"/>
      <c r="F87" s="1"/>
      <c r="G87" s="1"/>
      <c r="H87" s="1"/>
      <c r="I87" s="1"/>
      <c r="J87" s="1"/>
      <c r="K87" s="1"/>
      <c r="L87" s="1"/>
      <c r="M87" s="1"/>
      <c r="N87" s="1"/>
      <c r="O87" s="1"/>
      <c r="P87" s="1"/>
      <c r="Q87" s="1"/>
      <c r="R87" s="1"/>
      <c r="S87" s="1"/>
      <c r="T87" s="1"/>
      <c r="U87" s="1"/>
      <c r="V87" s="1"/>
      <c r="W87" s="29"/>
      <c r="X87" s="41"/>
      <c r="Y87" s="41"/>
    </row>
    <row r="88" spans="1:25" ht="15" customHeight="1" x14ac:dyDescent="0.2">
      <c r="A88" s="2"/>
      <c r="B88" s="1"/>
      <c r="C88" s="1"/>
      <c r="D88" s="1"/>
      <c r="E88" s="1"/>
      <c r="F88" s="1"/>
      <c r="G88" s="1"/>
      <c r="H88" s="1"/>
      <c r="I88" s="1"/>
      <c r="J88" s="1"/>
      <c r="K88" s="1"/>
      <c r="L88" s="1"/>
      <c r="M88" s="1"/>
      <c r="N88" s="1"/>
      <c r="O88" s="1"/>
      <c r="P88" s="1"/>
      <c r="Q88" s="1"/>
      <c r="R88" s="1"/>
      <c r="S88" s="1"/>
      <c r="T88" s="1"/>
      <c r="U88" s="1"/>
      <c r="V88" s="1"/>
      <c r="W88" s="29"/>
      <c r="X88" s="41"/>
      <c r="Y88" s="41"/>
    </row>
    <row r="89" spans="1:25" ht="15" customHeight="1" x14ac:dyDescent="0.2">
      <c r="A89" s="2"/>
      <c r="B89" s="1"/>
      <c r="C89" s="1"/>
      <c r="D89" s="1"/>
      <c r="E89" s="1"/>
      <c r="F89" s="1"/>
      <c r="G89" s="1"/>
      <c r="H89" s="1"/>
      <c r="I89" s="1"/>
      <c r="J89" s="1"/>
      <c r="K89" s="1"/>
      <c r="L89" s="1"/>
      <c r="M89" s="1"/>
      <c r="N89" s="1"/>
      <c r="O89" s="1"/>
      <c r="P89" s="1"/>
      <c r="Q89" s="1"/>
      <c r="R89" s="1"/>
      <c r="S89" s="1"/>
      <c r="T89" s="1"/>
      <c r="U89" s="1"/>
      <c r="V89" s="1"/>
      <c r="W89" s="29"/>
      <c r="X89" s="41"/>
      <c r="Y89" s="41"/>
    </row>
    <row r="90" spans="1:25" ht="15" customHeight="1" x14ac:dyDescent="0.2">
      <c r="A90" s="2"/>
      <c r="B90" s="1"/>
      <c r="C90" s="1"/>
      <c r="D90" s="1"/>
      <c r="E90" s="1"/>
      <c r="F90" s="1"/>
      <c r="G90" s="1"/>
      <c r="H90" s="1"/>
      <c r="I90" s="1"/>
      <c r="J90" s="1"/>
      <c r="K90" s="1"/>
      <c r="L90" s="1"/>
      <c r="M90" s="1"/>
      <c r="N90" s="1"/>
      <c r="O90" s="1"/>
      <c r="P90" s="1"/>
      <c r="Q90" s="1"/>
      <c r="R90" s="1"/>
      <c r="S90" s="1"/>
      <c r="T90" s="1"/>
      <c r="U90" s="1"/>
      <c r="V90" s="1"/>
      <c r="W90" s="29"/>
      <c r="X90" s="41"/>
      <c r="Y90" s="41"/>
    </row>
    <row r="91" spans="1:25" ht="15" customHeight="1" x14ac:dyDescent="0.2">
      <c r="A91" s="2"/>
      <c r="B91" s="1"/>
      <c r="C91" s="1"/>
      <c r="D91" s="1"/>
      <c r="E91" s="1"/>
      <c r="F91" s="1"/>
      <c r="G91" s="1"/>
      <c r="H91" s="1"/>
      <c r="I91" s="1"/>
      <c r="J91" s="1"/>
      <c r="K91" s="1"/>
      <c r="L91" s="1"/>
      <c r="M91" s="1"/>
      <c r="N91" s="1"/>
      <c r="O91" s="1"/>
      <c r="P91" s="1"/>
      <c r="Q91" s="1"/>
      <c r="R91" s="1"/>
      <c r="S91" s="1"/>
      <c r="T91" s="1"/>
      <c r="U91" s="1"/>
      <c r="V91" s="1"/>
      <c r="W91" s="29"/>
      <c r="X91" s="41"/>
      <c r="Y91" s="41"/>
    </row>
    <row r="92" spans="1:25" ht="15" customHeight="1" x14ac:dyDescent="0.2">
      <c r="A92" s="2"/>
      <c r="B92" s="1"/>
      <c r="C92" s="1"/>
      <c r="D92" s="1"/>
      <c r="E92" s="1"/>
      <c r="F92" s="1"/>
      <c r="G92" s="1"/>
      <c r="H92" s="1"/>
      <c r="I92" s="1"/>
      <c r="J92" s="1"/>
      <c r="K92" s="1"/>
      <c r="L92" s="1"/>
      <c r="M92" s="1"/>
      <c r="N92" s="1"/>
      <c r="O92" s="1"/>
      <c r="P92" s="1"/>
      <c r="Q92" s="1"/>
      <c r="R92" s="1"/>
      <c r="S92" s="1"/>
      <c r="T92" s="1"/>
      <c r="U92" s="1"/>
      <c r="V92" s="1"/>
      <c r="W92" s="29"/>
      <c r="X92" s="41"/>
      <c r="Y92" s="41"/>
    </row>
    <row r="93" spans="1:25" ht="15" customHeight="1" x14ac:dyDescent="0.2">
      <c r="A93" s="2"/>
      <c r="B93" s="1"/>
      <c r="C93" s="1"/>
      <c r="D93" s="1"/>
      <c r="E93" s="1"/>
      <c r="F93" s="1"/>
      <c r="G93" s="1"/>
      <c r="H93" s="1"/>
      <c r="I93" s="1"/>
      <c r="J93" s="1"/>
      <c r="K93" s="1"/>
      <c r="L93" s="1"/>
      <c r="M93" s="1"/>
      <c r="N93" s="1"/>
      <c r="O93" s="1"/>
      <c r="P93" s="1"/>
      <c r="Q93" s="1"/>
      <c r="R93" s="1"/>
      <c r="S93" s="1"/>
      <c r="T93" s="1"/>
      <c r="U93" s="1"/>
      <c r="V93" s="1"/>
      <c r="W93" s="29"/>
      <c r="X93" s="41"/>
      <c r="Y93" s="41"/>
    </row>
    <row r="94" spans="1:25" ht="15" customHeight="1" x14ac:dyDescent="0.2">
      <c r="A94" s="2"/>
      <c r="B94" s="1"/>
      <c r="C94" s="1"/>
      <c r="D94" s="1"/>
      <c r="E94" s="1"/>
      <c r="F94" s="1"/>
      <c r="G94" s="1"/>
      <c r="H94" s="1"/>
      <c r="I94" s="1"/>
      <c r="J94" s="1"/>
      <c r="K94" s="1"/>
      <c r="L94" s="1"/>
      <c r="M94" s="1"/>
      <c r="N94" s="1"/>
      <c r="O94" s="1"/>
      <c r="P94" s="1"/>
      <c r="Q94" s="1"/>
      <c r="R94" s="1"/>
      <c r="S94" s="1"/>
      <c r="T94" s="1"/>
      <c r="U94" s="1"/>
      <c r="V94" s="1"/>
      <c r="W94" s="29"/>
      <c r="X94" s="41"/>
      <c r="Y94" s="41"/>
    </row>
    <row r="95" spans="1:25" ht="15" customHeight="1" x14ac:dyDescent="0.2">
      <c r="A95" s="2"/>
      <c r="B95" s="1"/>
      <c r="C95" s="1"/>
      <c r="D95" s="1"/>
      <c r="E95" s="1"/>
      <c r="F95" s="1"/>
      <c r="G95" s="1"/>
      <c r="H95" s="1"/>
      <c r="I95" s="1"/>
      <c r="J95" s="1"/>
      <c r="K95" s="1"/>
      <c r="L95" s="1"/>
      <c r="M95" s="1"/>
      <c r="N95" s="1"/>
      <c r="O95" s="1"/>
      <c r="P95" s="1"/>
      <c r="Q95" s="1"/>
      <c r="R95" s="1"/>
      <c r="S95" s="1"/>
      <c r="T95" s="1"/>
      <c r="U95" s="1"/>
      <c r="V95" s="1"/>
      <c r="W95" s="29"/>
      <c r="X95" s="41"/>
      <c r="Y95" s="41"/>
    </row>
    <row r="96" spans="1:25" ht="15" customHeight="1" x14ac:dyDescent="0.2">
      <c r="A96" s="2"/>
      <c r="B96" s="1"/>
      <c r="C96" s="1"/>
      <c r="D96" s="1"/>
      <c r="E96" s="1"/>
      <c r="F96" s="1"/>
      <c r="G96" s="1"/>
      <c r="H96" s="1"/>
      <c r="I96" s="1"/>
      <c r="J96" s="1"/>
      <c r="K96" s="1"/>
      <c r="L96" s="1"/>
      <c r="M96" s="1"/>
      <c r="N96" s="1"/>
      <c r="O96" s="1"/>
      <c r="P96" s="1"/>
      <c r="Q96" s="1"/>
      <c r="R96" s="1"/>
      <c r="S96" s="1"/>
      <c r="T96" s="1"/>
      <c r="U96" s="1"/>
      <c r="V96" s="1"/>
      <c r="W96" s="29"/>
      <c r="X96" s="41"/>
      <c r="Y96" s="41"/>
    </row>
    <row r="97" spans="1:25" ht="15" customHeight="1" x14ac:dyDescent="0.2">
      <c r="A97" s="2"/>
      <c r="B97" s="1"/>
      <c r="C97" s="1"/>
      <c r="D97" s="1"/>
      <c r="E97" s="1"/>
      <c r="F97" s="1"/>
      <c r="G97" s="1"/>
      <c r="H97" s="1"/>
      <c r="I97" s="1"/>
      <c r="J97" s="1"/>
      <c r="K97" s="1"/>
      <c r="L97" s="1"/>
      <c r="M97" s="1"/>
      <c r="N97" s="1"/>
      <c r="O97" s="1"/>
      <c r="P97" s="1"/>
      <c r="Q97" s="1"/>
      <c r="R97" s="1"/>
      <c r="S97" s="1"/>
      <c r="T97" s="1"/>
      <c r="U97" s="1"/>
      <c r="V97" s="1"/>
      <c r="W97" s="29"/>
      <c r="X97" s="41"/>
      <c r="Y97" s="41"/>
    </row>
    <row r="98" spans="1:25" ht="15" customHeight="1" x14ac:dyDescent="0.2">
      <c r="A98" s="2"/>
      <c r="B98" s="1"/>
      <c r="C98" s="1"/>
      <c r="D98" s="1"/>
      <c r="E98" s="1"/>
      <c r="F98" s="1"/>
      <c r="G98" s="1"/>
      <c r="H98" s="1"/>
      <c r="I98" s="1"/>
      <c r="J98" s="1"/>
      <c r="K98" s="1"/>
      <c r="L98" s="1"/>
      <c r="M98" s="1"/>
      <c r="N98" s="1"/>
      <c r="O98" s="1"/>
      <c r="P98" s="1"/>
      <c r="Q98" s="1"/>
      <c r="R98" s="1"/>
      <c r="S98" s="1"/>
      <c r="T98" s="1"/>
      <c r="U98" s="1"/>
      <c r="V98" s="1"/>
      <c r="W98" s="29"/>
      <c r="X98" s="41"/>
      <c r="Y98" s="41"/>
    </row>
    <row r="99" spans="1:25" ht="15" customHeight="1" x14ac:dyDescent="0.2">
      <c r="A99" s="2"/>
      <c r="B99" s="1"/>
      <c r="C99" s="1"/>
      <c r="D99" s="1"/>
      <c r="E99" s="1"/>
      <c r="F99" s="1"/>
      <c r="G99" s="1"/>
      <c r="H99" s="1"/>
      <c r="I99" s="1"/>
      <c r="J99" s="1"/>
      <c r="K99" s="1"/>
      <c r="L99" s="1"/>
      <c r="M99" s="1"/>
      <c r="N99" s="1"/>
      <c r="O99" s="1"/>
      <c r="P99" s="1"/>
      <c r="Q99" s="1"/>
      <c r="R99" s="1"/>
      <c r="S99" s="1"/>
      <c r="T99" s="1"/>
      <c r="U99" s="1"/>
      <c r="V99" s="1"/>
      <c r="W99" s="29"/>
      <c r="X99" s="41"/>
      <c r="Y99" s="41"/>
    </row>
    <row r="100" spans="1:25" ht="1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29"/>
      <c r="X100" s="41"/>
      <c r="Y100" s="41"/>
    </row>
    <row r="101" spans="1:25" ht="1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29"/>
      <c r="X101" s="41"/>
      <c r="Y101" s="41"/>
    </row>
    <row r="102" spans="1:25" ht="1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29"/>
      <c r="X102" s="41"/>
      <c r="Y102" s="41"/>
    </row>
    <row r="103" spans="1:25" ht="1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29"/>
      <c r="X103" s="41"/>
      <c r="Y103" s="41"/>
    </row>
    <row r="104" spans="1:25" ht="1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29"/>
      <c r="X104" s="41"/>
      <c r="Y104" s="41"/>
    </row>
    <row r="105" spans="1:25" ht="1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29"/>
      <c r="X105" s="41"/>
      <c r="Y105" s="41"/>
    </row>
    <row r="106" spans="1:25" ht="1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29"/>
      <c r="X106" s="41"/>
      <c r="Y106" s="41"/>
    </row>
    <row r="107" spans="1:25" ht="1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29"/>
      <c r="X107" s="41"/>
      <c r="Y107" s="41"/>
    </row>
    <row r="108" spans="1:25" ht="1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29"/>
      <c r="X108" s="41"/>
      <c r="Y108" s="41"/>
    </row>
    <row r="109" spans="1:25" ht="1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29"/>
      <c r="X109" s="41"/>
      <c r="Y109" s="41"/>
    </row>
    <row r="110" spans="1:25" ht="1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29"/>
      <c r="X110" s="41"/>
      <c r="Y110" s="41"/>
    </row>
    <row r="111" spans="1:25" ht="1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29"/>
      <c r="X111" s="41"/>
      <c r="Y111" s="41"/>
    </row>
    <row r="112" spans="1:25" ht="1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29"/>
      <c r="X112" s="41"/>
      <c r="Y112" s="41"/>
    </row>
    <row r="113" spans="1:25" ht="1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29"/>
      <c r="X113" s="41"/>
      <c r="Y113" s="41"/>
    </row>
    <row r="114" spans="1:25" ht="1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29"/>
      <c r="X114" s="41"/>
      <c r="Y114" s="41"/>
    </row>
    <row r="115" spans="1:25" ht="1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29"/>
      <c r="X115" s="41"/>
      <c r="Y115" s="41"/>
    </row>
    <row r="116" spans="1:25" ht="1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29"/>
      <c r="X116" s="41"/>
      <c r="Y116" s="41"/>
    </row>
    <row r="117" spans="1:25" ht="1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29"/>
      <c r="X117" s="41"/>
      <c r="Y117" s="41"/>
    </row>
    <row r="118" spans="1:25" ht="1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29"/>
      <c r="X118" s="41"/>
      <c r="Y118" s="41"/>
    </row>
    <row r="119" spans="1:25" ht="1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29"/>
      <c r="X119" s="41"/>
      <c r="Y119" s="41"/>
    </row>
    <row r="120" spans="1:25" ht="1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29"/>
      <c r="X120" s="41"/>
      <c r="Y120" s="41"/>
    </row>
    <row r="121" spans="1:25" ht="1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29"/>
      <c r="X121" s="41"/>
      <c r="Y121" s="41"/>
    </row>
    <row r="122" spans="1:25" ht="1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29"/>
      <c r="X122" s="41"/>
      <c r="Y122" s="41"/>
    </row>
    <row r="123" spans="1:25" ht="1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29"/>
      <c r="X123" s="41"/>
      <c r="Y123" s="41"/>
    </row>
    <row r="124" spans="1:25" ht="1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29"/>
      <c r="X124" s="41"/>
      <c r="Y124" s="41"/>
    </row>
    <row r="125" spans="1:25" ht="1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29"/>
      <c r="X125" s="41"/>
      <c r="Y125" s="41"/>
    </row>
    <row r="126" spans="1:25" ht="1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29"/>
      <c r="X126" s="41"/>
      <c r="Y126" s="41"/>
    </row>
    <row r="127" spans="1:25" ht="1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29"/>
      <c r="X127" s="41"/>
      <c r="Y127" s="41"/>
    </row>
    <row r="128" spans="1:25" ht="1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29"/>
      <c r="X128" s="41"/>
      <c r="Y128" s="41"/>
    </row>
    <row r="129" spans="1:25" ht="1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29"/>
      <c r="X129" s="41"/>
      <c r="Y129" s="41"/>
    </row>
    <row r="130" spans="1:25" ht="1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29"/>
      <c r="X130" s="41"/>
      <c r="Y130" s="41"/>
    </row>
    <row r="131" spans="1:25" ht="1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29"/>
      <c r="X131" s="41"/>
      <c r="Y131" s="41"/>
    </row>
    <row r="132" spans="1:25" ht="1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29"/>
      <c r="X132" s="41"/>
      <c r="Y132" s="41"/>
    </row>
    <row r="133" spans="1:25" ht="1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29"/>
      <c r="X133" s="41"/>
      <c r="Y133" s="41"/>
    </row>
    <row r="134" spans="1:25" ht="1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29"/>
      <c r="X134" s="41"/>
      <c r="Y134" s="41"/>
    </row>
    <row r="135" spans="1:25" ht="1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29"/>
      <c r="X135" s="41"/>
      <c r="Y135" s="41"/>
    </row>
    <row r="136" spans="1:25" ht="1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29"/>
      <c r="X136" s="41"/>
      <c r="Y136" s="41"/>
    </row>
    <row r="137" spans="1:25" ht="1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29"/>
      <c r="X137" s="41"/>
      <c r="Y137" s="41"/>
    </row>
    <row r="138" spans="1:25" ht="1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29"/>
      <c r="X138" s="41"/>
      <c r="Y138" s="41"/>
    </row>
    <row r="139" spans="1:25" ht="1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29"/>
      <c r="X139" s="41"/>
      <c r="Y139" s="41"/>
    </row>
    <row r="140" spans="1:25" ht="1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29"/>
      <c r="X140" s="41"/>
      <c r="Y140" s="41"/>
    </row>
    <row r="141" spans="1:25" ht="1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29"/>
      <c r="X141" s="41"/>
      <c r="Y141" s="41"/>
    </row>
    <row r="142" spans="1:25" ht="1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29"/>
      <c r="X142" s="41"/>
      <c r="Y142" s="41"/>
    </row>
    <row r="143" spans="1:25" ht="1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29"/>
      <c r="X143" s="41"/>
      <c r="Y143" s="41"/>
    </row>
    <row r="144" spans="1:25" ht="1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29"/>
      <c r="X144" s="41"/>
      <c r="Y144" s="41"/>
    </row>
    <row r="145" spans="1:25" ht="1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29"/>
      <c r="X145" s="41"/>
      <c r="Y145" s="41"/>
    </row>
    <row r="146" spans="1:25" ht="1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29"/>
      <c r="X146" s="41"/>
      <c r="Y146" s="41"/>
    </row>
    <row r="147" spans="1:25" ht="1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29"/>
      <c r="X147" s="41"/>
      <c r="Y147" s="41"/>
    </row>
    <row r="148" spans="1:25" ht="1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29"/>
      <c r="X148" s="41"/>
      <c r="Y148" s="41"/>
    </row>
    <row r="149" spans="1:25" ht="1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29"/>
      <c r="X149" s="41"/>
      <c r="Y149" s="41"/>
    </row>
    <row r="150" spans="1:25" ht="1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29"/>
      <c r="X150" s="41"/>
      <c r="Y150" s="41"/>
    </row>
    <row r="151" spans="1:25" ht="1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29"/>
      <c r="X151" s="41"/>
      <c r="Y151" s="41"/>
    </row>
    <row r="152" spans="1:25" ht="1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29"/>
      <c r="X152" s="41"/>
      <c r="Y152" s="41"/>
    </row>
    <row r="153" spans="1:25" ht="1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29"/>
      <c r="X153" s="41"/>
      <c r="Y153" s="41"/>
    </row>
    <row r="154" spans="1:25" ht="1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29"/>
      <c r="X154" s="41"/>
      <c r="Y154" s="41"/>
    </row>
    <row r="155" spans="1:25" ht="1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29"/>
      <c r="X155" s="41"/>
      <c r="Y155" s="41"/>
    </row>
    <row r="156" spans="1:25" ht="1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29"/>
      <c r="X156" s="41"/>
      <c r="Y156" s="41"/>
    </row>
    <row r="157" spans="1:25" ht="1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29"/>
      <c r="X157" s="41"/>
      <c r="Y157" s="41"/>
    </row>
    <row r="158" spans="1:25" ht="1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29"/>
      <c r="X158" s="41"/>
      <c r="Y158" s="41"/>
    </row>
    <row r="159" spans="1:25" ht="1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29"/>
      <c r="X159" s="41"/>
      <c r="Y159" s="41"/>
    </row>
    <row r="160" spans="1:25" ht="1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29"/>
      <c r="X160" s="41"/>
      <c r="Y160" s="41"/>
    </row>
    <row r="161" spans="1:25" ht="1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29"/>
      <c r="X161" s="41"/>
      <c r="Y161" s="41"/>
    </row>
    <row r="162" spans="1:25" ht="1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29"/>
      <c r="X162" s="41"/>
      <c r="Y162" s="41"/>
    </row>
    <row r="163" spans="1:25" ht="1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29"/>
      <c r="X163" s="41"/>
      <c r="Y163" s="41"/>
    </row>
    <row r="164" spans="1:25" ht="1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29"/>
      <c r="X164" s="41"/>
      <c r="Y164" s="41"/>
    </row>
    <row r="165" spans="1:25" ht="1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29"/>
      <c r="X165" s="41"/>
      <c r="Y165" s="41"/>
    </row>
    <row r="166" spans="1:25" ht="1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29"/>
      <c r="X166" s="41"/>
      <c r="Y166" s="41"/>
    </row>
    <row r="167" spans="1:25" ht="1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29"/>
      <c r="X167" s="41"/>
      <c r="Y167" s="41"/>
    </row>
    <row r="168" spans="1:25" ht="1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29"/>
      <c r="X168" s="41"/>
      <c r="Y168" s="41"/>
    </row>
    <row r="169" spans="1:25" ht="1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29"/>
      <c r="X169" s="41"/>
      <c r="Y169" s="41"/>
    </row>
    <row r="170" spans="1:25" ht="1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29"/>
      <c r="X170" s="41"/>
      <c r="Y170" s="41"/>
    </row>
    <row r="171" spans="1:25" ht="1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29"/>
      <c r="X171" s="41"/>
      <c r="Y171" s="41"/>
    </row>
    <row r="172" spans="1:25" ht="1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29"/>
      <c r="X172" s="41"/>
      <c r="Y172" s="41"/>
    </row>
    <row r="173" spans="1:25" ht="1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29"/>
      <c r="X173" s="41"/>
      <c r="Y173" s="41"/>
    </row>
    <row r="174" spans="1:25" ht="1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29"/>
      <c r="X174" s="41"/>
      <c r="Y174" s="41"/>
    </row>
    <row r="175" spans="1:25" ht="1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29"/>
      <c r="X175" s="41"/>
      <c r="Y175" s="41"/>
    </row>
    <row r="176" spans="1:25" ht="1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29"/>
      <c r="X176" s="41"/>
      <c r="Y176" s="41"/>
    </row>
    <row r="177" spans="1:26" ht="1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29"/>
      <c r="X177" s="41"/>
      <c r="Y177" s="41"/>
    </row>
    <row r="178" spans="1:26" ht="1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29"/>
      <c r="X178" s="41"/>
      <c r="Y178" s="41"/>
    </row>
    <row r="179" spans="1:26" ht="1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29"/>
      <c r="X179" s="41"/>
      <c r="Y179" s="41"/>
    </row>
    <row r="180" spans="1:26" ht="1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29"/>
      <c r="X180" s="41"/>
      <c r="Y180" s="41"/>
    </row>
    <row r="181" spans="1:26" ht="1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29"/>
      <c r="X181" s="41"/>
      <c r="Y181" s="41"/>
    </row>
    <row r="182" spans="1:26" ht="1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29"/>
      <c r="X182" s="41"/>
      <c r="Y182" s="41"/>
    </row>
    <row r="183" spans="1:26" ht="1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29"/>
      <c r="X183" s="41"/>
      <c r="Y183" s="41"/>
    </row>
    <row r="184" spans="1:26" ht="1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29"/>
      <c r="X184" s="41"/>
      <c r="Y184" s="41"/>
    </row>
    <row r="185" spans="1:26" ht="1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29"/>
      <c r="X185" s="41"/>
      <c r="Y185" s="41"/>
    </row>
    <row r="186" spans="1:26" ht="1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29"/>
      <c r="X186" s="41"/>
      <c r="Y186" s="41"/>
    </row>
    <row r="187" spans="1:26" ht="1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29"/>
      <c r="X187" s="41"/>
      <c r="Y187" s="41"/>
    </row>
    <row r="188" spans="1:26" ht="1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29"/>
      <c r="X188" s="41"/>
      <c r="Y188" s="41"/>
    </row>
    <row r="189" spans="1:26" ht="1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29"/>
      <c r="X189" s="41"/>
      <c r="Y189" s="41"/>
    </row>
    <row r="190" spans="1:26" ht="1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29"/>
      <c r="X190" s="41"/>
      <c r="Y190" s="41"/>
      <c r="Z190" s="41"/>
    </row>
    <row r="191" spans="1:26" ht="1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29"/>
      <c r="X191" s="41"/>
      <c r="Y191" s="41"/>
      <c r="Z191" s="41"/>
    </row>
    <row r="192" spans="1:26" ht="1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29"/>
      <c r="X192" s="41"/>
      <c r="Y192" s="41"/>
      <c r="Z192" s="41"/>
    </row>
    <row r="193" spans="1:26" ht="1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29"/>
      <c r="X193" s="41"/>
      <c r="Y193" s="41"/>
      <c r="Z193" s="41"/>
    </row>
    <row r="194" spans="1:26" ht="1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29"/>
      <c r="X194" s="41"/>
      <c r="Y194" s="41"/>
      <c r="Z194" s="41"/>
    </row>
    <row r="195" spans="1:26" ht="1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29"/>
      <c r="X195" s="41"/>
      <c r="Y195" s="41"/>
      <c r="Z195" s="41"/>
    </row>
    <row r="196" spans="1:26" ht="1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29"/>
      <c r="X196" s="41"/>
      <c r="Y196" s="41"/>
      <c r="Z196" s="41"/>
    </row>
    <row r="197" spans="1:26" ht="1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29"/>
      <c r="X197" s="41"/>
      <c r="Y197" s="41"/>
      <c r="Z197" s="41"/>
    </row>
    <row r="198" spans="1:26" ht="1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29"/>
      <c r="X198" s="41"/>
      <c r="Y198" s="41"/>
      <c r="Z198" s="41"/>
    </row>
    <row r="199" spans="1:26" ht="1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29"/>
      <c r="X199" s="41"/>
      <c r="Y199" s="41"/>
      <c r="Z199" s="41"/>
    </row>
    <row r="200" spans="1:26" ht="1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29"/>
      <c r="X200" s="41"/>
      <c r="Y200" s="41"/>
      <c r="Z200" s="41"/>
    </row>
    <row r="201" spans="1:26" ht="1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29"/>
      <c r="X201" s="41"/>
      <c r="Y201" s="41"/>
      <c r="Z201" s="41"/>
    </row>
    <row r="202" spans="1:26" ht="1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29"/>
      <c r="X202" s="41"/>
      <c r="Y202" s="41"/>
      <c r="Z202" s="41"/>
    </row>
    <row r="203" spans="1:26" ht="1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29"/>
      <c r="X203" s="41"/>
      <c r="Y203" s="41"/>
      <c r="Z203" s="41"/>
    </row>
    <row r="204" spans="1:26" ht="1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29"/>
      <c r="X204" s="41"/>
      <c r="Y204" s="41"/>
      <c r="Z204" s="41"/>
    </row>
    <row r="205" spans="1:26" ht="1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29"/>
      <c r="X205" s="41"/>
      <c r="Y205" s="41"/>
      <c r="Z205" s="41"/>
    </row>
    <row r="206" spans="1:26" ht="1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29"/>
      <c r="X206" s="41"/>
      <c r="Y206" s="41"/>
      <c r="Z206" s="41"/>
    </row>
    <row r="207" spans="1:26" ht="1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29"/>
      <c r="X207" s="41"/>
      <c r="Y207" s="41"/>
      <c r="Z207" s="41"/>
    </row>
    <row r="208" spans="1:26" ht="1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29"/>
      <c r="X208" s="41"/>
      <c r="Y208" s="41"/>
      <c r="Z208" s="41"/>
    </row>
    <row r="209" spans="1:26" ht="1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29"/>
      <c r="X209" s="41"/>
      <c r="Y209" s="41"/>
      <c r="Z209" s="41"/>
    </row>
    <row r="210" spans="1:26" ht="1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29"/>
      <c r="X210" s="41"/>
      <c r="Y210" s="41"/>
      <c r="Z210" s="41"/>
    </row>
    <row r="211" spans="1:26" ht="1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29"/>
      <c r="X211" s="41"/>
      <c r="Y211" s="41"/>
      <c r="Z211" s="41"/>
    </row>
    <row r="212" spans="1:26" ht="1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29"/>
      <c r="X212" s="41"/>
      <c r="Y212" s="41"/>
      <c r="Z212" s="41"/>
    </row>
    <row r="213" spans="1:26" ht="1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29"/>
      <c r="X213" s="41"/>
      <c r="Y213" s="41"/>
      <c r="Z213" s="41"/>
    </row>
    <row r="214" spans="1:26" ht="1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29"/>
      <c r="X214" s="41"/>
      <c r="Y214" s="41"/>
      <c r="Z214" s="41"/>
    </row>
    <row r="215" spans="1:26" ht="1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29"/>
      <c r="X215" s="41"/>
      <c r="Y215" s="41"/>
      <c r="Z215" s="41"/>
    </row>
    <row r="216" spans="1:26" ht="1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29"/>
      <c r="X216" s="41"/>
      <c r="Y216" s="41"/>
      <c r="Z216" s="41"/>
    </row>
    <row r="217" spans="1:26" ht="1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29"/>
      <c r="X217" s="41"/>
      <c r="Y217" s="41"/>
      <c r="Z217" s="41"/>
    </row>
    <row r="218" spans="1:26" ht="1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29"/>
      <c r="X218" s="41"/>
      <c r="Y218" s="41"/>
      <c r="Z218" s="41"/>
    </row>
    <row r="219" spans="1:26" ht="1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29"/>
      <c r="X219" s="41"/>
      <c r="Y219" s="41"/>
      <c r="Z219" s="41"/>
    </row>
    <row r="220" spans="1:26" ht="1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29"/>
      <c r="X220" s="41"/>
      <c r="Y220" s="41"/>
      <c r="Z220" s="41"/>
    </row>
    <row r="221" spans="1:26" ht="1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29"/>
      <c r="X221" s="41"/>
      <c r="Y221" s="41"/>
      <c r="Z221" s="41"/>
    </row>
    <row r="222" spans="1:26" ht="1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29"/>
      <c r="X222" s="41"/>
      <c r="Y222" s="41"/>
      <c r="Z222" s="41"/>
    </row>
    <row r="223" spans="1:26" ht="1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29"/>
      <c r="X223" s="41"/>
      <c r="Y223" s="41"/>
      <c r="Z223" s="41"/>
    </row>
    <row r="224" spans="1:26" ht="1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29"/>
      <c r="X224" s="41"/>
      <c r="Y224" s="41"/>
      <c r="Z224" s="41"/>
    </row>
    <row r="225" spans="1:26" ht="1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29"/>
      <c r="X225" s="41"/>
      <c r="Y225" s="41"/>
      <c r="Z225" s="41"/>
    </row>
    <row r="226" spans="1:26" ht="1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29"/>
      <c r="X226" s="41"/>
      <c r="Y226" s="41"/>
      <c r="Z226" s="41"/>
    </row>
    <row r="227" spans="1:26" ht="1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29"/>
      <c r="X227" s="41"/>
      <c r="Y227" s="41"/>
      <c r="Z227" s="41"/>
    </row>
    <row r="228" spans="1:26" ht="1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29"/>
      <c r="X228" s="41"/>
      <c r="Y228" s="41"/>
      <c r="Z228" s="41"/>
    </row>
    <row r="229" spans="1:26" ht="1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29"/>
      <c r="X229" s="41"/>
      <c r="Y229" s="41"/>
      <c r="Z229" s="41"/>
    </row>
    <row r="230" spans="1:26" ht="1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29"/>
      <c r="X230" s="41"/>
      <c r="Y230" s="41"/>
      <c r="Z230" s="41"/>
    </row>
    <row r="231" spans="1:26" ht="1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29"/>
      <c r="X231" s="41"/>
      <c r="Y231" s="41"/>
      <c r="Z231" s="41"/>
    </row>
    <row r="232" spans="1:26" ht="1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29"/>
      <c r="X232" s="41"/>
      <c r="Y232" s="41"/>
      <c r="Z232" s="41"/>
    </row>
    <row r="233" spans="1:26" ht="1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29"/>
      <c r="X233" s="41"/>
      <c r="Y233" s="41"/>
      <c r="Z233" s="41"/>
    </row>
    <row r="234" spans="1:26" ht="1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29"/>
      <c r="X234" s="41"/>
      <c r="Y234" s="41"/>
      <c r="Z234" s="41"/>
    </row>
    <row r="235" spans="1:26" ht="1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29"/>
      <c r="X235" s="41"/>
      <c r="Y235" s="41"/>
      <c r="Z235" s="41"/>
    </row>
    <row r="236" spans="1:26" ht="1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29"/>
      <c r="X236" s="41"/>
      <c r="Y236" s="41"/>
      <c r="Z236" s="41"/>
    </row>
    <row r="237" spans="1:26" ht="1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29"/>
      <c r="X237" s="41"/>
      <c r="Y237" s="41"/>
      <c r="Z237" s="41"/>
    </row>
    <row r="238" spans="1:26" ht="1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29"/>
      <c r="X238" s="41"/>
      <c r="Y238" s="41"/>
      <c r="Z238" s="41"/>
    </row>
    <row r="239" spans="1:26" ht="1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29"/>
      <c r="X239" s="41"/>
      <c r="Y239" s="41"/>
      <c r="Z239" s="41"/>
    </row>
    <row r="240" spans="1:26" ht="1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29"/>
      <c r="X240" s="41"/>
      <c r="Y240" s="41"/>
      <c r="Z240" s="41"/>
    </row>
    <row r="241" spans="1:26" ht="1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29"/>
      <c r="X241" s="41"/>
      <c r="Y241" s="41"/>
      <c r="Z241" s="41"/>
    </row>
    <row r="242" spans="1:26" ht="1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29"/>
      <c r="X242" s="41"/>
      <c r="Y242" s="41"/>
      <c r="Z242" s="41"/>
    </row>
    <row r="243" spans="1:26" ht="1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29"/>
      <c r="X243" s="41"/>
      <c r="Y243" s="41"/>
      <c r="Z243" s="41"/>
    </row>
    <row r="244" spans="1:26" ht="1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29"/>
      <c r="X244" s="41"/>
      <c r="Y244" s="41"/>
      <c r="Z244" s="41"/>
    </row>
    <row r="245" spans="1:26" ht="1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29"/>
      <c r="X245" s="41"/>
      <c r="Y245" s="41"/>
      <c r="Z245" s="41"/>
    </row>
    <row r="246" spans="1:26" ht="1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29"/>
      <c r="X246" s="41"/>
      <c r="Y246" s="41"/>
      <c r="Z246" s="41"/>
    </row>
    <row r="247" spans="1:26" ht="1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29"/>
      <c r="X247" s="41"/>
      <c r="Y247" s="41"/>
      <c r="Z247" s="41"/>
    </row>
    <row r="248" spans="1:26" ht="1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29"/>
      <c r="X248" s="41"/>
      <c r="Y248" s="41"/>
      <c r="Z248" s="41"/>
    </row>
    <row r="249" spans="1:26" ht="1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29"/>
      <c r="X249" s="41"/>
      <c r="Y249" s="41"/>
      <c r="Z249" s="41"/>
    </row>
    <row r="250" spans="1:26" ht="1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29"/>
      <c r="X250" s="41"/>
      <c r="Y250" s="41"/>
      <c r="Z250" s="41"/>
    </row>
    <row r="251" spans="1:26" ht="1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29"/>
      <c r="X251" s="41"/>
      <c r="Y251" s="41"/>
      <c r="Z251" s="41"/>
    </row>
    <row r="252" spans="1:26" ht="1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29"/>
      <c r="X252" s="41"/>
      <c r="Y252" s="41"/>
      <c r="Z252" s="41"/>
    </row>
    <row r="253" spans="1:26" ht="1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29"/>
      <c r="X253" s="41"/>
      <c r="Y253" s="41"/>
      <c r="Z253" s="41"/>
    </row>
    <row r="254" spans="1:26" ht="1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29"/>
      <c r="X254" s="41"/>
      <c r="Y254" s="41"/>
      <c r="Z254" s="41"/>
    </row>
    <row r="255" spans="1:26" ht="1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29"/>
      <c r="X255" s="41"/>
      <c r="Y255" s="41"/>
      <c r="Z255" s="41"/>
    </row>
    <row r="256" spans="1:26" ht="1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29"/>
      <c r="X256" s="41"/>
      <c r="Y256" s="41"/>
      <c r="Z256" s="41"/>
    </row>
    <row r="257" spans="1:26" ht="1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29"/>
      <c r="X257" s="41"/>
      <c r="Y257" s="41"/>
      <c r="Z257" s="41"/>
    </row>
    <row r="258" spans="1:26" ht="1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29"/>
      <c r="X258" s="41"/>
      <c r="Y258" s="41"/>
      <c r="Z258" s="41"/>
    </row>
    <row r="259" spans="1:26" ht="1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29"/>
      <c r="X259" s="41"/>
      <c r="Y259" s="41"/>
      <c r="Z259" s="41"/>
    </row>
    <row r="260" spans="1:26" ht="1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29"/>
      <c r="X260" s="41"/>
      <c r="Y260" s="41"/>
      <c r="Z260" s="41"/>
    </row>
    <row r="261" spans="1:26" ht="1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29"/>
      <c r="X261" s="41"/>
      <c r="Y261" s="41"/>
      <c r="Z261" s="41"/>
    </row>
    <row r="262" spans="1:26" ht="1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29"/>
      <c r="X262" s="41"/>
      <c r="Y262" s="41"/>
      <c r="Z262" s="41"/>
    </row>
    <row r="263" spans="1:26" ht="1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29"/>
      <c r="X263" s="41"/>
      <c r="Y263" s="41"/>
      <c r="Z263" s="41"/>
    </row>
    <row r="264" spans="1:26" ht="1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29"/>
      <c r="X264" s="41"/>
      <c r="Y264" s="41"/>
      <c r="Z264" s="41"/>
    </row>
    <row r="265" spans="1:26" ht="1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29"/>
      <c r="X265" s="41"/>
      <c r="Y265" s="41"/>
      <c r="Z265" s="41"/>
    </row>
    <row r="266" spans="1:26" ht="1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29"/>
      <c r="X266" s="41"/>
      <c r="Y266" s="41"/>
      <c r="Z266" s="41"/>
    </row>
    <row r="267" spans="1:26" ht="1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29"/>
      <c r="X267" s="41"/>
      <c r="Y267" s="41"/>
      <c r="Z267" s="41"/>
    </row>
    <row r="268" spans="1:26" ht="1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29"/>
      <c r="X268" s="41"/>
      <c r="Y268" s="41"/>
      <c r="Z268" s="41"/>
    </row>
    <row r="269" spans="1:26" ht="1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29"/>
      <c r="X269" s="41"/>
      <c r="Y269" s="41"/>
      <c r="Z269" s="41"/>
    </row>
    <row r="270" spans="1:26" ht="1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29"/>
      <c r="X270" s="41"/>
      <c r="Y270" s="41"/>
      <c r="Z270" s="41"/>
    </row>
    <row r="271" spans="1:26" ht="1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29"/>
      <c r="X271" s="41"/>
      <c r="Y271" s="41"/>
      <c r="Z271" s="41"/>
    </row>
    <row r="272" spans="1:26" ht="1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29"/>
      <c r="X272" s="41"/>
      <c r="Y272" s="41"/>
      <c r="Z272" s="41"/>
    </row>
    <row r="273" spans="1:26" ht="1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29"/>
      <c r="X273" s="41"/>
      <c r="Y273" s="41"/>
      <c r="Z273" s="41"/>
    </row>
    <row r="274" spans="1:26" ht="1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29"/>
      <c r="X274" s="41"/>
      <c r="Y274" s="41"/>
      <c r="Z274" s="41"/>
    </row>
    <row r="275" spans="1:26" ht="1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29"/>
      <c r="X275" s="41"/>
      <c r="Y275" s="41"/>
      <c r="Z275" s="41"/>
    </row>
    <row r="276" spans="1:26" ht="1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29"/>
      <c r="X276" s="41"/>
      <c r="Y276" s="41"/>
      <c r="Z276" s="41"/>
    </row>
    <row r="277" spans="1:26" ht="1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29"/>
      <c r="X277" s="41"/>
      <c r="Y277" s="41"/>
      <c r="Z277" s="41"/>
    </row>
    <row r="278" spans="1:26" ht="1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29"/>
      <c r="X278" s="41"/>
      <c r="Y278" s="41"/>
      <c r="Z278" s="41"/>
    </row>
    <row r="279" spans="1:26" ht="1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29"/>
      <c r="X279" s="41"/>
      <c r="Y279" s="41"/>
      <c r="Z279" s="41"/>
    </row>
    <row r="280" spans="1:26" ht="1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29"/>
      <c r="X280" s="41"/>
      <c r="Y280" s="41"/>
      <c r="Z280" s="41"/>
    </row>
    <row r="281" spans="1:26" ht="1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29"/>
      <c r="X281" s="41"/>
      <c r="Y281" s="41"/>
      <c r="Z281" s="41"/>
    </row>
    <row r="282" spans="1:26" ht="1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29"/>
      <c r="X282" s="41"/>
      <c r="Y282" s="41"/>
      <c r="Z282" s="41"/>
    </row>
    <row r="283" spans="1:26" ht="1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29"/>
      <c r="X283" s="41"/>
      <c r="Y283" s="41"/>
      <c r="Z283" s="41"/>
    </row>
    <row r="284" spans="1:26" ht="1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29"/>
      <c r="X284" s="41"/>
      <c r="Y284" s="41"/>
      <c r="Z284" s="41"/>
    </row>
    <row r="285" spans="1:26" ht="1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29"/>
      <c r="X285" s="41"/>
      <c r="Y285" s="41"/>
      <c r="Z285" s="41"/>
    </row>
    <row r="286" spans="1:26" ht="1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29"/>
      <c r="X286" s="41"/>
      <c r="Y286" s="41"/>
      <c r="Z286" s="41"/>
    </row>
    <row r="287" spans="1:26" ht="1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29"/>
      <c r="X287" s="41"/>
      <c r="Y287" s="41"/>
      <c r="Z287" s="41"/>
    </row>
    <row r="288" spans="1:26" ht="1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29"/>
      <c r="X288" s="41"/>
      <c r="Y288" s="41"/>
      <c r="Z288" s="41"/>
    </row>
    <row r="289" spans="1:26" ht="1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29"/>
      <c r="X289" s="41"/>
      <c r="Y289" s="41"/>
      <c r="Z289" s="41"/>
    </row>
    <row r="290" spans="1:26" ht="1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29"/>
      <c r="X290" s="41"/>
      <c r="Y290" s="41"/>
      <c r="Z290" s="41"/>
    </row>
    <row r="291" spans="1:26" ht="1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29"/>
      <c r="X291" s="41"/>
      <c r="Y291" s="41"/>
      <c r="Z291" s="41"/>
    </row>
    <row r="292" spans="1:26" ht="1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29"/>
      <c r="X292" s="41"/>
      <c r="Y292" s="41"/>
      <c r="Z292" s="41"/>
    </row>
    <row r="293" spans="1:26" ht="1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29"/>
      <c r="X293" s="41"/>
      <c r="Y293" s="41"/>
      <c r="Z293" s="41"/>
    </row>
    <row r="294" spans="1:26" ht="1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29"/>
      <c r="X294" s="41"/>
      <c r="Y294" s="41"/>
      <c r="Z294" s="41"/>
    </row>
    <row r="295" spans="1:26" ht="1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29"/>
      <c r="X295" s="41"/>
      <c r="Y295" s="41"/>
      <c r="Z295" s="41"/>
    </row>
    <row r="296" spans="1:26" ht="1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29"/>
      <c r="X296" s="41"/>
      <c r="Y296" s="41"/>
      <c r="Z296" s="41"/>
    </row>
    <row r="297" spans="1:26" ht="1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29"/>
      <c r="X297" s="41"/>
      <c r="Y297" s="41"/>
      <c r="Z297" s="41"/>
    </row>
    <row r="298" spans="1:26" ht="1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29"/>
      <c r="X298" s="41"/>
      <c r="Y298" s="41"/>
      <c r="Z298" s="41"/>
    </row>
    <row r="299" spans="1:26" ht="1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29"/>
      <c r="X299" s="41"/>
      <c r="Y299" s="41"/>
      <c r="Z299" s="41"/>
    </row>
    <row r="300" spans="1:26" ht="1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29"/>
      <c r="X300" s="41"/>
      <c r="Y300" s="41"/>
      <c r="Z300" s="41"/>
    </row>
    <row r="301" spans="1:26" ht="1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29"/>
      <c r="X301" s="41"/>
      <c r="Y301" s="41"/>
      <c r="Z301" s="41"/>
    </row>
    <row r="302" spans="1:26" ht="1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29"/>
      <c r="X302" s="41"/>
      <c r="Y302" s="41"/>
      <c r="Z302" s="41"/>
    </row>
    <row r="303" spans="1:26" ht="1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29"/>
      <c r="X303" s="41"/>
      <c r="Y303" s="41"/>
      <c r="Z303" s="41"/>
    </row>
    <row r="304" spans="1:26" ht="1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29"/>
      <c r="X304" s="41"/>
      <c r="Y304" s="41"/>
      <c r="Z304" s="41"/>
    </row>
    <row r="305" spans="1:26" ht="1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29"/>
      <c r="X305" s="41"/>
      <c r="Y305" s="41"/>
      <c r="Z305" s="41"/>
    </row>
    <row r="306" spans="1:26" ht="1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29"/>
      <c r="X306" s="41"/>
      <c r="Y306" s="41"/>
      <c r="Z306" s="41"/>
    </row>
    <row r="307" spans="1:26" ht="1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29"/>
      <c r="X307" s="41"/>
      <c r="Y307" s="41"/>
      <c r="Z307" s="41"/>
    </row>
    <row r="308" spans="1:26" ht="1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29"/>
      <c r="X308" s="41"/>
      <c r="Y308" s="41"/>
      <c r="Z308" s="41"/>
    </row>
    <row r="309" spans="1:26" ht="1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29"/>
      <c r="X309" s="41"/>
      <c r="Y309" s="41"/>
      <c r="Z309" s="41"/>
    </row>
    <row r="310" spans="1:26" ht="1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29"/>
      <c r="X310" s="41"/>
      <c r="Y310" s="41"/>
      <c r="Z310" s="41"/>
    </row>
    <row r="311" spans="1:26" ht="1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29"/>
      <c r="X311" s="41"/>
      <c r="Y311" s="41"/>
      <c r="Z311" s="41"/>
    </row>
    <row r="312" spans="1:26" ht="1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29"/>
      <c r="X312" s="41"/>
      <c r="Y312" s="41"/>
      <c r="Z312" s="41"/>
    </row>
    <row r="313" spans="1:26" ht="1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29"/>
      <c r="X313" s="41"/>
      <c r="Y313" s="41"/>
      <c r="Z313" s="41"/>
    </row>
    <row r="314" spans="1:26" ht="1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29"/>
      <c r="X314" s="41"/>
      <c r="Y314" s="41"/>
      <c r="Z314" s="41"/>
    </row>
    <row r="315" spans="1:26" ht="1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29"/>
      <c r="X315" s="41"/>
      <c r="Y315" s="41"/>
      <c r="Z315" s="41"/>
    </row>
    <row r="316" spans="1:26" ht="1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29"/>
      <c r="X316" s="41"/>
      <c r="Y316" s="41"/>
      <c r="Z316" s="41"/>
    </row>
    <row r="317" spans="1:26" ht="1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29"/>
      <c r="X317" s="41"/>
      <c r="Y317" s="41"/>
      <c r="Z317" s="41"/>
    </row>
    <row r="318" spans="1:26" ht="1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29"/>
      <c r="X318" s="41"/>
      <c r="Y318" s="41"/>
      <c r="Z318" s="41"/>
    </row>
    <row r="319" spans="1:26" ht="1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29"/>
      <c r="X319" s="41"/>
      <c r="Y319" s="41"/>
      <c r="Z319" s="41"/>
    </row>
    <row r="320" spans="1:26" ht="1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29"/>
      <c r="X320" s="41"/>
      <c r="Y320" s="41"/>
      <c r="Z320" s="41"/>
    </row>
    <row r="321" spans="1:26" ht="1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29"/>
      <c r="X321" s="41"/>
      <c r="Y321" s="41"/>
      <c r="Z321" s="41"/>
    </row>
    <row r="322" spans="1:26" ht="1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29"/>
      <c r="X322" s="41"/>
      <c r="Y322" s="41"/>
      <c r="Z322" s="41"/>
    </row>
    <row r="323" spans="1:26" ht="1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29"/>
      <c r="X323" s="41"/>
      <c r="Y323" s="41"/>
      <c r="Z323" s="41"/>
    </row>
    <row r="324" spans="1:26" ht="1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29"/>
      <c r="X324" s="41"/>
      <c r="Y324" s="41"/>
      <c r="Z324" s="41"/>
    </row>
    <row r="325" spans="1:26" ht="1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29"/>
      <c r="X325" s="41"/>
      <c r="Y325" s="41"/>
      <c r="Z325" s="41"/>
    </row>
    <row r="326" spans="1:26" ht="1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29"/>
      <c r="X326" s="41"/>
      <c r="Y326" s="41"/>
      <c r="Z326" s="41"/>
    </row>
    <row r="327" spans="1:26" ht="1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29"/>
      <c r="X327" s="41"/>
      <c r="Y327" s="41"/>
      <c r="Z327" s="41"/>
    </row>
    <row r="328" spans="1:26" ht="1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29"/>
      <c r="X328" s="41"/>
      <c r="Y328" s="41"/>
      <c r="Z328" s="41"/>
    </row>
    <row r="329" spans="1:26" ht="1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29"/>
      <c r="X329" s="41"/>
      <c r="Y329" s="41"/>
      <c r="Z329" s="41"/>
    </row>
    <row r="330" spans="1:26" ht="1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29"/>
      <c r="X330" s="41"/>
      <c r="Y330" s="41"/>
      <c r="Z330" s="41"/>
    </row>
    <row r="331" spans="1:26" ht="1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29"/>
      <c r="X331" s="41"/>
      <c r="Y331" s="41"/>
      <c r="Z331" s="41"/>
    </row>
    <row r="332" spans="1:26" ht="1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29"/>
      <c r="X332" s="41"/>
      <c r="Y332" s="41"/>
      <c r="Z332" s="41"/>
    </row>
    <row r="333" spans="1:26" ht="1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29"/>
      <c r="X333" s="41"/>
      <c r="Y333" s="41"/>
      <c r="Z333" s="41"/>
    </row>
    <row r="334" spans="1:26" ht="1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29"/>
      <c r="X334" s="41"/>
      <c r="Y334" s="41"/>
      <c r="Z334" s="41"/>
    </row>
    <row r="335" spans="1:26" ht="1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29"/>
      <c r="X335" s="41"/>
      <c r="Y335" s="41"/>
      <c r="Z335" s="41"/>
    </row>
    <row r="336" spans="1:26" ht="1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29"/>
      <c r="X336" s="41"/>
      <c r="Y336" s="41"/>
      <c r="Z336" s="41"/>
    </row>
    <row r="337" spans="1:26" ht="1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29"/>
      <c r="X337" s="41"/>
      <c r="Y337" s="41"/>
      <c r="Z337" s="41"/>
    </row>
    <row r="338" spans="1:26" ht="1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29"/>
      <c r="X338" s="41"/>
      <c r="Y338" s="41"/>
      <c r="Z338" s="41"/>
    </row>
    <row r="339" spans="1:26" ht="1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29"/>
      <c r="X339" s="41"/>
      <c r="Y339" s="41"/>
      <c r="Z339" s="41"/>
    </row>
    <row r="340" spans="1:26" ht="1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29"/>
      <c r="X340" s="41"/>
      <c r="Y340" s="41"/>
      <c r="Z340" s="41"/>
    </row>
    <row r="341" spans="1:26" ht="1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29"/>
      <c r="X341" s="41"/>
      <c r="Y341" s="41"/>
      <c r="Z341" s="41"/>
    </row>
    <row r="342" spans="1:26" ht="1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29"/>
      <c r="X342" s="41"/>
      <c r="Y342" s="41"/>
      <c r="Z342" s="41"/>
    </row>
    <row r="343" spans="1:26" ht="1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29"/>
      <c r="X343" s="41"/>
      <c r="Y343" s="41"/>
      <c r="Z343" s="41"/>
    </row>
    <row r="344" spans="1:26" ht="1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29"/>
      <c r="X344" s="41"/>
      <c r="Y344" s="41"/>
      <c r="Z344" s="41"/>
    </row>
    <row r="345" spans="1:26" ht="1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29"/>
      <c r="X345" s="41"/>
      <c r="Y345" s="41"/>
      <c r="Z345" s="41"/>
    </row>
    <row r="346" spans="1:26" ht="1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29"/>
      <c r="X346" s="41"/>
      <c r="Y346" s="41"/>
      <c r="Z346" s="41"/>
    </row>
    <row r="347" spans="1:26" ht="1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29"/>
      <c r="X347" s="41"/>
      <c r="Y347" s="41"/>
      <c r="Z347" s="41"/>
    </row>
    <row r="348" spans="1:26" ht="1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29"/>
      <c r="X348" s="41"/>
      <c r="Y348" s="41"/>
      <c r="Z348" s="41"/>
    </row>
    <row r="349" spans="1:26" ht="1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29"/>
      <c r="X349" s="41"/>
      <c r="Y349" s="41"/>
      <c r="Z349" s="41"/>
    </row>
    <row r="350" spans="1:26" ht="1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29"/>
      <c r="X350" s="41"/>
      <c r="Y350" s="41"/>
      <c r="Z350" s="41"/>
    </row>
    <row r="351" spans="1:26" ht="1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29"/>
      <c r="X351" s="41"/>
      <c r="Y351" s="41"/>
      <c r="Z351" s="41"/>
    </row>
    <row r="352" spans="1:26" ht="1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29"/>
      <c r="X352" s="41"/>
      <c r="Y352" s="41"/>
      <c r="Z352" s="41"/>
    </row>
    <row r="353" spans="1:26" ht="1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29"/>
      <c r="X353" s="41"/>
      <c r="Y353" s="41"/>
      <c r="Z353" s="41"/>
    </row>
    <row r="354" spans="1:26" ht="1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29"/>
      <c r="X354" s="41"/>
      <c r="Y354" s="41"/>
      <c r="Z354" s="41"/>
    </row>
    <row r="355" spans="1:26" ht="1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29"/>
      <c r="X355" s="41"/>
      <c r="Y355" s="41"/>
      <c r="Z355" s="41"/>
    </row>
    <row r="356" spans="1:26" ht="1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29"/>
      <c r="X356" s="41"/>
      <c r="Y356" s="41"/>
      <c r="Z356" s="41"/>
    </row>
    <row r="357" spans="1:26" ht="1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29"/>
      <c r="X357" s="41"/>
      <c r="Y357" s="41"/>
      <c r="Z357" s="41"/>
    </row>
    <row r="358" spans="1:26" ht="1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29"/>
      <c r="X358" s="41"/>
      <c r="Y358" s="41"/>
      <c r="Z358" s="41"/>
    </row>
    <row r="359" spans="1:26" ht="1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29"/>
      <c r="X359" s="41"/>
      <c r="Y359" s="41"/>
      <c r="Z359" s="41"/>
    </row>
    <row r="360" spans="1:26" ht="1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29"/>
      <c r="X360" s="41"/>
      <c r="Y360" s="41"/>
      <c r="Z360" s="41"/>
    </row>
    <row r="361" spans="1:26" ht="1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29"/>
      <c r="X361" s="41"/>
      <c r="Y361" s="41"/>
      <c r="Z361" s="41"/>
    </row>
    <row r="362" spans="1:26" ht="1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29"/>
      <c r="X362" s="41"/>
      <c r="Y362" s="41"/>
      <c r="Z362" s="41"/>
    </row>
    <row r="363" spans="1:26" ht="1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29"/>
      <c r="X363" s="41"/>
      <c r="Y363" s="41"/>
      <c r="Z363" s="41"/>
    </row>
    <row r="364" spans="1:26" ht="1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29"/>
      <c r="X364" s="41"/>
      <c r="Y364" s="41"/>
      <c r="Z364" s="41"/>
    </row>
    <row r="365" spans="1:26" ht="1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29"/>
      <c r="X365" s="41"/>
      <c r="Y365" s="41"/>
      <c r="Z365" s="41"/>
    </row>
    <row r="366" spans="1:26" ht="1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29"/>
      <c r="X366" s="41"/>
      <c r="Y366" s="41"/>
      <c r="Z366" s="41"/>
    </row>
    <row r="367" spans="1:26" ht="1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29"/>
      <c r="X367" s="41"/>
      <c r="Y367" s="41"/>
      <c r="Z367" s="41"/>
    </row>
    <row r="368" spans="1:26" ht="1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29"/>
      <c r="X368" s="41"/>
      <c r="Y368" s="41"/>
      <c r="Z368" s="41"/>
    </row>
    <row r="369" spans="1:26" ht="1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29"/>
      <c r="X369" s="41"/>
      <c r="Y369" s="41"/>
      <c r="Z369" s="41"/>
    </row>
    <row r="370" spans="1:26" ht="1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29"/>
      <c r="X370" s="41"/>
      <c r="Y370" s="41"/>
      <c r="Z370" s="41"/>
    </row>
    <row r="371" spans="1:26" ht="1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29"/>
      <c r="X371" s="41"/>
      <c r="Y371" s="41"/>
      <c r="Z371" s="41"/>
    </row>
    <row r="372" spans="1:26" ht="1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29"/>
      <c r="X372" s="41"/>
      <c r="Y372" s="41"/>
      <c r="Z372" s="41"/>
    </row>
    <row r="373" spans="1:26" ht="1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29"/>
      <c r="X373" s="41"/>
      <c r="Y373" s="41"/>
      <c r="Z373" s="41"/>
    </row>
    <row r="374" spans="1:26" ht="1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29"/>
      <c r="X374" s="41"/>
      <c r="Y374" s="41"/>
      <c r="Z374" s="41"/>
    </row>
    <row r="375" spans="1:26" ht="1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29"/>
      <c r="X375" s="41"/>
      <c r="Y375" s="41"/>
      <c r="Z375" s="41"/>
    </row>
    <row r="376" spans="1:26" ht="1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29"/>
      <c r="X376" s="41"/>
      <c r="Y376" s="41"/>
      <c r="Z376" s="41"/>
    </row>
    <row r="377" spans="1:26" ht="1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29"/>
      <c r="X377" s="41"/>
      <c r="Y377" s="41"/>
      <c r="Z377" s="41"/>
    </row>
    <row r="378" spans="1:26" ht="1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29"/>
      <c r="X378" s="41"/>
      <c r="Y378" s="41"/>
      <c r="Z378" s="41"/>
    </row>
    <row r="379" spans="1:26" ht="1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29"/>
      <c r="X379" s="41"/>
      <c r="Y379" s="41"/>
      <c r="Z379" s="41"/>
    </row>
    <row r="380" spans="1:26" ht="1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29"/>
      <c r="X380" s="41"/>
      <c r="Y380" s="41"/>
      <c r="Z380" s="41"/>
    </row>
    <row r="381" spans="1:26" ht="1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29"/>
      <c r="X381" s="41"/>
      <c r="Y381" s="41"/>
      <c r="Z381" s="41"/>
    </row>
    <row r="382" spans="1:26" ht="1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29"/>
      <c r="X382" s="41"/>
      <c r="Y382" s="41"/>
      <c r="Z382" s="41"/>
    </row>
    <row r="383" spans="1:26" ht="1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29"/>
      <c r="X383" s="41"/>
      <c r="Y383" s="41"/>
      <c r="Z383" s="41"/>
    </row>
    <row r="384" spans="1:26" ht="1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29"/>
      <c r="X384" s="41"/>
      <c r="Y384" s="41"/>
      <c r="Z384" s="41"/>
    </row>
    <row r="385" spans="1:26" ht="1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29"/>
      <c r="X385" s="41"/>
      <c r="Y385" s="41"/>
      <c r="Z385" s="41"/>
    </row>
    <row r="386" spans="1:26" ht="1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29"/>
      <c r="X386" s="41"/>
      <c r="Y386" s="41"/>
      <c r="Z386" s="41"/>
    </row>
    <row r="387" spans="1:26" ht="1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29"/>
      <c r="X387" s="41"/>
      <c r="Y387" s="41"/>
      <c r="Z387" s="41"/>
    </row>
    <row r="388" spans="1:26" ht="1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29"/>
      <c r="X388" s="41"/>
      <c r="Y388" s="41"/>
      <c r="Z388" s="41"/>
    </row>
    <row r="389" spans="1:26" ht="1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29"/>
      <c r="X389" s="41"/>
      <c r="Y389" s="41"/>
      <c r="Z389" s="41"/>
    </row>
    <row r="390" spans="1:26" ht="1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29"/>
      <c r="X390" s="41"/>
      <c r="Y390" s="41"/>
      <c r="Z390" s="41"/>
    </row>
    <row r="391" spans="1:26" ht="1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29"/>
      <c r="X391" s="41"/>
      <c r="Y391" s="41"/>
      <c r="Z391" s="41"/>
    </row>
    <row r="392" spans="1:26" ht="1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29"/>
      <c r="X392" s="41"/>
      <c r="Y392" s="41"/>
      <c r="Z392" s="41"/>
    </row>
    <row r="393" spans="1:26" ht="1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29"/>
      <c r="X393" s="41"/>
      <c r="Y393" s="41"/>
      <c r="Z393" s="41"/>
    </row>
    <row r="394" spans="1:26" ht="1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29"/>
      <c r="X394" s="41"/>
      <c r="Y394" s="41"/>
      <c r="Z394" s="41"/>
    </row>
    <row r="395" spans="1:26" ht="1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29"/>
      <c r="X395" s="41"/>
      <c r="Y395" s="41"/>
      <c r="Z395" s="41"/>
    </row>
    <row r="396" spans="1:26" ht="1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29"/>
      <c r="X396" s="41"/>
      <c r="Y396" s="41"/>
      <c r="Z396" s="41"/>
    </row>
    <row r="397" spans="1:26" ht="1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29"/>
      <c r="X397" s="41"/>
      <c r="Y397" s="41"/>
      <c r="Z397" s="41"/>
    </row>
    <row r="398" spans="1:26" ht="1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29"/>
      <c r="X398" s="41"/>
      <c r="Y398" s="41"/>
      <c r="Z398" s="41"/>
    </row>
    <row r="399" spans="1:26" ht="1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29"/>
      <c r="X399" s="41"/>
      <c r="Y399" s="41"/>
      <c r="Z399" s="41"/>
    </row>
    <row r="400" spans="1:26" ht="1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29"/>
      <c r="X400" s="41"/>
      <c r="Y400" s="41"/>
      <c r="Z400" s="41"/>
    </row>
    <row r="401" spans="1:26" ht="1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29"/>
      <c r="X401" s="41"/>
      <c r="Y401" s="41"/>
      <c r="Z401" s="41"/>
    </row>
    <row r="402" spans="1:26" ht="1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29"/>
      <c r="X402" s="41"/>
      <c r="Y402" s="41"/>
      <c r="Z402" s="41"/>
    </row>
    <row r="403" spans="1:26" ht="1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29"/>
      <c r="X403" s="41"/>
      <c r="Y403" s="41"/>
      <c r="Z403" s="41"/>
    </row>
    <row r="404" spans="1:26" ht="1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29"/>
      <c r="X404" s="41"/>
      <c r="Y404" s="41"/>
      <c r="Z404" s="41"/>
    </row>
    <row r="405" spans="1:26" ht="1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29"/>
      <c r="X405" s="41"/>
      <c r="Y405" s="41"/>
      <c r="Z405" s="41"/>
    </row>
    <row r="406" spans="1:26" ht="1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29"/>
      <c r="X406" s="41"/>
      <c r="Y406" s="41"/>
      <c r="Z406" s="41"/>
    </row>
    <row r="407" spans="1:26" ht="1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29"/>
      <c r="X407" s="41"/>
      <c r="Y407" s="41"/>
      <c r="Z407" s="41"/>
    </row>
    <row r="408" spans="1:26" ht="1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29"/>
      <c r="X408" s="41"/>
      <c r="Y408" s="41"/>
      <c r="Z408" s="41"/>
    </row>
    <row r="409" spans="1:26" ht="1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29"/>
      <c r="X409" s="41"/>
      <c r="Y409" s="41"/>
      <c r="Z409" s="41"/>
    </row>
    <row r="410" spans="1:26" ht="1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29"/>
      <c r="X410" s="41"/>
      <c r="Y410" s="41"/>
      <c r="Z410" s="41"/>
    </row>
    <row r="411" spans="1:26" ht="1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29"/>
      <c r="X411" s="41"/>
      <c r="Y411" s="41"/>
      <c r="Z411" s="41"/>
    </row>
    <row r="412" spans="1:26" ht="1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29"/>
      <c r="X412" s="41"/>
      <c r="Y412" s="41"/>
      <c r="Z412" s="41"/>
    </row>
    <row r="413" spans="1:26" ht="1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29"/>
      <c r="X413" s="41"/>
      <c r="Y413" s="41"/>
      <c r="Z413" s="41"/>
    </row>
    <row r="414" spans="1:26" ht="1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29"/>
      <c r="X414" s="41"/>
      <c r="Y414" s="41"/>
      <c r="Z414" s="41"/>
    </row>
    <row r="415" spans="1:26" ht="1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29"/>
      <c r="X415" s="41"/>
      <c r="Y415" s="41"/>
      <c r="Z415" s="41"/>
    </row>
    <row r="416" spans="1:26" ht="1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29"/>
      <c r="X416" s="41"/>
      <c r="Y416" s="41"/>
      <c r="Z416" s="41"/>
    </row>
    <row r="417" spans="1:26" ht="1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29"/>
      <c r="X417" s="41"/>
      <c r="Y417" s="41"/>
      <c r="Z417" s="41"/>
    </row>
    <row r="418" spans="1:26" ht="1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29"/>
      <c r="X418" s="41"/>
      <c r="Y418" s="41"/>
      <c r="Z418" s="41"/>
    </row>
    <row r="419" spans="1:26" ht="1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29"/>
      <c r="X419" s="41"/>
      <c r="Y419" s="41"/>
      <c r="Z419" s="41"/>
    </row>
    <row r="420" spans="1:26" ht="1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29"/>
      <c r="X420" s="41"/>
      <c r="Y420" s="41"/>
      <c r="Z420" s="41"/>
    </row>
    <row r="421" spans="1:26" ht="1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29"/>
      <c r="X421" s="41"/>
      <c r="Y421" s="41"/>
      <c r="Z421" s="41"/>
    </row>
    <row r="422" spans="1:26" ht="1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29"/>
      <c r="X422" s="41"/>
      <c r="Y422" s="41"/>
      <c r="Z422" s="41"/>
    </row>
    <row r="423" spans="1:26" ht="1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29"/>
      <c r="X423" s="41"/>
      <c r="Y423" s="41"/>
      <c r="Z423" s="41"/>
    </row>
    <row r="424" spans="1:26" ht="1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29"/>
      <c r="X424" s="41"/>
      <c r="Y424" s="41"/>
      <c r="Z424" s="41"/>
    </row>
    <row r="425" spans="1:26" ht="1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29"/>
      <c r="X425" s="41"/>
      <c r="Y425" s="41"/>
      <c r="Z425" s="41"/>
    </row>
    <row r="426" spans="1:26" ht="1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29"/>
      <c r="X426" s="41"/>
      <c r="Y426" s="41"/>
      <c r="Z426" s="41"/>
    </row>
    <row r="427" spans="1:26" ht="1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29"/>
      <c r="X427" s="41"/>
      <c r="Y427" s="41"/>
      <c r="Z427" s="41"/>
    </row>
    <row r="428" spans="1:26" ht="1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29"/>
      <c r="X428" s="41"/>
      <c r="Y428" s="41"/>
      <c r="Z428" s="41"/>
    </row>
    <row r="429" spans="1:26" ht="1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29"/>
      <c r="X429" s="41"/>
      <c r="Y429" s="41"/>
      <c r="Z429" s="41"/>
    </row>
    <row r="430" spans="1:26" ht="1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29"/>
      <c r="X430" s="41"/>
      <c r="Y430" s="41"/>
      <c r="Z430" s="41"/>
    </row>
    <row r="431" spans="1:26" ht="1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29"/>
      <c r="X431" s="41"/>
      <c r="Y431" s="41"/>
      <c r="Z431" s="41"/>
    </row>
    <row r="432" spans="1:26" ht="1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29"/>
      <c r="X432" s="41"/>
      <c r="Y432" s="41"/>
      <c r="Z432" s="41"/>
    </row>
    <row r="433" spans="1:26" ht="1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29"/>
      <c r="X433" s="41"/>
      <c r="Y433" s="41"/>
      <c r="Z433" s="41"/>
    </row>
    <row r="434" spans="1:26" ht="1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29"/>
      <c r="X434" s="41"/>
      <c r="Y434" s="41"/>
      <c r="Z434" s="41"/>
    </row>
    <row r="435" spans="1:26" ht="1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29"/>
      <c r="X435" s="41"/>
      <c r="Y435" s="41"/>
      <c r="Z435" s="41"/>
    </row>
    <row r="436" spans="1:26" ht="1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29"/>
      <c r="X436" s="41"/>
      <c r="Y436" s="41"/>
      <c r="Z436" s="41"/>
    </row>
    <row r="437" spans="1:26" ht="1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29"/>
      <c r="X437" s="41"/>
      <c r="Y437" s="41"/>
      <c r="Z437" s="41"/>
    </row>
    <row r="438" spans="1:26" ht="1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29"/>
      <c r="X438" s="41"/>
      <c r="Y438" s="41"/>
      <c r="Z438" s="41"/>
    </row>
    <row r="439" spans="1:26" ht="1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29"/>
      <c r="X439" s="41"/>
      <c r="Y439" s="41"/>
      <c r="Z439" s="41"/>
    </row>
    <row r="440" spans="1:26" ht="1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29"/>
      <c r="X440" s="41"/>
      <c r="Y440" s="41"/>
      <c r="Z440" s="41"/>
    </row>
    <row r="441" spans="1:26" ht="1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29"/>
      <c r="X441" s="41"/>
      <c r="Y441" s="41"/>
      <c r="Z441" s="41"/>
    </row>
    <row r="442" spans="1:26" ht="1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29"/>
      <c r="X442" s="41"/>
      <c r="Y442" s="41"/>
      <c r="Z442" s="41"/>
    </row>
    <row r="443" spans="1:26" ht="1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29"/>
      <c r="X443" s="41"/>
      <c r="Y443" s="41"/>
      <c r="Z443" s="41"/>
    </row>
    <row r="444" spans="1:26" ht="1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29"/>
      <c r="X444" s="41"/>
      <c r="Y444" s="41"/>
      <c r="Z444" s="41"/>
    </row>
    <row r="445" spans="1:26" ht="1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29"/>
      <c r="X445" s="41"/>
      <c r="Y445" s="41"/>
      <c r="Z445" s="41"/>
    </row>
    <row r="446" spans="1:26" ht="1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29"/>
      <c r="X446" s="41"/>
      <c r="Y446" s="41"/>
      <c r="Z446" s="41"/>
    </row>
    <row r="447" spans="1:26" ht="1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29"/>
      <c r="X447" s="41"/>
      <c r="Y447" s="41"/>
      <c r="Z447" s="41"/>
    </row>
    <row r="448" spans="1:26" ht="1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29"/>
      <c r="X448" s="41"/>
      <c r="Y448" s="41"/>
      <c r="Z448" s="41"/>
    </row>
    <row r="449" spans="1:26" ht="1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29"/>
      <c r="X449" s="41"/>
      <c r="Y449" s="41"/>
      <c r="Z449" s="41"/>
    </row>
    <row r="450" spans="1:26" ht="1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29"/>
      <c r="X450" s="41"/>
      <c r="Y450" s="41"/>
      <c r="Z450" s="41"/>
    </row>
    <row r="451" spans="1:26" ht="1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29"/>
      <c r="X451" s="41"/>
      <c r="Y451" s="41"/>
      <c r="Z451" s="41"/>
    </row>
    <row r="452" spans="1:26" ht="1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29"/>
      <c r="X452" s="41"/>
      <c r="Y452" s="41"/>
      <c r="Z452" s="41"/>
    </row>
    <row r="453" spans="1:26" ht="1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29"/>
      <c r="X453" s="41"/>
      <c r="Y453" s="41"/>
      <c r="Z453" s="41"/>
    </row>
    <row r="454" spans="1:26" ht="1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29"/>
      <c r="X454" s="41"/>
      <c r="Y454" s="41"/>
      <c r="Z454" s="41"/>
    </row>
    <row r="455" spans="1:26" ht="1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29"/>
      <c r="X455" s="41"/>
      <c r="Y455" s="41"/>
      <c r="Z455" s="41"/>
    </row>
    <row r="456" spans="1:26" ht="1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29"/>
      <c r="X456" s="41"/>
      <c r="Y456" s="41"/>
      <c r="Z456" s="41"/>
    </row>
    <row r="457" spans="1:26" ht="1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29"/>
      <c r="X457" s="41"/>
      <c r="Y457" s="41"/>
      <c r="Z457" s="41"/>
    </row>
    <row r="458" spans="1:26" ht="1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29"/>
      <c r="X458" s="41"/>
      <c r="Y458" s="41"/>
      <c r="Z458" s="41"/>
    </row>
    <row r="459" spans="1:26" ht="1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29"/>
      <c r="X459" s="41"/>
      <c r="Y459" s="41"/>
      <c r="Z459" s="41"/>
    </row>
    <row r="460" spans="1:26" ht="1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29"/>
      <c r="X460" s="41"/>
      <c r="Y460" s="41"/>
      <c r="Z460" s="41"/>
    </row>
    <row r="461" spans="1:26" ht="1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29"/>
      <c r="X461" s="41"/>
      <c r="Y461" s="41"/>
      <c r="Z461" s="41"/>
    </row>
    <row r="462" spans="1:26" ht="1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29"/>
      <c r="X462" s="41"/>
      <c r="Y462" s="41"/>
      <c r="Z462" s="41"/>
    </row>
    <row r="463" spans="1:26" ht="1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29"/>
      <c r="X463" s="41"/>
      <c r="Y463" s="41"/>
      <c r="Z463" s="41"/>
    </row>
    <row r="464" spans="1:26" ht="1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29"/>
      <c r="X464" s="41"/>
      <c r="Y464" s="41"/>
      <c r="Z464" s="41"/>
    </row>
    <row r="465" spans="1:26" ht="1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29"/>
      <c r="X465" s="41"/>
      <c r="Y465" s="41"/>
      <c r="Z465" s="41"/>
    </row>
    <row r="466" spans="1:26" ht="1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29"/>
      <c r="X466" s="41"/>
      <c r="Y466" s="41"/>
      <c r="Z466" s="41"/>
    </row>
    <row r="467" spans="1:26" ht="1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29"/>
      <c r="X467" s="41"/>
      <c r="Y467" s="41"/>
      <c r="Z467" s="41"/>
    </row>
    <row r="468" spans="1:26" ht="1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29"/>
      <c r="X468" s="41"/>
      <c r="Y468" s="41"/>
      <c r="Z468" s="41"/>
    </row>
    <row r="469" spans="1:26" ht="1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29"/>
      <c r="X469" s="41"/>
      <c r="Y469" s="41"/>
      <c r="Z469" s="41"/>
    </row>
    <row r="470" spans="1:26" ht="1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29"/>
      <c r="X470" s="41"/>
      <c r="Y470" s="41"/>
      <c r="Z470" s="41"/>
    </row>
    <row r="471" spans="1:26" ht="1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29"/>
      <c r="X471" s="41"/>
      <c r="Y471" s="41"/>
      <c r="Z471" s="41"/>
    </row>
    <row r="472" spans="1:26" ht="1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29"/>
      <c r="X472" s="41"/>
      <c r="Y472" s="41"/>
      <c r="Z472" s="41"/>
    </row>
    <row r="473" spans="1:26" ht="1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29"/>
      <c r="X473" s="41"/>
      <c r="Y473" s="41"/>
      <c r="Z473" s="41"/>
    </row>
    <row r="474" spans="1:26" ht="1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29"/>
      <c r="X474" s="41"/>
      <c r="Y474" s="41"/>
      <c r="Z474" s="41"/>
    </row>
    <row r="475" spans="1:26" ht="1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29"/>
      <c r="X475" s="41"/>
      <c r="Y475" s="41"/>
      <c r="Z475" s="41"/>
    </row>
    <row r="476" spans="1:26" ht="1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29"/>
      <c r="X476" s="41"/>
      <c r="Y476" s="41"/>
      <c r="Z476" s="41"/>
    </row>
    <row r="477" spans="1:26" ht="1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29"/>
      <c r="X477" s="41"/>
      <c r="Y477" s="41"/>
      <c r="Z477" s="41"/>
    </row>
    <row r="478" spans="1:26" ht="1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29"/>
      <c r="X478" s="41"/>
      <c r="Y478" s="41"/>
      <c r="Z478" s="41"/>
    </row>
    <row r="479" spans="1:26" ht="1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29"/>
      <c r="X479" s="41"/>
      <c r="Y479" s="41"/>
      <c r="Z479" s="41"/>
    </row>
    <row r="480" spans="1:26" ht="1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29"/>
      <c r="X480" s="41"/>
      <c r="Y480" s="41"/>
      <c r="Z480" s="41"/>
    </row>
    <row r="481" spans="1:26" ht="1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29"/>
      <c r="X481" s="41"/>
      <c r="Y481" s="41"/>
      <c r="Z481" s="41"/>
    </row>
    <row r="482" spans="1:26" ht="1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29"/>
      <c r="X482" s="41"/>
      <c r="Y482" s="41"/>
      <c r="Z482" s="41"/>
    </row>
    <row r="483" spans="1:26" ht="1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29"/>
      <c r="X483" s="41"/>
      <c r="Y483" s="41"/>
      <c r="Z483" s="41"/>
    </row>
    <row r="484" spans="1:26" ht="1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29"/>
      <c r="X484" s="41"/>
      <c r="Y484" s="41"/>
      <c r="Z484" s="41"/>
    </row>
    <row r="485" spans="1:26" ht="1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29"/>
      <c r="X485" s="41"/>
      <c r="Y485" s="41"/>
      <c r="Z485" s="41"/>
    </row>
    <row r="486" spans="1:26" ht="1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29"/>
      <c r="X486" s="41"/>
      <c r="Y486" s="41"/>
      <c r="Z486" s="41"/>
    </row>
    <row r="487" spans="1:26" ht="1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29"/>
      <c r="X487" s="41"/>
      <c r="Y487" s="41"/>
      <c r="Z487" s="41"/>
    </row>
    <row r="488" spans="1:26" ht="1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29"/>
      <c r="X488" s="41"/>
      <c r="Y488" s="41"/>
      <c r="Z488" s="41"/>
    </row>
    <row r="489" spans="1:26" ht="1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29"/>
      <c r="X489" s="41"/>
      <c r="Y489" s="41"/>
      <c r="Z489" s="41"/>
    </row>
    <row r="490" spans="1:26" ht="1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29"/>
      <c r="X490" s="41"/>
      <c r="Y490" s="41"/>
      <c r="Z490" s="41"/>
    </row>
    <row r="491" spans="1:26" ht="1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29"/>
      <c r="X491" s="41"/>
      <c r="Y491" s="41"/>
      <c r="Z491" s="41"/>
    </row>
    <row r="492" spans="1:26" ht="1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29"/>
      <c r="X492" s="41"/>
      <c r="Y492" s="41"/>
      <c r="Z492" s="41"/>
    </row>
    <row r="493" spans="1:26" ht="1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29"/>
      <c r="X493" s="41"/>
      <c r="Y493" s="41"/>
      <c r="Z493" s="41"/>
    </row>
    <row r="494" spans="1:26" ht="1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29"/>
      <c r="X494" s="41"/>
      <c r="Y494" s="41"/>
      <c r="Z494" s="41"/>
    </row>
    <row r="495" spans="1:26" ht="1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29"/>
      <c r="X495" s="41"/>
      <c r="Y495" s="41"/>
      <c r="Z495" s="41"/>
    </row>
    <row r="496" spans="1:26" ht="1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29"/>
      <c r="X496" s="41"/>
      <c r="Y496" s="41"/>
      <c r="Z496" s="41"/>
    </row>
    <row r="497" spans="1:26" ht="1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29"/>
      <c r="X497" s="41"/>
      <c r="Y497" s="41"/>
      <c r="Z497" s="41"/>
    </row>
    <row r="498" spans="1:26" ht="1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29"/>
      <c r="X498" s="41"/>
      <c r="Y498" s="41"/>
      <c r="Z498" s="41"/>
    </row>
    <row r="499" spans="1:26" ht="1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29"/>
      <c r="X499" s="41"/>
      <c r="Y499" s="41"/>
      <c r="Z499" s="41"/>
    </row>
    <row r="500" spans="1:26" ht="1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29"/>
      <c r="X500" s="41"/>
      <c r="Y500" s="41"/>
      <c r="Z500" s="41"/>
    </row>
    <row r="501" spans="1:26" ht="1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29"/>
      <c r="X501" s="41"/>
      <c r="Y501" s="41"/>
      <c r="Z501" s="41"/>
    </row>
    <row r="502" spans="1:26" ht="1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29"/>
      <c r="X502" s="41"/>
      <c r="Y502" s="41"/>
      <c r="Z502" s="41"/>
    </row>
    <row r="503" spans="1:26" ht="1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29"/>
      <c r="X503" s="41"/>
      <c r="Y503" s="41"/>
      <c r="Z503" s="41"/>
    </row>
    <row r="504" spans="1:26" ht="1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29"/>
      <c r="X504" s="41"/>
      <c r="Y504" s="41"/>
      <c r="Z504" s="41"/>
    </row>
    <row r="505" spans="1:26" ht="1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29"/>
      <c r="X505" s="41"/>
      <c r="Y505" s="41"/>
      <c r="Z505" s="41"/>
    </row>
    <row r="506" spans="1:26" ht="1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29"/>
      <c r="X506" s="41"/>
      <c r="Y506" s="41"/>
      <c r="Z506" s="41"/>
    </row>
    <row r="507" spans="1:26" ht="1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29"/>
      <c r="X507" s="41"/>
      <c r="Y507" s="41"/>
      <c r="Z507" s="41"/>
    </row>
    <row r="508" spans="1:26" ht="1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29"/>
      <c r="X508" s="41"/>
      <c r="Y508" s="41"/>
      <c r="Z508" s="41"/>
    </row>
    <row r="509" spans="1:26" ht="1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29"/>
      <c r="X509" s="41"/>
      <c r="Y509" s="41"/>
      <c r="Z509" s="41"/>
    </row>
    <row r="510" spans="1:26" ht="1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29"/>
      <c r="X510" s="41"/>
      <c r="Y510" s="41"/>
      <c r="Z510" s="41"/>
    </row>
    <row r="511" spans="1:26" ht="1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29"/>
      <c r="X511" s="41"/>
      <c r="Y511" s="41"/>
      <c r="Z511" s="41"/>
    </row>
    <row r="512" spans="1:26" ht="1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29"/>
      <c r="X512" s="41"/>
      <c r="Y512" s="41"/>
      <c r="Z512" s="41"/>
    </row>
    <row r="513" spans="1:26" ht="1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29"/>
      <c r="X513" s="41"/>
      <c r="Y513" s="41"/>
      <c r="Z513" s="41"/>
    </row>
    <row r="514" spans="1:26" ht="1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29"/>
      <c r="X514" s="41"/>
      <c r="Y514" s="41"/>
      <c r="Z514" s="41"/>
    </row>
    <row r="515" spans="1:26" ht="1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29"/>
      <c r="X515" s="41"/>
      <c r="Y515" s="41"/>
      <c r="Z515" s="41"/>
    </row>
    <row r="516" spans="1:26" ht="1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29"/>
      <c r="X516" s="41"/>
      <c r="Y516" s="41"/>
      <c r="Z516" s="41"/>
    </row>
    <row r="517" spans="1:26" ht="1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29"/>
      <c r="X517" s="41"/>
      <c r="Y517" s="41"/>
      <c r="Z517" s="41"/>
    </row>
    <row r="518" spans="1:26" ht="1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29"/>
      <c r="X518" s="41"/>
      <c r="Y518" s="41"/>
      <c r="Z518" s="41"/>
    </row>
    <row r="519" spans="1:26" ht="1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29"/>
      <c r="X519" s="41"/>
      <c r="Y519" s="41"/>
      <c r="Z519" s="41"/>
    </row>
    <row r="520" spans="1:26" ht="1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29"/>
      <c r="X520" s="41"/>
      <c r="Y520" s="41"/>
      <c r="Z520" s="41"/>
    </row>
    <row r="521" spans="1:26" ht="1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29"/>
      <c r="X521" s="41"/>
      <c r="Y521" s="41"/>
      <c r="Z521" s="41"/>
    </row>
    <row r="522" spans="1:26" ht="1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29"/>
      <c r="X522" s="41"/>
      <c r="Y522" s="41"/>
      <c r="Z522" s="41"/>
    </row>
    <row r="523" spans="1:26" ht="1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29"/>
      <c r="X523" s="41"/>
      <c r="Y523" s="41"/>
      <c r="Z523" s="41"/>
    </row>
    <row r="524" spans="1:26" ht="1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29"/>
      <c r="X524" s="41"/>
      <c r="Y524" s="41"/>
      <c r="Z524" s="41"/>
    </row>
    <row r="525" spans="1:26" ht="1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29"/>
      <c r="X525" s="41"/>
      <c r="Y525" s="41"/>
      <c r="Z525" s="41"/>
    </row>
    <row r="526" spans="1:26" ht="1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29"/>
      <c r="X526" s="41"/>
      <c r="Y526" s="41"/>
      <c r="Z526" s="41"/>
    </row>
    <row r="527" spans="1:26" ht="1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29"/>
      <c r="X527" s="41"/>
      <c r="Y527" s="41"/>
      <c r="Z527" s="41"/>
    </row>
    <row r="528" spans="1:26" ht="1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29"/>
      <c r="X528" s="41"/>
      <c r="Y528" s="41"/>
      <c r="Z528" s="41"/>
    </row>
    <row r="529" spans="1:26" ht="1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29"/>
      <c r="X529" s="41"/>
      <c r="Y529" s="41"/>
      <c r="Z529" s="41"/>
    </row>
    <row r="530" spans="1:26" ht="1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29"/>
      <c r="X530" s="41"/>
      <c r="Y530" s="41"/>
      <c r="Z530" s="41"/>
    </row>
    <row r="531" spans="1:26" ht="1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29"/>
      <c r="X531" s="41"/>
      <c r="Y531" s="41"/>
      <c r="Z531" s="41"/>
    </row>
    <row r="532" spans="1:26" ht="1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29"/>
      <c r="X532" s="41"/>
      <c r="Y532" s="41"/>
      <c r="Z532" s="41"/>
    </row>
    <row r="533" spans="1:26" ht="1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29"/>
      <c r="X533" s="41"/>
      <c r="Y533" s="41"/>
      <c r="Z533" s="41"/>
    </row>
    <row r="534" spans="1:26" ht="1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29"/>
      <c r="X534" s="41"/>
      <c r="Y534" s="41"/>
      <c r="Z534" s="41"/>
    </row>
    <row r="535" spans="1:26" ht="1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29"/>
      <c r="X535" s="41"/>
      <c r="Y535" s="41"/>
      <c r="Z535" s="41"/>
    </row>
    <row r="536" spans="1:26" ht="1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29"/>
      <c r="X536" s="41"/>
      <c r="Y536" s="41"/>
      <c r="Z536" s="41"/>
    </row>
    <row r="537" spans="1:26" ht="1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29"/>
      <c r="X537" s="41"/>
      <c r="Y537" s="41"/>
      <c r="Z537" s="41"/>
    </row>
    <row r="538" spans="1:26" ht="1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29"/>
      <c r="X538" s="41"/>
      <c r="Y538" s="41"/>
      <c r="Z538" s="41"/>
    </row>
    <row r="539" spans="1:26" ht="1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29"/>
      <c r="X539" s="41"/>
      <c r="Y539" s="41"/>
      <c r="Z539" s="41"/>
    </row>
    <row r="540" spans="1:26" ht="1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29"/>
      <c r="X540" s="41"/>
      <c r="Y540" s="41"/>
      <c r="Z540" s="41"/>
    </row>
    <row r="541" spans="1:26" ht="1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29"/>
      <c r="X541" s="41"/>
      <c r="Y541" s="41"/>
      <c r="Z541" s="41"/>
    </row>
    <row r="542" spans="1:26" ht="1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29"/>
      <c r="X542" s="41"/>
      <c r="Y542" s="41"/>
      <c r="Z542" s="41"/>
    </row>
    <row r="543" spans="1:26" ht="1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29"/>
      <c r="X543" s="41"/>
      <c r="Y543" s="41"/>
      <c r="Z543" s="41"/>
    </row>
    <row r="544" spans="1:26" ht="1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29"/>
      <c r="X544" s="41"/>
      <c r="Y544" s="41"/>
      <c r="Z544" s="41"/>
    </row>
    <row r="545" spans="1:26" ht="1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29"/>
      <c r="X545" s="41"/>
      <c r="Y545" s="41"/>
      <c r="Z545" s="41"/>
    </row>
    <row r="546" spans="1:26" ht="1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29"/>
      <c r="X546" s="41"/>
      <c r="Y546" s="41"/>
      <c r="Z546" s="41"/>
    </row>
    <row r="547" spans="1:26" ht="1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29"/>
      <c r="X547" s="41"/>
      <c r="Y547" s="41"/>
      <c r="Z547" s="41"/>
    </row>
    <row r="548" spans="1:26" ht="1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29"/>
      <c r="X548" s="41"/>
      <c r="Y548" s="41"/>
      <c r="Z548" s="41"/>
    </row>
    <row r="549" spans="1:26" ht="1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29"/>
      <c r="X549" s="41"/>
      <c r="Y549" s="41"/>
      <c r="Z549" s="41"/>
    </row>
    <row r="550" spans="1:26" ht="1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29"/>
      <c r="X550" s="41"/>
      <c r="Y550" s="41"/>
      <c r="Z550" s="41"/>
    </row>
    <row r="551" spans="1:26" ht="1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29"/>
      <c r="X551" s="41"/>
      <c r="Y551" s="41"/>
      <c r="Z551" s="41"/>
    </row>
    <row r="552" spans="1:26" ht="1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29"/>
      <c r="X552" s="41"/>
      <c r="Y552" s="41"/>
      <c r="Z552" s="41"/>
    </row>
    <row r="553" spans="1:26" ht="1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29"/>
      <c r="X553" s="41"/>
      <c r="Y553" s="41"/>
      <c r="Z553" s="41"/>
    </row>
    <row r="554" spans="1:26" ht="1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29"/>
      <c r="X554" s="41"/>
      <c r="Y554" s="41"/>
      <c r="Z554" s="41"/>
    </row>
    <row r="555" spans="1:26" ht="1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29"/>
      <c r="X555" s="41"/>
      <c r="Y555" s="41"/>
      <c r="Z555" s="41"/>
    </row>
    <row r="556" spans="1:26" ht="1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29"/>
      <c r="X556" s="41"/>
      <c r="Y556" s="41"/>
      <c r="Z556" s="41"/>
    </row>
    <row r="557" spans="1:26" ht="1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29"/>
      <c r="X557" s="41"/>
      <c r="Y557" s="41"/>
      <c r="Z557" s="41"/>
    </row>
    <row r="558" spans="1:26" ht="1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29"/>
      <c r="X558" s="41"/>
      <c r="Y558" s="41"/>
      <c r="Z558" s="41"/>
    </row>
    <row r="559" spans="1:26" ht="1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29"/>
      <c r="X559" s="41"/>
      <c r="Y559" s="41"/>
      <c r="Z559" s="41"/>
    </row>
    <row r="560" spans="1:26" ht="1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29"/>
      <c r="X560" s="41"/>
      <c r="Y560" s="41"/>
      <c r="Z560" s="41"/>
    </row>
    <row r="561" spans="1:26" ht="1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29"/>
      <c r="X561" s="41"/>
      <c r="Y561" s="41"/>
      <c r="Z561" s="41"/>
    </row>
    <row r="562" spans="1:26" ht="1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29"/>
      <c r="X562" s="41"/>
      <c r="Y562" s="41"/>
      <c r="Z562" s="41"/>
    </row>
    <row r="563" spans="1:26" ht="1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29"/>
      <c r="X563" s="41"/>
      <c r="Y563" s="41"/>
      <c r="Z563" s="41"/>
    </row>
    <row r="564" spans="1:26" ht="1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29"/>
      <c r="X564" s="41"/>
      <c r="Y564" s="41"/>
      <c r="Z564" s="41"/>
    </row>
    <row r="565" spans="1:26" ht="1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29"/>
      <c r="X565" s="41"/>
      <c r="Y565" s="41"/>
      <c r="Z565" s="41"/>
    </row>
    <row r="566" spans="1:26" ht="1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29"/>
      <c r="X566" s="41"/>
      <c r="Y566" s="41"/>
      <c r="Z566" s="41"/>
    </row>
    <row r="567" spans="1:26" ht="1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29"/>
      <c r="X567" s="41"/>
      <c r="Y567" s="41"/>
      <c r="Z567" s="41"/>
    </row>
    <row r="568" spans="1:26" ht="1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29"/>
      <c r="X568" s="41"/>
      <c r="Y568" s="41"/>
      <c r="Z568" s="41"/>
    </row>
    <row r="569" spans="1:26" ht="1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29"/>
      <c r="X569" s="41"/>
      <c r="Y569" s="41"/>
      <c r="Z569" s="41"/>
    </row>
    <row r="570" spans="1:26" ht="1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29"/>
      <c r="X570" s="41"/>
      <c r="Y570" s="41"/>
      <c r="Z570" s="41"/>
    </row>
    <row r="571" spans="1:26" ht="1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29"/>
      <c r="X571" s="41"/>
      <c r="Y571" s="41"/>
      <c r="Z571" s="41"/>
    </row>
    <row r="572" spans="1:26" ht="1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29"/>
      <c r="X572" s="41"/>
      <c r="Y572" s="41"/>
      <c r="Z572" s="41"/>
    </row>
    <row r="573" spans="1:26" ht="1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29"/>
      <c r="X573" s="41"/>
      <c r="Y573" s="41"/>
      <c r="Z573" s="41"/>
    </row>
    <row r="574" spans="1:26" ht="1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29"/>
      <c r="X574" s="41"/>
      <c r="Y574" s="41"/>
      <c r="Z574" s="41"/>
    </row>
    <row r="575" spans="1:26" ht="1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29"/>
      <c r="X575" s="41"/>
      <c r="Y575" s="41"/>
      <c r="Z575" s="41"/>
    </row>
    <row r="576" spans="1:26" ht="1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29"/>
      <c r="X576" s="41"/>
      <c r="Y576" s="41"/>
      <c r="Z576" s="41"/>
    </row>
    <row r="577" spans="1:26" ht="1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29"/>
      <c r="X577" s="41"/>
      <c r="Y577" s="41"/>
      <c r="Z577" s="41"/>
    </row>
    <row r="578" spans="1:26" ht="1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29"/>
      <c r="X578" s="41"/>
      <c r="Y578" s="41"/>
      <c r="Z578" s="41"/>
    </row>
    <row r="579" spans="1:26" ht="1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29"/>
      <c r="X579" s="41"/>
      <c r="Y579" s="41"/>
      <c r="Z579" s="41"/>
    </row>
    <row r="580" spans="1:26" ht="1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29"/>
      <c r="X580" s="41"/>
      <c r="Y580" s="41"/>
      <c r="Z580" s="41"/>
    </row>
    <row r="581" spans="1:26" ht="1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29"/>
      <c r="X581" s="41"/>
      <c r="Y581" s="41"/>
      <c r="Z581" s="41"/>
    </row>
    <row r="582" spans="1:26" ht="1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29"/>
      <c r="X582" s="41"/>
      <c r="Y582" s="41"/>
      <c r="Z582" s="41"/>
    </row>
    <row r="583" spans="1:26" ht="1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29"/>
      <c r="X583" s="41"/>
      <c r="Y583" s="41"/>
      <c r="Z583" s="41"/>
    </row>
    <row r="584" spans="1:26" ht="1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29"/>
      <c r="X584" s="41"/>
      <c r="Y584" s="41"/>
      <c r="Z584" s="41"/>
    </row>
    <row r="585" spans="1:26" ht="1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29"/>
      <c r="X585" s="41"/>
      <c r="Y585" s="41"/>
      <c r="Z585" s="41"/>
    </row>
    <row r="586" spans="1:26" ht="1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29"/>
      <c r="X586" s="41"/>
      <c r="Y586" s="41"/>
      <c r="Z586" s="41"/>
    </row>
    <row r="587" spans="1:26" ht="1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29"/>
      <c r="X587" s="41"/>
      <c r="Y587" s="41"/>
      <c r="Z587" s="41"/>
    </row>
    <row r="588" spans="1:26" ht="1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29"/>
      <c r="X588" s="41"/>
      <c r="Y588" s="41"/>
      <c r="Z588" s="41"/>
    </row>
    <row r="589" spans="1:26" ht="1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29"/>
      <c r="X589" s="41"/>
      <c r="Y589" s="41"/>
      <c r="Z589" s="41"/>
    </row>
    <row r="590" spans="1:26" ht="1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29"/>
      <c r="X590" s="41"/>
      <c r="Y590" s="41"/>
      <c r="Z590" s="41"/>
    </row>
    <row r="591" spans="1:26" ht="1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29"/>
      <c r="X591" s="41"/>
      <c r="Y591" s="41"/>
      <c r="Z591" s="41"/>
    </row>
    <row r="592" spans="1:26" ht="1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29"/>
      <c r="X592" s="41"/>
      <c r="Y592" s="41"/>
      <c r="Z592" s="41"/>
    </row>
    <row r="593" spans="1:26" ht="1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29"/>
      <c r="X593" s="41"/>
      <c r="Y593" s="41"/>
      <c r="Z593" s="41"/>
    </row>
    <row r="594" spans="1:26" ht="1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29"/>
      <c r="X594" s="41"/>
      <c r="Y594" s="41"/>
      <c r="Z594" s="41"/>
    </row>
    <row r="595" spans="1:26" ht="1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29"/>
      <c r="X595" s="41"/>
      <c r="Y595" s="41"/>
      <c r="Z595" s="41"/>
    </row>
    <row r="596" spans="1:26" ht="1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29"/>
      <c r="X596" s="41"/>
      <c r="Y596" s="41"/>
      <c r="Z596" s="41"/>
    </row>
    <row r="597" spans="1:26" ht="1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29"/>
      <c r="X597" s="41"/>
      <c r="Y597" s="41"/>
      <c r="Z597" s="41"/>
    </row>
    <row r="598" spans="1:26" ht="1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29"/>
      <c r="X598" s="41"/>
      <c r="Y598" s="41"/>
      <c r="Z598" s="41"/>
    </row>
    <row r="599" spans="1:26" ht="1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29"/>
      <c r="X599" s="41"/>
      <c r="Y599" s="41"/>
      <c r="Z599" s="41"/>
    </row>
    <row r="600" spans="1:26" ht="1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29"/>
      <c r="X600" s="41"/>
      <c r="Y600" s="41"/>
      <c r="Z600" s="41"/>
    </row>
    <row r="601" spans="1:26" ht="1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29"/>
      <c r="X601" s="41"/>
      <c r="Y601" s="41"/>
      <c r="Z601" s="41"/>
    </row>
    <row r="602" spans="1:26" ht="1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29"/>
      <c r="X602" s="41"/>
      <c r="Y602" s="41"/>
      <c r="Z602" s="41"/>
    </row>
    <row r="603" spans="1:26" ht="1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29"/>
      <c r="X603" s="41"/>
      <c r="Y603" s="41"/>
      <c r="Z603" s="41"/>
    </row>
    <row r="604" spans="1:26" ht="1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29"/>
      <c r="X604" s="41"/>
      <c r="Y604" s="41"/>
      <c r="Z604" s="41"/>
    </row>
    <row r="605" spans="1:26" ht="1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29"/>
      <c r="X605" s="41"/>
      <c r="Y605" s="41"/>
      <c r="Z605" s="41"/>
    </row>
    <row r="606" spans="1:26" ht="1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29"/>
      <c r="X606" s="41"/>
      <c r="Y606" s="41"/>
      <c r="Z606" s="41"/>
    </row>
    <row r="607" spans="1:26" ht="1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29"/>
      <c r="X607" s="41"/>
      <c r="Y607" s="41"/>
      <c r="Z607" s="41"/>
    </row>
    <row r="608" spans="1:26" ht="1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29"/>
      <c r="X608" s="41"/>
      <c r="Y608" s="41"/>
      <c r="Z608" s="41"/>
    </row>
    <row r="609" spans="1:26" ht="1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29"/>
      <c r="X609" s="41"/>
      <c r="Y609" s="41"/>
      <c r="Z609" s="41"/>
    </row>
    <row r="610" spans="1:26" ht="1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29"/>
      <c r="X610" s="41"/>
      <c r="Y610" s="41"/>
      <c r="Z610" s="41"/>
    </row>
    <row r="611" spans="1:26" ht="1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29"/>
      <c r="X611" s="41"/>
      <c r="Y611" s="41"/>
      <c r="Z611" s="41"/>
    </row>
    <row r="612" spans="1:26" ht="1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29"/>
      <c r="X612" s="41"/>
      <c r="Y612" s="41"/>
      <c r="Z612" s="41"/>
    </row>
    <row r="613" spans="1:26" ht="1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29"/>
      <c r="X613" s="41"/>
      <c r="Y613" s="41"/>
      <c r="Z613" s="41"/>
    </row>
    <row r="614" spans="1:26" ht="1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29"/>
      <c r="X614" s="41"/>
      <c r="Y614" s="41"/>
      <c r="Z614" s="41"/>
    </row>
    <row r="615" spans="1:26" ht="1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29"/>
      <c r="X615" s="41"/>
      <c r="Y615" s="41"/>
      <c r="Z615" s="41"/>
    </row>
    <row r="616" spans="1:26" ht="1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29"/>
      <c r="X616" s="41"/>
      <c r="Y616" s="41"/>
      <c r="Z616" s="41"/>
    </row>
    <row r="617" spans="1:26" ht="1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29"/>
      <c r="X617" s="41"/>
      <c r="Y617" s="41"/>
      <c r="Z617" s="41"/>
    </row>
    <row r="618" spans="1:26" ht="1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29"/>
      <c r="X618" s="41"/>
      <c r="Y618" s="41"/>
      <c r="Z618" s="41"/>
    </row>
    <row r="619" spans="1:26" ht="1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29"/>
      <c r="X619" s="41"/>
      <c r="Y619" s="41"/>
      <c r="Z619" s="41"/>
    </row>
    <row r="620" spans="1:26" ht="1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29"/>
      <c r="X620" s="41"/>
      <c r="Y620" s="41"/>
      <c r="Z620" s="41"/>
    </row>
    <row r="621" spans="1:26" ht="1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29"/>
      <c r="X621" s="41"/>
      <c r="Y621" s="41"/>
      <c r="Z621" s="41"/>
    </row>
    <row r="622" spans="1:26" ht="1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29"/>
      <c r="X622" s="41"/>
      <c r="Y622" s="41"/>
      <c r="Z622" s="41"/>
    </row>
    <row r="623" spans="1:26" ht="1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29"/>
      <c r="X623" s="41"/>
      <c r="Y623" s="41"/>
      <c r="Z623" s="41"/>
    </row>
    <row r="624" spans="1:26" ht="1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29"/>
      <c r="X624" s="41"/>
      <c r="Y624" s="41"/>
      <c r="Z624" s="41"/>
    </row>
    <row r="625" spans="1:26" ht="1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29"/>
      <c r="X625" s="41"/>
      <c r="Y625" s="41"/>
      <c r="Z625" s="41"/>
    </row>
    <row r="626" spans="1:26" ht="1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29"/>
      <c r="X626" s="41"/>
      <c r="Y626" s="41"/>
      <c r="Z626" s="41"/>
    </row>
    <row r="627" spans="1:26" ht="1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29"/>
      <c r="X627" s="41"/>
      <c r="Y627" s="41"/>
      <c r="Z627" s="41"/>
    </row>
    <row r="628" spans="1:26" ht="1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29"/>
      <c r="X628" s="41"/>
      <c r="Y628" s="41"/>
      <c r="Z628" s="41"/>
    </row>
    <row r="629" spans="1:26" ht="1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29"/>
      <c r="X629" s="41"/>
      <c r="Y629" s="41"/>
      <c r="Z629" s="41"/>
    </row>
    <row r="630" spans="1:26" ht="1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29"/>
      <c r="X630" s="41"/>
      <c r="Y630" s="41"/>
      <c r="Z630" s="41"/>
    </row>
    <row r="631" spans="1:26" ht="1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29"/>
      <c r="X631" s="41"/>
      <c r="Y631" s="41"/>
      <c r="Z631" s="41"/>
    </row>
    <row r="632" spans="1:26" ht="1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29"/>
      <c r="X632" s="41"/>
      <c r="Y632" s="41"/>
      <c r="Z632" s="41"/>
    </row>
    <row r="633" spans="1:26" ht="1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29"/>
      <c r="X633" s="41"/>
      <c r="Y633" s="41"/>
      <c r="Z633" s="41"/>
    </row>
    <row r="634" spans="1:26" ht="1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29"/>
      <c r="X634" s="41"/>
      <c r="Y634" s="41"/>
      <c r="Z634" s="41"/>
    </row>
    <row r="635" spans="1:26" ht="1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29"/>
      <c r="X635" s="41"/>
      <c r="Y635" s="41"/>
      <c r="Z635" s="41"/>
    </row>
    <row r="636" spans="1:26" ht="1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29"/>
      <c r="X636" s="41"/>
      <c r="Y636" s="41"/>
      <c r="Z636" s="41"/>
    </row>
    <row r="637" spans="1:26" ht="1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29"/>
      <c r="X637" s="41"/>
      <c r="Y637" s="41"/>
      <c r="Z637" s="41"/>
    </row>
    <row r="638" spans="1:26" ht="1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29"/>
      <c r="X638" s="41"/>
      <c r="Y638" s="41"/>
      <c r="Z638" s="41"/>
    </row>
    <row r="639" spans="1:26" ht="1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29"/>
      <c r="X639" s="41"/>
      <c r="Y639" s="41"/>
      <c r="Z639" s="41"/>
    </row>
    <row r="640" spans="1:26" ht="1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29"/>
      <c r="X640" s="41"/>
      <c r="Y640" s="41"/>
      <c r="Z640" s="41"/>
    </row>
    <row r="641" spans="1:26" ht="1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29"/>
      <c r="X641" s="41"/>
      <c r="Y641" s="41"/>
      <c r="Z641" s="41"/>
    </row>
    <row r="642" spans="1:26" ht="1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29"/>
      <c r="X642" s="41"/>
      <c r="Y642" s="41"/>
      <c r="Z642" s="41"/>
    </row>
    <row r="643" spans="1:26" ht="1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29"/>
      <c r="X643" s="41"/>
      <c r="Y643" s="41"/>
      <c r="Z643" s="41"/>
    </row>
    <row r="644" spans="1:26" ht="1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29"/>
      <c r="X644" s="41"/>
      <c r="Y644" s="41"/>
      <c r="Z644" s="41"/>
    </row>
    <row r="645" spans="1:26" ht="1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29"/>
      <c r="X645" s="41"/>
      <c r="Y645" s="41"/>
      <c r="Z645" s="41"/>
    </row>
    <row r="646" spans="1:26" ht="1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29"/>
      <c r="X646" s="41"/>
      <c r="Y646" s="41"/>
      <c r="Z646" s="41"/>
    </row>
    <row r="647" spans="1:26" ht="1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29"/>
      <c r="X647" s="41"/>
      <c r="Y647" s="41"/>
      <c r="Z647" s="41"/>
    </row>
    <row r="648" spans="1:26" ht="1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29"/>
      <c r="X648" s="41"/>
      <c r="Y648" s="41"/>
      <c r="Z648" s="41"/>
    </row>
    <row r="649" spans="1:26" ht="1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29"/>
      <c r="X649" s="41"/>
      <c r="Y649" s="41"/>
      <c r="Z649" s="41"/>
    </row>
    <row r="650" spans="1:26" ht="1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29"/>
      <c r="X650" s="41"/>
      <c r="Y650" s="41"/>
      <c r="Z650" s="41"/>
    </row>
    <row r="651" spans="1:26" ht="1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29"/>
      <c r="X651" s="41"/>
      <c r="Y651" s="41"/>
      <c r="Z651" s="41"/>
    </row>
    <row r="652" spans="1:26" ht="1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29"/>
      <c r="X652" s="41"/>
      <c r="Y652" s="41"/>
      <c r="Z652" s="41"/>
    </row>
    <row r="653" spans="1:26" ht="1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29"/>
      <c r="X653" s="41"/>
      <c r="Y653" s="41"/>
      <c r="Z653" s="41"/>
    </row>
    <row r="654" spans="1:26" ht="1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29"/>
      <c r="X654" s="41"/>
      <c r="Y654" s="41"/>
      <c r="Z654" s="41"/>
    </row>
    <row r="655" spans="1:26" ht="1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29"/>
      <c r="X655" s="41"/>
      <c r="Y655" s="41"/>
      <c r="Z655" s="41"/>
    </row>
    <row r="656" spans="1:26" ht="1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29"/>
      <c r="X656" s="41"/>
      <c r="Y656" s="41"/>
      <c r="Z656" s="41"/>
    </row>
    <row r="657" spans="1:26" ht="1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29"/>
      <c r="X657" s="41"/>
      <c r="Y657" s="41"/>
      <c r="Z657" s="41"/>
    </row>
    <row r="658" spans="1:26" ht="1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29"/>
      <c r="X658" s="41"/>
      <c r="Y658" s="41"/>
      <c r="Z658" s="41"/>
    </row>
    <row r="659" spans="1:26" ht="1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29"/>
      <c r="X659" s="41"/>
      <c r="Y659" s="41"/>
      <c r="Z659" s="41"/>
    </row>
    <row r="660" spans="1:26" ht="1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29"/>
      <c r="X660" s="41"/>
      <c r="Y660" s="41"/>
      <c r="Z660" s="41"/>
    </row>
    <row r="661" spans="1:26" ht="1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29"/>
      <c r="X661" s="41"/>
      <c r="Y661" s="41"/>
      <c r="Z661" s="41"/>
    </row>
    <row r="662" spans="1:26" ht="1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29"/>
      <c r="X662" s="41"/>
      <c r="Y662" s="41"/>
      <c r="Z662" s="41"/>
    </row>
    <row r="663" spans="1:26" ht="1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29"/>
      <c r="X663" s="41"/>
      <c r="Y663" s="41"/>
      <c r="Z663" s="41"/>
    </row>
    <row r="664" spans="1:26" ht="1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29"/>
      <c r="X664" s="41"/>
      <c r="Y664" s="41"/>
      <c r="Z664" s="41"/>
    </row>
    <row r="665" spans="1:26" ht="1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29"/>
      <c r="X665" s="41"/>
      <c r="Y665" s="41"/>
      <c r="Z665" s="41"/>
    </row>
    <row r="666" spans="1:26" ht="1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29"/>
      <c r="X666" s="41"/>
      <c r="Y666" s="41"/>
      <c r="Z666" s="41"/>
    </row>
    <row r="667" spans="1:26" ht="1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29"/>
      <c r="X667" s="41"/>
      <c r="Y667" s="41"/>
      <c r="Z667" s="41"/>
    </row>
    <row r="668" spans="1:26" ht="1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29"/>
      <c r="X668" s="41"/>
      <c r="Y668" s="41"/>
      <c r="Z668" s="41"/>
    </row>
    <row r="669" spans="1:26" ht="1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29"/>
      <c r="X669" s="41"/>
      <c r="Y669" s="41"/>
      <c r="Z669" s="41"/>
    </row>
    <row r="670" spans="1:26" ht="1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29"/>
      <c r="X670" s="41"/>
      <c r="Y670" s="41"/>
      <c r="Z670" s="41"/>
    </row>
    <row r="671" spans="1:26" ht="1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29"/>
      <c r="X671" s="41"/>
      <c r="Y671" s="41"/>
      <c r="Z671" s="41"/>
    </row>
    <row r="672" spans="1:26" ht="1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29"/>
      <c r="X672" s="41"/>
      <c r="Y672" s="41"/>
      <c r="Z672" s="41"/>
    </row>
    <row r="673" spans="1:26" ht="1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29"/>
      <c r="X673" s="41"/>
      <c r="Y673" s="41"/>
      <c r="Z673" s="41"/>
    </row>
    <row r="674" spans="1:26" ht="1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29"/>
      <c r="X674" s="41"/>
      <c r="Y674" s="41"/>
      <c r="Z674" s="41"/>
    </row>
    <row r="675" spans="1:26" ht="1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29"/>
      <c r="X675" s="41"/>
      <c r="Y675" s="41"/>
      <c r="Z675" s="41"/>
    </row>
    <row r="676" spans="1:26" ht="1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29"/>
      <c r="X676" s="41"/>
      <c r="Y676" s="41"/>
      <c r="Z676" s="41"/>
    </row>
    <row r="677" spans="1:26" ht="1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29"/>
      <c r="X677" s="41"/>
      <c r="Y677" s="41"/>
      <c r="Z677" s="41"/>
    </row>
    <row r="678" spans="1:26" ht="1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29"/>
      <c r="X678" s="41"/>
      <c r="Y678" s="41"/>
      <c r="Z678" s="41"/>
    </row>
    <row r="679" spans="1:26" ht="1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29"/>
      <c r="X679" s="41"/>
      <c r="Y679" s="41"/>
      <c r="Z679" s="41"/>
    </row>
    <row r="680" spans="1:26" ht="1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29"/>
      <c r="X680" s="41"/>
      <c r="Y680" s="41"/>
      <c r="Z680" s="41"/>
    </row>
    <row r="681" spans="1:26" ht="1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29"/>
      <c r="X681" s="41"/>
      <c r="Y681" s="41"/>
      <c r="Z681" s="41"/>
    </row>
    <row r="682" spans="1:26" ht="1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29"/>
      <c r="X682" s="41"/>
      <c r="Y682" s="41"/>
      <c r="Z682" s="41"/>
    </row>
    <row r="683" spans="1:26" ht="1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29"/>
      <c r="X683" s="41"/>
      <c r="Y683" s="41"/>
      <c r="Z683" s="41"/>
    </row>
    <row r="684" spans="1:26" ht="1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29"/>
      <c r="X684" s="41"/>
      <c r="Y684" s="41"/>
      <c r="Z684" s="41"/>
    </row>
    <row r="685" spans="1:26" ht="1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29"/>
      <c r="X685" s="41"/>
      <c r="Y685" s="41"/>
      <c r="Z685" s="41"/>
    </row>
    <row r="686" spans="1:26" ht="1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29"/>
      <c r="X686" s="41"/>
      <c r="Y686" s="41"/>
      <c r="Z686" s="41"/>
    </row>
    <row r="687" spans="1:26" ht="1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29"/>
      <c r="X687" s="41"/>
      <c r="Y687" s="41"/>
      <c r="Z687" s="41"/>
    </row>
    <row r="688" spans="1:26" ht="1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29"/>
      <c r="X688" s="41"/>
      <c r="Y688" s="41"/>
      <c r="Z688" s="41"/>
    </row>
    <row r="689" spans="1:26" ht="1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29"/>
      <c r="X689" s="41"/>
      <c r="Y689" s="41"/>
      <c r="Z689" s="41"/>
    </row>
    <row r="690" spans="1:26" ht="1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29"/>
      <c r="X690" s="41"/>
      <c r="Y690" s="41"/>
      <c r="Z690" s="41"/>
    </row>
    <row r="691" spans="1:26" ht="1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29"/>
      <c r="X691" s="41"/>
      <c r="Y691" s="41"/>
      <c r="Z691" s="41"/>
    </row>
    <row r="692" spans="1:26" ht="1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29"/>
      <c r="X692" s="41"/>
      <c r="Y692" s="41"/>
      <c r="Z692" s="41"/>
    </row>
    <row r="693" spans="1:26" ht="1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29"/>
      <c r="X693" s="41"/>
      <c r="Y693" s="41"/>
      <c r="Z693" s="41"/>
    </row>
    <row r="694" spans="1:26" ht="1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29"/>
      <c r="X694" s="41"/>
      <c r="Y694" s="41"/>
      <c r="Z694" s="41"/>
    </row>
    <row r="695" spans="1:26" ht="1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29"/>
      <c r="X695" s="41"/>
      <c r="Y695" s="41"/>
      <c r="Z695" s="41"/>
    </row>
    <row r="696" spans="1:26" ht="1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29"/>
      <c r="X696" s="41"/>
      <c r="Y696" s="41"/>
      <c r="Z696" s="41"/>
    </row>
    <row r="697" spans="1:26" ht="1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29"/>
      <c r="X697" s="41"/>
      <c r="Y697" s="41"/>
      <c r="Z697" s="41"/>
    </row>
    <row r="698" spans="1:26" ht="1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29"/>
      <c r="X698" s="41"/>
      <c r="Y698" s="41"/>
      <c r="Z698" s="41"/>
    </row>
    <row r="699" spans="1:26" ht="1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29"/>
      <c r="X699" s="41"/>
      <c r="Y699" s="41"/>
      <c r="Z699" s="41"/>
    </row>
    <row r="700" spans="1:26" ht="1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29"/>
      <c r="X700" s="41"/>
      <c r="Y700" s="41"/>
      <c r="Z700" s="41"/>
    </row>
    <row r="701" spans="1:26" ht="1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29"/>
      <c r="X701" s="41"/>
      <c r="Y701" s="41"/>
      <c r="Z701" s="41"/>
    </row>
    <row r="702" spans="1:26" ht="1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29"/>
      <c r="X702" s="41"/>
      <c r="Y702" s="41"/>
      <c r="Z702" s="41"/>
    </row>
    <row r="703" spans="1:26" ht="1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29"/>
      <c r="X703" s="41"/>
      <c r="Y703" s="41"/>
      <c r="Z703" s="41"/>
    </row>
    <row r="704" spans="1:26" ht="1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29"/>
      <c r="X704" s="41"/>
      <c r="Y704" s="41"/>
      <c r="Z704" s="41"/>
    </row>
    <row r="705" spans="1:26" ht="1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29"/>
      <c r="X705" s="41"/>
      <c r="Y705" s="41"/>
      <c r="Z705" s="41"/>
    </row>
    <row r="706" spans="1:26" ht="1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29"/>
      <c r="X706" s="41"/>
      <c r="Y706" s="41"/>
      <c r="Z706" s="41"/>
    </row>
    <row r="707" spans="1:26" ht="1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29"/>
      <c r="X707" s="41"/>
      <c r="Y707" s="41"/>
      <c r="Z707" s="41"/>
    </row>
    <row r="708" spans="1:26" ht="1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29"/>
      <c r="X708" s="41"/>
      <c r="Y708" s="41"/>
      <c r="Z708" s="41"/>
    </row>
    <row r="709" spans="1:26" ht="1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29"/>
      <c r="X709" s="41"/>
      <c r="Y709" s="41"/>
      <c r="Z709" s="41"/>
    </row>
    <row r="710" spans="1:26" ht="1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29"/>
      <c r="X710" s="41"/>
      <c r="Y710" s="41"/>
      <c r="Z710" s="41"/>
    </row>
    <row r="711" spans="1:26" ht="1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29"/>
      <c r="X711" s="41"/>
      <c r="Y711" s="41"/>
      <c r="Z711" s="41"/>
    </row>
    <row r="712" spans="1:26" ht="1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29"/>
      <c r="X712" s="41"/>
      <c r="Y712" s="41"/>
      <c r="Z712" s="41"/>
    </row>
    <row r="713" spans="1:26" ht="1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29"/>
      <c r="X713" s="41"/>
      <c r="Y713" s="41"/>
      <c r="Z713" s="41"/>
    </row>
    <row r="714" spans="1:26" ht="1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29"/>
      <c r="X714" s="41"/>
      <c r="Y714" s="41"/>
      <c r="Z714" s="41"/>
    </row>
    <row r="715" spans="1:26" ht="1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29"/>
      <c r="X715" s="41"/>
      <c r="Y715" s="41"/>
      <c r="Z715" s="41"/>
    </row>
    <row r="716" spans="1:26" ht="1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29"/>
      <c r="X716" s="41"/>
      <c r="Y716" s="41"/>
      <c r="Z716" s="41"/>
    </row>
    <row r="717" spans="1:26" ht="1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29"/>
      <c r="X717" s="41"/>
      <c r="Y717" s="41"/>
      <c r="Z717" s="41"/>
    </row>
    <row r="718" spans="1:26" ht="1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29"/>
      <c r="X718" s="41"/>
      <c r="Y718" s="41"/>
      <c r="Z718" s="41"/>
    </row>
    <row r="719" spans="1:26" ht="1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29"/>
      <c r="X719" s="41"/>
      <c r="Y719" s="41"/>
      <c r="Z719" s="41"/>
    </row>
    <row r="720" spans="1:26" ht="1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29"/>
      <c r="X720" s="41"/>
      <c r="Y720" s="41"/>
      <c r="Z720" s="41"/>
    </row>
    <row r="721" spans="1:26" ht="1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29"/>
      <c r="X721" s="41"/>
      <c r="Y721" s="41"/>
      <c r="Z721" s="41"/>
    </row>
    <row r="722" spans="1:26" ht="1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29"/>
      <c r="X722" s="41"/>
      <c r="Y722" s="41"/>
      <c r="Z722" s="41"/>
    </row>
    <row r="723" spans="1:26" ht="1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29"/>
      <c r="X723" s="41"/>
      <c r="Y723" s="41"/>
      <c r="Z723" s="41"/>
    </row>
    <row r="724" spans="1:26" ht="1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29"/>
      <c r="X724" s="41"/>
      <c r="Y724" s="41"/>
      <c r="Z724" s="41"/>
    </row>
    <row r="725" spans="1:26" ht="1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29"/>
      <c r="X725" s="41"/>
      <c r="Y725" s="41"/>
      <c r="Z725" s="41"/>
    </row>
    <row r="726" spans="1:26" ht="1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29"/>
      <c r="X726" s="41"/>
      <c r="Y726" s="41"/>
      <c r="Z726" s="41"/>
    </row>
    <row r="727" spans="1:26" ht="1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29"/>
      <c r="X727" s="41"/>
      <c r="Y727" s="41"/>
      <c r="Z727" s="41"/>
    </row>
    <row r="728" spans="1:26" ht="1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29"/>
      <c r="X728" s="41"/>
      <c r="Y728" s="41"/>
      <c r="Z728" s="41"/>
    </row>
    <row r="729" spans="1:26" ht="1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29"/>
      <c r="X729" s="41"/>
      <c r="Y729" s="41"/>
      <c r="Z729" s="41"/>
    </row>
    <row r="730" spans="1:26" ht="1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29"/>
      <c r="X730" s="41"/>
      <c r="Y730" s="41"/>
      <c r="Z730" s="41"/>
    </row>
    <row r="731" spans="1:26" ht="1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29"/>
      <c r="X731" s="41"/>
      <c r="Y731" s="41"/>
      <c r="Z731" s="41"/>
    </row>
    <row r="732" spans="1:26" ht="1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29"/>
      <c r="X732" s="41"/>
      <c r="Y732" s="41"/>
      <c r="Z732" s="41"/>
    </row>
    <row r="733" spans="1:26" ht="1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29"/>
      <c r="X733" s="41"/>
      <c r="Y733" s="41"/>
      <c r="Z733" s="41"/>
    </row>
    <row r="734" spans="1:26" ht="1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29"/>
      <c r="X734" s="41"/>
      <c r="Y734" s="41"/>
      <c r="Z734" s="41"/>
    </row>
    <row r="735" spans="1:26" ht="1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29"/>
      <c r="X735" s="41"/>
      <c r="Y735" s="41"/>
      <c r="Z735" s="41"/>
    </row>
    <row r="736" spans="1:26" ht="1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29"/>
      <c r="X736" s="41"/>
      <c r="Y736" s="41"/>
      <c r="Z736" s="41"/>
    </row>
    <row r="737" spans="1:26" ht="1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29"/>
      <c r="X737" s="41"/>
      <c r="Y737" s="41"/>
      <c r="Z737" s="41"/>
    </row>
    <row r="738" spans="1:26" ht="1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29"/>
      <c r="X738" s="41"/>
      <c r="Y738" s="41"/>
      <c r="Z738" s="41"/>
    </row>
    <row r="739" spans="1:26" ht="1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29"/>
      <c r="X739" s="41"/>
      <c r="Y739" s="41"/>
      <c r="Z739" s="41"/>
    </row>
    <row r="740" spans="1:26" ht="1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29"/>
      <c r="X740" s="41"/>
      <c r="Y740" s="41"/>
      <c r="Z740" s="41"/>
    </row>
    <row r="741" spans="1:26" ht="1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29"/>
      <c r="X741" s="41"/>
      <c r="Y741" s="41"/>
      <c r="Z741" s="41"/>
    </row>
    <row r="742" spans="1:26" ht="1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29"/>
      <c r="X742" s="41"/>
      <c r="Y742" s="41"/>
      <c r="Z742" s="41"/>
    </row>
    <row r="743" spans="1:26" ht="1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29"/>
      <c r="X743" s="41"/>
      <c r="Y743" s="41"/>
      <c r="Z743" s="41"/>
    </row>
    <row r="744" spans="1:26" ht="1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29"/>
      <c r="X744" s="41"/>
      <c r="Y744" s="41"/>
      <c r="Z744" s="41"/>
    </row>
    <row r="745" spans="1:26" ht="1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29"/>
      <c r="X745" s="41"/>
      <c r="Y745" s="41"/>
      <c r="Z745" s="41"/>
    </row>
    <row r="746" spans="1:26" ht="1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29"/>
      <c r="X746" s="41"/>
      <c r="Y746" s="41"/>
      <c r="Z746" s="41"/>
    </row>
    <row r="747" spans="1:26" ht="1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29"/>
      <c r="X747" s="41"/>
      <c r="Y747" s="41"/>
      <c r="Z747" s="41"/>
    </row>
    <row r="748" spans="1:26" ht="1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29"/>
      <c r="X748" s="41"/>
      <c r="Y748" s="41"/>
      <c r="Z748" s="41"/>
    </row>
    <row r="749" spans="1:26" ht="1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29"/>
      <c r="X749" s="41"/>
      <c r="Y749" s="41"/>
      <c r="Z749" s="41"/>
    </row>
    <row r="750" spans="1:26" ht="1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29"/>
      <c r="X750" s="41"/>
      <c r="Y750" s="41"/>
      <c r="Z750" s="41"/>
    </row>
    <row r="751" spans="1:26" ht="1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29"/>
      <c r="X751" s="41"/>
      <c r="Y751" s="41"/>
      <c r="Z751" s="41"/>
    </row>
    <row r="752" spans="1:26" ht="1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29"/>
      <c r="X752" s="41"/>
      <c r="Y752" s="41"/>
      <c r="Z752" s="41"/>
    </row>
    <row r="753" spans="1:26" ht="1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29"/>
      <c r="X753" s="41"/>
      <c r="Y753" s="41"/>
      <c r="Z753" s="41"/>
    </row>
    <row r="754" spans="1:26" ht="1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29"/>
      <c r="X754" s="41"/>
      <c r="Y754" s="41"/>
      <c r="Z754" s="41"/>
    </row>
    <row r="755" spans="1:26" ht="1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29"/>
      <c r="X755" s="41"/>
      <c r="Y755" s="41"/>
      <c r="Z755" s="41"/>
    </row>
    <row r="756" spans="1:26" ht="1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29"/>
      <c r="X756" s="41"/>
      <c r="Y756" s="41"/>
      <c r="Z756" s="41"/>
    </row>
    <row r="757" spans="1:26" ht="1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29"/>
      <c r="X757" s="41"/>
      <c r="Y757" s="41"/>
      <c r="Z757" s="41"/>
    </row>
    <row r="758" spans="1:26" ht="1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29"/>
      <c r="X758" s="41"/>
      <c r="Y758" s="41"/>
      <c r="Z758" s="41"/>
    </row>
    <row r="759" spans="1:26" ht="1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29"/>
      <c r="X759" s="41"/>
      <c r="Y759" s="41"/>
      <c r="Z759" s="41"/>
    </row>
    <row r="760" spans="1:26" ht="1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29"/>
      <c r="X760" s="41"/>
      <c r="Y760" s="41"/>
      <c r="Z760" s="41"/>
    </row>
    <row r="761" spans="1:26" ht="1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29"/>
      <c r="X761" s="41"/>
      <c r="Y761" s="41"/>
      <c r="Z761" s="41"/>
    </row>
    <row r="762" spans="1:26" ht="1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29"/>
      <c r="X762" s="41"/>
      <c r="Y762" s="41"/>
      <c r="Z762" s="41"/>
    </row>
    <row r="763" spans="1:26" ht="1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29"/>
      <c r="X763" s="41"/>
      <c r="Y763" s="41"/>
      <c r="Z763" s="41"/>
    </row>
    <row r="764" spans="1:26" ht="1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29"/>
      <c r="X764" s="41"/>
      <c r="Y764" s="41"/>
      <c r="Z764" s="41"/>
    </row>
    <row r="765" spans="1:26" ht="1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29"/>
      <c r="X765" s="41"/>
      <c r="Y765" s="41"/>
      <c r="Z765" s="41"/>
    </row>
    <row r="766" spans="1:26" ht="1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29"/>
      <c r="X766" s="41"/>
      <c r="Y766" s="41"/>
      <c r="Z766" s="41"/>
    </row>
    <row r="767" spans="1:26" ht="1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29"/>
      <c r="X767" s="41"/>
      <c r="Y767" s="41"/>
      <c r="Z767" s="41"/>
    </row>
    <row r="768" spans="1:26" ht="1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29"/>
      <c r="X768" s="41"/>
      <c r="Y768" s="41"/>
      <c r="Z768" s="41"/>
    </row>
    <row r="769" spans="1:26" ht="1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29"/>
      <c r="X769" s="41"/>
      <c r="Y769" s="41"/>
      <c r="Z769" s="41"/>
    </row>
    <row r="770" spans="1:26" ht="1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29"/>
      <c r="X770" s="41"/>
      <c r="Y770" s="41"/>
      <c r="Z770" s="41"/>
    </row>
    <row r="771" spans="1:26" ht="1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29"/>
      <c r="X771" s="41"/>
      <c r="Y771" s="41"/>
      <c r="Z771" s="41"/>
    </row>
    <row r="772" spans="1:26" ht="1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29"/>
      <c r="X772" s="41"/>
      <c r="Y772" s="41"/>
      <c r="Z772" s="41"/>
    </row>
    <row r="773" spans="1:26" ht="1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29"/>
      <c r="X773" s="41"/>
      <c r="Y773" s="41"/>
      <c r="Z773" s="41"/>
    </row>
    <row r="774" spans="1:26" ht="1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29"/>
      <c r="X774" s="41"/>
      <c r="Y774" s="41"/>
      <c r="Z774" s="41"/>
    </row>
    <row r="775" spans="1:26" ht="1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29"/>
      <c r="X775" s="41"/>
      <c r="Y775" s="41"/>
      <c r="Z775" s="41"/>
    </row>
    <row r="776" spans="1:26" ht="1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29"/>
      <c r="X776" s="41"/>
      <c r="Y776" s="41"/>
      <c r="Z776" s="41"/>
    </row>
    <row r="777" spans="1:26" ht="1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29"/>
      <c r="X777" s="41"/>
      <c r="Y777" s="41"/>
      <c r="Z777" s="41"/>
    </row>
    <row r="778" spans="1:26" ht="1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29"/>
      <c r="X778" s="41"/>
      <c r="Y778" s="41"/>
      <c r="Z778" s="41"/>
    </row>
    <row r="779" spans="1:26" ht="1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29"/>
      <c r="X779" s="41"/>
      <c r="Y779" s="41"/>
      <c r="Z779" s="41"/>
    </row>
    <row r="780" spans="1:26" ht="1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29"/>
      <c r="X780" s="41"/>
      <c r="Y780" s="41"/>
      <c r="Z780" s="41"/>
    </row>
    <row r="781" spans="1:26" ht="1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29"/>
      <c r="X781" s="41"/>
      <c r="Y781" s="41"/>
      <c r="Z781" s="41"/>
    </row>
    <row r="782" spans="1:26" ht="1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29"/>
      <c r="X782" s="41"/>
      <c r="Y782" s="41"/>
      <c r="Z782" s="41"/>
    </row>
    <row r="783" spans="1:26" ht="1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29"/>
      <c r="X783" s="41"/>
      <c r="Y783" s="41"/>
      <c r="Z783" s="41"/>
    </row>
    <row r="784" spans="1:26" ht="1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29"/>
      <c r="X784" s="41"/>
      <c r="Y784" s="41"/>
      <c r="Z784" s="41"/>
    </row>
    <row r="785" spans="1:26" ht="1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29"/>
      <c r="X785" s="41"/>
      <c r="Y785" s="41"/>
      <c r="Z785" s="41"/>
    </row>
    <row r="786" spans="1:26" ht="1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29"/>
      <c r="X786" s="41"/>
      <c r="Y786" s="41"/>
      <c r="Z786" s="41"/>
    </row>
    <row r="787" spans="1:26" ht="1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29"/>
      <c r="X787" s="41"/>
      <c r="Y787" s="41"/>
      <c r="Z787" s="41"/>
    </row>
    <row r="788" spans="1:26" ht="1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29"/>
      <c r="X788" s="41"/>
      <c r="Y788" s="41"/>
      <c r="Z788" s="41"/>
    </row>
    <row r="789" spans="1:26" ht="1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29"/>
      <c r="X789" s="41"/>
      <c r="Y789" s="41"/>
      <c r="Z789" s="41"/>
    </row>
    <row r="790" spans="1:26" ht="1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29"/>
      <c r="X790" s="41"/>
      <c r="Y790" s="41"/>
      <c r="Z790" s="41"/>
    </row>
    <row r="791" spans="1:26" ht="1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29"/>
      <c r="X791" s="41"/>
      <c r="Y791" s="41"/>
      <c r="Z791" s="41"/>
    </row>
    <row r="792" spans="1:26" ht="1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29"/>
      <c r="X792" s="41"/>
      <c r="Y792" s="41"/>
      <c r="Z792" s="41"/>
    </row>
    <row r="793" spans="1:26" ht="1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29"/>
      <c r="X793" s="41"/>
      <c r="Y793" s="41"/>
      <c r="Z793" s="41"/>
    </row>
    <row r="794" spans="1:26" ht="1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29"/>
      <c r="X794" s="41"/>
      <c r="Y794" s="41"/>
      <c r="Z794" s="41"/>
    </row>
    <row r="795" spans="1:26" ht="1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29"/>
      <c r="X795" s="41"/>
      <c r="Y795" s="41"/>
      <c r="Z795" s="41"/>
    </row>
    <row r="796" spans="1:26" ht="1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29"/>
      <c r="X796" s="41"/>
      <c r="Y796" s="41"/>
      <c r="Z796" s="41"/>
    </row>
    <row r="797" spans="1:26" ht="1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29"/>
      <c r="X797" s="41"/>
      <c r="Y797" s="41"/>
      <c r="Z797" s="41"/>
    </row>
    <row r="798" spans="1:26" ht="1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29"/>
      <c r="X798" s="41"/>
      <c r="Y798" s="41"/>
      <c r="Z798" s="41"/>
    </row>
    <row r="799" spans="1:26" ht="1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29"/>
      <c r="X799" s="41"/>
      <c r="Y799" s="41"/>
      <c r="Z799" s="41"/>
    </row>
    <row r="800" spans="1:26" ht="1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29"/>
      <c r="X800" s="41"/>
      <c r="Y800" s="41"/>
      <c r="Z800" s="41"/>
    </row>
    <row r="801" spans="1:26" ht="1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29"/>
      <c r="X801" s="41"/>
      <c r="Y801" s="41"/>
      <c r="Z801" s="41"/>
    </row>
    <row r="802" spans="1:26" ht="1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29"/>
      <c r="X802" s="41"/>
      <c r="Y802" s="41"/>
      <c r="Z802" s="41"/>
    </row>
    <row r="803" spans="1:26" ht="1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29"/>
      <c r="X803" s="41"/>
      <c r="Y803" s="41"/>
      <c r="Z803" s="41"/>
    </row>
    <row r="804" spans="1:26" ht="1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29"/>
      <c r="X804" s="41"/>
      <c r="Y804" s="41"/>
      <c r="Z804" s="41"/>
    </row>
    <row r="805" spans="1:26" ht="1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29"/>
      <c r="X805" s="41"/>
      <c r="Y805" s="41"/>
      <c r="Z805" s="41"/>
    </row>
    <row r="806" spans="1:26" ht="1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29"/>
      <c r="X806" s="41"/>
      <c r="Y806" s="41"/>
      <c r="Z806" s="41"/>
    </row>
    <row r="807" spans="1:26" ht="1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29"/>
      <c r="X807" s="41"/>
      <c r="Y807" s="41"/>
      <c r="Z807" s="41"/>
    </row>
    <row r="808" spans="1:26" ht="1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29"/>
      <c r="X808" s="41"/>
      <c r="Y808" s="41"/>
      <c r="Z808" s="41"/>
    </row>
    <row r="809" spans="1:26" ht="1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29"/>
      <c r="X809" s="41"/>
      <c r="Y809" s="41"/>
      <c r="Z809" s="41"/>
    </row>
    <row r="810" spans="1:26" ht="1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29"/>
      <c r="X810" s="41"/>
      <c r="Y810" s="41"/>
      <c r="Z810" s="41"/>
    </row>
    <row r="811" spans="1:26" ht="1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29"/>
      <c r="X811" s="41"/>
      <c r="Y811" s="41"/>
      <c r="Z811" s="41"/>
    </row>
    <row r="812" spans="1:26" ht="1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29"/>
      <c r="X812" s="41"/>
      <c r="Y812" s="41"/>
      <c r="Z812" s="41"/>
    </row>
    <row r="813" spans="1:26" ht="1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29"/>
      <c r="X813" s="41"/>
      <c r="Y813" s="41"/>
      <c r="Z813" s="41"/>
    </row>
    <row r="814" spans="1:26" ht="1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29"/>
      <c r="X814" s="41"/>
      <c r="Y814" s="41"/>
      <c r="Z814" s="41"/>
    </row>
    <row r="815" spans="1:26" ht="1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29"/>
      <c r="X815" s="41"/>
      <c r="Y815" s="41"/>
      <c r="Z815" s="41"/>
    </row>
    <row r="816" spans="1:26" ht="1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29"/>
      <c r="X816" s="41"/>
      <c r="Y816" s="41"/>
      <c r="Z816" s="41"/>
    </row>
    <row r="817" spans="1:26" ht="1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29"/>
      <c r="X817" s="41"/>
      <c r="Y817" s="41"/>
      <c r="Z817" s="41"/>
    </row>
    <row r="818" spans="1:26" ht="1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29"/>
      <c r="X818" s="41"/>
      <c r="Y818" s="41"/>
      <c r="Z818" s="41"/>
    </row>
    <row r="819" spans="1:26" ht="1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29"/>
      <c r="X819" s="41"/>
      <c r="Y819" s="41"/>
      <c r="Z819" s="41"/>
    </row>
    <row r="820" spans="1:26" ht="1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29"/>
      <c r="X820" s="41"/>
      <c r="Y820" s="41"/>
      <c r="Z820" s="41"/>
    </row>
    <row r="821" spans="1:26" ht="1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29"/>
      <c r="X821" s="41"/>
      <c r="Y821" s="41"/>
      <c r="Z821" s="41"/>
    </row>
    <row r="822" spans="1:26" ht="1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29"/>
      <c r="X822" s="41"/>
      <c r="Y822" s="41"/>
      <c r="Z822" s="41"/>
    </row>
    <row r="823" spans="1:26" ht="1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29"/>
      <c r="X823" s="41"/>
      <c r="Y823" s="41"/>
      <c r="Z823" s="41"/>
    </row>
    <row r="824" spans="1:26" ht="1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29"/>
      <c r="X824" s="41"/>
      <c r="Y824" s="41"/>
      <c r="Z824" s="41"/>
    </row>
    <row r="825" spans="1:26" ht="1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29"/>
      <c r="X825" s="41"/>
      <c r="Y825" s="41"/>
      <c r="Z825" s="41"/>
    </row>
    <row r="826" spans="1:26" ht="1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29"/>
      <c r="X826" s="41"/>
      <c r="Y826" s="41"/>
      <c r="Z826" s="41"/>
    </row>
    <row r="827" spans="1:26" ht="1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29"/>
      <c r="X827" s="41"/>
      <c r="Y827" s="41"/>
      <c r="Z827" s="41"/>
    </row>
    <row r="828" spans="1:26" ht="1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29"/>
      <c r="X828" s="41"/>
      <c r="Y828" s="41"/>
      <c r="Z828" s="41"/>
    </row>
    <row r="829" spans="1:26" ht="1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29"/>
      <c r="X829" s="41"/>
      <c r="Y829" s="41"/>
      <c r="Z829" s="41"/>
    </row>
    <row r="830" spans="1:26" ht="1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29"/>
      <c r="X830" s="41"/>
      <c r="Y830" s="41"/>
      <c r="Z830" s="41"/>
    </row>
    <row r="831" spans="1:26" ht="1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29"/>
      <c r="X831" s="41"/>
      <c r="Y831" s="41"/>
      <c r="Z831" s="41"/>
    </row>
    <row r="832" spans="1:26" ht="1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29"/>
      <c r="X832" s="41"/>
      <c r="Y832" s="41"/>
      <c r="Z832" s="41"/>
    </row>
    <row r="833" spans="1:26" ht="1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29"/>
      <c r="X833" s="41"/>
      <c r="Y833" s="41"/>
      <c r="Z833" s="41"/>
    </row>
    <row r="834" spans="1:26" ht="1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29"/>
      <c r="X834" s="41"/>
      <c r="Y834" s="41"/>
      <c r="Z834" s="41"/>
    </row>
    <row r="835" spans="1:26" ht="1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29"/>
      <c r="X835" s="41"/>
      <c r="Y835" s="41"/>
      <c r="Z835" s="41"/>
    </row>
    <row r="836" spans="1:26" ht="1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29"/>
      <c r="X836" s="41"/>
      <c r="Y836" s="41"/>
      <c r="Z836" s="41"/>
    </row>
    <row r="837" spans="1:26" ht="1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29"/>
      <c r="X837" s="41"/>
      <c r="Y837" s="41"/>
      <c r="Z837" s="41"/>
    </row>
    <row r="838" spans="1:26" ht="1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29"/>
      <c r="X838" s="41"/>
      <c r="Y838" s="41"/>
      <c r="Z838" s="41"/>
    </row>
    <row r="839" spans="1:26" ht="1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29"/>
      <c r="X839" s="41"/>
      <c r="Y839" s="41"/>
      <c r="Z839" s="41"/>
    </row>
    <row r="840" spans="1:26" ht="1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29"/>
      <c r="X840" s="41"/>
      <c r="Y840" s="41"/>
      <c r="Z840" s="41"/>
    </row>
    <row r="841" spans="1:26" ht="1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29"/>
      <c r="X841" s="41"/>
      <c r="Y841" s="41"/>
      <c r="Z841" s="41"/>
    </row>
    <row r="842" spans="1:26" ht="1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29"/>
      <c r="X842" s="41"/>
      <c r="Y842" s="41"/>
      <c r="Z842" s="41"/>
    </row>
    <row r="843" spans="1:26" ht="1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29"/>
      <c r="X843" s="41"/>
      <c r="Y843" s="41"/>
      <c r="Z843" s="41"/>
    </row>
    <row r="844" spans="1:26" ht="1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29"/>
      <c r="X844" s="41"/>
      <c r="Y844" s="41"/>
      <c r="Z844" s="41"/>
    </row>
    <row r="845" spans="1:26" ht="1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29"/>
      <c r="X845" s="41"/>
      <c r="Y845" s="41"/>
      <c r="Z845" s="41"/>
    </row>
    <row r="846" spans="1:26" ht="1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29"/>
      <c r="X846" s="41"/>
      <c r="Y846" s="41"/>
      <c r="Z846" s="41"/>
    </row>
    <row r="847" spans="1:26" ht="1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29"/>
      <c r="X847" s="41"/>
      <c r="Y847" s="41"/>
      <c r="Z847" s="41"/>
    </row>
    <row r="848" spans="1:26" ht="1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29"/>
      <c r="X848" s="41"/>
      <c r="Y848" s="41"/>
      <c r="Z848" s="41"/>
    </row>
    <row r="849" spans="1:26" ht="1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29"/>
      <c r="X849" s="41"/>
      <c r="Y849" s="41"/>
      <c r="Z849" s="41"/>
    </row>
    <row r="850" spans="1:26" ht="1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29"/>
      <c r="X850" s="41"/>
      <c r="Y850" s="41"/>
      <c r="Z850" s="41"/>
    </row>
    <row r="851" spans="1:26" ht="1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29"/>
      <c r="X851" s="41"/>
      <c r="Y851" s="41"/>
      <c r="Z851" s="41"/>
    </row>
    <row r="852" spans="1:26" ht="1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29"/>
      <c r="X852" s="41"/>
      <c r="Y852" s="41"/>
      <c r="Z852" s="41"/>
    </row>
    <row r="853" spans="1:26" ht="1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29"/>
      <c r="X853" s="41"/>
      <c r="Y853" s="41"/>
      <c r="Z853" s="41"/>
    </row>
    <row r="854" spans="1:26" ht="1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29"/>
      <c r="X854" s="41"/>
      <c r="Y854" s="41"/>
      <c r="Z854" s="41"/>
    </row>
    <row r="855" spans="1:26" ht="1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29"/>
      <c r="X855" s="41"/>
      <c r="Y855" s="41"/>
      <c r="Z855" s="41"/>
    </row>
    <row r="856" spans="1:26" ht="1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29"/>
      <c r="X856" s="41"/>
      <c r="Y856" s="41"/>
      <c r="Z856" s="41"/>
    </row>
    <row r="857" spans="1:26" ht="1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29"/>
      <c r="X857" s="41"/>
      <c r="Y857" s="41"/>
      <c r="Z857" s="41"/>
    </row>
    <row r="858" spans="1:26" ht="1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29"/>
      <c r="X858" s="41"/>
      <c r="Y858" s="41"/>
      <c r="Z858" s="41"/>
    </row>
    <row r="859" spans="1:26" ht="1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29"/>
      <c r="X859" s="41"/>
      <c r="Y859" s="41"/>
      <c r="Z859" s="41"/>
    </row>
    <row r="860" spans="1:26" ht="1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29"/>
      <c r="X860" s="41"/>
      <c r="Y860" s="41"/>
      <c r="Z860" s="41"/>
    </row>
    <row r="861" spans="1:26" ht="1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29"/>
      <c r="X861" s="41"/>
      <c r="Y861" s="41"/>
      <c r="Z861" s="41"/>
    </row>
    <row r="862" spans="1:26" ht="1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29"/>
      <c r="X862" s="41"/>
      <c r="Y862" s="41"/>
      <c r="Z862" s="41"/>
    </row>
    <row r="863" spans="1:26" ht="1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29"/>
      <c r="X863" s="41"/>
      <c r="Y863" s="41"/>
      <c r="Z863" s="41"/>
    </row>
    <row r="864" spans="1:26" ht="1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29"/>
      <c r="X864" s="41"/>
      <c r="Y864" s="41"/>
      <c r="Z864" s="41"/>
    </row>
    <row r="865" spans="1:26" ht="1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29"/>
      <c r="X865" s="41"/>
      <c r="Y865" s="41"/>
      <c r="Z865" s="41"/>
    </row>
    <row r="866" spans="1:26" ht="1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29"/>
      <c r="X866" s="41"/>
      <c r="Y866" s="41"/>
      <c r="Z866" s="41"/>
    </row>
    <row r="867" spans="1:26" ht="1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29"/>
      <c r="X867" s="41"/>
      <c r="Y867" s="41"/>
      <c r="Z867" s="41"/>
    </row>
    <row r="868" spans="1:26" ht="1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29"/>
      <c r="X868" s="41"/>
      <c r="Y868" s="41"/>
      <c r="Z868" s="41"/>
    </row>
    <row r="869" spans="1:26" ht="1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29"/>
      <c r="X869" s="41"/>
      <c r="Y869" s="41"/>
      <c r="Z869" s="41"/>
    </row>
    <row r="870" spans="1:26" ht="1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29"/>
      <c r="X870" s="41"/>
      <c r="Y870" s="41"/>
      <c r="Z870" s="41"/>
    </row>
    <row r="871" spans="1:26" ht="1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29"/>
      <c r="X871" s="41"/>
      <c r="Y871" s="41"/>
      <c r="Z871" s="41"/>
    </row>
    <row r="872" spans="1:26" ht="1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29"/>
      <c r="X872" s="41"/>
      <c r="Y872" s="41"/>
      <c r="Z872" s="41"/>
    </row>
    <row r="873" spans="1:26" ht="1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29"/>
      <c r="X873" s="41"/>
      <c r="Y873" s="41"/>
      <c r="Z873" s="41"/>
    </row>
    <row r="874" spans="1:26" ht="1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29"/>
      <c r="X874" s="41"/>
      <c r="Y874" s="41"/>
      <c r="Z874" s="41"/>
    </row>
    <row r="875" spans="1:26" ht="1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29"/>
      <c r="X875" s="41"/>
      <c r="Y875" s="41"/>
      <c r="Z875" s="41"/>
    </row>
    <row r="876" spans="1:26" ht="1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29"/>
      <c r="X876" s="41"/>
      <c r="Y876" s="41"/>
      <c r="Z876" s="41"/>
    </row>
    <row r="877" spans="1:26" ht="1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29"/>
      <c r="X877" s="41"/>
      <c r="Y877" s="41"/>
      <c r="Z877" s="41"/>
    </row>
    <row r="878" spans="1:26" ht="1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29"/>
      <c r="X878" s="41"/>
      <c r="Y878" s="41"/>
      <c r="Z878" s="41"/>
    </row>
    <row r="879" spans="1:26" ht="1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29"/>
      <c r="X879" s="41"/>
      <c r="Y879" s="41"/>
      <c r="Z879" s="41"/>
    </row>
    <row r="880" spans="1:26" ht="1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29"/>
      <c r="X880" s="41"/>
      <c r="Y880" s="41"/>
      <c r="Z880" s="41"/>
    </row>
    <row r="881" spans="1:26" ht="1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29"/>
      <c r="X881" s="41"/>
      <c r="Y881" s="41"/>
      <c r="Z881" s="41"/>
    </row>
    <row r="882" spans="1:26" ht="1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29"/>
      <c r="X882" s="41"/>
      <c r="Y882" s="41"/>
      <c r="Z882" s="41"/>
    </row>
    <row r="883" spans="1:26" ht="1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29"/>
      <c r="X883" s="41"/>
      <c r="Y883" s="41"/>
      <c r="Z883" s="41"/>
    </row>
    <row r="884" spans="1:26" ht="1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29"/>
      <c r="X884" s="41"/>
      <c r="Y884" s="41"/>
      <c r="Z884" s="41"/>
    </row>
    <row r="885" spans="1:26" ht="1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29"/>
      <c r="X885" s="41"/>
      <c r="Y885" s="41"/>
      <c r="Z885" s="41"/>
    </row>
    <row r="886" spans="1:26" ht="1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29"/>
      <c r="X886" s="41"/>
      <c r="Y886" s="41"/>
      <c r="Z886" s="41"/>
    </row>
    <row r="887" spans="1:26" ht="1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29"/>
      <c r="X887" s="41"/>
      <c r="Y887" s="41"/>
      <c r="Z887" s="41"/>
    </row>
    <row r="888" spans="1:26" ht="1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29"/>
      <c r="X888" s="41"/>
      <c r="Y888" s="41"/>
      <c r="Z888" s="41"/>
    </row>
    <row r="889" spans="1:26" ht="1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29"/>
      <c r="X889" s="41"/>
      <c r="Y889" s="41"/>
      <c r="Z889" s="41"/>
    </row>
    <row r="890" spans="1:26" ht="1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29"/>
      <c r="X890" s="41"/>
      <c r="Y890" s="41"/>
      <c r="Z890" s="41"/>
    </row>
    <row r="891" spans="1:26" ht="1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29"/>
      <c r="X891" s="41"/>
      <c r="Y891" s="41"/>
      <c r="Z891" s="41"/>
    </row>
    <row r="892" spans="1:26" ht="1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29"/>
      <c r="X892" s="41"/>
      <c r="Y892" s="41"/>
      <c r="Z892" s="41"/>
    </row>
    <row r="893" spans="1:26" ht="1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29"/>
      <c r="X893" s="41"/>
      <c r="Y893" s="41"/>
      <c r="Z893" s="41"/>
    </row>
    <row r="894" spans="1:26" ht="1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29"/>
      <c r="X894" s="41"/>
      <c r="Y894" s="41"/>
      <c r="Z894" s="41"/>
    </row>
    <row r="895" spans="1:26" ht="1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29"/>
      <c r="X895" s="41"/>
      <c r="Y895" s="41"/>
      <c r="Z895" s="41"/>
    </row>
    <row r="896" spans="1:26" ht="1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29"/>
      <c r="X896" s="41"/>
      <c r="Y896" s="41"/>
      <c r="Z896" s="41"/>
    </row>
    <row r="897" spans="1:26" ht="1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29"/>
      <c r="X897" s="41"/>
      <c r="Y897" s="41"/>
      <c r="Z897" s="41"/>
    </row>
    <row r="898" spans="1:26" ht="1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29"/>
      <c r="X898" s="41"/>
      <c r="Y898" s="41"/>
      <c r="Z898" s="41"/>
    </row>
    <row r="899" spans="1:26" ht="1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29"/>
      <c r="X899" s="41"/>
      <c r="Y899" s="41"/>
      <c r="Z899" s="41"/>
    </row>
    <row r="900" spans="1:26" ht="1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29"/>
      <c r="X900" s="41"/>
      <c r="Y900" s="41"/>
      <c r="Z900" s="41"/>
    </row>
    <row r="901" spans="1:26" ht="1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29"/>
      <c r="X901" s="41"/>
      <c r="Y901" s="41"/>
      <c r="Z901" s="41"/>
    </row>
    <row r="902" spans="1:26" ht="1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29"/>
      <c r="X902" s="41"/>
      <c r="Y902" s="41"/>
      <c r="Z902" s="41"/>
    </row>
    <row r="903" spans="1:26" ht="1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29"/>
      <c r="X903" s="41"/>
      <c r="Y903" s="41"/>
      <c r="Z903" s="41"/>
    </row>
    <row r="904" spans="1:26" ht="1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29"/>
      <c r="X904" s="41"/>
      <c r="Y904" s="41"/>
      <c r="Z904" s="41"/>
    </row>
    <row r="905" spans="1:26" ht="1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29"/>
      <c r="X905" s="41"/>
      <c r="Y905" s="41"/>
      <c r="Z905" s="41"/>
    </row>
    <row r="906" spans="1:26" ht="1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29"/>
      <c r="X906" s="41"/>
      <c r="Y906" s="41"/>
      <c r="Z906" s="41"/>
    </row>
    <row r="907" spans="1:26" ht="1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29"/>
      <c r="X907" s="41"/>
      <c r="Y907" s="41"/>
      <c r="Z907" s="41"/>
    </row>
    <row r="908" spans="1:26" ht="1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29"/>
      <c r="X908" s="41"/>
      <c r="Y908" s="41"/>
      <c r="Z908" s="41"/>
    </row>
    <row r="909" spans="1:26" ht="1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29"/>
      <c r="X909" s="41"/>
      <c r="Y909" s="41"/>
      <c r="Z909" s="41"/>
    </row>
    <row r="910" spans="1:26" ht="1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29"/>
      <c r="X910" s="41"/>
      <c r="Y910" s="41"/>
      <c r="Z910" s="41"/>
    </row>
    <row r="911" spans="1:26" ht="1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29"/>
      <c r="X911" s="41"/>
      <c r="Y911" s="41"/>
      <c r="Z911" s="41"/>
    </row>
    <row r="912" spans="1:26" ht="1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29"/>
      <c r="X912" s="41"/>
      <c r="Y912" s="41"/>
      <c r="Z912" s="41"/>
    </row>
    <row r="913" spans="1:26" ht="1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29"/>
      <c r="X913" s="41"/>
      <c r="Y913" s="41"/>
      <c r="Z913" s="41"/>
    </row>
    <row r="914" spans="1:26" ht="1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29"/>
      <c r="X914" s="41"/>
      <c r="Y914" s="41"/>
      <c r="Z914" s="41"/>
    </row>
    <row r="915" spans="1:26" ht="1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29"/>
      <c r="X915" s="41"/>
      <c r="Y915" s="41"/>
      <c r="Z915" s="41"/>
    </row>
    <row r="916" spans="1:26" ht="1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29"/>
      <c r="X916" s="41"/>
      <c r="Y916" s="41"/>
      <c r="Z916" s="41"/>
    </row>
    <row r="917" spans="1:26" ht="1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29"/>
      <c r="X917" s="41"/>
      <c r="Y917" s="41"/>
      <c r="Z917" s="41"/>
    </row>
    <row r="918" spans="1:26" ht="1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29"/>
      <c r="X918" s="41"/>
      <c r="Y918" s="41"/>
      <c r="Z918" s="41"/>
    </row>
    <row r="919" spans="1:26" ht="1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29"/>
      <c r="X919" s="41"/>
      <c r="Y919" s="41"/>
      <c r="Z919" s="41"/>
    </row>
    <row r="920" spans="1:26" ht="1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29"/>
      <c r="X920" s="41"/>
      <c r="Y920" s="41"/>
      <c r="Z920" s="41"/>
    </row>
    <row r="921" spans="1:26" ht="1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29"/>
      <c r="X921" s="41"/>
      <c r="Y921" s="41"/>
      <c r="Z921" s="41"/>
    </row>
    <row r="922" spans="1:26" ht="1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29"/>
      <c r="X922" s="41"/>
      <c r="Y922" s="41"/>
      <c r="Z922" s="41"/>
    </row>
    <row r="923" spans="1:26" ht="1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29"/>
      <c r="X923" s="41"/>
      <c r="Y923" s="41"/>
      <c r="Z923" s="41"/>
    </row>
    <row r="924" spans="1:26" ht="1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29"/>
      <c r="X924" s="41"/>
      <c r="Y924" s="41"/>
      <c r="Z924" s="41"/>
    </row>
    <row r="925" spans="1:26" ht="1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29"/>
      <c r="X925" s="41"/>
      <c r="Y925" s="41"/>
      <c r="Z925" s="41"/>
    </row>
    <row r="926" spans="1:26" ht="1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29"/>
      <c r="X926" s="41"/>
      <c r="Y926" s="41"/>
      <c r="Z926" s="41"/>
    </row>
    <row r="927" spans="1:26" ht="1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29"/>
      <c r="X927" s="41"/>
      <c r="Y927" s="41"/>
      <c r="Z927" s="41"/>
    </row>
    <row r="928" spans="1:26" ht="1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29"/>
      <c r="X928" s="41"/>
      <c r="Y928" s="41"/>
      <c r="Z928" s="41"/>
    </row>
    <row r="929" spans="1:26" ht="1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29"/>
      <c r="X929" s="41"/>
      <c r="Y929" s="41"/>
      <c r="Z929" s="41"/>
    </row>
    <row r="930" spans="1:26" ht="1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29"/>
      <c r="X930" s="41"/>
      <c r="Y930" s="41"/>
      <c r="Z930" s="41"/>
    </row>
    <row r="931" spans="1:26" ht="1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29"/>
      <c r="X931" s="41"/>
      <c r="Y931" s="41"/>
      <c r="Z931" s="41"/>
    </row>
    <row r="932" spans="1:26" ht="1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29"/>
      <c r="X932" s="41"/>
      <c r="Y932" s="41"/>
      <c r="Z932" s="41"/>
    </row>
    <row r="933" spans="1:26" ht="1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29"/>
      <c r="X933" s="41"/>
      <c r="Y933" s="41"/>
      <c r="Z933" s="41"/>
    </row>
    <row r="934" spans="1:26" ht="1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29"/>
      <c r="X934" s="41"/>
      <c r="Y934" s="41"/>
      <c r="Z934" s="41"/>
    </row>
    <row r="935" spans="1:26" ht="1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29"/>
      <c r="X935" s="41"/>
      <c r="Y935" s="41"/>
      <c r="Z935" s="41"/>
    </row>
    <row r="936" spans="1:26" ht="1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29"/>
      <c r="X936" s="41"/>
      <c r="Y936" s="41"/>
      <c r="Z936" s="41"/>
    </row>
    <row r="937" spans="1:26" ht="1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29"/>
      <c r="X937" s="41"/>
      <c r="Y937" s="41"/>
      <c r="Z937" s="41"/>
    </row>
    <row r="938" spans="1:26" ht="1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29"/>
      <c r="X938" s="41"/>
      <c r="Y938" s="41"/>
      <c r="Z938" s="41"/>
    </row>
    <row r="939" spans="1:26" ht="1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29"/>
      <c r="X939" s="41"/>
      <c r="Y939" s="41"/>
      <c r="Z939" s="41"/>
    </row>
    <row r="940" spans="1:26" ht="1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29"/>
      <c r="X940" s="41"/>
      <c r="Y940" s="41"/>
      <c r="Z940" s="41"/>
    </row>
    <row r="941" spans="1:26" ht="1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29"/>
      <c r="X941" s="41"/>
      <c r="Y941" s="41"/>
      <c r="Z941" s="41"/>
    </row>
    <row r="942" spans="1:26" ht="1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29"/>
      <c r="X942" s="41"/>
      <c r="Y942" s="41"/>
      <c r="Z942" s="41"/>
    </row>
    <row r="943" spans="1:26" ht="1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29"/>
      <c r="X943" s="41"/>
      <c r="Y943" s="41"/>
      <c r="Z943" s="41"/>
    </row>
    <row r="944" spans="1:26" ht="1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29"/>
      <c r="X944" s="41"/>
      <c r="Y944" s="41"/>
      <c r="Z944" s="41"/>
    </row>
    <row r="945" spans="1:26" ht="1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29"/>
      <c r="X945" s="41"/>
      <c r="Y945" s="41"/>
      <c r="Z945" s="41"/>
    </row>
    <row r="946" spans="1:26" ht="1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29"/>
      <c r="X946" s="41"/>
      <c r="Y946" s="41"/>
      <c r="Z946" s="41"/>
    </row>
    <row r="947" spans="1:26" ht="1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29"/>
      <c r="X947" s="41"/>
      <c r="Y947" s="41"/>
      <c r="Z947" s="41"/>
    </row>
    <row r="948" spans="1:26" ht="1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29"/>
      <c r="X948" s="41"/>
      <c r="Y948" s="41"/>
      <c r="Z948" s="41"/>
    </row>
    <row r="949" spans="1:26" ht="1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29"/>
      <c r="X949" s="41"/>
      <c r="Y949" s="41"/>
      <c r="Z949" s="41"/>
    </row>
    <row r="950" spans="1:26" ht="1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29"/>
      <c r="X950" s="41"/>
      <c r="Y950" s="41"/>
      <c r="Z950" s="41"/>
    </row>
    <row r="951" spans="1:26" ht="1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29"/>
      <c r="X951" s="41"/>
      <c r="Y951" s="41"/>
      <c r="Z951" s="41"/>
    </row>
    <row r="952" spans="1:26" ht="1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29"/>
      <c r="X952" s="41"/>
      <c r="Y952" s="41"/>
      <c r="Z952" s="41"/>
    </row>
    <row r="953" spans="1:26" ht="1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29"/>
      <c r="X953" s="41"/>
      <c r="Y953" s="41"/>
      <c r="Z953" s="41"/>
    </row>
    <row r="954" spans="1:26" ht="1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29"/>
      <c r="X954" s="41"/>
      <c r="Y954" s="41"/>
      <c r="Z954" s="41"/>
    </row>
    <row r="955" spans="1:26" ht="1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29"/>
      <c r="X955" s="41"/>
      <c r="Y955" s="41"/>
      <c r="Z955" s="41"/>
    </row>
    <row r="956" spans="1:26" ht="1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29"/>
      <c r="X956" s="41"/>
      <c r="Y956" s="41"/>
      <c r="Z956" s="41"/>
    </row>
    <row r="957" spans="1:26" ht="1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29"/>
      <c r="X957" s="41"/>
      <c r="Y957" s="41"/>
      <c r="Z957" s="41"/>
    </row>
    <row r="958" spans="1:26" ht="1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29"/>
      <c r="X958" s="41"/>
      <c r="Y958" s="41"/>
      <c r="Z958" s="41"/>
    </row>
    <row r="959" spans="1:26" ht="1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29"/>
      <c r="X959" s="41"/>
      <c r="Y959" s="41"/>
      <c r="Z959" s="41"/>
    </row>
    <row r="960" spans="1:26" ht="1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29"/>
      <c r="X960" s="41"/>
      <c r="Y960" s="41"/>
      <c r="Z960" s="41"/>
    </row>
    <row r="961" spans="1:26" ht="1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29"/>
      <c r="X961" s="41"/>
      <c r="Y961" s="41"/>
      <c r="Z961" s="41"/>
    </row>
    <row r="962" spans="1:26" ht="1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29"/>
      <c r="X962" s="41"/>
      <c r="Y962" s="41"/>
      <c r="Z962" s="41"/>
    </row>
    <row r="963" spans="1:26" ht="1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29"/>
      <c r="X963" s="41"/>
      <c r="Y963" s="41"/>
      <c r="Z963" s="41"/>
    </row>
    <row r="964" spans="1:26" ht="1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29"/>
      <c r="X964" s="41"/>
      <c r="Y964" s="41"/>
      <c r="Z964" s="41"/>
    </row>
    <row r="965" spans="1:26" ht="1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29"/>
      <c r="X965" s="41"/>
      <c r="Y965" s="41"/>
      <c r="Z965" s="41"/>
    </row>
    <row r="966" spans="1:26" ht="1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29"/>
      <c r="X966" s="41"/>
      <c r="Y966" s="41"/>
      <c r="Z966" s="41"/>
    </row>
    <row r="967" spans="1:26" ht="1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29"/>
      <c r="X967" s="41"/>
      <c r="Y967" s="41"/>
      <c r="Z967" s="41"/>
    </row>
    <row r="968" spans="1:26" ht="1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29"/>
      <c r="X968" s="41"/>
      <c r="Y968" s="41"/>
      <c r="Z968" s="41"/>
    </row>
    <row r="969" spans="1:26" ht="1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29"/>
      <c r="X969" s="41"/>
      <c r="Y969" s="41"/>
      <c r="Z969" s="41"/>
    </row>
    <row r="970" spans="1:26" ht="1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29"/>
      <c r="X970" s="41"/>
      <c r="Y970" s="41"/>
      <c r="Z970" s="41"/>
    </row>
    <row r="971" spans="1:26" ht="1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29"/>
      <c r="X971" s="41"/>
      <c r="Y971" s="41"/>
      <c r="Z971" s="41"/>
    </row>
    <row r="972" spans="1:26" ht="1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29"/>
      <c r="X972" s="41"/>
      <c r="Y972" s="41"/>
      <c r="Z972" s="41"/>
    </row>
    <row r="973" spans="1:26" ht="1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29"/>
      <c r="X973" s="41"/>
      <c r="Y973" s="41"/>
      <c r="Z973" s="41"/>
    </row>
    <row r="974" spans="1:26" ht="1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29"/>
      <c r="X974" s="41"/>
      <c r="Y974" s="41"/>
      <c r="Z974" s="41"/>
    </row>
    <row r="975" spans="1:26" ht="1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29"/>
      <c r="X975" s="41"/>
      <c r="Y975" s="41"/>
      <c r="Z975" s="41"/>
    </row>
    <row r="976" spans="1:26" ht="1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29"/>
      <c r="X976" s="41"/>
      <c r="Y976" s="41"/>
      <c r="Z976" s="41"/>
    </row>
    <row r="977" spans="1:26" ht="1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29"/>
      <c r="X977" s="41"/>
      <c r="Y977" s="41"/>
      <c r="Z977" s="41"/>
    </row>
    <row r="978" spans="1:26" ht="1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29"/>
      <c r="X978" s="41"/>
      <c r="Y978" s="41"/>
      <c r="Z978" s="41"/>
    </row>
    <row r="979" spans="1:26" ht="1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29"/>
      <c r="X979" s="41"/>
      <c r="Y979" s="41"/>
      <c r="Z979" s="41"/>
    </row>
    <row r="980" spans="1:26" ht="1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29"/>
      <c r="X980" s="41"/>
      <c r="Y980" s="41"/>
      <c r="Z980" s="41"/>
    </row>
    <row r="981" spans="1:26" ht="1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29"/>
      <c r="X981" s="41"/>
      <c r="Y981" s="41"/>
      <c r="Z981" s="41"/>
    </row>
    <row r="982" spans="1:26" ht="1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29"/>
      <c r="X982" s="41"/>
      <c r="Y982" s="41"/>
      <c r="Z982" s="41"/>
    </row>
    <row r="983" spans="1:26" ht="1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29"/>
      <c r="X983" s="41"/>
      <c r="Y983" s="41"/>
      <c r="Z983" s="41"/>
    </row>
    <row r="984" spans="1:26" ht="1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29"/>
      <c r="X984" s="41"/>
      <c r="Y984" s="41"/>
      <c r="Z984" s="41"/>
    </row>
    <row r="985" spans="1:26" ht="1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29"/>
      <c r="X985" s="41"/>
      <c r="Y985" s="41"/>
      <c r="Z985" s="41"/>
    </row>
    <row r="986" spans="1:26" ht="1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29"/>
      <c r="X986" s="41"/>
      <c r="Y986" s="41"/>
      <c r="Z986" s="41"/>
    </row>
    <row r="987" spans="1:26" ht="1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29"/>
      <c r="X987" s="41"/>
      <c r="Y987" s="41"/>
      <c r="Z987" s="41"/>
    </row>
    <row r="988" spans="1:26" ht="1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29"/>
      <c r="X988" s="41"/>
      <c r="Y988" s="41"/>
      <c r="Z988" s="41"/>
    </row>
    <row r="989" spans="1:26" ht="1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29"/>
      <c r="X989" s="41"/>
      <c r="Y989" s="41"/>
      <c r="Z989" s="41"/>
    </row>
    <row r="990" spans="1:26" ht="1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29"/>
      <c r="X990" s="41"/>
      <c r="Y990" s="41"/>
      <c r="Z990" s="41"/>
    </row>
    <row r="991" spans="1:26" ht="1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29"/>
      <c r="X991" s="41"/>
      <c r="Y991" s="41"/>
      <c r="Z991" s="41"/>
    </row>
    <row r="992" spans="1:26" ht="1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29"/>
      <c r="X992" s="41"/>
      <c r="Y992" s="41"/>
      <c r="Z992" s="41"/>
    </row>
    <row r="993" spans="1:26" ht="1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29"/>
      <c r="X993" s="41"/>
      <c r="Y993" s="41"/>
      <c r="Z993" s="41"/>
    </row>
    <row r="994" spans="1:26" ht="1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29"/>
      <c r="X994" s="41"/>
      <c r="Y994" s="41"/>
      <c r="Z994" s="41"/>
    </row>
    <row r="995" spans="1:26" ht="1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29"/>
      <c r="X995" s="41"/>
      <c r="Y995" s="41"/>
      <c r="Z995" s="41"/>
    </row>
    <row r="996" spans="1:26" ht="1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29"/>
      <c r="X996" s="41"/>
      <c r="Y996" s="41"/>
      <c r="Z996" s="41"/>
    </row>
    <row r="997" spans="1:26" ht="1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29"/>
      <c r="X997" s="41"/>
      <c r="Y997" s="41"/>
      <c r="Z997" s="41"/>
    </row>
    <row r="998" spans="1:26" ht="1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29"/>
      <c r="X998" s="41"/>
      <c r="Y998" s="41"/>
      <c r="Z998" s="41"/>
    </row>
    <row r="999" spans="1:26" ht="1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29"/>
      <c r="X999" s="41"/>
      <c r="Y999" s="41"/>
      <c r="Z999" s="41"/>
    </row>
    <row r="1000" spans="1:26" ht="1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29"/>
      <c r="X1000" s="41"/>
      <c r="Y1000" s="41"/>
      <c r="Z1000" s="41"/>
    </row>
    <row r="1001" spans="1:26" ht="15" customHeight="1" x14ac:dyDescent="0.2">
      <c r="A1001" s="2"/>
      <c r="B1001" s="1"/>
      <c r="C1001" s="1"/>
      <c r="D1001" s="1"/>
      <c r="E1001" s="1"/>
      <c r="F1001" s="1"/>
      <c r="G1001" s="1"/>
      <c r="H1001" s="1"/>
      <c r="I1001" s="1"/>
      <c r="J1001" s="1"/>
      <c r="K1001" s="1"/>
      <c r="L1001" s="1"/>
      <c r="M1001" s="1"/>
      <c r="N1001" s="1"/>
      <c r="O1001" s="1"/>
      <c r="P1001" s="1"/>
      <c r="Q1001" s="1"/>
      <c r="R1001" s="1"/>
      <c r="S1001" s="1"/>
      <c r="T1001" s="1"/>
      <c r="U1001" s="1"/>
      <c r="V1001" s="1"/>
      <c r="W1001" s="29"/>
      <c r="X1001" s="41"/>
      <c r="Y1001" s="41"/>
      <c r="Z1001" s="41"/>
    </row>
    <row r="1002" spans="1:26" ht="15" customHeight="1" x14ac:dyDescent="0.2">
      <c r="A1002" s="2"/>
      <c r="B1002" s="1"/>
      <c r="C1002" s="1"/>
      <c r="D1002" s="1"/>
      <c r="E1002" s="1"/>
      <c r="F1002" s="1"/>
      <c r="G1002" s="1"/>
      <c r="H1002" s="1"/>
      <c r="I1002" s="1"/>
      <c r="J1002" s="1"/>
      <c r="K1002" s="1"/>
      <c r="L1002" s="1"/>
      <c r="M1002" s="1"/>
      <c r="N1002" s="1"/>
      <c r="O1002" s="1"/>
      <c r="P1002" s="1"/>
      <c r="Q1002" s="1"/>
      <c r="R1002" s="1"/>
      <c r="S1002" s="1"/>
      <c r="T1002" s="1"/>
      <c r="U1002" s="1"/>
      <c r="V1002" s="1"/>
      <c r="W1002" s="29"/>
      <c r="X1002" s="41"/>
      <c r="Y1002" s="41"/>
      <c r="Z1002" s="41"/>
    </row>
    <row r="1003" spans="1:26" ht="15" customHeight="1" x14ac:dyDescent="0.2">
      <c r="A1003" s="2"/>
      <c r="B1003" s="1"/>
      <c r="C1003" s="1"/>
      <c r="D1003" s="1"/>
      <c r="E1003" s="1"/>
      <c r="F1003" s="1"/>
      <c r="G1003" s="1"/>
      <c r="H1003" s="1"/>
      <c r="I1003" s="1"/>
      <c r="J1003" s="1"/>
      <c r="K1003" s="1"/>
      <c r="L1003" s="1"/>
      <c r="M1003" s="1"/>
      <c r="N1003" s="1"/>
      <c r="O1003" s="1"/>
      <c r="P1003" s="1"/>
      <c r="Q1003" s="1"/>
      <c r="R1003" s="1"/>
      <c r="S1003" s="1"/>
      <c r="T1003" s="1"/>
      <c r="U1003" s="1"/>
      <c r="V1003" s="1"/>
      <c r="W1003" s="29"/>
      <c r="X1003" s="41"/>
      <c r="Y1003" s="41"/>
      <c r="Z1003" s="41"/>
    </row>
    <row r="1004" spans="1:26" ht="15" customHeight="1" x14ac:dyDescent="0.2">
      <c r="A1004" s="2"/>
      <c r="B1004" s="1"/>
      <c r="C1004" s="1"/>
      <c r="D1004" s="1"/>
      <c r="E1004" s="1"/>
      <c r="F1004" s="1"/>
      <c r="G1004" s="1"/>
      <c r="H1004" s="1"/>
      <c r="I1004" s="1"/>
      <c r="J1004" s="1"/>
      <c r="K1004" s="1"/>
      <c r="L1004" s="1"/>
      <c r="M1004" s="1"/>
      <c r="N1004" s="1"/>
      <c r="O1004" s="1"/>
      <c r="P1004" s="1"/>
      <c r="Q1004" s="1"/>
      <c r="R1004" s="1"/>
      <c r="S1004" s="1"/>
      <c r="T1004" s="1"/>
      <c r="U1004" s="1"/>
      <c r="V1004" s="1"/>
      <c r="W1004" s="29"/>
      <c r="X1004" s="41"/>
      <c r="Y1004" s="41"/>
      <c r="Z1004" s="41"/>
    </row>
    <row r="1005" spans="1:26" ht="15" customHeight="1" x14ac:dyDescent="0.2">
      <c r="A1005" s="2"/>
      <c r="B1005" s="1"/>
      <c r="C1005" s="1"/>
      <c r="D1005" s="1"/>
      <c r="E1005" s="1"/>
      <c r="F1005" s="1"/>
      <c r="G1005" s="1"/>
      <c r="H1005" s="1"/>
      <c r="I1005" s="1"/>
      <c r="J1005" s="1"/>
      <c r="K1005" s="1"/>
      <c r="L1005" s="1"/>
      <c r="M1005" s="1"/>
      <c r="N1005" s="1"/>
      <c r="O1005" s="1"/>
      <c r="P1005" s="1"/>
      <c r="Q1005" s="1"/>
      <c r="R1005" s="1"/>
      <c r="S1005" s="1"/>
      <c r="T1005" s="1"/>
      <c r="U1005" s="1"/>
      <c r="V1005" s="1"/>
      <c r="W1005" s="29"/>
      <c r="X1005" s="41"/>
      <c r="Y1005" s="41"/>
      <c r="Z1005" s="41"/>
    </row>
    <row r="1006" spans="1:26" ht="15" customHeight="1" x14ac:dyDescent="0.2">
      <c r="A1006" s="2"/>
      <c r="B1006" s="1"/>
      <c r="C1006" s="1"/>
      <c r="D1006" s="1"/>
      <c r="E1006" s="1"/>
      <c r="F1006" s="1"/>
      <c r="G1006" s="1"/>
      <c r="H1006" s="1"/>
      <c r="I1006" s="1"/>
      <c r="J1006" s="1"/>
      <c r="K1006" s="1"/>
      <c r="L1006" s="1"/>
      <c r="M1006" s="1"/>
      <c r="N1006" s="1"/>
      <c r="O1006" s="1"/>
      <c r="P1006" s="1"/>
      <c r="Q1006" s="1"/>
      <c r="R1006" s="1"/>
      <c r="S1006" s="1"/>
      <c r="T1006" s="1"/>
      <c r="U1006" s="1"/>
      <c r="V1006" s="1"/>
      <c r="W1006" s="29"/>
      <c r="X1006" s="41"/>
      <c r="Y1006" s="41"/>
      <c r="Z1006" s="41"/>
    </row>
    <row r="1007" spans="1:26" ht="15" customHeight="1" x14ac:dyDescent="0.2">
      <c r="A1007" s="2"/>
      <c r="B1007" s="1"/>
      <c r="C1007" s="1"/>
      <c r="D1007" s="1"/>
      <c r="E1007" s="1"/>
      <c r="F1007" s="1"/>
      <c r="G1007" s="1"/>
      <c r="H1007" s="1"/>
      <c r="I1007" s="1"/>
      <c r="J1007" s="1"/>
      <c r="K1007" s="1"/>
      <c r="L1007" s="1"/>
      <c r="M1007" s="1"/>
      <c r="N1007" s="1"/>
      <c r="O1007" s="1"/>
      <c r="P1007" s="1"/>
      <c r="Q1007" s="1"/>
      <c r="R1007" s="1"/>
      <c r="S1007" s="1"/>
      <c r="T1007" s="1"/>
      <c r="U1007" s="1"/>
      <c r="V1007" s="1"/>
      <c r="W1007" s="29"/>
      <c r="X1007" s="41"/>
      <c r="Y1007" s="41"/>
      <c r="Z1007" s="41"/>
    </row>
    <row r="1008" spans="1:26" ht="15" customHeight="1" x14ac:dyDescent="0.2">
      <c r="A1008" s="2"/>
      <c r="B1008" s="1"/>
      <c r="C1008" s="1"/>
      <c r="D1008" s="1"/>
      <c r="E1008" s="1"/>
      <c r="F1008" s="1"/>
      <c r="G1008" s="1"/>
      <c r="H1008" s="1"/>
      <c r="I1008" s="1"/>
      <c r="J1008" s="1"/>
      <c r="K1008" s="1"/>
      <c r="L1008" s="1"/>
      <c r="M1008" s="1"/>
      <c r="N1008" s="1"/>
      <c r="O1008" s="1"/>
      <c r="P1008" s="1"/>
      <c r="Q1008" s="1"/>
      <c r="R1008" s="1"/>
      <c r="S1008" s="1"/>
      <c r="T1008" s="1"/>
      <c r="U1008" s="1"/>
      <c r="V1008" s="1"/>
      <c r="W1008" s="29"/>
      <c r="X1008" s="41"/>
      <c r="Y1008" s="41"/>
      <c r="Z1008" s="41"/>
    </row>
    <row r="1009" spans="1:26" ht="15" customHeight="1" x14ac:dyDescent="0.2">
      <c r="A1009" s="2"/>
      <c r="B1009" s="1"/>
      <c r="C1009" s="1"/>
      <c r="D1009" s="1"/>
      <c r="E1009" s="1"/>
      <c r="F1009" s="1"/>
      <c r="G1009" s="1"/>
      <c r="H1009" s="1"/>
      <c r="I1009" s="1"/>
      <c r="J1009" s="1"/>
      <c r="K1009" s="1"/>
      <c r="L1009" s="1"/>
      <c r="M1009" s="1"/>
      <c r="N1009" s="1"/>
      <c r="O1009" s="1"/>
      <c r="P1009" s="1"/>
      <c r="Q1009" s="1"/>
      <c r="R1009" s="1"/>
      <c r="S1009" s="1"/>
      <c r="T1009" s="1"/>
      <c r="U1009" s="1"/>
      <c r="V1009" s="1"/>
      <c r="W1009" s="29"/>
      <c r="X1009" s="41"/>
      <c r="Y1009" s="41"/>
      <c r="Z1009" s="41"/>
    </row>
    <row r="1010" spans="1:26" ht="15" customHeight="1" x14ac:dyDescent="0.2">
      <c r="A1010" s="2"/>
      <c r="B1010" s="1"/>
      <c r="C1010" s="1"/>
      <c r="D1010" s="1"/>
      <c r="E1010" s="1"/>
      <c r="F1010" s="1"/>
      <c r="G1010" s="1"/>
      <c r="H1010" s="1"/>
      <c r="I1010" s="1"/>
      <c r="J1010" s="1"/>
      <c r="K1010" s="1"/>
      <c r="L1010" s="1"/>
      <c r="M1010" s="1"/>
      <c r="N1010" s="1"/>
      <c r="O1010" s="1"/>
      <c r="P1010" s="1"/>
      <c r="Q1010" s="1"/>
      <c r="R1010" s="1"/>
      <c r="S1010" s="1"/>
      <c r="T1010" s="1"/>
      <c r="U1010" s="1"/>
      <c r="V1010" s="1"/>
      <c r="W1010" s="29"/>
      <c r="X1010" s="41"/>
      <c r="Y1010" s="41"/>
      <c r="Z1010" s="41"/>
    </row>
    <row r="1011" spans="1:26" ht="15" customHeight="1" x14ac:dyDescent="0.2">
      <c r="A1011" s="2"/>
      <c r="B1011" s="1"/>
      <c r="C1011" s="1"/>
      <c r="D1011" s="1"/>
      <c r="E1011" s="1"/>
      <c r="F1011" s="1"/>
      <c r="G1011" s="1"/>
      <c r="H1011" s="1"/>
      <c r="I1011" s="1"/>
      <c r="J1011" s="1"/>
      <c r="K1011" s="1"/>
      <c r="L1011" s="1"/>
      <c r="M1011" s="1"/>
      <c r="N1011" s="1"/>
      <c r="O1011" s="1"/>
      <c r="P1011" s="1"/>
      <c r="Q1011" s="1"/>
      <c r="R1011" s="1"/>
      <c r="S1011" s="1"/>
      <c r="T1011" s="1"/>
      <c r="U1011" s="1"/>
      <c r="V1011" s="1"/>
      <c r="W1011" s="29"/>
      <c r="X1011" s="41"/>
      <c r="Y1011" s="41"/>
      <c r="Z1011" s="41"/>
    </row>
    <row r="1012" spans="1:26" ht="15" customHeight="1" x14ac:dyDescent="0.2">
      <c r="A1012" s="2"/>
      <c r="B1012" s="1"/>
      <c r="C1012" s="1"/>
      <c r="D1012" s="1"/>
      <c r="E1012" s="1"/>
      <c r="F1012" s="1"/>
      <c r="G1012" s="1"/>
      <c r="H1012" s="1"/>
      <c r="I1012" s="1"/>
      <c r="J1012" s="1"/>
      <c r="K1012" s="1"/>
      <c r="L1012" s="1"/>
      <c r="M1012" s="1"/>
      <c r="N1012" s="1"/>
      <c r="O1012" s="1"/>
      <c r="P1012" s="1"/>
      <c r="Q1012" s="1"/>
      <c r="R1012" s="1"/>
      <c r="S1012" s="1"/>
      <c r="T1012" s="1"/>
      <c r="U1012" s="1"/>
      <c r="V1012" s="1"/>
      <c r="W1012" s="29"/>
      <c r="X1012" s="41"/>
      <c r="Y1012" s="41"/>
      <c r="Z1012" s="41"/>
    </row>
    <row r="1013" spans="1:26" ht="15" customHeight="1" x14ac:dyDescent="0.2">
      <c r="A1013" s="2"/>
      <c r="B1013" s="1"/>
      <c r="C1013" s="1"/>
      <c r="D1013" s="1"/>
      <c r="E1013" s="1"/>
      <c r="F1013" s="1"/>
      <c r="G1013" s="1"/>
      <c r="H1013" s="1"/>
      <c r="I1013" s="1"/>
      <c r="J1013" s="1"/>
      <c r="K1013" s="1"/>
      <c r="L1013" s="1"/>
      <c r="M1013" s="1"/>
      <c r="N1013" s="1"/>
      <c r="O1013" s="1"/>
      <c r="P1013" s="1"/>
      <c r="Q1013" s="1"/>
      <c r="R1013" s="1"/>
      <c r="S1013" s="1"/>
      <c r="T1013" s="1"/>
      <c r="U1013" s="1"/>
      <c r="V1013" s="1"/>
      <c r="W1013" s="29"/>
      <c r="X1013" s="41"/>
      <c r="Y1013" s="41"/>
      <c r="Z1013" s="41"/>
    </row>
    <row r="1014" spans="1:26" ht="15" customHeight="1" x14ac:dyDescent="0.2">
      <c r="A1014" s="2"/>
      <c r="B1014" s="1"/>
      <c r="C1014" s="1"/>
      <c r="D1014" s="1"/>
      <c r="E1014" s="1"/>
      <c r="F1014" s="1"/>
      <c r="G1014" s="1"/>
      <c r="H1014" s="1"/>
      <c r="I1014" s="1"/>
      <c r="J1014" s="1"/>
      <c r="K1014" s="1"/>
      <c r="L1014" s="1"/>
      <c r="M1014" s="1"/>
      <c r="N1014" s="1"/>
      <c r="O1014" s="1"/>
      <c r="P1014" s="1"/>
      <c r="Q1014" s="1"/>
      <c r="R1014" s="1"/>
      <c r="S1014" s="1"/>
      <c r="T1014" s="1"/>
      <c r="U1014" s="1"/>
      <c r="V1014" s="1"/>
      <c r="W1014" s="29"/>
      <c r="X1014" s="41"/>
      <c r="Y1014" s="41"/>
      <c r="Z1014" s="41"/>
    </row>
    <row r="1015" spans="1:26" ht="15" customHeight="1" x14ac:dyDescent="0.2">
      <c r="A1015" s="2"/>
      <c r="B1015" s="1"/>
      <c r="C1015" s="1"/>
      <c r="D1015" s="1"/>
      <c r="E1015" s="1"/>
      <c r="F1015" s="1"/>
      <c r="G1015" s="1"/>
      <c r="H1015" s="1"/>
      <c r="I1015" s="1"/>
      <c r="J1015" s="1"/>
      <c r="K1015" s="1"/>
      <c r="L1015" s="1"/>
      <c r="M1015" s="1"/>
      <c r="N1015" s="1"/>
      <c r="O1015" s="1"/>
      <c r="P1015" s="1"/>
      <c r="Q1015" s="1"/>
      <c r="R1015" s="1"/>
      <c r="S1015" s="1"/>
      <c r="T1015" s="1"/>
      <c r="U1015" s="1"/>
      <c r="V1015" s="1"/>
      <c r="W1015" s="29"/>
      <c r="X1015" s="41"/>
      <c r="Y1015" s="41"/>
      <c r="Z1015" s="41"/>
    </row>
    <row r="1016" spans="1:26" ht="15" customHeight="1" x14ac:dyDescent="0.2">
      <c r="A1016" s="2"/>
      <c r="B1016" s="1"/>
      <c r="C1016" s="1"/>
      <c r="D1016" s="1"/>
      <c r="E1016" s="1"/>
      <c r="F1016" s="1"/>
      <c r="G1016" s="1"/>
      <c r="H1016" s="1"/>
      <c r="I1016" s="1"/>
      <c r="J1016" s="1"/>
      <c r="K1016" s="1"/>
      <c r="L1016" s="1"/>
      <c r="M1016" s="1"/>
      <c r="N1016" s="1"/>
      <c r="O1016" s="1"/>
      <c r="P1016" s="1"/>
      <c r="Q1016" s="1"/>
      <c r="R1016" s="1"/>
      <c r="S1016" s="1"/>
      <c r="T1016" s="1"/>
      <c r="U1016" s="1"/>
      <c r="V1016" s="1"/>
      <c r="W1016" s="29"/>
      <c r="X1016" s="41"/>
      <c r="Y1016" s="41"/>
      <c r="Z1016" s="41"/>
    </row>
    <row r="1017" spans="1:26" ht="15" customHeight="1" x14ac:dyDescent="0.2">
      <c r="A1017" s="2"/>
      <c r="B1017" s="1"/>
      <c r="C1017" s="1"/>
      <c r="D1017" s="1"/>
      <c r="E1017" s="1"/>
      <c r="F1017" s="1"/>
      <c r="G1017" s="1"/>
      <c r="H1017" s="1"/>
      <c r="I1017" s="1"/>
      <c r="J1017" s="1"/>
      <c r="K1017" s="1"/>
      <c r="L1017" s="1"/>
      <c r="M1017" s="1"/>
      <c r="N1017" s="1"/>
      <c r="O1017" s="1"/>
      <c r="P1017" s="1"/>
      <c r="Q1017" s="1"/>
      <c r="R1017" s="1"/>
      <c r="S1017" s="1"/>
      <c r="T1017" s="1"/>
      <c r="U1017" s="1"/>
      <c r="V1017" s="1"/>
      <c r="W1017" s="29"/>
      <c r="X1017" s="41"/>
      <c r="Y1017" s="41"/>
      <c r="Z1017" s="41"/>
    </row>
    <row r="1018" spans="1:26" ht="15" customHeight="1" x14ac:dyDescent="0.2">
      <c r="A1018" s="2"/>
      <c r="B1018" s="1"/>
      <c r="C1018" s="1"/>
      <c r="D1018" s="1"/>
      <c r="E1018" s="1"/>
      <c r="F1018" s="1"/>
      <c r="G1018" s="1"/>
      <c r="H1018" s="1"/>
      <c r="I1018" s="1"/>
      <c r="J1018" s="1"/>
      <c r="K1018" s="1"/>
      <c r="L1018" s="1"/>
      <c r="M1018" s="1"/>
      <c r="N1018" s="1"/>
      <c r="O1018" s="1"/>
      <c r="P1018" s="1"/>
      <c r="Q1018" s="1"/>
      <c r="R1018" s="1"/>
      <c r="S1018" s="1"/>
      <c r="T1018" s="1"/>
      <c r="U1018" s="1"/>
      <c r="V1018" s="1"/>
      <c r="W1018" s="29"/>
      <c r="X1018" s="41"/>
      <c r="Y1018" s="41"/>
      <c r="Z1018" s="41"/>
    </row>
    <row r="1019" spans="1:26" ht="15" customHeight="1" x14ac:dyDescent="0.2">
      <c r="A1019" s="2"/>
      <c r="B1019" s="1"/>
      <c r="C1019" s="1"/>
      <c r="D1019" s="1"/>
      <c r="E1019" s="1"/>
      <c r="F1019" s="1"/>
      <c r="G1019" s="1"/>
      <c r="H1019" s="1"/>
      <c r="I1019" s="1"/>
      <c r="J1019" s="1"/>
      <c r="K1019" s="1"/>
      <c r="L1019" s="1"/>
      <c r="M1019" s="1"/>
      <c r="N1019" s="1"/>
      <c r="O1019" s="1"/>
      <c r="P1019" s="1"/>
      <c r="Q1019" s="1"/>
      <c r="R1019" s="1"/>
      <c r="S1019" s="1"/>
      <c r="T1019" s="1"/>
      <c r="U1019" s="1"/>
      <c r="V1019" s="1"/>
      <c r="W1019" s="29"/>
      <c r="X1019" s="41"/>
      <c r="Y1019" s="41"/>
      <c r="Z1019" s="41"/>
    </row>
    <row r="1020" spans="1:26" ht="15" customHeight="1" x14ac:dyDescent="0.2">
      <c r="A1020" s="2"/>
      <c r="B1020" s="1"/>
      <c r="C1020" s="1"/>
      <c r="D1020" s="1"/>
      <c r="E1020" s="1"/>
      <c r="F1020" s="1"/>
      <c r="G1020" s="1"/>
      <c r="H1020" s="1"/>
      <c r="I1020" s="1"/>
      <c r="J1020" s="1"/>
      <c r="K1020" s="1"/>
      <c r="L1020" s="1"/>
      <c r="M1020" s="1"/>
      <c r="N1020" s="1"/>
      <c r="O1020" s="1"/>
      <c r="P1020" s="1"/>
      <c r="Q1020" s="1"/>
      <c r="R1020" s="1"/>
      <c r="S1020" s="1"/>
      <c r="T1020" s="1"/>
      <c r="U1020" s="1"/>
      <c r="V1020" s="1"/>
      <c r="W1020" s="29"/>
      <c r="X1020" s="41"/>
      <c r="Y1020" s="41"/>
      <c r="Z1020" s="41"/>
    </row>
    <row r="1021" spans="1:26" ht="15" customHeight="1" x14ac:dyDescent="0.2">
      <c r="A1021" s="2"/>
      <c r="B1021" s="1"/>
      <c r="C1021" s="1"/>
      <c r="D1021" s="1"/>
      <c r="E1021" s="1"/>
      <c r="F1021" s="1"/>
      <c r="G1021" s="1"/>
      <c r="H1021" s="1"/>
      <c r="I1021" s="1"/>
      <c r="J1021" s="1"/>
      <c r="K1021" s="1"/>
      <c r="L1021" s="1"/>
      <c r="M1021" s="1"/>
      <c r="N1021" s="1"/>
      <c r="O1021" s="1"/>
      <c r="P1021" s="1"/>
      <c r="Q1021" s="1"/>
      <c r="R1021" s="1"/>
      <c r="S1021" s="1"/>
      <c r="T1021" s="1"/>
      <c r="U1021" s="1"/>
      <c r="V1021" s="1"/>
      <c r="W1021" s="29"/>
      <c r="X1021" s="41"/>
      <c r="Y1021" s="41"/>
      <c r="Z1021" s="41"/>
    </row>
    <row r="1022" spans="1:26" ht="15" customHeight="1" x14ac:dyDescent="0.2">
      <c r="A1022" s="2"/>
      <c r="B1022" s="1"/>
      <c r="C1022" s="1"/>
      <c r="D1022" s="1"/>
      <c r="E1022" s="1"/>
      <c r="F1022" s="1"/>
      <c r="G1022" s="1"/>
      <c r="H1022" s="1"/>
      <c r="I1022" s="1"/>
      <c r="J1022" s="1"/>
      <c r="K1022" s="1"/>
      <c r="L1022" s="1"/>
      <c r="M1022" s="1"/>
      <c r="N1022" s="1"/>
      <c r="O1022" s="1"/>
      <c r="P1022" s="1"/>
      <c r="Q1022" s="1"/>
      <c r="R1022" s="1"/>
      <c r="S1022" s="1"/>
      <c r="T1022" s="1"/>
      <c r="U1022" s="1"/>
      <c r="V1022" s="1"/>
      <c r="W1022" s="29"/>
      <c r="X1022" s="41"/>
      <c r="Y1022" s="41"/>
      <c r="Z1022" s="41"/>
    </row>
    <row r="1023" spans="1:26" ht="15" customHeight="1" x14ac:dyDescent="0.2">
      <c r="A1023" s="2"/>
      <c r="B1023" s="1"/>
      <c r="C1023" s="1"/>
      <c r="D1023" s="1"/>
      <c r="E1023" s="1"/>
      <c r="F1023" s="1"/>
      <c r="G1023" s="1"/>
      <c r="H1023" s="1"/>
      <c r="I1023" s="1"/>
      <c r="J1023" s="1"/>
      <c r="K1023" s="1"/>
      <c r="L1023" s="1"/>
      <c r="M1023" s="1"/>
      <c r="N1023" s="1"/>
      <c r="O1023" s="1"/>
      <c r="P1023" s="1"/>
      <c r="Q1023" s="1"/>
      <c r="R1023" s="1"/>
      <c r="S1023" s="1"/>
      <c r="T1023" s="1"/>
      <c r="U1023" s="1"/>
      <c r="V1023" s="1"/>
      <c r="W1023" s="29"/>
      <c r="X1023" s="41"/>
      <c r="Y1023" s="41"/>
      <c r="Z1023" s="41"/>
    </row>
    <row r="1024" spans="1:26" ht="15" customHeight="1" x14ac:dyDescent="0.2">
      <c r="A1024" s="2"/>
      <c r="B1024" s="1"/>
      <c r="C1024" s="1"/>
      <c r="D1024" s="1"/>
      <c r="E1024" s="1"/>
      <c r="F1024" s="1"/>
      <c r="G1024" s="1"/>
      <c r="H1024" s="1"/>
      <c r="I1024" s="1"/>
      <c r="J1024" s="1"/>
      <c r="K1024" s="1"/>
      <c r="L1024" s="1"/>
      <c r="M1024" s="1"/>
      <c r="N1024" s="1"/>
      <c r="O1024" s="1"/>
      <c r="P1024" s="1"/>
      <c r="Q1024" s="1"/>
      <c r="R1024" s="1"/>
      <c r="S1024" s="1"/>
      <c r="T1024" s="1"/>
      <c r="U1024" s="1"/>
      <c r="V1024" s="1"/>
      <c r="W1024" s="29"/>
      <c r="X1024" s="41"/>
      <c r="Y1024" s="41"/>
      <c r="Z1024" s="41"/>
    </row>
    <row r="1025" spans="1:26" ht="15" customHeight="1" x14ac:dyDescent="0.2">
      <c r="A1025" s="2"/>
      <c r="B1025" s="1"/>
      <c r="C1025" s="1"/>
      <c r="D1025" s="1"/>
      <c r="E1025" s="1"/>
      <c r="F1025" s="1"/>
      <c r="G1025" s="1"/>
      <c r="H1025" s="1"/>
      <c r="I1025" s="1"/>
      <c r="J1025" s="1"/>
      <c r="K1025" s="1"/>
      <c r="L1025" s="1"/>
      <c r="M1025" s="1"/>
      <c r="N1025" s="1"/>
      <c r="O1025" s="1"/>
      <c r="P1025" s="1"/>
      <c r="Q1025" s="1"/>
      <c r="R1025" s="1"/>
      <c r="S1025" s="1"/>
      <c r="T1025" s="1"/>
      <c r="U1025" s="1"/>
      <c r="V1025" s="1"/>
      <c r="W1025" s="29"/>
      <c r="X1025" s="41"/>
      <c r="Y1025" s="41"/>
      <c r="Z1025" s="41"/>
    </row>
    <row r="1026" spans="1:26" ht="15" customHeight="1" x14ac:dyDescent="0.2">
      <c r="A1026" s="2"/>
      <c r="B1026" s="1"/>
      <c r="C1026" s="1"/>
      <c r="D1026" s="1"/>
      <c r="E1026" s="1"/>
      <c r="F1026" s="1"/>
      <c r="G1026" s="1"/>
      <c r="H1026" s="1"/>
      <c r="I1026" s="1"/>
      <c r="J1026" s="1"/>
      <c r="K1026" s="1"/>
      <c r="L1026" s="1"/>
      <c r="M1026" s="1"/>
      <c r="N1026" s="1"/>
      <c r="O1026" s="1"/>
      <c r="P1026" s="1"/>
      <c r="Q1026" s="1"/>
      <c r="R1026" s="1"/>
      <c r="S1026" s="1"/>
      <c r="T1026" s="1"/>
      <c r="U1026" s="1"/>
      <c r="V1026" s="1"/>
      <c r="W1026" s="29"/>
      <c r="X1026" s="41"/>
      <c r="Y1026" s="41"/>
      <c r="Z1026" s="41"/>
    </row>
    <row r="1027" spans="1:26" ht="15" customHeight="1" x14ac:dyDescent="0.2">
      <c r="A1027" s="2"/>
      <c r="B1027" s="1"/>
      <c r="C1027" s="1"/>
      <c r="D1027" s="1"/>
      <c r="E1027" s="1"/>
      <c r="F1027" s="1"/>
      <c r="G1027" s="1"/>
      <c r="H1027" s="1"/>
      <c r="I1027" s="1"/>
      <c r="J1027" s="1"/>
      <c r="K1027" s="1"/>
      <c r="L1027" s="1"/>
      <c r="M1027" s="1"/>
      <c r="N1027" s="1"/>
      <c r="O1027" s="1"/>
      <c r="P1027" s="1"/>
      <c r="Q1027" s="1"/>
      <c r="R1027" s="1"/>
      <c r="S1027" s="1"/>
      <c r="T1027" s="1"/>
      <c r="U1027" s="1"/>
      <c r="V1027" s="1"/>
      <c r="W1027" s="29"/>
      <c r="X1027" s="41"/>
      <c r="Y1027" s="41"/>
      <c r="Z1027" s="41"/>
    </row>
    <row r="1028" spans="1:26" ht="15" customHeight="1" x14ac:dyDescent="0.2">
      <c r="A1028" s="2"/>
      <c r="B1028" s="1"/>
      <c r="C1028" s="1"/>
      <c r="D1028" s="1"/>
      <c r="E1028" s="1"/>
      <c r="F1028" s="1"/>
      <c r="G1028" s="1"/>
      <c r="H1028" s="1"/>
      <c r="I1028" s="1"/>
      <c r="J1028" s="1"/>
      <c r="K1028" s="1"/>
      <c r="L1028" s="1"/>
      <c r="M1028" s="1"/>
      <c r="N1028" s="1"/>
      <c r="O1028" s="1"/>
      <c r="P1028" s="1"/>
      <c r="Q1028" s="1"/>
      <c r="R1028" s="1"/>
      <c r="S1028" s="1"/>
      <c r="T1028" s="1"/>
      <c r="U1028" s="1"/>
      <c r="V1028" s="1"/>
      <c r="W1028" s="29"/>
      <c r="X1028" s="41"/>
      <c r="Y1028" s="41"/>
      <c r="Z1028" s="41"/>
    </row>
    <row r="1029" spans="1:26" ht="15" customHeight="1" x14ac:dyDescent="0.2">
      <c r="A1029" s="2"/>
      <c r="B1029" s="1"/>
      <c r="C1029" s="1"/>
      <c r="D1029" s="1"/>
      <c r="E1029" s="1"/>
      <c r="F1029" s="1"/>
      <c r="G1029" s="1"/>
      <c r="H1029" s="1"/>
      <c r="I1029" s="1"/>
      <c r="J1029" s="1"/>
      <c r="K1029" s="1"/>
      <c r="L1029" s="1"/>
      <c r="M1029" s="1"/>
      <c r="N1029" s="1"/>
      <c r="O1029" s="1"/>
      <c r="P1029" s="1"/>
      <c r="Q1029" s="1"/>
      <c r="R1029" s="1"/>
      <c r="S1029" s="1"/>
      <c r="T1029" s="1"/>
      <c r="U1029" s="1"/>
      <c r="V1029" s="1"/>
      <c r="W1029" s="29"/>
      <c r="X1029" s="41"/>
      <c r="Y1029" s="41"/>
      <c r="Z1029" s="41"/>
    </row>
    <row r="1030" spans="1:26" ht="15" customHeight="1" x14ac:dyDescent="0.2">
      <c r="A1030" s="2"/>
      <c r="B1030" s="1"/>
      <c r="C1030" s="1"/>
      <c r="D1030" s="1"/>
      <c r="E1030" s="1"/>
      <c r="F1030" s="1"/>
      <c r="G1030" s="1"/>
      <c r="H1030" s="1"/>
      <c r="I1030" s="1"/>
      <c r="J1030" s="1"/>
      <c r="K1030" s="1"/>
      <c r="L1030" s="1"/>
      <c r="M1030" s="1"/>
      <c r="N1030" s="1"/>
      <c r="O1030" s="1"/>
      <c r="P1030" s="1"/>
      <c r="Q1030" s="1"/>
      <c r="R1030" s="1"/>
      <c r="S1030" s="1"/>
      <c r="T1030" s="1"/>
      <c r="U1030" s="1"/>
      <c r="V1030" s="1"/>
      <c r="W1030" s="29"/>
      <c r="X1030" s="41"/>
      <c r="Y1030" s="41"/>
      <c r="Z1030" s="41"/>
    </row>
    <row r="1031" spans="1:26" ht="15" customHeight="1" x14ac:dyDescent="0.2">
      <c r="A1031" s="2"/>
      <c r="B1031" s="1"/>
      <c r="C1031" s="1"/>
      <c r="D1031" s="1"/>
      <c r="E1031" s="1"/>
      <c r="F1031" s="1"/>
      <c r="G1031" s="1"/>
      <c r="H1031" s="1"/>
      <c r="I1031" s="1"/>
      <c r="J1031" s="1"/>
      <c r="K1031" s="1"/>
      <c r="L1031" s="1"/>
      <c r="M1031" s="1"/>
      <c r="N1031" s="1"/>
      <c r="O1031" s="1"/>
      <c r="P1031" s="1"/>
      <c r="Q1031" s="1"/>
      <c r="R1031" s="1"/>
      <c r="S1031" s="1"/>
      <c r="T1031" s="1"/>
      <c r="U1031" s="1"/>
      <c r="V1031" s="1"/>
      <c r="W1031" s="29"/>
      <c r="X1031" s="41"/>
      <c r="Y1031" s="41"/>
      <c r="Z1031" s="41"/>
    </row>
    <row r="1032" spans="1:26" ht="15" customHeight="1" x14ac:dyDescent="0.2">
      <c r="A1032" s="2"/>
      <c r="B1032" s="1"/>
      <c r="C1032" s="1"/>
      <c r="D1032" s="1"/>
      <c r="E1032" s="1"/>
      <c r="F1032" s="1"/>
      <c r="G1032" s="1"/>
      <c r="H1032" s="1"/>
      <c r="I1032" s="1"/>
      <c r="J1032" s="1"/>
      <c r="K1032" s="1"/>
      <c r="L1032" s="1"/>
      <c r="M1032" s="1"/>
      <c r="N1032" s="1"/>
      <c r="O1032" s="1"/>
      <c r="P1032" s="1"/>
      <c r="Q1032" s="1"/>
      <c r="R1032" s="1"/>
      <c r="S1032" s="1"/>
      <c r="T1032" s="1"/>
      <c r="U1032" s="1"/>
      <c r="V1032" s="1"/>
      <c r="W1032" s="29"/>
      <c r="X1032" s="41"/>
      <c r="Y1032" s="41"/>
      <c r="Z1032" s="41"/>
    </row>
    <row r="1033" spans="1:26" ht="15" customHeight="1" x14ac:dyDescent="0.2">
      <c r="A1033" s="2"/>
      <c r="B1033" s="1"/>
      <c r="C1033" s="1"/>
      <c r="D1033" s="1"/>
      <c r="E1033" s="1"/>
      <c r="F1033" s="1"/>
      <c r="G1033" s="1"/>
      <c r="H1033" s="1"/>
      <c r="I1033" s="1"/>
      <c r="J1033" s="1"/>
      <c r="K1033" s="1"/>
      <c r="L1033" s="1"/>
      <c r="M1033" s="1"/>
      <c r="N1033" s="1"/>
      <c r="O1033" s="1"/>
      <c r="P1033" s="1"/>
      <c r="Q1033" s="1"/>
      <c r="R1033" s="1"/>
      <c r="S1033" s="1"/>
      <c r="T1033" s="1"/>
      <c r="U1033" s="1"/>
      <c r="V1033" s="1"/>
      <c r="W1033" s="29"/>
      <c r="X1033" s="41"/>
      <c r="Y1033" s="41"/>
      <c r="Z1033" s="41"/>
    </row>
    <row r="1034" spans="1:26" ht="15" customHeight="1" x14ac:dyDescent="0.2">
      <c r="A1034" s="2"/>
      <c r="B1034" s="1"/>
      <c r="C1034" s="1"/>
      <c r="D1034" s="1"/>
      <c r="E1034" s="1"/>
      <c r="F1034" s="1"/>
      <c r="G1034" s="1"/>
      <c r="H1034" s="1"/>
      <c r="I1034" s="1"/>
      <c r="J1034" s="1"/>
      <c r="K1034" s="1"/>
      <c r="L1034" s="1"/>
      <c r="M1034" s="1"/>
      <c r="N1034" s="1"/>
      <c r="O1034" s="1"/>
      <c r="P1034" s="1"/>
      <c r="Q1034" s="1"/>
      <c r="R1034" s="1"/>
      <c r="S1034" s="1"/>
      <c r="T1034" s="1"/>
      <c r="U1034" s="1"/>
      <c r="V1034" s="1"/>
      <c r="W1034" s="29"/>
      <c r="X1034" s="41"/>
      <c r="Y1034" s="41"/>
      <c r="Z1034" s="41"/>
    </row>
    <row r="1035" spans="1:26" ht="15" customHeight="1" x14ac:dyDescent="0.2">
      <c r="A1035" s="2"/>
      <c r="B1035" s="1"/>
      <c r="C1035" s="1"/>
      <c r="D1035" s="1"/>
      <c r="E1035" s="1"/>
      <c r="F1035" s="1"/>
      <c r="G1035" s="1"/>
      <c r="H1035" s="1"/>
      <c r="I1035" s="1"/>
      <c r="J1035" s="1"/>
      <c r="K1035" s="1"/>
      <c r="L1035" s="1"/>
      <c r="M1035" s="1"/>
      <c r="N1035" s="1"/>
      <c r="O1035" s="1"/>
      <c r="P1035" s="1"/>
      <c r="Q1035" s="1"/>
      <c r="R1035" s="1"/>
      <c r="S1035" s="1"/>
      <c r="T1035" s="1"/>
      <c r="U1035" s="1"/>
      <c r="V1035" s="1"/>
      <c r="W1035" s="29"/>
      <c r="X1035" s="41"/>
      <c r="Y1035" s="41"/>
      <c r="Z1035" s="41"/>
    </row>
    <row r="1036" spans="1:26" ht="15" customHeight="1" x14ac:dyDescent="0.2">
      <c r="A1036" s="2"/>
      <c r="B1036" s="1"/>
      <c r="C1036" s="1"/>
      <c r="D1036" s="1"/>
      <c r="E1036" s="1"/>
      <c r="F1036" s="1"/>
      <c r="G1036" s="1"/>
      <c r="H1036" s="1"/>
      <c r="I1036" s="1"/>
      <c r="J1036" s="1"/>
      <c r="K1036" s="1"/>
      <c r="L1036" s="1"/>
      <c r="M1036" s="1"/>
      <c r="N1036" s="1"/>
      <c r="O1036" s="1"/>
      <c r="P1036" s="1"/>
      <c r="Q1036" s="1"/>
      <c r="R1036" s="1"/>
      <c r="S1036" s="1"/>
      <c r="T1036" s="1"/>
      <c r="U1036" s="1"/>
      <c r="V1036" s="1"/>
      <c r="W1036" s="29"/>
      <c r="X1036" s="41"/>
      <c r="Y1036" s="41"/>
      <c r="Z1036" s="41"/>
    </row>
    <row r="1037" spans="1:26" ht="15" customHeight="1" x14ac:dyDescent="0.2">
      <c r="A1037" s="2"/>
      <c r="B1037" s="1"/>
      <c r="C1037" s="1"/>
      <c r="D1037" s="1"/>
      <c r="E1037" s="1"/>
      <c r="F1037" s="1"/>
      <c r="G1037" s="1"/>
      <c r="H1037" s="1"/>
      <c r="I1037" s="1"/>
      <c r="J1037" s="1"/>
      <c r="K1037" s="1"/>
      <c r="L1037" s="1"/>
      <c r="M1037" s="1"/>
      <c r="N1037" s="1"/>
      <c r="O1037" s="1"/>
      <c r="P1037" s="1"/>
      <c r="Q1037" s="1"/>
      <c r="R1037" s="1"/>
      <c r="S1037" s="1"/>
      <c r="T1037" s="1"/>
      <c r="U1037" s="1"/>
      <c r="V1037" s="1"/>
      <c r="W1037" s="29"/>
      <c r="X1037" s="41"/>
      <c r="Y1037" s="41"/>
      <c r="Z1037" s="41"/>
    </row>
    <row r="1038" spans="1:26" ht="15" customHeight="1" x14ac:dyDescent="0.2">
      <c r="A1038" s="2"/>
      <c r="B1038" s="1"/>
      <c r="C1038" s="1"/>
      <c r="D1038" s="1"/>
      <c r="E1038" s="1"/>
      <c r="F1038" s="1"/>
      <c r="G1038" s="1"/>
      <c r="H1038" s="1"/>
      <c r="I1038" s="1"/>
      <c r="J1038" s="1"/>
      <c r="K1038" s="1"/>
      <c r="L1038" s="1"/>
      <c r="M1038" s="1"/>
      <c r="N1038" s="1"/>
      <c r="O1038" s="1"/>
      <c r="P1038" s="1"/>
      <c r="Q1038" s="1"/>
      <c r="R1038" s="1"/>
      <c r="S1038" s="1"/>
      <c r="T1038" s="1"/>
      <c r="U1038" s="1"/>
      <c r="V1038" s="1"/>
      <c r="W1038" s="29"/>
      <c r="X1038" s="41"/>
      <c r="Y1038" s="41"/>
      <c r="Z1038" s="41"/>
    </row>
    <row r="1039" spans="1:26" ht="15" customHeight="1" x14ac:dyDescent="0.2">
      <c r="A1039" s="2"/>
      <c r="B1039" s="1"/>
      <c r="C1039" s="1"/>
      <c r="D1039" s="1"/>
      <c r="E1039" s="1"/>
      <c r="F1039" s="1"/>
      <c r="G1039" s="1"/>
      <c r="H1039" s="1"/>
      <c r="I1039" s="1"/>
      <c r="J1039" s="1"/>
      <c r="K1039" s="1"/>
      <c r="L1039" s="1"/>
      <c r="M1039" s="1"/>
      <c r="N1039" s="1"/>
      <c r="O1039" s="1"/>
      <c r="P1039" s="1"/>
      <c r="Q1039" s="1"/>
      <c r="R1039" s="1"/>
      <c r="S1039" s="1"/>
      <c r="T1039" s="1"/>
      <c r="U1039" s="1"/>
      <c r="V1039" s="1"/>
      <c r="W1039" s="29"/>
      <c r="X1039" s="41"/>
      <c r="Y1039" s="41"/>
      <c r="Z1039" s="4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9"/>
  <sheetViews>
    <sheetView workbookViewId="0">
      <selection activeCell="B21" sqref="B21:J21"/>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16.5703125" customWidth="1"/>
    <col min="23" max="23" width="8.7109375" customWidth="1"/>
    <col min="24" max="24" width="11.28515625" customWidth="1"/>
    <col min="25" max="25" width="13.85546875" customWidth="1"/>
    <col min="27"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5" ht="15" customHeight="1" x14ac:dyDescent="0.2">
      <c r="A17" s="2"/>
      <c r="B17" s="1"/>
      <c r="C17" s="1"/>
      <c r="D17" s="1"/>
      <c r="E17" s="1"/>
      <c r="F17" s="1"/>
      <c r="G17" s="1"/>
      <c r="H17" s="1"/>
      <c r="I17" s="1"/>
      <c r="J17" s="1"/>
      <c r="K17" s="1"/>
      <c r="L17" s="1"/>
      <c r="M17" s="1"/>
      <c r="N17" s="1"/>
      <c r="O17" s="1"/>
      <c r="P17" s="1"/>
      <c r="Q17" s="1"/>
      <c r="R17" s="1"/>
      <c r="S17" s="1"/>
      <c r="V17" s="1"/>
    </row>
    <row r="18" spans="1:25" ht="15" customHeight="1" x14ac:dyDescent="0.2">
      <c r="A18" s="2"/>
      <c r="B18" s="1"/>
      <c r="C18" s="1"/>
      <c r="D18" s="1"/>
      <c r="E18" s="1"/>
      <c r="F18" s="1"/>
      <c r="G18" s="1"/>
      <c r="H18" s="1"/>
      <c r="I18" s="1"/>
      <c r="J18" s="1"/>
      <c r="K18" s="1"/>
      <c r="L18" s="1"/>
      <c r="M18" s="1"/>
      <c r="N18" s="1"/>
      <c r="O18" s="1"/>
      <c r="P18" s="1"/>
      <c r="Q18" s="1"/>
      <c r="R18" s="1"/>
      <c r="S18" s="1"/>
      <c r="V18" s="1"/>
    </row>
    <row r="19" spans="1:25" ht="15.75" customHeight="1" x14ac:dyDescent="0.25">
      <c r="A19" s="2"/>
      <c r="B19" s="3" t="s">
        <v>30</v>
      </c>
      <c r="C19" s="4"/>
      <c r="D19" s="4"/>
      <c r="E19" s="4"/>
      <c r="F19" s="4"/>
      <c r="G19" s="4"/>
      <c r="H19" s="4"/>
      <c r="I19" s="4"/>
      <c r="J19" s="5"/>
      <c r="K19" s="4"/>
      <c r="L19" s="3" t="s">
        <v>31</v>
      </c>
      <c r="M19" s="6"/>
      <c r="N19" s="6"/>
      <c r="O19" s="6"/>
      <c r="P19" s="6"/>
      <c r="Q19" s="6"/>
      <c r="R19" s="6"/>
      <c r="S19" s="7"/>
      <c r="V19" s="1"/>
      <c r="W19" s="1"/>
    </row>
    <row r="20" spans="1:25" ht="15.75" customHeight="1" x14ac:dyDescent="0.25">
      <c r="A20" s="2"/>
      <c r="B20" s="9" t="s">
        <v>32</v>
      </c>
      <c r="C20" s="10"/>
      <c r="D20" s="10"/>
      <c r="E20" s="10"/>
      <c r="F20" s="11"/>
      <c r="G20" s="12" t="s">
        <v>33</v>
      </c>
      <c r="H20" s="13"/>
      <c r="I20" s="13"/>
      <c r="J20" s="13"/>
      <c r="K20" s="11"/>
      <c r="L20" s="9" t="s">
        <v>34</v>
      </c>
      <c r="M20" s="10"/>
      <c r="N20" s="10"/>
      <c r="O20" s="10"/>
      <c r="P20" s="12" t="s">
        <v>35</v>
      </c>
      <c r="Q20" s="13"/>
      <c r="R20" s="13"/>
      <c r="S20" s="14"/>
      <c r="V20" s="1"/>
      <c r="W20" s="1"/>
    </row>
    <row r="21" spans="1:25" ht="16.5" customHeight="1" thickBot="1" x14ac:dyDescent="0.3">
      <c r="A21" s="16" t="s">
        <v>36</v>
      </c>
      <c r="B21" s="51" t="s">
        <v>7</v>
      </c>
      <c r="C21" s="17" t="s">
        <v>8</v>
      </c>
      <c r="D21" s="52" t="s">
        <v>9</v>
      </c>
      <c r="E21" s="50" t="s">
        <v>10</v>
      </c>
      <c r="F21" s="34" t="s">
        <v>11</v>
      </c>
      <c r="G21" s="53" t="s">
        <v>7</v>
      </c>
      <c r="H21" s="54" t="s">
        <v>8</v>
      </c>
      <c r="I21" s="55" t="s">
        <v>9</v>
      </c>
      <c r="J21" s="56" t="s">
        <v>10</v>
      </c>
      <c r="K21" s="18" t="s">
        <v>37</v>
      </c>
      <c r="L21" s="51" t="s">
        <v>7</v>
      </c>
      <c r="M21" s="17" t="s">
        <v>8</v>
      </c>
      <c r="N21" s="52" t="s">
        <v>9</v>
      </c>
      <c r="O21" s="50" t="s">
        <v>10</v>
      </c>
      <c r="P21" s="53" t="s">
        <v>7</v>
      </c>
      <c r="Q21" s="54" t="s">
        <v>8</v>
      </c>
      <c r="R21" s="55" t="s">
        <v>9</v>
      </c>
      <c r="S21" s="56" t="s">
        <v>10</v>
      </c>
      <c r="V21" s="44"/>
      <c r="W21" s="1"/>
      <c r="X21" s="42"/>
      <c r="Y21" s="42"/>
    </row>
    <row r="22" spans="1:25" ht="16.5" customHeight="1" thickTop="1" x14ac:dyDescent="0.25">
      <c r="A22" s="22">
        <v>1</v>
      </c>
      <c r="B22" s="60">
        <v>2</v>
      </c>
      <c r="C22" s="60">
        <v>3</v>
      </c>
      <c r="D22" s="60">
        <v>3</v>
      </c>
      <c r="E22" s="60">
        <v>4</v>
      </c>
      <c r="F22" s="64">
        <f t="shared" ref="F22:F36" si="0">SUM(B22:E22)</f>
        <v>12</v>
      </c>
      <c r="G22" s="62">
        <v>4</v>
      </c>
      <c r="H22" s="62">
        <v>2</v>
      </c>
      <c r="I22" s="62">
        <v>2</v>
      </c>
      <c r="J22" s="62">
        <v>4</v>
      </c>
      <c r="K22" s="57">
        <f t="shared" ref="K22:K36" si="1">SUM(G22:J22)</f>
        <v>12</v>
      </c>
      <c r="L22" s="26">
        <f t="shared" ref="L22:L36" si="2">B22/12</f>
        <v>0.16666666666666666</v>
      </c>
      <c r="M22" s="26">
        <f t="shared" ref="M22:M36" si="3">C22/12</f>
        <v>0.25</v>
      </c>
      <c r="N22" s="26">
        <f t="shared" ref="N22:N36" si="4">D22/12</f>
        <v>0.25</v>
      </c>
      <c r="O22" s="26">
        <f t="shared" ref="O22:O36" si="5">E22/12</f>
        <v>0.33333333333333331</v>
      </c>
      <c r="P22" s="27">
        <f t="shared" ref="P22:P36" si="6">G22/12</f>
        <v>0.33333333333333331</v>
      </c>
      <c r="Q22" s="27">
        <f t="shared" ref="Q22:Q36" si="7">H22/12</f>
        <v>0.16666666666666666</v>
      </c>
      <c r="R22" s="27">
        <f t="shared" ref="R22:R36" si="8">I22/12</f>
        <v>0.16666666666666666</v>
      </c>
      <c r="S22" s="27">
        <f t="shared" ref="S22:S36" si="9">J22/12</f>
        <v>0.33333333333333331</v>
      </c>
      <c r="V22" s="1"/>
      <c r="W22" s="1"/>
      <c r="X22" s="42"/>
      <c r="Y22" s="42"/>
    </row>
    <row r="23" spans="1:25" ht="15.75" customHeight="1" x14ac:dyDescent="0.25">
      <c r="A23" s="22">
        <v>2</v>
      </c>
      <c r="B23" s="60">
        <v>2</v>
      </c>
      <c r="C23" s="60">
        <v>3</v>
      </c>
      <c r="D23" s="60">
        <v>2</v>
      </c>
      <c r="E23" s="60">
        <v>5</v>
      </c>
      <c r="F23" s="64">
        <f t="shared" si="0"/>
        <v>12</v>
      </c>
      <c r="G23" s="62">
        <v>4</v>
      </c>
      <c r="H23" s="62">
        <v>2</v>
      </c>
      <c r="I23" s="62">
        <v>3</v>
      </c>
      <c r="J23" s="62">
        <v>3</v>
      </c>
      <c r="K23" s="57">
        <f t="shared" si="1"/>
        <v>12</v>
      </c>
      <c r="L23" s="26">
        <f t="shared" si="2"/>
        <v>0.16666666666666666</v>
      </c>
      <c r="M23" s="26">
        <f t="shared" si="3"/>
        <v>0.25</v>
      </c>
      <c r="N23" s="26">
        <f t="shared" si="4"/>
        <v>0.16666666666666666</v>
      </c>
      <c r="O23" s="26">
        <f t="shared" si="5"/>
        <v>0.41666666666666669</v>
      </c>
      <c r="P23" s="27">
        <f t="shared" si="6"/>
        <v>0.33333333333333331</v>
      </c>
      <c r="Q23" s="27">
        <f t="shared" si="7"/>
        <v>0.16666666666666666</v>
      </c>
      <c r="R23" s="27">
        <f t="shared" si="8"/>
        <v>0.25</v>
      </c>
      <c r="S23" s="27">
        <f t="shared" si="9"/>
        <v>0.25</v>
      </c>
      <c r="V23" s="1"/>
      <c r="W23" s="1"/>
      <c r="X23" s="42"/>
      <c r="Y23" s="42"/>
    </row>
    <row r="24" spans="1:25" ht="15.75" customHeight="1" x14ac:dyDescent="0.25">
      <c r="A24" s="22">
        <v>3</v>
      </c>
      <c r="B24" s="60">
        <v>3</v>
      </c>
      <c r="C24" s="60">
        <v>5</v>
      </c>
      <c r="D24" s="60">
        <v>0</v>
      </c>
      <c r="E24" s="60">
        <v>4</v>
      </c>
      <c r="F24" s="64">
        <f t="shared" si="0"/>
        <v>12</v>
      </c>
      <c r="G24" s="62">
        <v>2</v>
      </c>
      <c r="H24" s="62">
        <v>3</v>
      </c>
      <c r="I24" s="62">
        <v>4</v>
      </c>
      <c r="J24" s="62">
        <v>3</v>
      </c>
      <c r="K24" s="57">
        <f t="shared" si="1"/>
        <v>12</v>
      </c>
      <c r="L24" s="26">
        <f t="shared" si="2"/>
        <v>0.25</v>
      </c>
      <c r="M24" s="26">
        <f t="shared" si="3"/>
        <v>0.41666666666666669</v>
      </c>
      <c r="N24" s="26">
        <f t="shared" si="4"/>
        <v>0</v>
      </c>
      <c r="O24" s="26">
        <f t="shared" si="5"/>
        <v>0.33333333333333331</v>
      </c>
      <c r="P24" s="27">
        <f t="shared" si="6"/>
        <v>0.16666666666666666</v>
      </c>
      <c r="Q24" s="27">
        <f t="shared" si="7"/>
        <v>0.25</v>
      </c>
      <c r="R24" s="27">
        <f t="shared" si="8"/>
        <v>0.33333333333333331</v>
      </c>
      <c r="S24" s="27">
        <f t="shared" si="9"/>
        <v>0.25</v>
      </c>
      <c r="V24" s="1"/>
      <c r="W24" s="1"/>
      <c r="X24" s="42"/>
      <c r="Y24" s="42"/>
    </row>
    <row r="25" spans="1:25" ht="15.75" customHeight="1" x14ac:dyDescent="0.25">
      <c r="A25" s="22">
        <v>4</v>
      </c>
      <c r="B25" s="60">
        <v>3</v>
      </c>
      <c r="C25" s="60">
        <v>6</v>
      </c>
      <c r="D25" s="60">
        <v>0</v>
      </c>
      <c r="E25" s="60">
        <v>3</v>
      </c>
      <c r="F25" s="64">
        <f t="shared" si="0"/>
        <v>12</v>
      </c>
      <c r="G25" s="62">
        <v>3</v>
      </c>
      <c r="H25" s="62">
        <v>3</v>
      </c>
      <c r="I25" s="62">
        <v>4</v>
      </c>
      <c r="J25" s="62">
        <v>2</v>
      </c>
      <c r="K25" s="57">
        <f t="shared" si="1"/>
        <v>12</v>
      </c>
      <c r="L25" s="26">
        <f t="shared" si="2"/>
        <v>0.25</v>
      </c>
      <c r="M25" s="26">
        <f t="shared" si="3"/>
        <v>0.5</v>
      </c>
      <c r="N25" s="26">
        <f t="shared" si="4"/>
        <v>0</v>
      </c>
      <c r="O25" s="26">
        <f t="shared" si="5"/>
        <v>0.25</v>
      </c>
      <c r="P25" s="27">
        <f t="shared" si="6"/>
        <v>0.25</v>
      </c>
      <c r="Q25" s="27">
        <f t="shared" si="7"/>
        <v>0.25</v>
      </c>
      <c r="R25" s="27">
        <f t="shared" si="8"/>
        <v>0.33333333333333331</v>
      </c>
      <c r="S25" s="27">
        <f t="shared" si="9"/>
        <v>0.16666666666666666</v>
      </c>
      <c r="V25" s="1"/>
      <c r="W25" s="1"/>
      <c r="X25" s="42"/>
      <c r="Y25" s="42"/>
    </row>
    <row r="26" spans="1:25" ht="15.75" customHeight="1" x14ac:dyDescent="0.25">
      <c r="A26" s="22">
        <v>5</v>
      </c>
      <c r="B26" s="60">
        <v>5</v>
      </c>
      <c r="C26" s="60">
        <v>5</v>
      </c>
      <c r="D26" s="60">
        <v>0</v>
      </c>
      <c r="E26" s="60">
        <v>2</v>
      </c>
      <c r="F26" s="64">
        <f t="shared" si="0"/>
        <v>12</v>
      </c>
      <c r="G26" s="62">
        <v>3</v>
      </c>
      <c r="H26" s="62">
        <v>7</v>
      </c>
      <c r="I26" s="62">
        <v>1</v>
      </c>
      <c r="J26" s="62">
        <v>1</v>
      </c>
      <c r="K26" s="57">
        <f t="shared" si="1"/>
        <v>12</v>
      </c>
      <c r="L26" s="26">
        <f t="shared" si="2"/>
        <v>0.41666666666666669</v>
      </c>
      <c r="M26" s="26">
        <f t="shared" si="3"/>
        <v>0.41666666666666669</v>
      </c>
      <c r="N26" s="26">
        <f t="shared" si="4"/>
        <v>0</v>
      </c>
      <c r="O26" s="26">
        <f t="shared" si="5"/>
        <v>0.16666666666666666</v>
      </c>
      <c r="P26" s="27">
        <f t="shared" si="6"/>
        <v>0.25</v>
      </c>
      <c r="Q26" s="27">
        <f t="shared" si="7"/>
        <v>0.58333333333333337</v>
      </c>
      <c r="R26" s="27">
        <f t="shared" si="8"/>
        <v>8.3333333333333329E-2</v>
      </c>
      <c r="S26" s="27">
        <f t="shared" si="9"/>
        <v>8.3333333333333329E-2</v>
      </c>
      <c r="V26" s="1"/>
      <c r="W26" s="1"/>
      <c r="X26" s="42"/>
      <c r="Y26" s="42"/>
    </row>
    <row r="27" spans="1:25" ht="15.75" customHeight="1" x14ac:dyDescent="0.25">
      <c r="A27" s="22">
        <v>6</v>
      </c>
      <c r="B27" s="60">
        <v>8</v>
      </c>
      <c r="C27" s="60">
        <v>2</v>
      </c>
      <c r="D27" s="60">
        <v>0</v>
      </c>
      <c r="E27" s="60">
        <v>2</v>
      </c>
      <c r="F27" s="64">
        <f t="shared" si="0"/>
        <v>12</v>
      </c>
      <c r="G27" s="62">
        <v>5</v>
      </c>
      <c r="H27" s="62">
        <v>7</v>
      </c>
      <c r="I27" s="62">
        <v>0</v>
      </c>
      <c r="J27" s="62">
        <v>0</v>
      </c>
      <c r="K27" s="57">
        <f t="shared" si="1"/>
        <v>12</v>
      </c>
      <c r="L27" s="26">
        <f t="shared" si="2"/>
        <v>0.66666666666666663</v>
      </c>
      <c r="M27" s="26">
        <f t="shared" si="3"/>
        <v>0.16666666666666666</v>
      </c>
      <c r="N27" s="26">
        <f t="shared" si="4"/>
        <v>0</v>
      </c>
      <c r="O27" s="26">
        <f t="shared" si="5"/>
        <v>0.16666666666666666</v>
      </c>
      <c r="P27" s="27">
        <f t="shared" si="6"/>
        <v>0.41666666666666669</v>
      </c>
      <c r="Q27" s="27">
        <f t="shared" si="7"/>
        <v>0.58333333333333337</v>
      </c>
      <c r="R27" s="27">
        <f t="shared" si="8"/>
        <v>0</v>
      </c>
      <c r="S27" s="27">
        <f t="shared" si="9"/>
        <v>0</v>
      </c>
      <c r="V27" s="1"/>
      <c r="X27" s="42"/>
      <c r="Y27" s="42"/>
    </row>
    <row r="28" spans="1:25" ht="15.75" customHeight="1" x14ac:dyDescent="0.25">
      <c r="A28" s="22">
        <v>7</v>
      </c>
      <c r="B28" s="60">
        <v>7</v>
      </c>
      <c r="C28" s="60">
        <v>2</v>
      </c>
      <c r="D28" s="60">
        <v>0</v>
      </c>
      <c r="E28" s="60">
        <v>3</v>
      </c>
      <c r="F28" s="64">
        <f t="shared" si="0"/>
        <v>12</v>
      </c>
      <c r="G28" s="62">
        <v>9</v>
      </c>
      <c r="H28" s="62">
        <v>3</v>
      </c>
      <c r="I28" s="62">
        <v>0</v>
      </c>
      <c r="J28" s="62">
        <v>0</v>
      </c>
      <c r="K28" s="57">
        <f t="shared" si="1"/>
        <v>12</v>
      </c>
      <c r="L28" s="26">
        <f t="shared" si="2"/>
        <v>0.58333333333333337</v>
      </c>
      <c r="M28" s="26">
        <f t="shared" si="3"/>
        <v>0.16666666666666666</v>
      </c>
      <c r="N28" s="26">
        <f t="shared" si="4"/>
        <v>0</v>
      </c>
      <c r="O28" s="26">
        <f t="shared" si="5"/>
        <v>0.25</v>
      </c>
      <c r="P28" s="27">
        <f t="shared" si="6"/>
        <v>0.75</v>
      </c>
      <c r="Q28" s="27">
        <f t="shared" si="7"/>
        <v>0.25</v>
      </c>
      <c r="R28" s="27">
        <f t="shared" si="8"/>
        <v>0</v>
      </c>
      <c r="S28" s="27">
        <f t="shared" si="9"/>
        <v>0</v>
      </c>
      <c r="V28" s="1"/>
      <c r="X28" s="42"/>
      <c r="Y28" s="42"/>
    </row>
    <row r="29" spans="1:25" ht="15.75" customHeight="1" x14ac:dyDescent="0.25">
      <c r="A29" s="22">
        <v>8</v>
      </c>
      <c r="B29" s="60">
        <v>5</v>
      </c>
      <c r="C29" s="60">
        <v>4</v>
      </c>
      <c r="D29" s="60">
        <v>0</v>
      </c>
      <c r="E29" s="60">
        <v>3</v>
      </c>
      <c r="F29" s="64">
        <f t="shared" si="0"/>
        <v>12</v>
      </c>
      <c r="G29" s="62">
        <v>12</v>
      </c>
      <c r="H29" s="62">
        <v>0</v>
      </c>
      <c r="I29" s="62">
        <v>0</v>
      </c>
      <c r="J29" s="62">
        <v>0</v>
      </c>
      <c r="K29" s="57">
        <f t="shared" si="1"/>
        <v>12</v>
      </c>
      <c r="L29" s="26">
        <f t="shared" si="2"/>
        <v>0.41666666666666669</v>
      </c>
      <c r="M29" s="26">
        <f t="shared" si="3"/>
        <v>0.33333333333333331</v>
      </c>
      <c r="N29" s="26">
        <f t="shared" si="4"/>
        <v>0</v>
      </c>
      <c r="O29" s="26">
        <f t="shared" si="5"/>
        <v>0.25</v>
      </c>
      <c r="P29" s="27">
        <f t="shared" si="6"/>
        <v>1</v>
      </c>
      <c r="Q29" s="27">
        <f t="shared" si="7"/>
        <v>0</v>
      </c>
      <c r="R29" s="27">
        <f t="shared" si="8"/>
        <v>0</v>
      </c>
      <c r="S29" s="27">
        <f t="shared" si="9"/>
        <v>0</v>
      </c>
      <c r="V29" s="1"/>
      <c r="X29" s="42"/>
      <c r="Y29" s="42"/>
    </row>
    <row r="30" spans="1:25" ht="15.75" customHeight="1" x14ac:dyDescent="0.25">
      <c r="A30" s="22">
        <v>9</v>
      </c>
      <c r="B30" s="60">
        <v>0</v>
      </c>
      <c r="C30" s="60">
        <v>6</v>
      </c>
      <c r="D30" s="60">
        <v>0</v>
      </c>
      <c r="E30" s="60">
        <v>6</v>
      </c>
      <c r="F30" s="64">
        <f t="shared" si="0"/>
        <v>12</v>
      </c>
      <c r="G30" s="62">
        <v>12</v>
      </c>
      <c r="H30" s="62">
        <v>0</v>
      </c>
      <c r="I30" s="62">
        <v>0</v>
      </c>
      <c r="J30" s="62">
        <v>0</v>
      </c>
      <c r="K30" s="57">
        <f t="shared" si="1"/>
        <v>12</v>
      </c>
      <c r="L30" s="26">
        <f t="shared" si="2"/>
        <v>0</v>
      </c>
      <c r="M30" s="26">
        <f t="shared" si="3"/>
        <v>0.5</v>
      </c>
      <c r="N30" s="26">
        <f t="shared" si="4"/>
        <v>0</v>
      </c>
      <c r="O30" s="26">
        <f t="shared" si="5"/>
        <v>0.5</v>
      </c>
      <c r="P30" s="27">
        <f t="shared" si="6"/>
        <v>1</v>
      </c>
      <c r="Q30" s="27">
        <f t="shared" si="7"/>
        <v>0</v>
      </c>
      <c r="R30" s="27">
        <f t="shared" si="8"/>
        <v>0</v>
      </c>
      <c r="S30" s="27">
        <f t="shared" si="9"/>
        <v>0</v>
      </c>
      <c r="V30" s="1"/>
      <c r="X30" s="42"/>
      <c r="Y30" s="42"/>
    </row>
    <row r="31" spans="1:25" ht="15.75" customHeight="1" x14ac:dyDescent="0.25">
      <c r="A31" s="22">
        <v>10</v>
      </c>
      <c r="B31" s="60">
        <v>0</v>
      </c>
      <c r="C31" s="60">
        <v>7</v>
      </c>
      <c r="D31" s="60">
        <v>0</v>
      </c>
      <c r="E31" s="60">
        <v>5</v>
      </c>
      <c r="F31" s="64">
        <f t="shared" si="0"/>
        <v>12</v>
      </c>
      <c r="G31" s="62">
        <v>1</v>
      </c>
      <c r="H31" s="62">
        <v>2</v>
      </c>
      <c r="I31" s="62">
        <v>4</v>
      </c>
      <c r="J31" s="62">
        <v>5</v>
      </c>
      <c r="K31" s="57">
        <f t="shared" si="1"/>
        <v>12</v>
      </c>
      <c r="L31" s="26">
        <f t="shared" si="2"/>
        <v>0</v>
      </c>
      <c r="M31" s="26">
        <f t="shared" si="3"/>
        <v>0.58333333333333337</v>
      </c>
      <c r="N31" s="26">
        <f t="shared" si="4"/>
        <v>0</v>
      </c>
      <c r="O31" s="26">
        <f t="shared" si="5"/>
        <v>0.41666666666666669</v>
      </c>
      <c r="P31" s="27">
        <f t="shared" si="6"/>
        <v>8.3333333333333329E-2</v>
      </c>
      <c r="Q31" s="27">
        <f t="shared" si="7"/>
        <v>0.16666666666666666</v>
      </c>
      <c r="R31" s="27">
        <f t="shared" si="8"/>
        <v>0.33333333333333331</v>
      </c>
      <c r="S31" s="27">
        <f t="shared" si="9"/>
        <v>0.41666666666666669</v>
      </c>
      <c r="V31" s="1"/>
      <c r="X31" s="42"/>
      <c r="Y31" s="42"/>
    </row>
    <row r="32" spans="1:25" ht="15.75" customHeight="1" x14ac:dyDescent="0.25">
      <c r="A32" s="22">
        <v>11</v>
      </c>
      <c r="B32" s="60">
        <v>0</v>
      </c>
      <c r="C32" s="60">
        <v>7</v>
      </c>
      <c r="D32" s="60">
        <v>0</v>
      </c>
      <c r="E32" s="60">
        <v>5</v>
      </c>
      <c r="F32" s="64">
        <f t="shared" si="0"/>
        <v>12</v>
      </c>
      <c r="G32" s="62">
        <v>0</v>
      </c>
      <c r="H32" s="62">
        <v>6</v>
      </c>
      <c r="I32" s="62">
        <v>0</v>
      </c>
      <c r="J32" s="62">
        <v>6</v>
      </c>
      <c r="K32" s="57">
        <f t="shared" si="1"/>
        <v>12</v>
      </c>
      <c r="L32" s="26">
        <f t="shared" si="2"/>
        <v>0</v>
      </c>
      <c r="M32" s="26">
        <f t="shared" si="3"/>
        <v>0.58333333333333337</v>
      </c>
      <c r="N32" s="26">
        <f t="shared" si="4"/>
        <v>0</v>
      </c>
      <c r="O32" s="26">
        <f t="shared" si="5"/>
        <v>0.41666666666666669</v>
      </c>
      <c r="P32" s="27">
        <f t="shared" si="6"/>
        <v>0</v>
      </c>
      <c r="Q32" s="27">
        <f t="shared" si="7"/>
        <v>0.5</v>
      </c>
      <c r="R32" s="27">
        <f t="shared" si="8"/>
        <v>0</v>
      </c>
      <c r="S32" s="27">
        <f t="shared" si="9"/>
        <v>0.5</v>
      </c>
      <c r="V32" s="1"/>
      <c r="X32" s="42"/>
      <c r="Y32" s="42"/>
    </row>
    <row r="33" spans="1:25" ht="15.75" customHeight="1" x14ac:dyDescent="0.25">
      <c r="A33" s="22">
        <v>12</v>
      </c>
      <c r="B33" s="60">
        <v>1</v>
      </c>
      <c r="C33" s="60">
        <v>6</v>
      </c>
      <c r="D33" s="60">
        <v>3</v>
      </c>
      <c r="E33" s="60">
        <v>2</v>
      </c>
      <c r="F33" s="64">
        <f t="shared" si="0"/>
        <v>12</v>
      </c>
      <c r="G33" s="62">
        <v>0</v>
      </c>
      <c r="H33" s="62">
        <v>8</v>
      </c>
      <c r="I33" s="62">
        <v>0</v>
      </c>
      <c r="J33" s="62">
        <v>4</v>
      </c>
      <c r="K33" s="57">
        <f t="shared" si="1"/>
        <v>12</v>
      </c>
      <c r="L33" s="26">
        <f t="shared" si="2"/>
        <v>8.3333333333333329E-2</v>
      </c>
      <c r="M33" s="26">
        <f t="shared" si="3"/>
        <v>0.5</v>
      </c>
      <c r="N33" s="26">
        <f t="shared" si="4"/>
        <v>0.25</v>
      </c>
      <c r="O33" s="26">
        <f t="shared" si="5"/>
        <v>0.16666666666666666</v>
      </c>
      <c r="P33" s="27">
        <f t="shared" si="6"/>
        <v>0</v>
      </c>
      <c r="Q33" s="27">
        <f t="shared" si="7"/>
        <v>0.66666666666666663</v>
      </c>
      <c r="R33" s="27">
        <f t="shared" si="8"/>
        <v>0</v>
      </c>
      <c r="S33" s="27">
        <f t="shared" si="9"/>
        <v>0.33333333333333331</v>
      </c>
      <c r="V33" s="1"/>
      <c r="X33" s="42"/>
      <c r="Y33" s="42"/>
    </row>
    <row r="34" spans="1:25" ht="15.75" customHeight="1" x14ac:dyDescent="0.25">
      <c r="A34" s="22">
        <v>13</v>
      </c>
      <c r="B34" s="60">
        <v>2</v>
      </c>
      <c r="C34" s="60">
        <v>2</v>
      </c>
      <c r="D34" s="60">
        <v>5</v>
      </c>
      <c r="E34" s="60">
        <v>3</v>
      </c>
      <c r="F34" s="64">
        <f t="shared" si="0"/>
        <v>12</v>
      </c>
      <c r="G34" s="62">
        <v>0</v>
      </c>
      <c r="H34" s="62">
        <v>12</v>
      </c>
      <c r="I34" s="62">
        <v>0</v>
      </c>
      <c r="J34" s="62">
        <v>0</v>
      </c>
      <c r="K34" s="57">
        <f t="shared" si="1"/>
        <v>12</v>
      </c>
      <c r="L34" s="26">
        <f t="shared" si="2"/>
        <v>0.16666666666666666</v>
      </c>
      <c r="M34" s="26">
        <f t="shared" si="3"/>
        <v>0.16666666666666666</v>
      </c>
      <c r="N34" s="26">
        <f t="shared" si="4"/>
        <v>0.41666666666666669</v>
      </c>
      <c r="O34" s="26">
        <f t="shared" si="5"/>
        <v>0.25</v>
      </c>
      <c r="P34" s="27">
        <f t="shared" si="6"/>
        <v>0</v>
      </c>
      <c r="Q34" s="27">
        <f t="shared" si="7"/>
        <v>1</v>
      </c>
      <c r="R34" s="27">
        <f t="shared" si="8"/>
        <v>0</v>
      </c>
      <c r="S34" s="27">
        <f t="shared" si="9"/>
        <v>0</v>
      </c>
      <c r="V34" s="1"/>
      <c r="X34" s="42"/>
      <c r="Y34" s="42"/>
    </row>
    <row r="35" spans="1:25" ht="15.75" customHeight="1" x14ac:dyDescent="0.25">
      <c r="A35" s="22">
        <v>14</v>
      </c>
      <c r="B35" s="60">
        <v>1</v>
      </c>
      <c r="C35" s="60">
        <v>0</v>
      </c>
      <c r="D35" s="60">
        <v>7</v>
      </c>
      <c r="E35" s="60">
        <v>4</v>
      </c>
      <c r="F35" s="64">
        <f t="shared" si="0"/>
        <v>12</v>
      </c>
      <c r="G35" s="62">
        <v>2</v>
      </c>
      <c r="H35" s="62">
        <v>9</v>
      </c>
      <c r="I35" s="62">
        <v>0</v>
      </c>
      <c r="J35" s="62">
        <v>1</v>
      </c>
      <c r="K35" s="57">
        <f t="shared" si="1"/>
        <v>12</v>
      </c>
      <c r="L35" s="26">
        <f t="shared" si="2"/>
        <v>8.3333333333333329E-2</v>
      </c>
      <c r="M35" s="26">
        <f t="shared" si="3"/>
        <v>0</v>
      </c>
      <c r="N35" s="26">
        <f t="shared" si="4"/>
        <v>0.58333333333333337</v>
      </c>
      <c r="O35" s="26">
        <f t="shared" si="5"/>
        <v>0.33333333333333331</v>
      </c>
      <c r="P35" s="27">
        <f t="shared" si="6"/>
        <v>0.16666666666666666</v>
      </c>
      <c r="Q35" s="27">
        <f t="shared" si="7"/>
        <v>0.75</v>
      </c>
      <c r="R35" s="27">
        <f t="shared" si="8"/>
        <v>0</v>
      </c>
      <c r="S35" s="27">
        <f t="shared" si="9"/>
        <v>8.3333333333333329E-2</v>
      </c>
      <c r="V35" s="1"/>
      <c r="X35" s="42"/>
      <c r="Y35" s="42"/>
    </row>
    <row r="36" spans="1:25" ht="15.75" customHeight="1" x14ac:dyDescent="0.25">
      <c r="A36" s="22">
        <v>15</v>
      </c>
      <c r="B36" s="60">
        <v>0</v>
      </c>
      <c r="C36" s="60">
        <v>0</v>
      </c>
      <c r="D36" s="60">
        <v>10</v>
      </c>
      <c r="E36" s="60">
        <v>2</v>
      </c>
      <c r="F36" s="1">
        <f t="shared" si="0"/>
        <v>12</v>
      </c>
      <c r="G36" s="62">
        <v>1</v>
      </c>
      <c r="H36" s="62">
        <v>3</v>
      </c>
      <c r="I36" s="62">
        <v>3</v>
      </c>
      <c r="J36" s="62">
        <v>5</v>
      </c>
      <c r="K36" s="58">
        <f t="shared" si="1"/>
        <v>12</v>
      </c>
      <c r="L36" s="36">
        <f t="shared" si="2"/>
        <v>0</v>
      </c>
      <c r="M36" s="36">
        <f t="shared" si="3"/>
        <v>0</v>
      </c>
      <c r="N36" s="36">
        <f t="shared" si="4"/>
        <v>0.83333333333333337</v>
      </c>
      <c r="O36" s="36">
        <f t="shared" si="5"/>
        <v>0.16666666666666666</v>
      </c>
      <c r="P36" s="37">
        <f t="shared" si="6"/>
        <v>8.3333333333333329E-2</v>
      </c>
      <c r="Q36" s="37">
        <f t="shared" si="7"/>
        <v>0.25</v>
      </c>
      <c r="R36" s="37">
        <f t="shared" si="8"/>
        <v>0.25</v>
      </c>
      <c r="S36" s="37">
        <f t="shared" si="9"/>
        <v>0.41666666666666669</v>
      </c>
      <c r="V36" s="1"/>
      <c r="X36" s="42"/>
      <c r="Y36" s="42"/>
    </row>
    <row r="37" spans="1:25" ht="15" customHeight="1" x14ac:dyDescent="0.2">
      <c r="A37" s="38"/>
      <c r="B37" s="1"/>
      <c r="C37" s="1"/>
      <c r="D37" s="1"/>
      <c r="E37" s="1"/>
      <c r="F37" s="39"/>
      <c r="G37" s="1"/>
      <c r="H37" s="1"/>
      <c r="I37" s="1"/>
      <c r="J37" s="1"/>
      <c r="K37" s="39"/>
      <c r="L37" s="39"/>
      <c r="M37" s="39"/>
      <c r="N37" s="39"/>
      <c r="O37" s="39"/>
      <c r="P37" s="39"/>
      <c r="Q37" s="39"/>
      <c r="R37" s="39"/>
      <c r="S37" s="39"/>
      <c r="V37" s="39"/>
      <c r="W37" s="40"/>
      <c r="X37" s="42"/>
    </row>
    <row r="38" spans="1:25" ht="15" customHeight="1" x14ac:dyDescent="0.2">
      <c r="A38" s="2"/>
      <c r="B38" s="1"/>
      <c r="C38" s="1"/>
      <c r="D38" s="1"/>
      <c r="E38" s="1"/>
      <c r="F38" s="1"/>
      <c r="G38" s="1"/>
      <c r="H38" s="1"/>
      <c r="I38" s="1"/>
      <c r="J38" s="1"/>
      <c r="K38" s="1"/>
      <c r="L38" s="1"/>
      <c r="M38" s="1"/>
      <c r="N38" s="1"/>
      <c r="O38" s="1"/>
      <c r="P38" s="1"/>
      <c r="Q38" s="1"/>
      <c r="R38" s="1"/>
      <c r="S38" s="1"/>
      <c r="V38" s="1"/>
      <c r="W38" s="29"/>
    </row>
    <row r="39" spans="1:25" ht="15" customHeight="1" x14ac:dyDescent="0.2">
      <c r="A39" s="2"/>
      <c r="B39" s="1"/>
      <c r="C39" s="1"/>
      <c r="D39" s="1"/>
      <c r="E39" s="1"/>
      <c r="F39" s="1"/>
      <c r="G39" s="1"/>
      <c r="H39" s="1"/>
      <c r="I39" s="1"/>
      <c r="J39" s="1"/>
      <c r="K39" s="1"/>
      <c r="L39" s="1"/>
      <c r="M39" s="1"/>
      <c r="N39" s="1"/>
      <c r="O39" s="1"/>
      <c r="P39" s="1"/>
      <c r="Q39" s="1"/>
      <c r="R39" s="1"/>
      <c r="S39" s="1"/>
      <c r="V39" s="1"/>
      <c r="W39" s="1"/>
    </row>
    <row r="40" spans="1:25" ht="15" customHeight="1" x14ac:dyDescent="0.2">
      <c r="A40" s="2"/>
      <c r="B40" s="1"/>
      <c r="C40" s="1"/>
      <c r="D40" s="1"/>
      <c r="E40" s="1"/>
      <c r="F40" s="1"/>
      <c r="G40" s="1"/>
      <c r="H40" s="1"/>
      <c r="I40" s="1"/>
      <c r="J40" s="1"/>
      <c r="K40" s="1"/>
      <c r="L40" s="1"/>
      <c r="M40" s="1"/>
      <c r="N40" s="1"/>
      <c r="O40" s="1"/>
      <c r="P40" s="1"/>
      <c r="Q40" s="1"/>
      <c r="R40" s="1"/>
      <c r="S40" s="1"/>
      <c r="V40" s="1"/>
      <c r="W40" s="1"/>
    </row>
    <row r="41" spans="1:25" ht="15" customHeight="1" x14ac:dyDescent="0.2">
      <c r="A41" s="2"/>
      <c r="B41" s="1"/>
      <c r="C41" s="1"/>
      <c r="D41" s="1"/>
      <c r="E41" s="1"/>
      <c r="F41" s="1"/>
      <c r="G41" s="1"/>
      <c r="H41" s="1"/>
      <c r="I41" s="1"/>
      <c r="J41" s="1"/>
      <c r="K41" s="1"/>
      <c r="L41" s="1"/>
      <c r="M41" s="1"/>
      <c r="N41" s="1"/>
      <c r="O41" s="1"/>
      <c r="P41" s="1"/>
      <c r="Q41" s="1"/>
      <c r="R41" s="1"/>
      <c r="S41" s="1"/>
      <c r="V41" s="1"/>
      <c r="W41" s="1"/>
    </row>
    <row r="42" spans="1:25" ht="15" customHeight="1" x14ac:dyDescent="0.2">
      <c r="A42" s="2"/>
      <c r="B42" s="1"/>
      <c r="C42" s="1"/>
      <c r="D42" s="1"/>
      <c r="E42" s="1"/>
      <c r="F42" s="1"/>
      <c r="G42" s="1"/>
      <c r="H42" s="1"/>
      <c r="I42" s="1"/>
      <c r="J42" s="1"/>
      <c r="K42" s="1"/>
      <c r="L42" s="1"/>
      <c r="M42" s="1"/>
      <c r="N42" s="1"/>
      <c r="O42" s="1"/>
      <c r="P42" s="1"/>
      <c r="Q42" s="1"/>
      <c r="R42" s="1"/>
      <c r="S42" s="1"/>
      <c r="V42" s="1"/>
      <c r="W42" s="1"/>
    </row>
    <row r="43" spans="1:25" ht="15" customHeight="1" x14ac:dyDescent="0.2">
      <c r="A43" s="2"/>
      <c r="B43" s="1"/>
      <c r="C43" s="1"/>
      <c r="D43" s="1"/>
      <c r="E43" s="1"/>
      <c r="F43" s="1"/>
      <c r="G43" s="1"/>
      <c r="H43" s="1"/>
      <c r="I43" s="1"/>
      <c r="J43" s="1"/>
      <c r="K43" s="1"/>
      <c r="L43" s="1"/>
      <c r="M43" s="1"/>
      <c r="N43" s="1"/>
      <c r="O43" s="1"/>
      <c r="P43" s="1"/>
      <c r="Q43" s="1"/>
      <c r="R43" s="1"/>
      <c r="S43" s="1"/>
      <c r="V43" s="1"/>
      <c r="W43" s="1"/>
    </row>
    <row r="44" spans="1:25" ht="15" customHeight="1" x14ac:dyDescent="0.2">
      <c r="A44" s="2"/>
      <c r="B44" s="1"/>
      <c r="C44" s="1"/>
      <c r="D44" s="1"/>
      <c r="E44" s="1"/>
      <c r="F44" s="1"/>
      <c r="G44" s="1"/>
      <c r="H44" s="1"/>
      <c r="I44" s="1"/>
      <c r="J44" s="1"/>
      <c r="K44" s="1"/>
      <c r="L44" s="1"/>
      <c r="M44" s="1"/>
      <c r="N44" s="1"/>
      <c r="O44" s="1"/>
      <c r="P44" s="1"/>
      <c r="Q44" s="1"/>
      <c r="R44" s="1"/>
      <c r="S44" s="1"/>
      <c r="V44" s="1"/>
      <c r="W44" s="1"/>
    </row>
    <row r="45" spans="1:25" ht="15" customHeight="1" x14ac:dyDescent="0.2">
      <c r="A45" s="2"/>
      <c r="B45" s="1"/>
      <c r="C45" s="1"/>
      <c r="D45" s="1"/>
      <c r="E45" s="1"/>
      <c r="F45" s="1"/>
      <c r="G45" s="1"/>
      <c r="H45" s="1"/>
      <c r="I45" s="1"/>
      <c r="J45" s="1"/>
      <c r="K45" s="1"/>
      <c r="L45" s="1"/>
      <c r="M45" s="1"/>
      <c r="N45" s="1"/>
      <c r="O45" s="1"/>
      <c r="P45" s="1"/>
      <c r="Q45" s="1"/>
      <c r="R45" s="1"/>
      <c r="S45" s="1"/>
      <c r="V45" s="1"/>
      <c r="W45" s="1"/>
    </row>
    <row r="46" spans="1:25" ht="15" customHeight="1" x14ac:dyDescent="0.2">
      <c r="A46" s="2"/>
      <c r="B46" s="1"/>
      <c r="C46" s="1"/>
      <c r="D46" s="1"/>
      <c r="E46" s="1"/>
      <c r="F46" s="1"/>
      <c r="G46" s="1"/>
      <c r="H46" s="1"/>
      <c r="I46" s="1"/>
      <c r="J46" s="1"/>
      <c r="K46" s="1"/>
      <c r="L46" s="1"/>
      <c r="M46" s="1"/>
      <c r="N46" s="1"/>
      <c r="O46" s="1"/>
      <c r="P46" s="1"/>
      <c r="Q46" s="1"/>
      <c r="R46" s="1"/>
      <c r="S46" s="1"/>
      <c r="V46" s="1"/>
      <c r="W46" s="1"/>
    </row>
    <row r="47" spans="1:25" ht="15" customHeight="1" x14ac:dyDescent="0.2">
      <c r="A47" s="2"/>
      <c r="B47" s="1"/>
      <c r="C47" s="1"/>
      <c r="D47" s="1"/>
      <c r="E47" s="1"/>
      <c r="F47" s="1"/>
      <c r="G47" s="1"/>
      <c r="H47" s="1"/>
      <c r="I47" s="1"/>
      <c r="J47" s="1"/>
      <c r="K47" s="1"/>
      <c r="L47" s="1"/>
      <c r="M47" s="1"/>
      <c r="N47" s="1"/>
      <c r="O47" s="1"/>
      <c r="P47" s="1"/>
      <c r="Q47" s="1"/>
      <c r="R47" s="1"/>
      <c r="S47" s="1"/>
      <c r="V47" s="1"/>
      <c r="W47" s="1"/>
    </row>
    <row r="48" spans="1:25" ht="15" customHeight="1" x14ac:dyDescent="0.2">
      <c r="A48" s="2"/>
      <c r="B48" s="1"/>
      <c r="C48" s="1"/>
      <c r="D48" s="1"/>
      <c r="E48" s="1"/>
      <c r="F48" s="1"/>
      <c r="G48" s="1"/>
      <c r="H48" s="1"/>
      <c r="I48" s="1"/>
      <c r="J48" s="1"/>
      <c r="K48" s="1"/>
      <c r="L48" s="1"/>
      <c r="M48" s="1"/>
      <c r="N48" s="1"/>
      <c r="O48" s="1"/>
      <c r="P48" s="1"/>
      <c r="Q48" s="1"/>
      <c r="R48" s="1"/>
      <c r="S48" s="1"/>
      <c r="V48" s="1"/>
      <c r="W48" s="1"/>
    </row>
    <row r="49" spans="1:23" ht="15" customHeight="1" x14ac:dyDescent="0.2">
      <c r="A49" s="2"/>
      <c r="B49" s="1"/>
      <c r="C49" s="1"/>
      <c r="D49" s="1"/>
      <c r="E49" s="1"/>
      <c r="F49" s="1"/>
      <c r="G49" s="1"/>
      <c r="H49" s="1"/>
      <c r="I49" s="1"/>
      <c r="J49" s="1"/>
      <c r="K49" s="1"/>
      <c r="L49" s="1"/>
      <c r="M49" s="1"/>
      <c r="N49" s="1"/>
      <c r="O49" s="1"/>
      <c r="P49" s="1"/>
      <c r="Q49" s="1"/>
      <c r="R49" s="1"/>
      <c r="S49" s="1"/>
      <c r="V49" s="1"/>
      <c r="W49" s="1"/>
    </row>
    <row r="50" spans="1:23" ht="15" customHeight="1" x14ac:dyDescent="0.2">
      <c r="A50" s="2"/>
      <c r="B50" s="1"/>
      <c r="C50" s="1"/>
      <c r="D50" s="1"/>
      <c r="E50" s="1"/>
      <c r="F50" s="1"/>
      <c r="G50" s="1"/>
      <c r="H50" s="1"/>
      <c r="I50" s="1"/>
      <c r="J50" s="1"/>
      <c r="K50" s="1"/>
      <c r="L50" s="1"/>
      <c r="M50" s="1"/>
      <c r="N50" s="1"/>
      <c r="O50" s="1"/>
      <c r="P50" s="1"/>
      <c r="Q50" s="1"/>
      <c r="R50" s="1"/>
      <c r="S50" s="1"/>
      <c r="V50" s="1"/>
      <c r="W50" s="1"/>
    </row>
    <row r="51" spans="1:23" ht="15" customHeight="1" x14ac:dyDescent="0.2">
      <c r="A51" s="2"/>
      <c r="B51" s="1"/>
      <c r="C51" s="1"/>
      <c r="D51" s="1"/>
      <c r="E51" s="1"/>
      <c r="F51" s="1"/>
      <c r="G51" s="1"/>
      <c r="H51" s="1"/>
      <c r="I51" s="1"/>
      <c r="J51" s="1"/>
      <c r="K51" s="1"/>
      <c r="L51" s="1"/>
      <c r="M51" s="1"/>
      <c r="N51" s="1"/>
      <c r="O51" s="1"/>
      <c r="P51" s="1"/>
      <c r="Q51" s="1"/>
      <c r="R51" s="1"/>
      <c r="S51" s="1"/>
      <c r="V51" s="1"/>
      <c r="W51" s="1"/>
    </row>
    <row r="52" spans="1:23" ht="15" customHeight="1" x14ac:dyDescent="0.2">
      <c r="A52" s="2"/>
      <c r="B52" s="1"/>
      <c r="C52" s="1"/>
      <c r="D52" s="1"/>
      <c r="E52" s="1"/>
      <c r="F52" s="1"/>
      <c r="G52" s="1"/>
      <c r="H52" s="1"/>
      <c r="I52" s="1"/>
      <c r="J52" s="1"/>
      <c r="K52" s="1"/>
      <c r="L52" s="1"/>
      <c r="M52" s="1"/>
      <c r="N52" s="1"/>
      <c r="O52" s="1"/>
      <c r="P52" s="1"/>
      <c r="Q52" s="1"/>
      <c r="R52" s="1"/>
      <c r="S52" s="1"/>
      <c r="V52" s="1"/>
      <c r="W52" s="1"/>
    </row>
    <row r="53" spans="1:23" ht="15" customHeight="1" x14ac:dyDescent="0.2">
      <c r="A53" s="2"/>
      <c r="B53" s="1"/>
      <c r="C53" s="1"/>
      <c r="D53" s="1"/>
      <c r="E53" s="1"/>
      <c r="F53" s="1"/>
      <c r="G53" s="1"/>
      <c r="H53" s="1"/>
      <c r="I53" s="1"/>
      <c r="J53" s="1"/>
      <c r="K53" s="1"/>
      <c r="L53" s="1"/>
      <c r="M53" s="1"/>
      <c r="N53" s="1"/>
      <c r="O53" s="1"/>
      <c r="P53" s="1"/>
      <c r="Q53" s="1"/>
      <c r="R53" s="1"/>
      <c r="S53" s="1"/>
      <c r="V53" s="1"/>
      <c r="W53" s="1"/>
    </row>
    <row r="54" spans="1:23" ht="15" customHeight="1" x14ac:dyDescent="0.2">
      <c r="A54" s="2"/>
      <c r="B54" s="1"/>
      <c r="C54" s="1"/>
      <c r="D54" s="1"/>
      <c r="E54" s="1"/>
      <c r="F54" s="1"/>
      <c r="G54" s="1"/>
      <c r="H54" s="1"/>
      <c r="I54" s="1"/>
      <c r="J54" s="1"/>
      <c r="K54" s="1"/>
      <c r="L54" s="1"/>
      <c r="M54" s="1"/>
      <c r="N54" s="1"/>
      <c r="O54" s="1"/>
      <c r="P54" s="1"/>
      <c r="Q54" s="1"/>
      <c r="R54" s="1"/>
      <c r="S54" s="1"/>
      <c r="V54" s="1"/>
      <c r="W54" s="1"/>
    </row>
    <row r="55" spans="1:23" ht="15" customHeight="1" x14ac:dyDescent="0.2">
      <c r="A55" s="2"/>
      <c r="B55" s="1"/>
      <c r="C55" s="1"/>
      <c r="D55" s="1"/>
      <c r="E55" s="1"/>
      <c r="F55" s="1"/>
      <c r="G55" s="1"/>
      <c r="H55" s="1"/>
      <c r="I55" s="1"/>
      <c r="J55" s="1"/>
      <c r="K55" s="1"/>
      <c r="L55" s="1"/>
      <c r="M55" s="1"/>
      <c r="N55" s="1"/>
      <c r="O55" s="1"/>
      <c r="P55" s="1"/>
      <c r="Q55" s="1"/>
      <c r="R55" s="1"/>
      <c r="S55" s="1"/>
      <c r="V55" s="1"/>
      <c r="W55" s="1"/>
    </row>
    <row r="56" spans="1:23" ht="15" customHeight="1" x14ac:dyDescent="0.2">
      <c r="A56" s="2"/>
      <c r="B56" s="1"/>
      <c r="C56" s="1"/>
      <c r="D56" s="1"/>
      <c r="E56" s="1"/>
      <c r="F56" s="1"/>
      <c r="G56" s="1"/>
      <c r="H56" s="1"/>
      <c r="I56" s="1"/>
      <c r="J56" s="1"/>
      <c r="K56" s="1"/>
      <c r="L56" s="1"/>
      <c r="M56" s="1"/>
      <c r="N56" s="1"/>
      <c r="O56" s="1"/>
      <c r="P56" s="1"/>
      <c r="Q56" s="1"/>
      <c r="R56" s="1"/>
      <c r="S56" s="1"/>
      <c r="V56" s="1"/>
      <c r="W56" s="1"/>
    </row>
    <row r="57" spans="1:23" ht="15" customHeight="1" x14ac:dyDescent="0.2">
      <c r="A57" s="2"/>
      <c r="B57" s="1"/>
      <c r="C57" s="1"/>
      <c r="D57" s="1"/>
      <c r="E57" s="1"/>
      <c r="F57" s="1"/>
      <c r="G57" s="1"/>
      <c r="H57" s="1"/>
      <c r="I57" s="1"/>
      <c r="J57" s="1"/>
      <c r="K57" s="1"/>
      <c r="L57" s="1"/>
      <c r="M57" s="1"/>
      <c r="N57" s="1"/>
      <c r="O57" s="1"/>
      <c r="P57" s="1"/>
      <c r="Q57" s="1"/>
      <c r="R57" s="1"/>
      <c r="S57" s="1"/>
      <c r="V57" s="1"/>
      <c r="W57" s="1"/>
    </row>
    <row r="58" spans="1:23" ht="15" customHeight="1" x14ac:dyDescent="0.2">
      <c r="A58" s="2"/>
      <c r="B58" s="1"/>
      <c r="C58" s="1"/>
      <c r="D58" s="1"/>
      <c r="E58" s="1"/>
      <c r="F58" s="1"/>
      <c r="G58" s="1"/>
      <c r="H58" s="1"/>
      <c r="I58" s="1"/>
      <c r="J58" s="1"/>
      <c r="K58" s="1"/>
      <c r="L58" s="1"/>
      <c r="M58" s="1"/>
      <c r="N58" s="1"/>
      <c r="O58" s="1"/>
      <c r="P58" s="1"/>
      <c r="Q58" s="1"/>
      <c r="R58" s="1"/>
      <c r="S58" s="1"/>
      <c r="V58" s="1"/>
      <c r="W58" s="1"/>
    </row>
    <row r="59" spans="1:23" ht="15" customHeight="1" x14ac:dyDescent="0.2">
      <c r="A59" s="2"/>
      <c r="B59" s="1"/>
      <c r="C59" s="1"/>
      <c r="D59" s="1"/>
      <c r="E59" s="1"/>
      <c r="F59" s="1"/>
      <c r="G59" s="1"/>
      <c r="H59" s="1"/>
      <c r="I59" s="1"/>
      <c r="J59" s="1"/>
      <c r="K59" s="1"/>
      <c r="L59" s="1"/>
      <c r="M59" s="1"/>
      <c r="N59" s="1"/>
      <c r="O59" s="1"/>
      <c r="P59" s="1"/>
      <c r="Q59" s="1"/>
      <c r="R59" s="1"/>
      <c r="S59" s="1"/>
      <c r="V59" s="1"/>
      <c r="W59" s="1"/>
    </row>
    <row r="60" spans="1:23" ht="15" customHeight="1" x14ac:dyDescent="0.2">
      <c r="A60" s="2"/>
      <c r="B60" s="1"/>
      <c r="C60" s="1"/>
      <c r="D60" s="1"/>
      <c r="E60" s="1"/>
      <c r="F60" s="1"/>
      <c r="G60" s="1"/>
      <c r="H60" s="1"/>
      <c r="I60" s="1"/>
      <c r="J60" s="1"/>
      <c r="K60" s="1"/>
      <c r="L60" s="1"/>
      <c r="M60" s="1"/>
      <c r="N60" s="1"/>
      <c r="O60" s="1"/>
      <c r="P60" s="1"/>
      <c r="Q60" s="1"/>
      <c r="R60" s="1"/>
      <c r="S60" s="1"/>
      <c r="V60" s="1"/>
      <c r="W60" s="1"/>
    </row>
    <row r="61" spans="1:23" ht="15" customHeight="1" x14ac:dyDescent="0.2">
      <c r="A61" s="2"/>
      <c r="B61" s="1"/>
      <c r="C61" s="1"/>
      <c r="D61" s="1"/>
      <c r="E61" s="1"/>
      <c r="F61" s="1"/>
      <c r="G61" s="1"/>
      <c r="H61" s="1"/>
      <c r="I61" s="1"/>
      <c r="J61" s="1"/>
      <c r="K61" s="1"/>
      <c r="L61" s="1"/>
      <c r="M61" s="1"/>
      <c r="N61" s="1"/>
      <c r="O61" s="1"/>
      <c r="P61" s="1"/>
      <c r="Q61" s="1"/>
      <c r="R61" s="1"/>
      <c r="S61" s="1"/>
      <c r="V61" s="1"/>
      <c r="W61" s="1"/>
    </row>
    <row r="62" spans="1:23" ht="15" customHeight="1" x14ac:dyDescent="0.2">
      <c r="A62" s="2"/>
      <c r="B62" s="1"/>
      <c r="C62" s="1"/>
      <c r="D62" s="1"/>
      <c r="E62" s="1"/>
      <c r="F62" s="1"/>
      <c r="G62" s="1"/>
      <c r="H62" s="1"/>
      <c r="I62" s="1"/>
      <c r="J62" s="1"/>
      <c r="K62" s="1"/>
      <c r="L62" s="1"/>
      <c r="M62" s="1"/>
      <c r="N62" s="1"/>
      <c r="O62" s="1"/>
      <c r="P62" s="1"/>
      <c r="Q62" s="1"/>
      <c r="R62" s="1"/>
      <c r="S62" s="1"/>
      <c r="V62" s="1"/>
      <c r="W62" s="1"/>
    </row>
    <row r="63" spans="1:23" ht="15" customHeight="1" x14ac:dyDescent="0.2">
      <c r="A63" s="2"/>
      <c r="B63" s="1"/>
      <c r="C63" s="1"/>
      <c r="D63" s="1"/>
      <c r="E63" s="1"/>
      <c r="F63" s="1"/>
      <c r="G63" s="1"/>
      <c r="H63" s="1"/>
      <c r="I63" s="1"/>
      <c r="J63" s="1"/>
      <c r="K63" s="1"/>
      <c r="L63" s="1"/>
      <c r="M63" s="1"/>
      <c r="N63" s="1"/>
      <c r="O63" s="1"/>
      <c r="P63" s="1"/>
      <c r="Q63" s="1"/>
      <c r="R63" s="1"/>
      <c r="S63" s="1"/>
      <c r="V63" s="1"/>
      <c r="W63" s="1"/>
    </row>
    <row r="64" spans="1:23" ht="15" customHeight="1" x14ac:dyDescent="0.2">
      <c r="A64" s="2"/>
      <c r="B64" s="1"/>
      <c r="C64" s="1"/>
      <c r="D64" s="1"/>
      <c r="E64" s="1"/>
      <c r="F64" s="1"/>
      <c r="G64" s="1"/>
      <c r="H64" s="1"/>
      <c r="I64" s="1"/>
      <c r="J64" s="1"/>
      <c r="K64" s="1"/>
      <c r="L64" s="1"/>
      <c r="M64" s="1"/>
      <c r="N64" s="1"/>
      <c r="O64" s="1"/>
      <c r="P64" s="1"/>
      <c r="Q64" s="1"/>
      <c r="R64" s="1"/>
      <c r="S64" s="1"/>
      <c r="V64" s="1"/>
      <c r="W64" s="1"/>
    </row>
    <row r="65" spans="1:23" ht="15" customHeight="1" x14ac:dyDescent="0.2">
      <c r="A65" s="2"/>
      <c r="B65" s="1"/>
      <c r="C65" s="1"/>
      <c r="D65" s="1"/>
      <c r="E65" s="1"/>
      <c r="F65" s="1"/>
      <c r="G65" s="1"/>
      <c r="H65" s="1"/>
      <c r="I65" s="1"/>
      <c r="J65" s="1"/>
      <c r="K65" s="1"/>
      <c r="L65" s="1"/>
      <c r="M65" s="1"/>
      <c r="N65" s="1"/>
      <c r="O65" s="1"/>
      <c r="P65" s="1"/>
      <c r="Q65" s="1"/>
      <c r="R65" s="1"/>
      <c r="S65" s="1"/>
      <c r="V65" s="1"/>
      <c r="W65" s="1"/>
    </row>
    <row r="66" spans="1:23" ht="15" customHeight="1" x14ac:dyDescent="0.2">
      <c r="A66" s="2"/>
      <c r="B66" s="1"/>
      <c r="C66" s="1"/>
      <c r="D66" s="1"/>
      <c r="E66" s="1"/>
      <c r="F66" s="1"/>
      <c r="G66" s="1"/>
      <c r="H66" s="1"/>
      <c r="I66" s="1"/>
      <c r="J66" s="1"/>
      <c r="K66" s="1"/>
      <c r="L66" s="1"/>
      <c r="M66" s="1"/>
      <c r="N66" s="1"/>
      <c r="O66" s="1"/>
      <c r="P66" s="1"/>
      <c r="Q66" s="1"/>
      <c r="R66" s="1"/>
      <c r="S66" s="1"/>
      <c r="V66" s="1"/>
      <c r="W66" s="1"/>
    </row>
    <row r="67" spans="1:23" ht="15" customHeight="1" x14ac:dyDescent="0.2">
      <c r="A67" s="2"/>
      <c r="B67" s="1"/>
      <c r="C67" s="1"/>
      <c r="D67" s="1"/>
      <c r="E67" s="1"/>
      <c r="F67" s="1"/>
      <c r="G67" s="1"/>
      <c r="H67" s="1"/>
      <c r="I67" s="1"/>
      <c r="J67" s="1"/>
      <c r="K67" s="1"/>
      <c r="L67" s="1"/>
      <c r="M67" s="1"/>
      <c r="N67" s="1"/>
      <c r="O67" s="1"/>
      <c r="P67" s="1"/>
      <c r="Q67" s="1"/>
      <c r="R67" s="1"/>
      <c r="S67" s="1"/>
      <c r="V67" s="1"/>
      <c r="W67" s="1"/>
    </row>
    <row r="68" spans="1:23" ht="15" customHeight="1" x14ac:dyDescent="0.2">
      <c r="A68" s="2"/>
      <c r="B68" s="1"/>
      <c r="C68" s="1"/>
      <c r="D68" s="1"/>
      <c r="E68" s="1"/>
      <c r="F68" s="1"/>
      <c r="G68" s="1"/>
      <c r="H68" s="1"/>
      <c r="I68" s="1"/>
      <c r="J68" s="1"/>
      <c r="K68" s="1"/>
      <c r="L68" s="1"/>
      <c r="M68" s="1"/>
      <c r="N68" s="1"/>
      <c r="O68" s="1"/>
      <c r="P68" s="1"/>
      <c r="Q68" s="1"/>
      <c r="R68" s="1"/>
      <c r="S68" s="1"/>
      <c r="V68" s="1"/>
      <c r="W68" s="1"/>
    </row>
    <row r="69" spans="1:23" ht="15" customHeight="1" x14ac:dyDescent="0.2">
      <c r="A69" s="2"/>
      <c r="B69" s="1"/>
      <c r="C69" s="1"/>
      <c r="D69" s="1"/>
      <c r="E69" s="1"/>
      <c r="F69" s="1"/>
      <c r="G69" s="1"/>
      <c r="H69" s="1"/>
      <c r="I69" s="1"/>
      <c r="J69" s="1"/>
      <c r="K69" s="1"/>
      <c r="L69" s="1"/>
      <c r="M69" s="1"/>
      <c r="N69" s="1"/>
      <c r="O69" s="1"/>
      <c r="P69" s="1"/>
      <c r="Q69" s="1"/>
      <c r="R69" s="1"/>
      <c r="S69" s="1"/>
      <c r="V69" s="1"/>
      <c r="W69" s="1"/>
    </row>
    <row r="70" spans="1:23" ht="15" customHeight="1" x14ac:dyDescent="0.2">
      <c r="A70" s="2"/>
      <c r="B70" s="1"/>
      <c r="C70" s="1"/>
      <c r="D70" s="1"/>
      <c r="E70" s="1"/>
      <c r="F70" s="1"/>
      <c r="G70" s="1"/>
      <c r="H70" s="1"/>
      <c r="I70" s="1"/>
      <c r="J70" s="1"/>
      <c r="K70" s="1"/>
      <c r="L70" s="1"/>
      <c r="M70" s="1"/>
      <c r="N70" s="1"/>
      <c r="O70" s="1"/>
      <c r="P70" s="1"/>
      <c r="Q70" s="1"/>
      <c r="R70" s="1"/>
      <c r="S70" s="1"/>
      <c r="V70" s="1"/>
      <c r="W70" s="1"/>
    </row>
    <row r="71" spans="1:23" ht="15" customHeight="1" x14ac:dyDescent="0.2">
      <c r="A71" s="2"/>
      <c r="B71" s="1"/>
      <c r="C71" s="1"/>
      <c r="D71" s="1"/>
      <c r="E71" s="1"/>
      <c r="F71" s="1"/>
      <c r="G71" s="1"/>
      <c r="H71" s="1"/>
      <c r="I71" s="1"/>
      <c r="J71" s="1"/>
      <c r="K71" s="1"/>
      <c r="L71" s="1"/>
      <c r="M71" s="1"/>
      <c r="N71" s="1"/>
      <c r="O71" s="1"/>
      <c r="P71" s="1"/>
      <c r="Q71" s="1"/>
      <c r="R71" s="1"/>
      <c r="S71" s="1"/>
      <c r="V71" s="1"/>
      <c r="W71" s="1"/>
    </row>
    <row r="72" spans="1:23" ht="15" customHeight="1" x14ac:dyDescent="0.2">
      <c r="A72" s="2"/>
      <c r="B72" s="1"/>
      <c r="C72" s="1"/>
      <c r="D72" s="1"/>
      <c r="E72" s="1"/>
      <c r="F72" s="1"/>
      <c r="G72" s="1"/>
      <c r="H72" s="1"/>
      <c r="I72" s="1"/>
      <c r="J72" s="1"/>
      <c r="K72" s="1"/>
      <c r="L72" s="1"/>
      <c r="M72" s="1"/>
      <c r="N72" s="1"/>
      <c r="O72" s="1"/>
      <c r="P72" s="1"/>
      <c r="Q72" s="1"/>
      <c r="R72" s="1"/>
      <c r="S72" s="1"/>
      <c r="V72" s="1"/>
      <c r="W72" s="1"/>
    </row>
    <row r="73" spans="1:23" ht="15" customHeight="1" x14ac:dyDescent="0.2">
      <c r="A73" s="2"/>
      <c r="B73" s="1"/>
      <c r="C73" s="1"/>
      <c r="D73" s="1"/>
      <c r="E73" s="1"/>
      <c r="F73" s="1"/>
      <c r="G73" s="1"/>
      <c r="H73" s="1"/>
      <c r="I73" s="1"/>
      <c r="J73" s="1"/>
      <c r="K73" s="1"/>
      <c r="L73" s="1"/>
      <c r="M73" s="1"/>
      <c r="N73" s="1"/>
      <c r="O73" s="1"/>
      <c r="P73" s="1"/>
      <c r="Q73" s="1"/>
      <c r="R73" s="1"/>
      <c r="S73" s="1"/>
      <c r="V73" s="1"/>
      <c r="W73" s="1"/>
    </row>
    <row r="74" spans="1:23" ht="15" customHeight="1" x14ac:dyDescent="0.2">
      <c r="A74" s="2"/>
      <c r="B74" s="1"/>
      <c r="C74" s="1"/>
      <c r="D74" s="1"/>
      <c r="E74" s="1"/>
      <c r="F74" s="1"/>
      <c r="G74" s="1"/>
      <c r="H74" s="1"/>
      <c r="I74" s="1"/>
      <c r="J74" s="1"/>
      <c r="K74" s="1"/>
      <c r="L74" s="1"/>
      <c r="M74" s="1"/>
      <c r="N74" s="1"/>
      <c r="O74" s="1"/>
      <c r="P74" s="1"/>
      <c r="Q74" s="1"/>
      <c r="R74" s="1"/>
      <c r="S74" s="1"/>
      <c r="V74" s="1"/>
      <c r="W74" s="1"/>
    </row>
    <row r="75" spans="1:23" ht="15" customHeight="1" x14ac:dyDescent="0.2">
      <c r="A75" s="2"/>
      <c r="B75" s="1"/>
      <c r="C75" s="1"/>
      <c r="D75" s="1"/>
      <c r="E75" s="1"/>
      <c r="F75" s="1"/>
      <c r="G75" s="1"/>
      <c r="H75" s="1"/>
      <c r="I75" s="1"/>
      <c r="J75" s="1"/>
      <c r="K75" s="1"/>
      <c r="L75" s="1"/>
      <c r="M75" s="1"/>
      <c r="N75" s="1"/>
      <c r="O75" s="1"/>
      <c r="P75" s="1"/>
      <c r="Q75" s="1"/>
      <c r="R75" s="1"/>
      <c r="S75" s="1"/>
      <c r="V75" s="1"/>
      <c r="W75" s="1"/>
    </row>
    <row r="76" spans="1:23" ht="15" customHeight="1" x14ac:dyDescent="0.2">
      <c r="A76" s="2"/>
      <c r="B76" s="1"/>
      <c r="C76" s="1"/>
      <c r="D76" s="1"/>
      <c r="E76" s="1"/>
      <c r="F76" s="1"/>
      <c r="G76" s="1"/>
      <c r="H76" s="1"/>
      <c r="I76" s="1"/>
      <c r="J76" s="1"/>
      <c r="K76" s="1"/>
      <c r="L76" s="1"/>
      <c r="M76" s="1"/>
      <c r="N76" s="1"/>
      <c r="O76" s="1"/>
      <c r="P76" s="1"/>
      <c r="Q76" s="1"/>
      <c r="R76" s="1"/>
      <c r="S76" s="1"/>
      <c r="V76" s="1"/>
      <c r="W76" s="1"/>
    </row>
    <row r="77" spans="1:23" ht="15" customHeight="1" x14ac:dyDescent="0.2">
      <c r="A77" s="2"/>
      <c r="B77" s="1"/>
      <c r="C77" s="1"/>
      <c r="D77" s="1"/>
      <c r="E77" s="1"/>
      <c r="F77" s="1"/>
      <c r="G77" s="1"/>
      <c r="H77" s="1"/>
      <c r="I77" s="1"/>
      <c r="J77" s="1"/>
      <c r="K77" s="1"/>
      <c r="L77" s="1"/>
      <c r="M77" s="1"/>
      <c r="N77" s="1"/>
      <c r="O77" s="1"/>
      <c r="P77" s="1"/>
      <c r="Q77" s="1"/>
      <c r="R77" s="1"/>
      <c r="S77" s="1"/>
      <c r="V77" s="1"/>
      <c r="W77" s="1"/>
    </row>
    <row r="78" spans="1:23" ht="15" customHeight="1" x14ac:dyDescent="0.2">
      <c r="A78" s="2"/>
      <c r="B78" s="1"/>
      <c r="C78" s="1"/>
      <c r="D78" s="1"/>
      <c r="E78" s="1"/>
      <c r="F78" s="1"/>
      <c r="G78" s="1"/>
      <c r="H78" s="1"/>
      <c r="I78" s="1"/>
      <c r="J78" s="1"/>
      <c r="K78" s="1"/>
      <c r="L78" s="1"/>
      <c r="M78" s="1"/>
      <c r="N78" s="1"/>
      <c r="O78" s="1"/>
      <c r="P78" s="1"/>
      <c r="Q78" s="1"/>
      <c r="R78" s="1"/>
      <c r="S78" s="1"/>
      <c r="V78" s="1"/>
      <c r="W78" s="1"/>
    </row>
    <row r="79" spans="1:23" ht="15" customHeight="1" x14ac:dyDescent="0.2">
      <c r="A79" s="2"/>
      <c r="B79" s="1"/>
      <c r="C79" s="1"/>
      <c r="D79" s="1"/>
      <c r="E79" s="1"/>
      <c r="F79" s="1"/>
      <c r="G79" s="1"/>
      <c r="H79" s="1"/>
      <c r="I79" s="1"/>
      <c r="J79" s="1"/>
      <c r="K79" s="1"/>
      <c r="L79" s="1"/>
      <c r="M79" s="1"/>
      <c r="N79" s="1"/>
      <c r="O79" s="1"/>
      <c r="P79" s="1"/>
      <c r="Q79" s="1"/>
      <c r="R79" s="1"/>
      <c r="S79" s="1"/>
      <c r="V79" s="1"/>
      <c r="W79" s="1"/>
    </row>
    <row r="80" spans="1:23" ht="15" customHeight="1" x14ac:dyDescent="0.2">
      <c r="A80" s="2"/>
      <c r="B80" s="1"/>
      <c r="C80" s="1"/>
      <c r="D80" s="1"/>
      <c r="E80" s="1"/>
      <c r="F80" s="1"/>
      <c r="G80" s="1"/>
      <c r="H80" s="1"/>
      <c r="I80" s="1"/>
      <c r="J80" s="1"/>
      <c r="K80" s="1"/>
      <c r="L80" s="1"/>
      <c r="M80" s="1"/>
      <c r="N80" s="1"/>
      <c r="O80" s="1"/>
      <c r="P80" s="1"/>
      <c r="Q80" s="1"/>
      <c r="R80" s="1"/>
      <c r="S80" s="1"/>
      <c r="V80" s="1"/>
      <c r="W80" s="1"/>
    </row>
    <row r="81" spans="1:23" ht="15" customHeight="1" x14ac:dyDescent="0.2">
      <c r="A81" s="2"/>
      <c r="B81" s="1"/>
      <c r="C81" s="1"/>
      <c r="D81" s="1"/>
      <c r="E81" s="1"/>
      <c r="F81" s="1"/>
      <c r="G81" s="1"/>
      <c r="H81" s="1"/>
      <c r="I81" s="1"/>
      <c r="J81" s="1"/>
      <c r="K81" s="1"/>
      <c r="L81" s="1"/>
      <c r="M81" s="1"/>
      <c r="N81" s="1"/>
      <c r="O81" s="1"/>
      <c r="P81" s="1"/>
      <c r="Q81" s="1"/>
      <c r="R81" s="1"/>
      <c r="S81" s="1"/>
      <c r="V81" s="1"/>
      <c r="W81" s="1"/>
    </row>
    <row r="82" spans="1:23" ht="15" customHeight="1" x14ac:dyDescent="0.2">
      <c r="A82" s="2"/>
      <c r="B82" s="1"/>
      <c r="C82" s="1"/>
      <c r="D82" s="1"/>
      <c r="E82" s="1"/>
      <c r="F82" s="1"/>
      <c r="G82" s="1"/>
      <c r="H82" s="1"/>
      <c r="I82" s="1"/>
      <c r="J82" s="1"/>
      <c r="K82" s="1"/>
      <c r="L82" s="1"/>
      <c r="M82" s="1"/>
      <c r="N82" s="1"/>
      <c r="O82" s="1"/>
      <c r="P82" s="1"/>
      <c r="Q82" s="1"/>
      <c r="R82" s="1"/>
      <c r="S82" s="1"/>
      <c r="V82" s="1"/>
      <c r="W82" s="1"/>
    </row>
    <row r="83" spans="1:23" ht="15" customHeight="1" x14ac:dyDescent="0.2">
      <c r="A83" s="2"/>
      <c r="B83" s="1"/>
      <c r="C83" s="1"/>
      <c r="D83" s="1"/>
      <c r="E83" s="1"/>
      <c r="F83" s="1"/>
      <c r="G83" s="1"/>
      <c r="H83" s="1"/>
      <c r="I83" s="1"/>
      <c r="J83" s="1"/>
      <c r="K83" s="1"/>
      <c r="L83" s="1"/>
      <c r="M83" s="1"/>
      <c r="N83" s="1"/>
      <c r="O83" s="1"/>
      <c r="P83" s="1"/>
      <c r="Q83" s="1"/>
      <c r="R83" s="1"/>
      <c r="S83" s="1"/>
      <c r="V83" s="1"/>
      <c r="W83" s="1"/>
    </row>
    <row r="84" spans="1:23" ht="15" customHeight="1" x14ac:dyDescent="0.2">
      <c r="A84" s="2"/>
      <c r="B84" s="1"/>
      <c r="C84" s="1"/>
      <c r="D84" s="1"/>
      <c r="E84" s="1"/>
      <c r="F84" s="1"/>
      <c r="G84" s="1"/>
      <c r="H84" s="1"/>
      <c r="I84" s="1"/>
      <c r="J84" s="1"/>
      <c r="K84" s="1"/>
      <c r="L84" s="1"/>
      <c r="M84" s="1"/>
      <c r="N84" s="1"/>
      <c r="O84" s="1"/>
      <c r="P84" s="1"/>
      <c r="Q84" s="1"/>
      <c r="R84" s="1"/>
      <c r="S84" s="1"/>
      <c r="V84" s="1"/>
      <c r="W84" s="1"/>
    </row>
    <row r="85" spans="1:23" ht="15" customHeight="1" x14ac:dyDescent="0.2">
      <c r="A85" s="2"/>
      <c r="B85" s="1"/>
      <c r="C85" s="1"/>
      <c r="D85" s="1"/>
      <c r="E85" s="1"/>
      <c r="F85" s="1"/>
      <c r="G85" s="1"/>
      <c r="H85" s="1"/>
      <c r="I85" s="1"/>
      <c r="J85" s="1"/>
      <c r="K85" s="1"/>
      <c r="L85" s="1"/>
      <c r="M85" s="1"/>
      <c r="N85" s="1"/>
      <c r="O85" s="1"/>
      <c r="P85" s="1"/>
      <c r="Q85" s="1"/>
      <c r="R85" s="1"/>
      <c r="S85" s="1"/>
      <c r="V85" s="1"/>
      <c r="W85" s="1"/>
    </row>
    <row r="86" spans="1:23" ht="15" customHeight="1" x14ac:dyDescent="0.2">
      <c r="A86" s="2"/>
      <c r="B86" s="1"/>
      <c r="C86" s="1"/>
      <c r="D86" s="1"/>
      <c r="E86" s="1"/>
      <c r="F86" s="1"/>
      <c r="G86" s="1"/>
      <c r="H86" s="1"/>
      <c r="I86" s="1"/>
      <c r="J86" s="1"/>
      <c r="K86" s="1"/>
      <c r="L86" s="1"/>
      <c r="M86" s="1"/>
      <c r="N86" s="1"/>
      <c r="O86" s="1"/>
      <c r="P86" s="1"/>
      <c r="Q86" s="1"/>
      <c r="R86" s="1"/>
      <c r="S86" s="1"/>
      <c r="V86" s="1"/>
      <c r="W86" s="1"/>
    </row>
    <row r="87" spans="1:23" ht="15" customHeight="1" x14ac:dyDescent="0.2">
      <c r="A87" s="2"/>
      <c r="B87" s="1"/>
      <c r="C87" s="1"/>
      <c r="D87" s="1"/>
      <c r="E87" s="1"/>
      <c r="F87" s="1"/>
      <c r="G87" s="1"/>
      <c r="H87" s="1"/>
      <c r="I87" s="1"/>
      <c r="J87" s="1"/>
      <c r="K87" s="1"/>
      <c r="L87" s="1"/>
      <c r="M87" s="1"/>
      <c r="N87" s="1"/>
      <c r="O87" s="1"/>
      <c r="P87" s="1"/>
      <c r="Q87" s="1"/>
      <c r="R87" s="1"/>
      <c r="S87" s="1"/>
      <c r="V87" s="1"/>
      <c r="W87" s="1"/>
    </row>
    <row r="88" spans="1:23" ht="15" customHeight="1" x14ac:dyDescent="0.2">
      <c r="A88" s="2"/>
      <c r="B88" s="1"/>
      <c r="C88" s="1"/>
      <c r="D88" s="1"/>
      <c r="E88" s="1"/>
      <c r="F88" s="1"/>
      <c r="G88" s="1"/>
      <c r="H88" s="1"/>
      <c r="I88" s="1"/>
      <c r="J88" s="1"/>
      <c r="K88" s="1"/>
      <c r="L88" s="1"/>
      <c r="M88" s="1"/>
      <c r="N88" s="1"/>
      <c r="O88" s="1"/>
      <c r="P88" s="1"/>
      <c r="Q88" s="1"/>
      <c r="R88" s="1"/>
      <c r="S88" s="1"/>
      <c r="V88" s="1"/>
      <c r="W88" s="1"/>
    </row>
    <row r="89" spans="1:23" ht="15" customHeight="1" x14ac:dyDescent="0.2">
      <c r="A89" s="2"/>
      <c r="B89" s="1"/>
      <c r="C89" s="1"/>
      <c r="D89" s="1"/>
      <c r="E89" s="1"/>
      <c r="F89" s="1"/>
      <c r="G89" s="1"/>
      <c r="H89" s="1"/>
      <c r="I89" s="1"/>
      <c r="J89" s="1"/>
      <c r="K89" s="1"/>
      <c r="L89" s="1"/>
      <c r="M89" s="1"/>
      <c r="N89" s="1"/>
      <c r="O89" s="1"/>
      <c r="P89" s="1"/>
      <c r="Q89" s="1"/>
      <c r="R89" s="1"/>
      <c r="S89" s="1"/>
      <c r="V89" s="1"/>
      <c r="W89" s="1"/>
    </row>
    <row r="90" spans="1:23" ht="15" customHeight="1" x14ac:dyDescent="0.2">
      <c r="A90" s="2"/>
      <c r="B90" s="1"/>
      <c r="C90" s="1"/>
      <c r="D90" s="1"/>
      <c r="E90" s="1"/>
      <c r="F90" s="1"/>
      <c r="G90" s="1"/>
      <c r="H90" s="1"/>
      <c r="I90" s="1"/>
      <c r="J90" s="1"/>
      <c r="K90" s="1"/>
      <c r="L90" s="1"/>
      <c r="M90" s="1"/>
      <c r="N90" s="1"/>
      <c r="O90" s="1"/>
      <c r="P90" s="1"/>
      <c r="Q90" s="1"/>
      <c r="R90" s="1"/>
      <c r="S90" s="1"/>
      <c r="V90" s="1"/>
      <c r="W90" s="1"/>
    </row>
    <row r="91" spans="1:23" ht="15" customHeight="1" x14ac:dyDescent="0.2">
      <c r="A91" s="2"/>
      <c r="B91" s="1"/>
      <c r="C91" s="1"/>
      <c r="D91" s="1"/>
      <c r="E91" s="1"/>
      <c r="F91" s="1"/>
      <c r="G91" s="1"/>
      <c r="H91" s="1"/>
      <c r="I91" s="1"/>
      <c r="J91" s="1"/>
      <c r="K91" s="1"/>
      <c r="L91" s="1"/>
      <c r="M91" s="1"/>
      <c r="N91" s="1"/>
      <c r="O91" s="1"/>
      <c r="P91" s="1"/>
      <c r="Q91" s="1"/>
      <c r="R91" s="1"/>
      <c r="S91" s="1"/>
      <c r="V91" s="1"/>
      <c r="W91" s="1"/>
    </row>
    <row r="92" spans="1:23" ht="15" customHeight="1" x14ac:dyDescent="0.2">
      <c r="A92" s="2"/>
      <c r="B92" s="1"/>
      <c r="C92" s="1"/>
      <c r="D92" s="1"/>
      <c r="E92" s="1"/>
      <c r="F92" s="1"/>
      <c r="G92" s="1"/>
      <c r="H92" s="1"/>
      <c r="I92" s="1"/>
      <c r="J92" s="1"/>
      <c r="K92" s="1"/>
      <c r="L92" s="1"/>
      <c r="M92" s="1"/>
      <c r="N92" s="1"/>
      <c r="O92" s="1"/>
      <c r="P92" s="1"/>
      <c r="Q92" s="1"/>
      <c r="R92" s="1"/>
      <c r="S92" s="1"/>
      <c r="V92" s="1"/>
      <c r="W92" s="1"/>
    </row>
    <row r="93" spans="1:23" ht="15" customHeight="1" x14ac:dyDescent="0.2">
      <c r="A93" s="2"/>
      <c r="B93" s="1"/>
      <c r="C93" s="1"/>
      <c r="D93" s="1"/>
      <c r="E93" s="1"/>
      <c r="F93" s="1"/>
      <c r="G93" s="1"/>
      <c r="H93" s="1"/>
      <c r="I93" s="1"/>
      <c r="J93" s="1"/>
      <c r="K93" s="1"/>
      <c r="L93" s="1"/>
      <c r="M93" s="1"/>
      <c r="N93" s="1"/>
      <c r="O93" s="1"/>
      <c r="P93" s="1"/>
      <c r="Q93" s="1"/>
      <c r="R93" s="1"/>
      <c r="S93" s="1"/>
      <c r="V93" s="1"/>
      <c r="W93" s="1"/>
    </row>
    <row r="94" spans="1:23" ht="15" customHeight="1" x14ac:dyDescent="0.2">
      <c r="A94" s="2"/>
      <c r="B94" s="1"/>
      <c r="C94" s="1"/>
      <c r="D94" s="1"/>
      <c r="E94" s="1"/>
      <c r="F94" s="1"/>
      <c r="G94" s="1"/>
      <c r="H94" s="1"/>
      <c r="I94" s="1"/>
      <c r="J94" s="1"/>
      <c r="K94" s="1"/>
      <c r="L94" s="1"/>
      <c r="M94" s="1"/>
      <c r="N94" s="1"/>
      <c r="O94" s="1"/>
      <c r="P94" s="1"/>
      <c r="Q94" s="1"/>
      <c r="R94" s="1"/>
      <c r="S94" s="1"/>
      <c r="V94" s="1"/>
      <c r="W94" s="1"/>
    </row>
    <row r="95" spans="1:23" ht="15" customHeight="1" x14ac:dyDescent="0.2">
      <c r="A95" s="2"/>
      <c r="B95" s="1"/>
      <c r="C95" s="1"/>
      <c r="D95" s="1"/>
      <c r="E95" s="1"/>
      <c r="F95" s="1"/>
      <c r="G95" s="1"/>
      <c r="H95" s="1"/>
      <c r="I95" s="1"/>
      <c r="J95" s="1"/>
      <c r="K95" s="1"/>
      <c r="L95" s="1"/>
      <c r="M95" s="1"/>
      <c r="N95" s="1"/>
      <c r="O95" s="1"/>
      <c r="P95" s="1"/>
      <c r="Q95" s="1"/>
      <c r="R95" s="1"/>
      <c r="S95" s="1"/>
      <c r="V95" s="1"/>
      <c r="W95" s="1"/>
    </row>
    <row r="96" spans="1:23" ht="15" customHeight="1" x14ac:dyDescent="0.2">
      <c r="A96" s="2"/>
      <c r="B96" s="1"/>
      <c r="C96" s="1"/>
      <c r="D96" s="1"/>
      <c r="E96" s="1"/>
      <c r="F96" s="1"/>
      <c r="G96" s="1"/>
      <c r="H96" s="1"/>
      <c r="I96" s="1"/>
      <c r="J96" s="1"/>
      <c r="K96" s="1"/>
      <c r="L96" s="1"/>
      <c r="M96" s="1"/>
      <c r="N96" s="1"/>
      <c r="O96" s="1"/>
      <c r="P96" s="1"/>
      <c r="Q96" s="1"/>
      <c r="R96" s="1"/>
      <c r="S96" s="1"/>
      <c r="V96" s="1"/>
      <c r="W96" s="1"/>
    </row>
    <row r="97" spans="1:23" ht="15" customHeight="1" x14ac:dyDescent="0.2">
      <c r="A97" s="2"/>
      <c r="B97" s="1"/>
      <c r="C97" s="1"/>
      <c r="D97" s="1"/>
      <c r="E97" s="1"/>
      <c r="F97" s="1"/>
      <c r="G97" s="1"/>
      <c r="H97" s="1"/>
      <c r="I97" s="1"/>
      <c r="J97" s="1"/>
      <c r="K97" s="1"/>
      <c r="L97" s="1"/>
      <c r="M97" s="1"/>
      <c r="N97" s="1"/>
      <c r="O97" s="1"/>
      <c r="P97" s="1"/>
      <c r="Q97" s="1"/>
      <c r="R97" s="1"/>
      <c r="S97" s="1"/>
      <c r="V97" s="1"/>
      <c r="W97" s="1"/>
    </row>
    <row r="98" spans="1:23" ht="15" customHeight="1" x14ac:dyDescent="0.2">
      <c r="A98" s="2"/>
      <c r="B98" s="1"/>
      <c r="C98" s="1"/>
      <c r="D98" s="1"/>
      <c r="E98" s="1"/>
      <c r="F98" s="1"/>
      <c r="G98" s="1"/>
      <c r="H98" s="1"/>
      <c r="I98" s="1"/>
      <c r="J98" s="1"/>
      <c r="K98" s="1"/>
      <c r="L98" s="1"/>
      <c r="M98" s="1"/>
      <c r="N98" s="1"/>
      <c r="O98" s="1"/>
      <c r="P98" s="1"/>
      <c r="Q98" s="1"/>
      <c r="R98" s="1"/>
      <c r="S98" s="1"/>
      <c r="V98" s="1"/>
      <c r="W98" s="1"/>
    </row>
    <row r="99" spans="1:23" ht="15" customHeight="1" x14ac:dyDescent="0.2">
      <c r="A99" s="2"/>
      <c r="B99" s="1"/>
      <c r="C99" s="1"/>
      <c r="D99" s="1"/>
      <c r="E99" s="1"/>
      <c r="F99" s="1"/>
      <c r="G99" s="1"/>
      <c r="H99" s="1"/>
      <c r="I99" s="1"/>
      <c r="J99" s="1"/>
      <c r="K99" s="1"/>
      <c r="L99" s="1"/>
      <c r="M99" s="1"/>
      <c r="N99" s="1"/>
      <c r="O99" s="1"/>
      <c r="P99" s="1"/>
      <c r="Q99" s="1"/>
      <c r="R99" s="1"/>
      <c r="S99" s="1"/>
      <c r="V99" s="1"/>
      <c r="W99" s="1"/>
    </row>
    <row r="100" spans="1:23" ht="15" customHeight="1" x14ac:dyDescent="0.2">
      <c r="A100" s="2"/>
      <c r="B100" s="1"/>
      <c r="C100" s="1"/>
      <c r="D100" s="1"/>
      <c r="E100" s="1"/>
      <c r="F100" s="1"/>
      <c r="G100" s="1"/>
      <c r="H100" s="1"/>
      <c r="I100" s="1"/>
      <c r="J100" s="1"/>
      <c r="K100" s="1"/>
      <c r="L100" s="1"/>
      <c r="M100" s="1"/>
      <c r="N100" s="1"/>
      <c r="O100" s="1"/>
      <c r="P100" s="1"/>
      <c r="Q100" s="1"/>
      <c r="R100" s="1"/>
      <c r="S100" s="1"/>
      <c r="V100" s="1"/>
      <c r="W100" s="1"/>
    </row>
    <row r="101" spans="1:23" ht="15" customHeight="1" x14ac:dyDescent="0.2">
      <c r="A101" s="2"/>
      <c r="B101" s="1"/>
      <c r="C101" s="1"/>
      <c r="D101" s="1"/>
      <c r="E101" s="1"/>
      <c r="F101" s="1"/>
      <c r="G101" s="1"/>
      <c r="H101" s="1"/>
      <c r="I101" s="1"/>
      <c r="J101" s="1"/>
      <c r="K101" s="1"/>
      <c r="L101" s="1"/>
      <c r="M101" s="1"/>
      <c r="N101" s="1"/>
      <c r="O101" s="1"/>
      <c r="P101" s="1"/>
      <c r="Q101" s="1"/>
      <c r="R101" s="1"/>
      <c r="S101" s="1"/>
      <c r="V101" s="1"/>
      <c r="W101" s="1"/>
    </row>
    <row r="102" spans="1:23" ht="15" customHeight="1" x14ac:dyDescent="0.2">
      <c r="A102" s="2"/>
      <c r="B102" s="1"/>
      <c r="C102" s="1"/>
      <c r="D102" s="1"/>
      <c r="E102" s="1"/>
      <c r="F102" s="1"/>
      <c r="G102" s="1"/>
      <c r="H102" s="1"/>
      <c r="I102" s="1"/>
      <c r="J102" s="1"/>
      <c r="K102" s="1"/>
      <c r="L102" s="1"/>
      <c r="M102" s="1"/>
      <c r="N102" s="1"/>
      <c r="O102" s="1"/>
      <c r="P102" s="1"/>
      <c r="Q102" s="1"/>
      <c r="R102" s="1"/>
      <c r="S102" s="1"/>
      <c r="V102" s="1"/>
      <c r="W102" s="1"/>
    </row>
    <row r="103" spans="1:23" ht="15" customHeight="1" x14ac:dyDescent="0.2">
      <c r="A103" s="2"/>
      <c r="B103" s="1"/>
      <c r="C103" s="1"/>
      <c r="D103" s="1"/>
      <c r="E103" s="1"/>
      <c r="F103" s="1"/>
      <c r="G103" s="1"/>
      <c r="H103" s="1"/>
      <c r="I103" s="1"/>
      <c r="J103" s="1"/>
      <c r="K103" s="1"/>
      <c r="L103" s="1"/>
      <c r="M103" s="1"/>
      <c r="N103" s="1"/>
      <c r="O103" s="1"/>
      <c r="P103" s="1"/>
      <c r="Q103" s="1"/>
      <c r="R103" s="1"/>
      <c r="S103" s="1"/>
      <c r="V103" s="1"/>
      <c r="W103" s="1"/>
    </row>
    <row r="104" spans="1:23" ht="15" customHeight="1" x14ac:dyDescent="0.2">
      <c r="A104" s="2"/>
      <c r="B104" s="1"/>
      <c r="C104" s="1"/>
      <c r="D104" s="1"/>
      <c r="E104" s="1"/>
      <c r="F104" s="1"/>
      <c r="G104" s="1"/>
      <c r="H104" s="1"/>
      <c r="I104" s="1"/>
      <c r="J104" s="1"/>
      <c r="K104" s="1"/>
      <c r="L104" s="1"/>
      <c r="M104" s="1"/>
      <c r="N104" s="1"/>
      <c r="O104" s="1"/>
      <c r="P104" s="1"/>
      <c r="Q104" s="1"/>
      <c r="R104" s="1"/>
      <c r="S104" s="1"/>
      <c r="V104" s="1"/>
      <c r="W104" s="1"/>
    </row>
    <row r="105" spans="1:23" ht="15" customHeight="1" x14ac:dyDescent="0.2">
      <c r="A105" s="2"/>
      <c r="B105" s="1"/>
      <c r="C105" s="1"/>
      <c r="D105" s="1"/>
      <c r="E105" s="1"/>
      <c r="F105" s="1"/>
      <c r="G105" s="1"/>
      <c r="H105" s="1"/>
      <c r="I105" s="1"/>
      <c r="J105" s="1"/>
      <c r="K105" s="1"/>
      <c r="L105" s="1"/>
      <c r="M105" s="1"/>
      <c r="N105" s="1"/>
      <c r="O105" s="1"/>
      <c r="P105" s="1"/>
      <c r="Q105" s="1"/>
      <c r="R105" s="1"/>
      <c r="S105" s="1"/>
      <c r="V105" s="1"/>
      <c r="W105" s="1"/>
    </row>
    <row r="106" spans="1:23" ht="15" customHeight="1" x14ac:dyDescent="0.2">
      <c r="A106" s="2"/>
      <c r="B106" s="1"/>
      <c r="C106" s="1"/>
      <c r="D106" s="1"/>
      <c r="E106" s="1"/>
      <c r="F106" s="1"/>
      <c r="G106" s="1"/>
      <c r="H106" s="1"/>
      <c r="I106" s="1"/>
      <c r="J106" s="1"/>
      <c r="K106" s="1"/>
      <c r="L106" s="1"/>
      <c r="M106" s="1"/>
      <c r="N106" s="1"/>
      <c r="O106" s="1"/>
      <c r="P106" s="1"/>
      <c r="Q106" s="1"/>
      <c r="R106" s="1"/>
      <c r="S106" s="1"/>
      <c r="V106" s="1"/>
      <c r="W106" s="1"/>
    </row>
    <row r="107" spans="1:23" ht="15" customHeight="1" x14ac:dyDescent="0.2">
      <c r="A107" s="2"/>
      <c r="B107" s="1"/>
      <c r="C107" s="1"/>
      <c r="D107" s="1"/>
      <c r="E107" s="1"/>
      <c r="F107" s="1"/>
      <c r="G107" s="1"/>
      <c r="H107" s="1"/>
      <c r="I107" s="1"/>
      <c r="J107" s="1"/>
      <c r="K107" s="1"/>
      <c r="L107" s="1"/>
      <c r="M107" s="1"/>
      <c r="N107" s="1"/>
      <c r="O107" s="1"/>
      <c r="P107" s="1"/>
      <c r="Q107" s="1"/>
      <c r="R107" s="1"/>
      <c r="S107" s="1"/>
      <c r="V107" s="1"/>
      <c r="W107" s="1"/>
    </row>
    <row r="108" spans="1:23" ht="15" customHeight="1" x14ac:dyDescent="0.2">
      <c r="A108" s="2"/>
      <c r="B108" s="1"/>
      <c r="C108" s="1"/>
      <c r="D108" s="1"/>
      <c r="E108" s="1"/>
      <c r="F108" s="1"/>
      <c r="G108" s="1"/>
      <c r="H108" s="1"/>
      <c r="I108" s="1"/>
      <c r="J108" s="1"/>
      <c r="K108" s="1"/>
      <c r="L108" s="1"/>
      <c r="M108" s="1"/>
      <c r="N108" s="1"/>
      <c r="O108" s="1"/>
      <c r="P108" s="1"/>
      <c r="Q108" s="1"/>
      <c r="R108" s="1"/>
      <c r="S108" s="1"/>
      <c r="V108" s="1"/>
      <c r="W108" s="1"/>
    </row>
    <row r="109" spans="1:23" ht="15" customHeight="1" x14ac:dyDescent="0.2">
      <c r="A109" s="2"/>
      <c r="B109" s="1"/>
      <c r="C109" s="1"/>
      <c r="D109" s="1"/>
      <c r="E109" s="1"/>
      <c r="F109" s="1"/>
      <c r="G109" s="1"/>
      <c r="H109" s="1"/>
      <c r="I109" s="1"/>
      <c r="J109" s="1"/>
      <c r="K109" s="1"/>
      <c r="L109" s="1"/>
      <c r="M109" s="1"/>
      <c r="N109" s="1"/>
      <c r="O109" s="1"/>
      <c r="P109" s="1"/>
      <c r="Q109" s="1"/>
      <c r="R109" s="1"/>
      <c r="S109" s="1"/>
      <c r="V109" s="1"/>
      <c r="W109" s="1"/>
    </row>
    <row r="110" spans="1:23" ht="15" customHeight="1" x14ac:dyDescent="0.2">
      <c r="A110" s="2"/>
      <c r="B110" s="1"/>
      <c r="C110" s="1"/>
      <c r="D110" s="1"/>
      <c r="E110" s="1"/>
      <c r="F110" s="1"/>
      <c r="G110" s="1"/>
      <c r="H110" s="1"/>
      <c r="I110" s="1"/>
      <c r="J110" s="1"/>
      <c r="K110" s="1"/>
      <c r="L110" s="1"/>
      <c r="M110" s="1"/>
      <c r="N110" s="1"/>
      <c r="O110" s="1"/>
      <c r="P110" s="1"/>
      <c r="Q110" s="1"/>
      <c r="R110" s="1"/>
      <c r="S110" s="1"/>
      <c r="V110" s="1"/>
      <c r="W110" s="1"/>
    </row>
    <row r="111" spans="1:23" ht="15" customHeight="1" x14ac:dyDescent="0.2">
      <c r="A111" s="2"/>
      <c r="B111" s="1"/>
      <c r="C111" s="1"/>
      <c r="D111" s="1"/>
      <c r="E111" s="1"/>
      <c r="F111" s="1"/>
      <c r="G111" s="1"/>
      <c r="H111" s="1"/>
      <c r="I111" s="1"/>
      <c r="J111" s="1"/>
      <c r="K111" s="1"/>
      <c r="L111" s="1"/>
      <c r="M111" s="1"/>
      <c r="N111" s="1"/>
      <c r="O111" s="1"/>
      <c r="P111" s="1"/>
      <c r="Q111" s="1"/>
      <c r="R111" s="1"/>
      <c r="S111" s="1"/>
      <c r="V111" s="1"/>
      <c r="W111" s="1"/>
    </row>
    <row r="112" spans="1:23" ht="15" customHeight="1" x14ac:dyDescent="0.2">
      <c r="A112" s="2"/>
      <c r="B112" s="1"/>
      <c r="C112" s="1"/>
      <c r="D112" s="1"/>
      <c r="E112" s="1"/>
      <c r="F112" s="1"/>
      <c r="G112" s="1"/>
      <c r="H112" s="1"/>
      <c r="I112" s="1"/>
      <c r="J112" s="1"/>
      <c r="K112" s="1"/>
      <c r="L112" s="1"/>
      <c r="M112" s="1"/>
      <c r="N112" s="1"/>
      <c r="O112" s="1"/>
      <c r="P112" s="1"/>
      <c r="Q112" s="1"/>
      <c r="R112" s="1"/>
      <c r="S112" s="1"/>
      <c r="V112" s="1"/>
      <c r="W112" s="1"/>
    </row>
    <row r="113" spans="1:23" ht="15" customHeight="1" x14ac:dyDescent="0.2">
      <c r="A113" s="2"/>
      <c r="B113" s="1"/>
      <c r="C113" s="1"/>
      <c r="D113" s="1"/>
      <c r="E113" s="1"/>
      <c r="F113" s="1"/>
      <c r="G113" s="1"/>
      <c r="H113" s="1"/>
      <c r="I113" s="1"/>
      <c r="J113" s="1"/>
      <c r="K113" s="1"/>
      <c r="L113" s="1"/>
      <c r="M113" s="1"/>
      <c r="N113" s="1"/>
      <c r="O113" s="1"/>
      <c r="P113" s="1"/>
      <c r="Q113" s="1"/>
      <c r="R113" s="1"/>
      <c r="S113" s="1"/>
      <c r="V113" s="1"/>
      <c r="W113" s="1"/>
    </row>
    <row r="114" spans="1:23" ht="15" customHeight="1" x14ac:dyDescent="0.2">
      <c r="A114" s="2"/>
      <c r="B114" s="1"/>
      <c r="C114" s="1"/>
      <c r="D114" s="1"/>
      <c r="E114" s="1"/>
      <c r="F114" s="1"/>
      <c r="G114" s="1"/>
      <c r="H114" s="1"/>
      <c r="I114" s="1"/>
      <c r="J114" s="1"/>
      <c r="K114" s="1"/>
      <c r="L114" s="1"/>
      <c r="M114" s="1"/>
      <c r="N114" s="1"/>
      <c r="O114" s="1"/>
      <c r="P114" s="1"/>
      <c r="Q114" s="1"/>
      <c r="R114" s="1"/>
      <c r="S114" s="1"/>
      <c r="V114" s="1"/>
      <c r="W114" s="1"/>
    </row>
    <row r="115" spans="1:23" ht="15" customHeight="1" x14ac:dyDescent="0.2">
      <c r="A115" s="2"/>
      <c r="B115" s="1"/>
      <c r="C115" s="1"/>
      <c r="D115" s="1"/>
      <c r="E115" s="1"/>
      <c r="F115" s="1"/>
      <c r="G115" s="1"/>
      <c r="H115" s="1"/>
      <c r="I115" s="1"/>
      <c r="J115" s="1"/>
      <c r="K115" s="1"/>
      <c r="L115" s="1"/>
      <c r="M115" s="1"/>
      <c r="N115" s="1"/>
      <c r="O115" s="1"/>
      <c r="P115" s="1"/>
      <c r="Q115" s="1"/>
      <c r="R115" s="1"/>
      <c r="S115" s="1"/>
      <c r="V115" s="1"/>
      <c r="W115" s="1"/>
    </row>
    <row r="116" spans="1:23" ht="15" customHeight="1" x14ac:dyDescent="0.2">
      <c r="A116" s="2"/>
      <c r="B116" s="1"/>
      <c r="C116" s="1"/>
      <c r="D116" s="1"/>
      <c r="E116" s="1"/>
      <c r="F116" s="1"/>
      <c r="G116" s="1"/>
      <c r="H116" s="1"/>
      <c r="I116" s="1"/>
      <c r="J116" s="1"/>
      <c r="K116" s="1"/>
      <c r="L116" s="1"/>
      <c r="M116" s="1"/>
      <c r="N116" s="1"/>
      <c r="O116" s="1"/>
      <c r="P116" s="1"/>
      <c r="Q116" s="1"/>
      <c r="R116" s="1"/>
      <c r="S116" s="1"/>
      <c r="V116" s="1"/>
      <c r="W116" s="1"/>
    </row>
    <row r="117" spans="1:23" ht="15" customHeight="1" x14ac:dyDescent="0.2">
      <c r="A117" s="2"/>
      <c r="B117" s="1"/>
      <c r="C117" s="1"/>
      <c r="D117" s="1"/>
      <c r="E117" s="1"/>
      <c r="F117" s="1"/>
      <c r="G117" s="1"/>
      <c r="H117" s="1"/>
      <c r="I117" s="1"/>
      <c r="J117" s="1"/>
      <c r="K117" s="1"/>
      <c r="L117" s="1"/>
      <c r="M117" s="1"/>
      <c r="N117" s="1"/>
      <c r="O117" s="1"/>
      <c r="P117" s="1"/>
      <c r="Q117" s="1"/>
      <c r="R117" s="1"/>
      <c r="S117" s="1"/>
      <c r="V117" s="1"/>
      <c r="W117" s="1"/>
    </row>
    <row r="118" spans="1:23" ht="15" customHeight="1" x14ac:dyDescent="0.2">
      <c r="A118" s="2"/>
      <c r="B118" s="1"/>
      <c r="C118" s="1"/>
      <c r="D118" s="1"/>
      <c r="E118" s="1"/>
      <c r="F118" s="1"/>
      <c r="G118" s="1"/>
      <c r="H118" s="1"/>
      <c r="I118" s="1"/>
      <c r="J118" s="1"/>
      <c r="K118" s="1"/>
      <c r="L118" s="1"/>
      <c r="M118" s="1"/>
      <c r="N118" s="1"/>
      <c r="O118" s="1"/>
      <c r="P118" s="1"/>
      <c r="Q118" s="1"/>
      <c r="R118" s="1"/>
      <c r="S118" s="1"/>
      <c r="V118" s="1"/>
      <c r="W118" s="1"/>
    </row>
    <row r="119" spans="1:23" ht="15" customHeight="1" x14ac:dyDescent="0.2">
      <c r="A119" s="2"/>
      <c r="B119" s="1"/>
      <c r="C119" s="1"/>
      <c r="D119" s="1"/>
      <c r="E119" s="1"/>
      <c r="F119" s="1"/>
      <c r="G119" s="1"/>
      <c r="H119" s="1"/>
      <c r="I119" s="1"/>
      <c r="J119" s="1"/>
      <c r="K119" s="1"/>
      <c r="L119" s="1"/>
      <c r="M119" s="1"/>
      <c r="N119" s="1"/>
      <c r="O119" s="1"/>
      <c r="P119" s="1"/>
      <c r="Q119" s="1"/>
      <c r="R119" s="1"/>
      <c r="S119" s="1"/>
      <c r="V119" s="1"/>
      <c r="W119" s="1"/>
    </row>
    <row r="120" spans="1:23" ht="15" customHeight="1" x14ac:dyDescent="0.2">
      <c r="A120" s="2"/>
      <c r="B120" s="1"/>
      <c r="C120" s="1"/>
      <c r="D120" s="1"/>
      <c r="E120" s="1"/>
      <c r="F120" s="1"/>
      <c r="G120" s="1"/>
      <c r="H120" s="1"/>
      <c r="I120" s="1"/>
      <c r="J120" s="1"/>
      <c r="K120" s="1"/>
      <c r="L120" s="1"/>
      <c r="M120" s="1"/>
      <c r="N120" s="1"/>
      <c r="O120" s="1"/>
      <c r="P120" s="1"/>
      <c r="Q120" s="1"/>
      <c r="R120" s="1"/>
      <c r="S120" s="1"/>
      <c r="V120" s="1"/>
      <c r="W120" s="1"/>
    </row>
    <row r="121" spans="1:23" ht="15" customHeight="1" x14ac:dyDescent="0.2">
      <c r="A121" s="2"/>
      <c r="B121" s="1"/>
      <c r="C121" s="1"/>
      <c r="D121" s="1"/>
      <c r="E121" s="1"/>
      <c r="F121" s="1"/>
      <c r="G121" s="1"/>
      <c r="H121" s="1"/>
      <c r="I121" s="1"/>
      <c r="J121" s="1"/>
      <c r="K121" s="1"/>
      <c r="L121" s="1"/>
      <c r="M121" s="1"/>
      <c r="N121" s="1"/>
      <c r="O121" s="1"/>
      <c r="P121" s="1"/>
      <c r="Q121" s="1"/>
      <c r="R121" s="1"/>
      <c r="S121" s="1"/>
      <c r="V121" s="1"/>
      <c r="W121" s="1"/>
    </row>
    <row r="122" spans="1:23" ht="15" customHeight="1" x14ac:dyDescent="0.2">
      <c r="A122" s="2"/>
      <c r="B122" s="1"/>
      <c r="C122" s="1"/>
      <c r="D122" s="1"/>
      <c r="E122" s="1"/>
      <c r="F122" s="1"/>
      <c r="G122" s="1"/>
      <c r="H122" s="1"/>
      <c r="I122" s="1"/>
      <c r="J122" s="1"/>
      <c r="K122" s="1"/>
      <c r="L122" s="1"/>
      <c r="M122" s="1"/>
      <c r="N122" s="1"/>
      <c r="O122" s="1"/>
      <c r="P122" s="1"/>
      <c r="Q122" s="1"/>
      <c r="R122" s="1"/>
      <c r="S122" s="1"/>
      <c r="V122" s="1"/>
      <c r="W122" s="1"/>
    </row>
    <row r="123" spans="1:23" ht="15" customHeight="1" x14ac:dyDescent="0.2">
      <c r="A123" s="2"/>
      <c r="B123" s="1"/>
      <c r="C123" s="1"/>
      <c r="D123" s="1"/>
      <c r="E123" s="1"/>
      <c r="F123" s="1"/>
      <c r="G123" s="1"/>
      <c r="H123" s="1"/>
      <c r="I123" s="1"/>
      <c r="J123" s="1"/>
      <c r="K123" s="1"/>
      <c r="L123" s="1"/>
      <c r="M123" s="1"/>
      <c r="N123" s="1"/>
      <c r="O123" s="1"/>
      <c r="P123" s="1"/>
      <c r="Q123" s="1"/>
      <c r="R123" s="1"/>
      <c r="S123" s="1"/>
      <c r="V123" s="1"/>
      <c r="W123" s="1"/>
    </row>
    <row r="124" spans="1:23" ht="15" customHeight="1" x14ac:dyDescent="0.2">
      <c r="A124" s="2"/>
      <c r="B124" s="1"/>
      <c r="C124" s="1"/>
      <c r="D124" s="1"/>
      <c r="E124" s="1"/>
      <c r="F124" s="1"/>
      <c r="G124" s="1"/>
      <c r="H124" s="1"/>
      <c r="I124" s="1"/>
      <c r="J124" s="1"/>
      <c r="K124" s="1"/>
      <c r="L124" s="1"/>
      <c r="M124" s="1"/>
      <c r="N124" s="1"/>
      <c r="O124" s="1"/>
      <c r="P124" s="1"/>
      <c r="Q124" s="1"/>
      <c r="R124" s="1"/>
      <c r="S124" s="1"/>
      <c r="V124" s="1"/>
      <c r="W124" s="1"/>
    </row>
    <row r="125" spans="1:23" ht="15" customHeight="1" x14ac:dyDescent="0.2">
      <c r="A125" s="2"/>
      <c r="B125" s="1"/>
      <c r="C125" s="1"/>
      <c r="D125" s="1"/>
      <c r="E125" s="1"/>
      <c r="F125" s="1"/>
      <c r="G125" s="1"/>
      <c r="H125" s="1"/>
      <c r="I125" s="1"/>
      <c r="J125" s="1"/>
      <c r="K125" s="1"/>
      <c r="L125" s="1"/>
      <c r="M125" s="1"/>
      <c r="N125" s="1"/>
      <c r="O125" s="1"/>
      <c r="P125" s="1"/>
      <c r="Q125" s="1"/>
      <c r="R125" s="1"/>
      <c r="S125" s="1"/>
      <c r="V125" s="1"/>
      <c r="W125" s="1"/>
    </row>
    <row r="126" spans="1:23" ht="15" customHeight="1" x14ac:dyDescent="0.2">
      <c r="A126" s="2"/>
      <c r="B126" s="1"/>
      <c r="C126" s="1"/>
      <c r="D126" s="1"/>
      <c r="E126" s="1"/>
      <c r="F126" s="1"/>
      <c r="G126" s="1"/>
      <c r="H126" s="1"/>
      <c r="I126" s="1"/>
      <c r="J126" s="1"/>
      <c r="K126" s="1"/>
      <c r="L126" s="1"/>
      <c r="M126" s="1"/>
      <c r="N126" s="1"/>
      <c r="O126" s="1"/>
      <c r="P126" s="1"/>
      <c r="Q126" s="1"/>
      <c r="R126" s="1"/>
      <c r="S126" s="1"/>
      <c r="V126" s="1"/>
      <c r="W126" s="1"/>
    </row>
    <row r="127" spans="1:23" ht="15" customHeight="1" x14ac:dyDescent="0.2">
      <c r="A127" s="2"/>
      <c r="B127" s="1"/>
      <c r="C127" s="1"/>
      <c r="D127" s="1"/>
      <c r="E127" s="1"/>
      <c r="F127" s="1"/>
      <c r="G127" s="1"/>
      <c r="H127" s="1"/>
      <c r="I127" s="1"/>
      <c r="J127" s="1"/>
      <c r="K127" s="1"/>
      <c r="L127" s="1"/>
      <c r="M127" s="1"/>
      <c r="N127" s="1"/>
      <c r="O127" s="1"/>
      <c r="P127" s="1"/>
      <c r="Q127" s="1"/>
      <c r="R127" s="1"/>
      <c r="S127" s="1"/>
      <c r="V127" s="1"/>
      <c r="W127" s="1"/>
    </row>
    <row r="128" spans="1:23" ht="15" customHeight="1" x14ac:dyDescent="0.2">
      <c r="A128" s="2"/>
      <c r="B128" s="1"/>
      <c r="C128" s="1"/>
      <c r="D128" s="1"/>
      <c r="E128" s="1"/>
      <c r="F128" s="1"/>
      <c r="G128" s="1"/>
      <c r="H128" s="1"/>
      <c r="I128" s="1"/>
      <c r="J128" s="1"/>
      <c r="K128" s="1"/>
      <c r="L128" s="1"/>
      <c r="M128" s="1"/>
      <c r="N128" s="1"/>
      <c r="O128" s="1"/>
      <c r="P128" s="1"/>
      <c r="Q128" s="1"/>
      <c r="R128" s="1"/>
      <c r="S128" s="1"/>
      <c r="V128" s="1"/>
      <c r="W128" s="1"/>
    </row>
    <row r="129" spans="1:23" ht="15" customHeight="1" x14ac:dyDescent="0.2">
      <c r="A129" s="2"/>
      <c r="B129" s="1"/>
      <c r="C129" s="1"/>
      <c r="D129" s="1"/>
      <c r="E129" s="1"/>
      <c r="F129" s="1"/>
      <c r="G129" s="1"/>
      <c r="H129" s="1"/>
      <c r="I129" s="1"/>
      <c r="J129" s="1"/>
      <c r="K129" s="1"/>
      <c r="L129" s="1"/>
      <c r="M129" s="1"/>
      <c r="N129" s="1"/>
      <c r="O129" s="1"/>
      <c r="P129" s="1"/>
      <c r="Q129" s="1"/>
      <c r="R129" s="1"/>
      <c r="S129" s="1"/>
      <c r="V129" s="1"/>
      <c r="W129" s="1"/>
    </row>
    <row r="130" spans="1:23" ht="15" customHeight="1" x14ac:dyDescent="0.2">
      <c r="A130" s="2"/>
      <c r="B130" s="1"/>
      <c r="C130" s="1"/>
      <c r="D130" s="1"/>
      <c r="E130" s="1"/>
      <c r="F130" s="1"/>
      <c r="G130" s="1"/>
      <c r="H130" s="1"/>
      <c r="I130" s="1"/>
      <c r="J130" s="1"/>
      <c r="K130" s="1"/>
      <c r="L130" s="1"/>
      <c r="M130" s="1"/>
      <c r="N130" s="1"/>
      <c r="O130" s="1"/>
      <c r="P130" s="1"/>
      <c r="Q130" s="1"/>
      <c r="R130" s="1"/>
      <c r="S130" s="1"/>
      <c r="V130" s="1"/>
      <c r="W130" s="1"/>
    </row>
    <row r="131" spans="1:23" ht="15" customHeight="1" x14ac:dyDescent="0.2">
      <c r="A131" s="2"/>
      <c r="B131" s="1"/>
      <c r="C131" s="1"/>
      <c r="D131" s="1"/>
      <c r="E131" s="1"/>
      <c r="F131" s="1"/>
      <c r="G131" s="1"/>
      <c r="H131" s="1"/>
      <c r="I131" s="1"/>
      <c r="J131" s="1"/>
      <c r="K131" s="1"/>
      <c r="L131" s="1"/>
      <c r="M131" s="1"/>
      <c r="N131" s="1"/>
      <c r="O131" s="1"/>
      <c r="P131" s="1"/>
      <c r="Q131" s="1"/>
      <c r="R131" s="1"/>
      <c r="S131" s="1"/>
      <c r="V131" s="1"/>
      <c r="W131" s="1"/>
    </row>
    <row r="132" spans="1:23" ht="15" customHeight="1" x14ac:dyDescent="0.2">
      <c r="A132" s="2"/>
      <c r="B132" s="1"/>
      <c r="C132" s="1"/>
      <c r="D132" s="1"/>
      <c r="E132" s="1"/>
      <c r="F132" s="1"/>
      <c r="G132" s="1"/>
      <c r="H132" s="1"/>
      <c r="I132" s="1"/>
      <c r="J132" s="1"/>
      <c r="K132" s="1"/>
      <c r="L132" s="1"/>
      <c r="M132" s="1"/>
      <c r="N132" s="1"/>
      <c r="O132" s="1"/>
      <c r="P132" s="1"/>
      <c r="Q132" s="1"/>
      <c r="R132" s="1"/>
      <c r="S132" s="1"/>
      <c r="V132" s="1"/>
      <c r="W132" s="1"/>
    </row>
    <row r="133" spans="1:23" ht="15" customHeight="1" x14ac:dyDescent="0.2">
      <c r="A133" s="2"/>
      <c r="B133" s="1"/>
      <c r="C133" s="1"/>
      <c r="D133" s="1"/>
      <c r="E133" s="1"/>
      <c r="F133" s="1"/>
      <c r="G133" s="1"/>
      <c r="H133" s="1"/>
      <c r="I133" s="1"/>
      <c r="J133" s="1"/>
      <c r="K133" s="1"/>
      <c r="L133" s="1"/>
      <c r="M133" s="1"/>
      <c r="N133" s="1"/>
      <c r="O133" s="1"/>
      <c r="P133" s="1"/>
      <c r="Q133" s="1"/>
      <c r="R133" s="1"/>
      <c r="S133" s="1"/>
      <c r="V133" s="1"/>
      <c r="W133" s="1"/>
    </row>
    <row r="134" spans="1:23" ht="15" customHeight="1" x14ac:dyDescent="0.2">
      <c r="A134" s="2"/>
      <c r="B134" s="1"/>
      <c r="C134" s="1"/>
      <c r="D134" s="1"/>
      <c r="E134" s="1"/>
      <c r="F134" s="1"/>
      <c r="G134" s="1"/>
      <c r="H134" s="1"/>
      <c r="I134" s="1"/>
      <c r="J134" s="1"/>
      <c r="K134" s="1"/>
      <c r="L134" s="1"/>
      <c r="M134" s="1"/>
      <c r="N134" s="1"/>
      <c r="O134" s="1"/>
      <c r="P134" s="1"/>
      <c r="Q134" s="1"/>
      <c r="R134" s="1"/>
      <c r="S134" s="1"/>
      <c r="V134" s="1"/>
      <c r="W134" s="1"/>
    </row>
    <row r="135" spans="1:23" ht="15" customHeight="1" x14ac:dyDescent="0.2">
      <c r="A135" s="2"/>
      <c r="B135" s="1"/>
      <c r="C135" s="1"/>
      <c r="D135" s="1"/>
      <c r="E135" s="1"/>
      <c r="F135" s="1"/>
      <c r="G135" s="1"/>
      <c r="H135" s="1"/>
      <c r="I135" s="1"/>
      <c r="J135" s="1"/>
      <c r="K135" s="1"/>
      <c r="L135" s="1"/>
      <c r="M135" s="1"/>
      <c r="N135" s="1"/>
      <c r="O135" s="1"/>
      <c r="P135" s="1"/>
      <c r="Q135" s="1"/>
      <c r="R135" s="1"/>
      <c r="S135" s="1"/>
      <c r="V135" s="1"/>
      <c r="W135" s="1"/>
    </row>
    <row r="136" spans="1:23" ht="15" customHeight="1" x14ac:dyDescent="0.2">
      <c r="A136" s="2"/>
      <c r="B136" s="1"/>
      <c r="C136" s="1"/>
      <c r="D136" s="1"/>
      <c r="E136" s="1"/>
      <c r="F136" s="1"/>
      <c r="G136" s="1"/>
      <c r="H136" s="1"/>
      <c r="I136" s="1"/>
      <c r="J136" s="1"/>
      <c r="K136" s="1"/>
      <c r="L136" s="1"/>
      <c r="M136" s="1"/>
      <c r="N136" s="1"/>
      <c r="O136" s="1"/>
      <c r="P136" s="1"/>
      <c r="Q136" s="1"/>
      <c r="R136" s="1"/>
      <c r="S136" s="1"/>
      <c r="V136" s="1"/>
      <c r="W136" s="1"/>
    </row>
    <row r="137" spans="1:23" ht="15" customHeight="1" x14ac:dyDescent="0.2">
      <c r="A137" s="2"/>
      <c r="B137" s="1"/>
      <c r="C137" s="1"/>
      <c r="D137" s="1"/>
      <c r="E137" s="1"/>
      <c r="F137" s="1"/>
      <c r="G137" s="1"/>
      <c r="H137" s="1"/>
      <c r="I137" s="1"/>
      <c r="J137" s="1"/>
      <c r="K137" s="1"/>
      <c r="L137" s="1"/>
      <c r="M137" s="1"/>
      <c r="N137" s="1"/>
      <c r="O137" s="1"/>
      <c r="P137" s="1"/>
      <c r="Q137" s="1"/>
      <c r="R137" s="1"/>
      <c r="S137" s="1"/>
      <c r="V137" s="1"/>
      <c r="W137" s="1"/>
    </row>
    <row r="138" spans="1:23" ht="15" customHeight="1" x14ac:dyDescent="0.2">
      <c r="A138" s="2"/>
      <c r="B138" s="1"/>
      <c r="C138" s="1"/>
      <c r="D138" s="1"/>
      <c r="E138" s="1"/>
      <c r="F138" s="1"/>
      <c r="G138" s="1"/>
      <c r="H138" s="1"/>
      <c r="I138" s="1"/>
      <c r="J138" s="1"/>
      <c r="K138" s="1"/>
      <c r="L138" s="1"/>
      <c r="M138" s="1"/>
      <c r="N138" s="1"/>
      <c r="O138" s="1"/>
      <c r="P138" s="1"/>
      <c r="Q138" s="1"/>
      <c r="R138" s="1"/>
      <c r="S138" s="1"/>
      <c r="V138" s="1"/>
      <c r="W138" s="1"/>
    </row>
    <row r="139" spans="1:23" ht="15" customHeight="1" x14ac:dyDescent="0.2">
      <c r="A139" s="2"/>
      <c r="B139" s="1"/>
      <c r="C139" s="1"/>
      <c r="D139" s="1"/>
      <c r="E139" s="1"/>
      <c r="F139" s="1"/>
      <c r="G139" s="1"/>
      <c r="H139" s="1"/>
      <c r="I139" s="1"/>
      <c r="J139" s="1"/>
      <c r="K139" s="1"/>
      <c r="L139" s="1"/>
      <c r="M139" s="1"/>
      <c r="N139" s="1"/>
      <c r="O139" s="1"/>
      <c r="P139" s="1"/>
      <c r="Q139" s="1"/>
      <c r="R139" s="1"/>
      <c r="S139" s="1"/>
      <c r="V139" s="1"/>
      <c r="W139" s="1"/>
    </row>
    <row r="140" spans="1:23" ht="15" customHeight="1" x14ac:dyDescent="0.2">
      <c r="A140" s="2"/>
      <c r="B140" s="1"/>
      <c r="C140" s="1"/>
      <c r="D140" s="1"/>
      <c r="E140" s="1"/>
      <c r="F140" s="1"/>
      <c r="G140" s="1"/>
      <c r="H140" s="1"/>
      <c r="I140" s="1"/>
      <c r="J140" s="1"/>
      <c r="K140" s="1"/>
      <c r="L140" s="1"/>
      <c r="M140" s="1"/>
      <c r="N140" s="1"/>
      <c r="O140" s="1"/>
      <c r="P140" s="1"/>
      <c r="Q140" s="1"/>
      <c r="R140" s="1"/>
      <c r="S140" s="1"/>
      <c r="V140" s="1"/>
      <c r="W140" s="1"/>
    </row>
    <row r="141" spans="1:23" ht="15" customHeight="1" x14ac:dyDescent="0.2">
      <c r="A141" s="2"/>
      <c r="B141" s="1"/>
      <c r="C141" s="1"/>
      <c r="D141" s="1"/>
      <c r="E141" s="1"/>
      <c r="F141" s="1"/>
      <c r="G141" s="1"/>
      <c r="H141" s="1"/>
      <c r="I141" s="1"/>
      <c r="J141" s="1"/>
      <c r="K141" s="1"/>
      <c r="L141" s="1"/>
      <c r="M141" s="1"/>
      <c r="N141" s="1"/>
      <c r="O141" s="1"/>
      <c r="P141" s="1"/>
      <c r="Q141" s="1"/>
      <c r="R141" s="1"/>
      <c r="S141" s="1"/>
      <c r="V141" s="1"/>
      <c r="W141" s="1"/>
    </row>
    <row r="142" spans="1:23" ht="15" customHeight="1" x14ac:dyDescent="0.2">
      <c r="A142" s="2"/>
      <c r="B142" s="1"/>
      <c r="C142" s="1"/>
      <c r="D142" s="1"/>
      <c r="E142" s="1"/>
      <c r="F142" s="1"/>
      <c r="G142" s="1"/>
      <c r="H142" s="1"/>
      <c r="I142" s="1"/>
      <c r="J142" s="1"/>
      <c r="K142" s="1"/>
      <c r="L142" s="1"/>
      <c r="M142" s="1"/>
      <c r="N142" s="1"/>
      <c r="O142" s="1"/>
      <c r="P142" s="1"/>
      <c r="Q142" s="1"/>
      <c r="R142" s="1"/>
      <c r="S142" s="1"/>
      <c r="V142" s="1"/>
      <c r="W142" s="1"/>
    </row>
    <row r="143" spans="1:23" ht="15" customHeight="1" x14ac:dyDescent="0.2">
      <c r="A143" s="2"/>
      <c r="B143" s="1"/>
      <c r="C143" s="1"/>
      <c r="D143" s="1"/>
      <c r="E143" s="1"/>
      <c r="F143" s="1"/>
      <c r="G143" s="1"/>
      <c r="H143" s="1"/>
      <c r="I143" s="1"/>
      <c r="J143" s="1"/>
      <c r="K143" s="1"/>
      <c r="L143" s="1"/>
      <c r="M143" s="1"/>
      <c r="N143" s="1"/>
      <c r="O143" s="1"/>
      <c r="P143" s="1"/>
      <c r="Q143" s="1"/>
      <c r="R143" s="1"/>
      <c r="S143" s="1"/>
      <c r="V143" s="1"/>
      <c r="W143" s="1"/>
    </row>
    <row r="144" spans="1:23" ht="15" customHeight="1" x14ac:dyDescent="0.2">
      <c r="A144" s="2"/>
      <c r="B144" s="1"/>
      <c r="C144" s="1"/>
      <c r="D144" s="1"/>
      <c r="E144" s="1"/>
      <c r="F144" s="1"/>
      <c r="G144" s="1"/>
      <c r="H144" s="1"/>
      <c r="I144" s="1"/>
      <c r="J144" s="1"/>
      <c r="K144" s="1"/>
      <c r="L144" s="1"/>
      <c r="M144" s="1"/>
      <c r="N144" s="1"/>
      <c r="O144" s="1"/>
      <c r="P144" s="1"/>
      <c r="Q144" s="1"/>
      <c r="R144" s="1"/>
      <c r="S144" s="1"/>
      <c r="V144" s="1"/>
      <c r="W144" s="1"/>
    </row>
    <row r="145" spans="1:23" ht="15" customHeight="1" x14ac:dyDescent="0.2">
      <c r="A145" s="2"/>
      <c r="B145" s="1"/>
      <c r="C145" s="1"/>
      <c r="D145" s="1"/>
      <c r="E145" s="1"/>
      <c r="F145" s="1"/>
      <c r="G145" s="1"/>
      <c r="H145" s="1"/>
      <c r="I145" s="1"/>
      <c r="J145" s="1"/>
      <c r="K145" s="1"/>
      <c r="L145" s="1"/>
      <c r="M145" s="1"/>
      <c r="N145" s="1"/>
      <c r="O145" s="1"/>
      <c r="P145" s="1"/>
      <c r="Q145" s="1"/>
      <c r="R145" s="1"/>
      <c r="S145" s="1"/>
      <c r="V145" s="1"/>
      <c r="W145" s="1"/>
    </row>
    <row r="146" spans="1:23" ht="15" customHeight="1" x14ac:dyDescent="0.2">
      <c r="A146" s="2"/>
      <c r="B146" s="1"/>
      <c r="C146" s="1"/>
      <c r="D146" s="1"/>
      <c r="E146" s="1"/>
      <c r="F146" s="1"/>
      <c r="G146" s="1"/>
      <c r="H146" s="1"/>
      <c r="I146" s="1"/>
      <c r="J146" s="1"/>
      <c r="K146" s="1"/>
      <c r="L146" s="1"/>
      <c r="M146" s="1"/>
      <c r="N146" s="1"/>
      <c r="O146" s="1"/>
      <c r="P146" s="1"/>
      <c r="Q146" s="1"/>
      <c r="R146" s="1"/>
      <c r="S146" s="1"/>
      <c r="V146" s="1"/>
      <c r="W146" s="1"/>
    </row>
    <row r="147" spans="1:23" ht="15" customHeight="1" x14ac:dyDescent="0.2">
      <c r="A147" s="2"/>
      <c r="B147" s="1"/>
      <c r="C147" s="1"/>
      <c r="D147" s="1"/>
      <c r="E147" s="1"/>
      <c r="F147" s="1"/>
      <c r="G147" s="1"/>
      <c r="H147" s="1"/>
      <c r="I147" s="1"/>
      <c r="J147" s="1"/>
      <c r="K147" s="1"/>
      <c r="L147" s="1"/>
      <c r="M147" s="1"/>
      <c r="N147" s="1"/>
      <c r="O147" s="1"/>
      <c r="P147" s="1"/>
      <c r="Q147" s="1"/>
      <c r="R147" s="1"/>
      <c r="S147" s="1"/>
      <c r="V147" s="1"/>
      <c r="W147" s="1"/>
    </row>
    <row r="148" spans="1:23" ht="15" customHeight="1" x14ac:dyDescent="0.2">
      <c r="A148" s="2"/>
      <c r="B148" s="1"/>
      <c r="C148" s="1"/>
      <c r="D148" s="1"/>
      <c r="E148" s="1"/>
      <c r="F148" s="1"/>
      <c r="G148" s="1"/>
      <c r="H148" s="1"/>
      <c r="I148" s="1"/>
      <c r="J148" s="1"/>
      <c r="K148" s="1"/>
      <c r="L148" s="1"/>
      <c r="M148" s="1"/>
      <c r="N148" s="1"/>
      <c r="O148" s="1"/>
      <c r="P148" s="1"/>
      <c r="Q148" s="1"/>
      <c r="R148" s="1"/>
      <c r="S148" s="1"/>
      <c r="V148" s="1"/>
      <c r="W148" s="1"/>
    </row>
    <row r="149" spans="1:23" ht="15" customHeight="1" x14ac:dyDescent="0.2">
      <c r="A149" s="2"/>
      <c r="B149" s="1"/>
      <c r="C149" s="1"/>
      <c r="D149" s="1"/>
      <c r="E149" s="1"/>
      <c r="F149" s="1"/>
      <c r="G149" s="1"/>
      <c r="H149" s="1"/>
      <c r="I149" s="1"/>
      <c r="J149" s="1"/>
      <c r="K149" s="1"/>
      <c r="L149" s="1"/>
      <c r="M149" s="1"/>
      <c r="N149" s="1"/>
      <c r="O149" s="1"/>
      <c r="P149" s="1"/>
      <c r="Q149" s="1"/>
      <c r="R149" s="1"/>
      <c r="S149" s="1"/>
      <c r="V149" s="1"/>
      <c r="W149" s="1"/>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workbookViewId="0">
      <selection activeCell="T10" sqref="T1:U1048576"/>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3" ht="15" customHeight="1" x14ac:dyDescent="0.2">
      <c r="A17" s="2"/>
      <c r="B17" s="1"/>
      <c r="C17" s="1"/>
      <c r="D17" s="1"/>
      <c r="E17" s="1"/>
      <c r="F17" s="1"/>
      <c r="G17" s="1"/>
      <c r="H17" s="1"/>
      <c r="I17" s="1"/>
      <c r="J17" s="1"/>
      <c r="K17" s="1"/>
      <c r="L17" s="1"/>
      <c r="M17" s="1"/>
      <c r="N17" s="1"/>
      <c r="O17" s="1"/>
      <c r="P17" s="1"/>
      <c r="Q17" s="1"/>
      <c r="R17" s="1"/>
      <c r="S17" s="1"/>
      <c r="V17" s="1"/>
    </row>
    <row r="18" spans="1:23" ht="15" customHeight="1" x14ac:dyDescent="0.2">
      <c r="A18" s="2"/>
      <c r="B18" s="1"/>
      <c r="C18" s="1"/>
      <c r="D18" s="1"/>
      <c r="E18" s="1"/>
      <c r="F18" s="1"/>
      <c r="G18" s="1"/>
      <c r="H18" s="1"/>
      <c r="I18" s="1"/>
      <c r="J18" s="1"/>
      <c r="K18" s="1"/>
      <c r="L18" s="1"/>
      <c r="M18" s="1"/>
      <c r="N18" s="1"/>
      <c r="O18" s="1"/>
      <c r="P18" s="1"/>
      <c r="Q18" s="1"/>
      <c r="R18" s="1"/>
      <c r="S18" s="1"/>
      <c r="V18" s="1"/>
    </row>
    <row r="19" spans="1:23" ht="15.75" customHeight="1" x14ac:dyDescent="0.25">
      <c r="A19" s="2"/>
      <c r="B19" s="3" t="s">
        <v>38</v>
      </c>
      <c r="C19" s="4"/>
      <c r="D19" s="4"/>
      <c r="E19" s="4"/>
      <c r="F19" s="4"/>
      <c r="G19" s="4"/>
      <c r="H19" s="4"/>
      <c r="I19" s="4"/>
      <c r="J19" s="5"/>
      <c r="K19" s="4"/>
      <c r="L19" s="3" t="s">
        <v>39</v>
      </c>
      <c r="M19" s="6"/>
      <c r="N19" s="6"/>
      <c r="O19" s="6"/>
      <c r="P19" s="6"/>
      <c r="Q19" s="6"/>
      <c r="R19" s="6"/>
      <c r="S19" s="7"/>
      <c r="V19" s="1"/>
      <c r="W19" s="1"/>
    </row>
    <row r="20" spans="1:23" ht="15.75" customHeight="1" x14ac:dyDescent="0.25">
      <c r="A20" s="2"/>
      <c r="B20" s="9" t="s">
        <v>40</v>
      </c>
      <c r="C20" s="10"/>
      <c r="D20" s="10"/>
      <c r="E20" s="10"/>
      <c r="F20" s="11"/>
      <c r="G20" s="12" t="s">
        <v>41</v>
      </c>
      <c r="H20" s="13"/>
      <c r="I20" s="13"/>
      <c r="J20" s="13"/>
      <c r="K20" s="11"/>
      <c r="L20" s="9" t="s">
        <v>42</v>
      </c>
      <c r="M20" s="10"/>
      <c r="N20" s="10"/>
      <c r="O20" s="10"/>
      <c r="P20" s="12" t="s">
        <v>43</v>
      </c>
      <c r="Q20" s="13"/>
      <c r="R20" s="13"/>
      <c r="S20" s="14"/>
      <c r="V20" s="1"/>
      <c r="W20" s="1"/>
    </row>
    <row r="21" spans="1:23" ht="16.5" customHeight="1" x14ac:dyDescent="0.25">
      <c r="A21" s="16" t="s">
        <v>44</v>
      </c>
      <c r="B21" s="51" t="s">
        <v>7</v>
      </c>
      <c r="C21" s="17" t="s">
        <v>8</v>
      </c>
      <c r="D21" s="52" t="s">
        <v>9</v>
      </c>
      <c r="E21" s="50" t="s">
        <v>10</v>
      </c>
      <c r="F21" s="34" t="s">
        <v>11</v>
      </c>
      <c r="G21" s="53" t="s">
        <v>7</v>
      </c>
      <c r="H21" s="54" t="s">
        <v>8</v>
      </c>
      <c r="I21" s="55" t="s">
        <v>9</v>
      </c>
      <c r="J21" s="56" t="s">
        <v>10</v>
      </c>
      <c r="K21" s="18" t="s">
        <v>45</v>
      </c>
      <c r="L21" s="51" t="s">
        <v>7</v>
      </c>
      <c r="M21" s="17" t="s">
        <v>8</v>
      </c>
      <c r="N21" s="52" t="s">
        <v>9</v>
      </c>
      <c r="O21" s="50" t="s">
        <v>10</v>
      </c>
      <c r="P21" s="53" t="s">
        <v>7</v>
      </c>
      <c r="Q21" s="54" t="s">
        <v>8</v>
      </c>
      <c r="R21" s="55" t="s">
        <v>9</v>
      </c>
      <c r="S21" s="56" t="s">
        <v>10</v>
      </c>
      <c r="V21" s="1"/>
      <c r="W21" s="1"/>
    </row>
    <row r="22" spans="1:23" ht="16.5" customHeight="1" x14ac:dyDescent="0.25">
      <c r="A22" s="22">
        <v>1</v>
      </c>
      <c r="B22" s="30">
        <v>5</v>
      </c>
      <c r="C22" s="30">
        <v>1</v>
      </c>
      <c r="D22" s="30">
        <v>5</v>
      </c>
      <c r="E22" s="30">
        <v>1</v>
      </c>
      <c r="F22" s="24">
        <f t="shared" ref="F22:F36" si="0">SUM(B22:E22)</f>
        <v>12</v>
      </c>
      <c r="G22" s="31">
        <v>2</v>
      </c>
      <c r="H22" s="31">
        <v>4</v>
      </c>
      <c r="I22" s="31">
        <v>2</v>
      </c>
      <c r="J22" s="31">
        <v>4</v>
      </c>
      <c r="K22" s="24">
        <f t="shared" ref="K22:K36" si="1">SUM(G22:J22)</f>
        <v>12</v>
      </c>
      <c r="L22" s="26">
        <f t="shared" ref="L22:L36" si="2">B22/12</f>
        <v>0.41666666666666669</v>
      </c>
      <c r="M22" s="26">
        <f t="shared" ref="M22:M36" si="3">C22/12</f>
        <v>8.3333333333333329E-2</v>
      </c>
      <c r="N22" s="26">
        <f t="shared" ref="N22:N36" si="4">D22/12</f>
        <v>0.41666666666666669</v>
      </c>
      <c r="O22" s="26">
        <f t="shared" ref="O22:O36" si="5">E22/12</f>
        <v>8.3333333333333329E-2</v>
      </c>
      <c r="P22" s="27">
        <f t="shared" ref="P22:P36" si="6">G22/12</f>
        <v>0.16666666666666666</v>
      </c>
      <c r="Q22" s="27">
        <f t="shared" ref="Q22:Q36" si="7">H22/12</f>
        <v>0.33333333333333331</v>
      </c>
      <c r="R22" s="27">
        <f t="shared" ref="R22:R36" si="8">I22/12</f>
        <v>0.16666666666666666</v>
      </c>
      <c r="S22" s="27">
        <f t="shared" ref="S22:S36" si="9">J22/12</f>
        <v>0.33333333333333331</v>
      </c>
      <c r="V22" s="1"/>
      <c r="W22" s="1"/>
    </row>
    <row r="23" spans="1:23" ht="15.75" customHeight="1" x14ac:dyDescent="0.25">
      <c r="A23" s="22">
        <v>2</v>
      </c>
      <c r="B23" s="23">
        <v>4</v>
      </c>
      <c r="C23" s="23">
        <v>2</v>
      </c>
      <c r="D23" s="23">
        <v>4</v>
      </c>
      <c r="E23" s="23">
        <v>2</v>
      </c>
      <c r="F23" s="24">
        <f t="shared" si="0"/>
        <v>12</v>
      </c>
      <c r="G23" s="25">
        <v>5</v>
      </c>
      <c r="H23" s="25">
        <v>2</v>
      </c>
      <c r="I23" s="25">
        <v>4</v>
      </c>
      <c r="J23" s="25">
        <v>1</v>
      </c>
      <c r="K23" s="24">
        <f t="shared" si="1"/>
        <v>12</v>
      </c>
      <c r="L23" s="26">
        <f t="shared" si="2"/>
        <v>0.33333333333333331</v>
      </c>
      <c r="M23" s="26">
        <f t="shared" si="3"/>
        <v>0.16666666666666666</v>
      </c>
      <c r="N23" s="26">
        <f t="shared" si="4"/>
        <v>0.33333333333333331</v>
      </c>
      <c r="O23" s="26">
        <f t="shared" si="5"/>
        <v>0.16666666666666666</v>
      </c>
      <c r="P23" s="27">
        <f t="shared" si="6"/>
        <v>0.41666666666666669</v>
      </c>
      <c r="Q23" s="27">
        <f t="shared" si="7"/>
        <v>0.16666666666666666</v>
      </c>
      <c r="R23" s="27">
        <f t="shared" si="8"/>
        <v>0.33333333333333331</v>
      </c>
      <c r="S23" s="27">
        <f t="shared" si="9"/>
        <v>8.3333333333333329E-2</v>
      </c>
      <c r="V23" s="1"/>
      <c r="W23" s="1"/>
    </row>
    <row r="24" spans="1:23" ht="15.75" customHeight="1" x14ac:dyDescent="0.25">
      <c r="A24" s="22">
        <v>3</v>
      </c>
      <c r="B24" s="23">
        <v>2</v>
      </c>
      <c r="C24" s="23">
        <v>3</v>
      </c>
      <c r="D24" s="23">
        <v>4</v>
      </c>
      <c r="E24" s="23">
        <v>3</v>
      </c>
      <c r="F24" s="24">
        <f t="shared" si="0"/>
        <v>12</v>
      </c>
      <c r="G24" s="25">
        <v>11</v>
      </c>
      <c r="H24" s="25">
        <v>1</v>
      </c>
      <c r="I24" s="25">
        <v>0</v>
      </c>
      <c r="J24" s="25">
        <v>0</v>
      </c>
      <c r="K24" s="24">
        <f t="shared" si="1"/>
        <v>12</v>
      </c>
      <c r="L24" s="26">
        <f t="shared" si="2"/>
        <v>0.16666666666666666</v>
      </c>
      <c r="M24" s="26">
        <f t="shared" si="3"/>
        <v>0.25</v>
      </c>
      <c r="N24" s="26">
        <f t="shared" si="4"/>
        <v>0.33333333333333331</v>
      </c>
      <c r="O24" s="26">
        <f t="shared" si="5"/>
        <v>0.25</v>
      </c>
      <c r="P24" s="27">
        <f t="shared" si="6"/>
        <v>0.91666666666666663</v>
      </c>
      <c r="Q24" s="27">
        <f t="shared" si="7"/>
        <v>8.3333333333333329E-2</v>
      </c>
      <c r="R24" s="27">
        <f t="shared" si="8"/>
        <v>0</v>
      </c>
      <c r="S24" s="27">
        <f t="shared" si="9"/>
        <v>0</v>
      </c>
      <c r="V24" s="1"/>
      <c r="W24" s="1"/>
    </row>
    <row r="25" spans="1:23" ht="15.75" customHeight="1" x14ac:dyDescent="0.25">
      <c r="A25" s="22">
        <v>4</v>
      </c>
      <c r="B25" s="23">
        <v>0</v>
      </c>
      <c r="C25" s="23">
        <v>4</v>
      </c>
      <c r="D25" s="23">
        <v>5</v>
      </c>
      <c r="E25" s="23">
        <v>3</v>
      </c>
      <c r="F25" s="24">
        <f t="shared" si="0"/>
        <v>12</v>
      </c>
      <c r="G25" s="25">
        <v>7</v>
      </c>
      <c r="H25" s="25">
        <v>0</v>
      </c>
      <c r="I25" s="25">
        <v>2</v>
      </c>
      <c r="J25" s="25">
        <v>3</v>
      </c>
      <c r="K25" s="24">
        <f t="shared" si="1"/>
        <v>12</v>
      </c>
      <c r="L25" s="26">
        <f t="shared" si="2"/>
        <v>0</v>
      </c>
      <c r="M25" s="26">
        <f t="shared" si="3"/>
        <v>0.33333333333333331</v>
      </c>
      <c r="N25" s="26">
        <f t="shared" si="4"/>
        <v>0.41666666666666669</v>
      </c>
      <c r="O25" s="26">
        <f t="shared" si="5"/>
        <v>0.25</v>
      </c>
      <c r="P25" s="27">
        <f t="shared" si="6"/>
        <v>0.58333333333333337</v>
      </c>
      <c r="Q25" s="27">
        <f t="shared" si="7"/>
        <v>0</v>
      </c>
      <c r="R25" s="27">
        <f t="shared" si="8"/>
        <v>0.16666666666666666</v>
      </c>
      <c r="S25" s="27">
        <f t="shared" si="9"/>
        <v>0.25</v>
      </c>
      <c r="V25" s="1"/>
      <c r="W25" s="1"/>
    </row>
    <row r="26" spans="1:23" ht="15.75" customHeight="1" x14ac:dyDescent="0.25">
      <c r="A26" s="22">
        <v>5</v>
      </c>
      <c r="B26" s="23">
        <v>0</v>
      </c>
      <c r="C26" s="23">
        <v>3</v>
      </c>
      <c r="D26" s="23">
        <v>4</v>
      </c>
      <c r="E26" s="23">
        <v>5</v>
      </c>
      <c r="F26" s="24">
        <f t="shared" si="0"/>
        <v>12</v>
      </c>
      <c r="G26" s="25">
        <v>3</v>
      </c>
      <c r="H26" s="25">
        <v>2</v>
      </c>
      <c r="I26" s="25">
        <v>3</v>
      </c>
      <c r="J26" s="25">
        <v>4</v>
      </c>
      <c r="K26" s="24">
        <f t="shared" si="1"/>
        <v>12</v>
      </c>
      <c r="L26" s="26">
        <f t="shared" si="2"/>
        <v>0</v>
      </c>
      <c r="M26" s="26">
        <f t="shared" si="3"/>
        <v>0.25</v>
      </c>
      <c r="N26" s="26">
        <f t="shared" si="4"/>
        <v>0.33333333333333331</v>
      </c>
      <c r="O26" s="26">
        <f t="shared" si="5"/>
        <v>0.41666666666666669</v>
      </c>
      <c r="P26" s="27">
        <f t="shared" si="6"/>
        <v>0.25</v>
      </c>
      <c r="Q26" s="27">
        <f t="shared" si="7"/>
        <v>0.16666666666666666</v>
      </c>
      <c r="R26" s="27">
        <f t="shared" si="8"/>
        <v>0.25</v>
      </c>
      <c r="S26" s="27">
        <f t="shared" si="9"/>
        <v>0.33333333333333331</v>
      </c>
      <c r="V26" s="1"/>
      <c r="W26" s="1"/>
    </row>
    <row r="27" spans="1:23" ht="15.75" customHeight="1" x14ac:dyDescent="0.25">
      <c r="A27" s="22">
        <v>6</v>
      </c>
      <c r="B27" s="23">
        <v>0</v>
      </c>
      <c r="C27" s="23">
        <v>6</v>
      </c>
      <c r="D27" s="23">
        <v>3</v>
      </c>
      <c r="E27" s="23">
        <v>3</v>
      </c>
      <c r="F27" s="24">
        <f t="shared" si="0"/>
        <v>12</v>
      </c>
      <c r="G27" s="25">
        <v>2</v>
      </c>
      <c r="H27" s="25">
        <v>3</v>
      </c>
      <c r="I27" s="25">
        <v>2</v>
      </c>
      <c r="J27" s="25">
        <v>5</v>
      </c>
      <c r="K27" s="24">
        <f t="shared" si="1"/>
        <v>12</v>
      </c>
      <c r="L27" s="26">
        <f t="shared" si="2"/>
        <v>0</v>
      </c>
      <c r="M27" s="26">
        <f t="shared" si="3"/>
        <v>0.5</v>
      </c>
      <c r="N27" s="26">
        <f t="shared" si="4"/>
        <v>0.25</v>
      </c>
      <c r="O27" s="26">
        <f t="shared" si="5"/>
        <v>0.25</v>
      </c>
      <c r="P27" s="27">
        <f t="shared" si="6"/>
        <v>0.16666666666666666</v>
      </c>
      <c r="Q27" s="27">
        <f t="shared" si="7"/>
        <v>0.25</v>
      </c>
      <c r="R27" s="27">
        <f t="shared" si="8"/>
        <v>0.16666666666666666</v>
      </c>
      <c r="S27" s="27">
        <f t="shared" si="9"/>
        <v>0.41666666666666669</v>
      </c>
      <c r="V27" s="1"/>
    </row>
    <row r="28" spans="1:23" ht="15.75" customHeight="1" x14ac:dyDescent="0.25">
      <c r="A28" s="22">
        <v>7</v>
      </c>
      <c r="B28" s="23">
        <v>0</v>
      </c>
      <c r="C28" s="23">
        <v>6</v>
      </c>
      <c r="D28" s="23">
        <v>4</v>
      </c>
      <c r="E28" s="23">
        <v>2</v>
      </c>
      <c r="F28" s="24">
        <f t="shared" si="0"/>
        <v>12</v>
      </c>
      <c r="G28" s="25">
        <v>1</v>
      </c>
      <c r="H28" s="25">
        <v>5</v>
      </c>
      <c r="I28" s="25">
        <v>1</v>
      </c>
      <c r="J28" s="25">
        <v>5</v>
      </c>
      <c r="K28" s="24">
        <f t="shared" si="1"/>
        <v>12</v>
      </c>
      <c r="L28" s="26">
        <f t="shared" si="2"/>
        <v>0</v>
      </c>
      <c r="M28" s="26">
        <f t="shared" si="3"/>
        <v>0.5</v>
      </c>
      <c r="N28" s="26">
        <f t="shared" si="4"/>
        <v>0.33333333333333331</v>
      </c>
      <c r="O28" s="26">
        <f t="shared" si="5"/>
        <v>0.16666666666666666</v>
      </c>
      <c r="P28" s="27">
        <f t="shared" si="6"/>
        <v>8.3333333333333329E-2</v>
      </c>
      <c r="Q28" s="27">
        <f t="shared" si="7"/>
        <v>0.41666666666666669</v>
      </c>
      <c r="R28" s="27">
        <f t="shared" si="8"/>
        <v>8.3333333333333329E-2</v>
      </c>
      <c r="S28" s="27">
        <f t="shared" si="9"/>
        <v>0.41666666666666669</v>
      </c>
      <c r="V28" s="1"/>
    </row>
    <row r="29" spans="1:23" ht="15.75" customHeight="1" x14ac:dyDescent="0.25">
      <c r="A29" s="22">
        <v>8</v>
      </c>
      <c r="B29" s="23">
        <v>0</v>
      </c>
      <c r="C29" s="23">
        <v>6</v>
      </c>
      <c r="D29" s="23">
        <v>4</v>
      </c>
      <c r="E29" s="23">
        <v>2</v>
      </c>
      <c r="F29" s="24">
        <f t="shared" si="0"/>
        <v>12</v>
      </c>
      <c r="G29" s="25">
        <v>2</v>
      </c>
      <c r="H29" s="25">
        <v>5</v>
      </c>
      <c r="I29" s="25">
        <v>1</v>
      </c>
      <c r="J29" s="25">
        <v>4</v>
      </c>
      <c r="K29" s="24">
        <f t="shared" si="1"/>
        <v>12</v>
      </c>
      <c r="L29" s="26">
        <f t="shared" si="2"/>
        <v>0</v>
      </c>
      <c r="M29" s="26">
        <f t="shared" si="3"/>
        <v>0.5</v>
      </c>
      <c r="N29" s="26">
        <f t="shared" si="4"/>
        <v>0.33333333333333331</v>
      </c>
      <c r="O29" s="26">
        <f t="shared" si="5"/>
        <v>0.16666666666666666</v>
      </c>
      <c r="P29" s="27">
        <f t="shared" si="6"/>
        <v>0.16666666666666666</v>
      </c>
      <c r="Q29" s="27">
        <f t="shared" si="7"/>
        <v>0.41666666666666669</v>
      </c>
      <c r="R29" s="27">
        <f t="shared" si="8"/>
        <v>8.3333333333333329E-2</v>
      </c>
      <c r="S29" s="27">
        <f t="shared" si="9"/>
        <v>0.33333333333333331</v>
      </c>
      <c r="V29" s="1"/>
    </row>
    <row r="30" spans="1:23" ht="15.75" customHeight="1" x14ac:dyDescent="0.25">
      <c r="A30" s="22">
        <v>9</v>
      </c>
      <c r="B30" s="23">
        <v>0</v>
      </c>
      <c r="C30" s="23">
        <v>4</v>
      </c>
      <c r="D30" s="23">
        <v>6</v>
      </c>
      <c r="E30" s="23">
        <v>2</v>
      </c>
      <c r="F30" s="24">
        <f t="shared" si="0"/>
        <v>12</v>
      </c>
      <c r="G30" s="25">
        <v>0</v>
      </c>
      <c r="H30" s="25">
        <v>9</v>
      </c>
      <c r="I30" s="25">
        <v>0</v>
      </c>
      <c r="J30" s="25">
        <v>3</v>
      </c>
      <c r="K30" s="24">
        <f t="shared" si="1"/>
        <v>12</v>
      </c>
      <c r="L30" s="26">
        <f t="shared" si="2"/>
        <v>0</v>
      </c>
      <c r="M30" s="26">
        <f t="shared" si="3"/>
        <v>0.33333333333333331</v>
      </c>
      <c r="N30" s="26">
        <f t="shared" si="4"/>
        <v>0.5</v>
      </c>
      <c r="O30" s="26">
        <f t="shared" si="5"/>
        <v>0.16666666666666666</v>
      </c>
      <c r="P30" s="27">
        <f t="shared" si="6"/>
        <v>0</v>
      </c>
      <c r="Q30" s="27">
        <f t="shared" si="7"/>
        <v>0.75</v>
      </c>
      <c r="R30" s="27">
        <f t="shared" si="8"/>
        <v>0</v>
      </c>
      <c r="S30" s="27">
        <f t="shared" si="9"/>
        <v>0.25</v>
      </c>
      <c r="V30" s="1"/>
    </row>
    <row r="31" spans="1:23" ht="15.75" customHeight="1" x14ac:dyDescent="0.25">
      <c r="A31" s="22">
        <v>10</v>
      </c>
      <c r="B31" s="23">
        <v>0</v>
      </c>
      <c r="C31" s="23">
        <v>1</v>
      </c>
      <c r="D31" s="23">
        <v>9</v>
      </c>
      <c r="E31" s="23">
        <v>2</v>
      </c>
      <c r="F31" s="24">
        <f t="shared" si="0"/>
        <v>12</v>
      </c>
      <c r="G31" s="25">
        <v>0</v>
      </c>
      <c r="H31" s="25">
        <v>9</v>
      </c>
      <c r="I31" s="25">
        <v>0</v>
      </c>
      <c r="J31" s="25">
        <v>3</v>
      </c>
      <c r="K31" s="24">
        <f t="shared" si="1"/>
        <v>12</v>
      </c>
      <c r="L31" s="26">
        <f t="shared" si="2"/>
        <v>0</v>
      </c>
      <c r="M31" s="26">
        <f t="shared" si="3"/>
        <v>8.3333333333333329E-2</v>
      </c>
      <c r="N31" s="26">
        <f t="shared" si="4"/>
        <v>0.75</v>
      </c>
      <c r="O31" s="26">
        <f t="shared" si="5"/>
        <v>0.16666666666666666</v>
      </c>
      <c r="P31" s="27">
        <f t="shared" si="6"/>
        <v>0</v>
      </c>
      <c r="Q31" s="27">
        <f t="shared" si="7"/>
        <v>0.75</v>
      </c>
      <c r="R31" s="27">
        <f t="shared" si="8"/>
        <v>0</v>
      </c>
      <c r="S31" s="27">
        <f t="shared" si="9"/>
        <v>0.25</v>
      </c>
      <c r="V31" s="1"/>
    </row>
    <row r="32" spans="1:23" ht="15.75" customHeight="1" x14ac:dyDescent="0.25">
      <c r="A32" s="22">
        <v>11</v>
      </c>
      <c r="B32" s="30">
        <v>1</v>
      </c>
      <c r="C32" s="30">
        <v>2</v>
      </c>
      <c r="D32" s="30">
        <v>6</v>
      </c>
      <c r="E32" s="30">
        <v>3</v>
      </c>
      <c r="F32" s="24">
        <f t="shared" si="0"/>
        <v>12</v>
      </c>
      <c r="G32" s="31">
        <v>2</v>
      </c>
      <c r="H32" s="31">
        <v>5</v>
      </c>
      <c r="I32" s="31">
        <v>1</v>
      </c>
      <c r="J32" s="31">
        <v>4</v>
      </c>
      <c r="K32" s="24">
        <f t="shared" si="1"/>
        <v>12</v>
      </c>
      <c r="L32" s="26">
        <f t="shared" si="2"/>
        <v>8.3333333333333329E-2</v>
      </c>
      <c r="M32" s="26">
        <f t="shared" si="3"/>
        <v>0.16666666666666666</v>
      </c>
      <c r="N32" s="26">
        <f t="shared" si="4"/>
        <v>0.5</v>
      </c>
      <c r="O32" s="26">
        <f t="shared" si="5"/>
        <v>0.25</v>
      </c>
      <c r="P32" s="27">
        <f t="shared" si="6"/>
        <v>0.16666666666666666</v>
      </c>
      <c r="Q32" s="27">
        <f t="shared" si="7"/>
        <v>0.41666666666666669</v>
      </c>
      <c r="R32" s="27">
        <f t="shared" si="8"/>
        <v>8.3333333333333329E-2</v>
      </c>
      <c r="S32" s="27">
        <f t="shared" si="9"/>
        <v>0.33333333333333331</v>
      </c>
      <c r="V32" s="1"/>
    </row>
    <row r="33" spans="1:22" ht="15.75" customHeight="1" x14ac:dyDescent="0.25">
      <c r="A33" s="22">
        <v>12</v>
      </c>
      <c r="B33" s="23">
        <v>1</v>
      </c>
      <c r="C33" s="23">
        <v>1</v>
      </c>
      <c r="D33" s="23">
        <v>7</v>
      </c>
      <c r="E33" s="23">
        <v>3</v>
      </c>
      <c r="F33" s="24">
        <f t="shared" si="0"/>
        <v>12</v>
      </c>
      <c r="G33" s="25">
        <v>2</v>
      </c>
      <c r="H33" s="25">
        <v>3</v>
      </c>
      <c r="I33" s="25">
        <v>3</v>
      </c>
      <c r="J33" s="25">
        <v>4</v>
      </c>
      <c r="K33" s="24">
        <f t="shared" si="1"/>
        <v>12</v>
      </c>
      <c r="L33" s="26">
        <f t="shared" si="2"/>
        <v>8.3333333333333329E-2</v>
      </c>
      <c r="M33" s="26">
        <f t="shared" si="3"/>
        <v>8.3333333333333329E-2</v>
      </c>
      <c r="N33" s="26">
        <f t="shared" si="4"/>
        <v>0.58333333333333337</v>
      </c>
      <c r="O33" s="26">
        <f t="shared" si="5"/>
        <v>0.25</v>
      </c>
      <c r="P33" s="27">
        <f t="shared" si="6"/>
        <v>0.16666666666666666</v>
      </c>
      <c r="Q33" s="27">
        <f t="shared" si="7"/>
        <v>0.25</v>
      </c>
      <c r="R33" s="27">
        <f t="shared" si="8"/>
        <v>0.25</v>
      </c>
      <c r="S33" s="27">
        <f t="shared" si="9"/>
        <v>0.33333333333333331</v>
      </c>
      <c r="V33" s="1"/>
    </row>
    <row r="34" spans="1:22" ht="15.75" customHeight="1" x14ac:dyDescent="0.25">
      <c r="A34" s="22">
        <v>13</v>
      </c>
      <c r="B34" s="23">
        <v>1</v>
      </c>
      <c r="C34" s="23">
        <v>1</v>
      </c>
      <c r="D34" s="23">
        <v>7</v>
      </c>
      <c r="E34" s="23">
        <v>3</v>
      </c>
      <c r="F34" s="24">
        <f t="shared" si="0"/>
        <v>12</v>
      </c>
      <c r="G34" s="25">
        <v>1</v>
      </c>
      <c r="H34" s="25">
        <v>0</v>
      </c>
      <c r="I34" s="25">
        <v>7</v>
      </c>
      <c r="J34" s="25">
        <v>4</v>
      </c>
      <c r="K34" s="24">
        <f t="shared" si="1"/>
        <v>12</v>
      </c>
      <c r="L34" s="26">
        <f t="shared" si="2"/>
        <v>8.3333333333333329E-2</v>
      </c>
      <c r="M34" s="26">
        <f t="shared" si="3"/>
        <v>8.3333333333333329E-2</v>
      </c>
      <c r="N34" s="26">
        <f t="shared" si="4"/>
        <v>0.58333333333333337</v>
      </c>
      <c r="O34" s="26">
        <f t="shared" si="5"/>
        <v>0.25</v>
      </c>
      <c r="P34" s="27">
        <f t="shared" si="6"/>
        <v>8.3333333333333329E-2</v>
      </c>
      <c r="Q34" s="27">
        <f t="shared" si="7"/>
        <v>0</v>
      </c>
      <c r="R34" s="27">
        <f t="shared" si="8"/>
        <v>0.58333333333333337</v>
      </c>
      <c r="S34" s="27">
        <f t="shared" si="9"/>
        <v>0.33333333333333331</v>
      </c>
      <c r="V34" s="1"/>
    </row>
    <row r="35" spans="1:22" ht="15.75" customHeight="1" x14ac:dyDescent="0.25">
      <c r="A35" s="22">
        <v>14</v>
      </c>
      <c r="B35" s="23">
        <v>2</v>
      </c>
      <c r="C35" s="23">
        <v>3</v>
      </c>
      <c r="D35" s="23">
        <v>4</v>
      </c>
      <c r="E35" s="23">
        <v>3</v>
      </c>
      <c r="F35" s="24">
        <f t="shared" si="0"/>
        <v>12</v>
      </c>
      <c r="G35" s="25">
        <v>3</v>
      </c>
      <c r="H35" s="25">
        <v>1</v>
      </c>
      <c r="I35" s="25">
        <v>3</v>
      </c>
      <c r="J35" s="25">
        <v>5</v>
      </c>
      <c r="K35" s="24">
        <f t="shared" si="1"/>
        <v>12</v>
      </c>
      <c r="L35" s="26">
        <f t="shared" si="2"/>
        <v>0.16666666666666666</v>
      </c>
      <c r="M35" s="26">
        <f t="shared" si="3"/>
        <v>0.25</v>
      </c>
      <c r="N35" s="26">
        <f t="shared" si="4"/>
        <v>0.33333333333333331</v>
      </c>
      <c r="O35" s="26">
        <f t="shared" si="5"/>
        <v>0.25</v>
      </c>
      <c r="P35" s="27">
        <f t="shared" si="6"/>
        <v>0.25</v>
      </c>
      <c r="Q35" s="27">
        <f t="shared" si="7"/>
        <v>8.3333333333333329E-2</v>
      </c>
      <c r="R35" s="27">
        <f t="shared" si="8"/>
        <v>0.25</v>
      </c>
      <c r="S35" s="27">
        <f t="shared" si="9"/>
        <v>0.41666666666666669</v>
      </c>
      <c r="V35" s="1"/>
    </row>
    <row r="36" spans="1:22" ht="15.75" customHeight="1" x14ac:dyDescent="0.25">
      <c r="A36" s="22">
        <v>15</v>
      </c>
      <c r="B36" s="32">
        <v>1</v>
      </c>
      <c r="C36" s="32">
        <v>3</v>
      </c>
      <c r="D36" s="32">
        <v>6</v>
      </c>
      <c r="E36" s="32">
        <v>2</v>
      </c>
      <c r="F36" s="34">
        <f t="shared" si="0"/>
        <v>12</v>
      </c>
      <c r="G36" s="35">
        <v>4</v>
      </c>
      <c r="H36" s="35">
        <v>0</v>
      </c>
      <c r="I36" s="35">
        <v>1</v>
      </c>
      <c r="J36" s="35">
        <v>7</v>
      </c>
      <c r="K36" s="34">
        <f t="shared" si="1"/>
        <v>12</v>
      </c>
      <c r="L36" s="36">
        <f t="shared" si="2"/>
        <v>8.3333333333333329E-2</v>
      </c>
      <c r="M36" s="36">
        <f t="shared" si="3"/>
        <v>0.25</v>
      </c>
      <c r="N36" s="36">
        <f t="shared" si="4"/>
        <v>0.5</v>
      </c>
      <c r="O36" s="36">
        <f t="shared" si="5"/>
        <v>0.16666666666666666</v>
      </c>
      <c r="P36" s="37">
        <f t="shared" si="6"/>
        <v>0.33333333333333331</v>
      </c>
      <c r="Q36" s="37">
        <f t="shared" si="7"/>
        <v>0</v>
      </c>
      <c r="R36" s="37">
        <f t="shared" si="8"/>
        <v>8.3333333333333329E-2</v>
      </c>
      <c r="S36" s="37">
        <f t="shared" si="9"/>
        <v>0.58333333333333337</v>
      </c>
      <c r="V36" s="1"/>
    </row>
    <row r="37" spans="1:22" ht="15" customHeight="1" x14ac:dyDescent="0.2">
      <c r="A37" s="38"/>
      <c r="B37" s="39"/>
      <c r="C37" s="39"/>
      <c r="D37" s="39"/>
      <c r="E37" s="39"/>
      <c r="F37" s="39"/>
      <c r="G37" s="39"/>
      <c r="H37" s="39"/>
      <c r="I37" s="39"/>
      <c r="J37" s="39"/>
      <c r="K37" s="39"/>
      <c r="L37" s="39"/>
      <c r="M37" s="39"/>
      <c r="N37" s="39"/>
      <c r="O37" s="39"/>
      <c r="P37" s="39"/>
      <c r="Q37" s="39"/>
      <c r="R37" s="39"/>
      <c r="S37" s="39"/>
      <c r="V37" s="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opLeftCell="A10" workbookViewId="0">
      <selection activeCell="T1" sqref="T1:U1048576"/>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3" ht="15" customHeight="1" x14ac:dyDescent="0.2">
      <c r="A17" s="2"/>
      <c r="B17" s="1"/>
      <c r="C17" s="1"/>
      <c r="D17" s="1"/>
      <c r="E17" s="1"/>
      <c r="F17" s="1"/>
      <c r="G17" s="1"/>
      <c r="H17" s="1"/>
      <c r="I17" s="1"/>
      <c r="J17" s="1"/>
      <c r="K17" s="1"/>
      <c r="L17" s="1"/>
      <c r="M17" s="1"/>
      <c r="N17" s="1"/>
      <c r="O17" s="1"/>
      <c r="P17" s="1"/>
      <c r="Q17" s="1"/>
      <c r="R17" s="1"/>
      <c r="S17" s="1"/>
      <c r="V17" s="1"/>
    </row>
    <row r="18" spans="1:23" ht="15" customHeight="1" x14ac:dyDescent="0.2">
      <c r="A18" s="2"/>
      <c r="B18" s="1"/>
      <c r="C18" s="1"/>
      <c r="D18" s="1"/>
      <c r="E18" s="1"/>
      <c r="F18" s="1"/>
      <c r="G18" s="1"/>
      <c r="H18" s="1"/>
      <c r="I18" s="1"/>
      <c r="J18" s="1"/>
      <c r="K18" s="1"/>
      <c r="L18" s="1"/>
      <c r="M18" s="1"/>
      <c r="N18" s="1"/>
      <c r="O18" s="1"/>
      <c r="P18" s="1"/>
      <c r="Q18" s="1"/>
      <c r="R18" s="1"/>
      <c r="S18" s="1"/>
      <c r="V18" s="1"/>
    </row>
    <row r="19" spans="1:23" ht="15.75" customHeight="1" x14ac:dyDescent="0.25">
      <c r="A19" s="2"/>
      <c r="B19" s="3" t="s">
        <v>46</v>
      </c>
      <c r="C19" s="4"/>
      <c r="D19" s="4"/>
      <c r="E19" s="4"/>
      <c r="F19" s="4"/>
      <c r="G19" s="4"/>
      <c r="H19" s="4"/>
      <c r="I19" s="4"/>
      <c r="J19" s="5"/>
      <c r="K19" s="4"/>
      <c r="L19" s="3" t="s">
        <v>47</v>
      </c>
      <c r="M19" s="6"/>
      <c r="N19" s="6"/>
      <c r="O19" s="6"/>
      <c r="P19" s="6"/>
      <c r="Q19" s="6"/>
      <c r="R19" s="6"/>
      <c r="S19" s="7"/>
      <c r="V19" s="1"/>
      <c r="W19" s="1"/>
    </row>
    <row r="20" spans="1:23" ht="15.75" customHeight="1" x14ac:dyDescent="0.25">
      <c r="A20" s="2"/>
      <c r="B20" s="9" t="s">
        <v>48</v>
      </c>
      <c r="C20" s="10"/>
      <c r="D20" s="10"/>
      <c r="E20" s="10"/>
      <c r="F20" s="11"/>
      <c r="G20" s="12" t="s">
        <v>49</v>
      </c>
      <c r="H20" s="13"/>
      <c r="I20" s="13"/>
      <c r="J20" s="13"/>
      <c r="K20" s="11"/>
      <c r="L20" s="9" t="s">
        <v>50</v>
      </c>
      <c r="M20" s="10"/>
      <c r="N20" s="10"/>
      <c r="O20" s="10"/>
      <c r="P20" s="12" t="s">
        <v>51</v>
      </c>
      <c r="Q20" s="13"/>
      <c r="R20" s="13"/>
      <c r="S20" s="14"/>
      <c r="V20" s="1"/>
      <c r="W20" s="1"/>
    </row>
    <row r="21" spans="1:23" ht="16.5" customHeight="1" x14ac:dyDescent="0.25">
      <c r="A21" s="16" t="s">
        <v>52</v>
      </c>
      <c r="B21" s="51" t="s">
        <v>7</v>
      </c>
      <c r="C21" s="17" t="s">
        <v>8</v>
      </c>
      <c r="D21" s="52" t="s">
        <v>9</v>
      </c>
      <c r="E21" s="50" t="s">
        <v>10</v>
      </c>
      <c r="F21" s="34" t="s">
        <v>11</v>
      </c>
      <c r="G21" s="53" t="s">
        <v>7</v>
      </c>
      <c r="H21" s="54" t="s">
        <v>8</v>
      </c>
      <c r="I21" s="55" t="s">
        <v>9</v>
      </c>
      <c r="J21" s="56" t="s">
        <v>10</v>
      </c>
      <c r="K21" s="18" t="s">
        <v>53</v>
      </c>
      <c r="L21" s="51" t="s">
        <v>7</v>
      </c>
      <c r="M21" s="17" t="s">
        <v>8</v>
      </c>
      <c r="N21" s="52" t="s">
        <v>9</v>
      </c>
      <c r="O21" s="50" t="s">
        <v>10</v>
      </c>
      <c r="P21" s="53" t="s">
        <v>7</v>
      </c>
      <c r="Q21" s="54" t="s">
        <v>8</v>
      </c>
      <c r="R21" s="55" t="s">
        <v>9</v>
      </c>
      <c r="S21" s="56" t="s">
        <v>10</v>
      </c>
      <c r="V21" s="1"/>
      <c r="W21" s="1"/>
    </row>
    <row r="22" spans="1:23" ht="16.5" customHeight="1" x14ac:dyDescent="0.25">
      <c r="A22" s="22">
        <v>1</v>
      </c>
      <c r="B22" s="30">
        <v>2</v>
      </c>
      <c r="C22" s="30">
        <v>6</v>
      </c>
      <c r="D22" s="30">
        <v>1</v>
      </c>
      <c r="E22" s="30">
        <v>3</v>
      </c>
      <c r="F22" s="24">
        <f t="shared" ref="F22:F36" si="0">SUM(B22:E22)</f>
        <v>12</v>
      </c>
      <c r="G22" s="31">
        <v>4</v>
      </c>
      <c r="H22" s="31">
        <v>3</v>
      </c>
      <c r="I22" s="31">
        <v>3</v>
      </c>
      <c r="J22" s="31">
        <v>2</v>
      </c>
      <c r="K22" s="24">
        <f t="shared" ref="K22:K36" si="1">SUM(G22:J22)</f>
        <v>12</v>
      </c>
      <c r="L22" s="26">
        <f t="shared" ref="L22:L36" si="2">B22/12</f>
        <v>0.16666666666666666</v>
      </c>
      <c r="M22" s="26">
        <f t="shared" ref="M22:M36" si="3">C22/12</f>
        <v>0.5</v>
      </c>
      <c r="N22" s="26">
        <f t="shared" ref="N22:N36" si="4">D22/12</f>
        <v>8.3333333333333329E-2</v>
      </c>
      <c r="O22" s="26">
        <f t="shared" ref="O22:O36" si="5">E22/12</f>
        <v>0.25</v>
      </c>
      <c r="P22" s="27">
        <f t="shared" ref="P22:P36" si="6">G22/12</f>
        <v>0.33333333333333331</v>
      </c>
      <c r="Q22" s="27">
        <f t="shared" ref="Q22:Q36" si="7">H22/12</f>
        <v>0.25</v>
      </c>
      <c r="R22" s="27">
        <f t="shared" ref="R22:R36" si="8">I22/12</f>
        <v>0.25</v>
      </c>
      <c r="S22" s="27">
        <f t="shared" ref="S22:S36" si="9">J22/12</f>
        <v>0.16666666666666666</v>
      </c>
      <c r="V22" s="1"/>
      <c r="W22" s="1"/>
    </row>
    <row r="23" spans="1:23" ht="15.75" customHeight="1" x14ac:dyDescent="0.25">
      <c r="A23" s="22">
        <v>2</v>
      </c>
      <c r="B23" s="23">
        <v>3</v>
      </c>
      <c r="C23" s="23">
        <v>6</v>
      </c>
      <c r="D23" s="23">
        <v>0</v>
      </c>
      <c r="E23" s="23">
        <v>3</v>
      </c>
      <c r="F23" s="24">
        <f t="shared" si="0"/>
        <v>12</v>
      </c>
      <c r="G23" s="25">
        <v>2</v>
      </c>
      <c r="H23" s="25">
        <v>4</v>
      </c>
      <c r="I23" s="25">
        <v>4</v>
      </c>
      <c r="J23" s="25">
        <v>2</v>
      </c>
      <c r="K23" s="24">
        <f t="shared" si="1"/>
        <v>12</v>
      </c>
      <c r="L23" s="26">
        <f t="shared" si="2"/>
        <v>0.25</v>
      </c>
      <c r="M23" s="26">
        <f t="shared" si="3"/>
        <v>0.5</v>
      </c>
      <c r="N23" s="26">
        <f t="shared" si="4"/>
        <v>0</v>
      </c>
      <c r="O23" s="26">
        <f t="shared" si="5"/>
        <v>0.25</v>
      </c>
      <c r="P23" s="27">
        <f t="shared" si="6"/>
        <v>0.16666666666666666</v>
      </c>
      <c r="Q23" s="27">
        <f t="shared" si="7"/>
        <v>0.33333333333333331</v>
      </c>
      <c r="R23" s="27">
        <f t="shared" si="8"/>
        <v>0.33333333333333331</v>
      </c>
      <c r="S23" s="27">
        <f t="shared" si="9"/>
        <v>0.16666666666666666</v>
      </c>
      <c r="V23" s="1"/>
      <c r="W23" s="1"/>
    </row>
    <row r="24" spans="1:23" ht="15.75" customHeight="1" x14ac:dyDescent="0.25">
      <c r="A24" s="22">
        <v>3</v>
      </c>
      <c r="B24" s="23">
        <v>4</v>
      </c>
      <c r="C24" s="23">
        <v>6</v>
      </c>
      <c r="D24" s="23">
        <v>0</v>
      </c>
      <c r="E24" s="23">
        <v>2</v>
      </c>
      <c r="F24" s="24">
        <f t="shared" si="0"/>
        <v>12</v>
      </c>
      <c r="G24" s="25">
        <v>1</v>
      </c>
      <c r="H24" s="25">
        <v>6</v>
      </c>
      <c r="I24" s="25">
        <v>0</v>
      </c>
      <c r="J24" s="25">
        <v>5</v>
      </c>
      <c r="K24" s="24">
        <f t="shared" si="1"/>
        <v>12</v>
      </c>
      <c r="L24" s="26">
        <f t="shared" si="2"/>
        <v>0.33333333333333331</v>
      </c>
      <c r="M24" s="26">
        <f t="shared" si="3"/>
        <v>0.5</v>
      </c>
      <c r="N24" s="26">
        <f t="shared" si="4"/>
        <v>0</v>
      </c>
      <c r="O24" s="26">
        <f t="shared" si="5"/>
        <v>0.16666666666666666</v>
      </c>
      <c r="P24" s="27">
        <f t="shared" si="6"/>
        <v>8.3333333333333329E-2</v>
      </c>
      <c r="Q24" s="27">
        <f t="shared" si="7"/>
        <v>0.5</v>
      </c>
      <c r="R24" s="27">
        <f t="shared" si="8"/>
        <v>0</v>
      </c>
      <c r="S24" s="27">
        <f t="shared" si="9"/>
        <v>0.41666666666666669</v>
      </c>
      <c r="V24" s="1"/>
      <c r="W24" s="1"/>
    </row>
    <row r="25" spans="1:23" ht="15.75" customHeight="1" x14ac:dyDescent="0.25">
      <c r="A25" s="22">
        <v>4</v>
      </c>
      <c r="B25" s="23">
        <v>5</v>
      </c>
      <c r="C25" s="23">
        <v>5</v>
      </c>
      <c r="D25" s="23">
        <v>0</v>
      </c>
      <c r="E25" s="23">
        <v>2</v>
      </c>
      <c r="F25" s="24">
        <f t="shared" si="0"/>
        <v>12</v>
      </c>
      <c r="G25" s="25">
        <v>1</v>
      </c>
      <c r="H25" s="25">
        <v>8</v>
      </c>
      <c r="I25" s="25">
        <v>0</v>
      </c>
      <c r="J25" s="25">
        <v>3</v>
      </c>
      <c r="K25" s="24">
        <f t="shared" si="1"/>
        <v>12</v>
      </c>
      <c r="L25" s="26">
        <f t="shared" si="2"/>
        <v>0.41666666666666669</v>
      </c>
      <c r="M25" s="26">
        <f t="shared" si="3"/>
        <v>0.41666666666666669</v>
      </c>
      <c r="N25" s="26">
        <f t="shared" si="4"/>
        <v>0</v>
      </c>
      <c r="O25" s="26">
        <f t="shared" si="5"/>
        <v>0.16666666666666666</v>
      </c>
      <c r="P25" s="27">
        <f t="shared" si="6"/>
        <v>8.3333333333333329E-2</v>
      </c>
      <c r="Q25" s="27">
        <f t="shared" si="7"/>
        <v>0.66666666666666663</v>
      </c>
      <c r="R25" s="27">
        <f t="shared" si="8"/>
        <v>0</v>
      </c>
      <c r="S25" s="27">
        <f t="shared" si="9"/>
        <v>0.25</v>
      </c>
      <c r="V25" s="1"/>
      <c r="W25" s="1"/>
    </row>
    <row r="26" spans="1:23" ht="15.75" customHeight="1" x14ac:dyDescent="0.25">
      <c r="A26" s="22">
        <v>5</v>
      </c>
      <c r="B26" s="23">
        <v>8</v>
      </c>
      <c r="C26" s="23">
        <v>3</v>
      </c>
      <c r="D26" s="23">
        <v>0</v>
      </c>
      <c r="E26" s="23">
        <v>1</v>
      </c>
      <c r="F26" s="24">
        <f t="shared" si="0"/>
        <v>12</v>
      </c>
      <c r="G26" s="25">
        <v>0</v>
      </c>
      <c r="H26" s="25">
        <v>9</v>
      </c>
      <c r="I26" s="25">
        <v>0</v>
      </c>
      <c r="J26" s="25">
        <v>3</v>
      </c>
      <c r="K26" s="24">
        <f t="shared" si="1"/>
        <v>12</v>
      </c>
      <c r="L26" s="26">
        <f t="shared" si="2"/>
        <v>0.66666666666666663</v>
      </c>
      <c r="M26" s="26">
        <f t="shared" si="3"/>
        <v>0.25</v>
      </c>
      <c r="N26" s="26">
        <f t="shared" si="4"/>
        <v>0</v>
      </c>
      <c r="O26" s="26">
        <f t="shared" si="5"/>
        <v>8.3333333333333329E-2</v>
      </c>
      <c r="P26" s="27">
        <f t="shared" si="6"/>
        <v>0</v>
      </c>
      <c r="Q26" s="27">
        <f t="shared" si="7"/>
        <v>0.75</v>
      </c>
      <c r="R26" s="27">
        <f t="shared" si="8"/>
        <v>0</v>
      </c>
      <c r="S26" s="27">
        <f t="shared" si="9"/>
        <v>0.25</v>
      </c>
      <c r="V26" s="1"/>
      <c r="W26" s="1"/>
    </row>
    <row r="27" spans="1:23" ht="15.75" customHeight="1" x14ac:dyDescent="0.25">
      <c r="A27" s="22">
        <v>6</v>
      </c>
      <c r="B27" s="23">
        <v>7</v>
      </c>
      <c r="C27" s="23">
        <v>1</v>
      </c>
      <c r="D27" s="23">
        <v>2</v>
      </c>
      <c r="E27" s="23">
        <v>2</v>
      </c>
      <c r="F27" s="24">
        <f t="shared" si="0"/>
        <v>12</v>
      </c>
      <c r="G27" s="25">
        <v>2</v>
      </c>
      <c r="H27" s="25">
        <v>6</v>
      </c>
      <c r="I27" s="25">
        <v>3</v>
      </c>
      <c r="J27" s="25">
        <v>1</v>
      </c>
      <c r="K27" s="24">
        <f t="shared" si="1"/>
        <v>12</v>
      </c>
      <c r="L27" s="26">
        <f t="shared" si="2"/>
        <v>0.58333333333333337</v>
      </c>
      <c r="M27" s="26">
        <f t="shared" si="3"/>
        <v>8.3333333333333329E-2</v>
      </c>
      <c r="N27" s="26">
        <f t="shared" si="4"/>
        <v>0.16666666666666666</v>
      </c>
      <c r="O27" s="26">
        <f t="shared" si="5"/>
        <v>0.16666666666666666</v>
      </c>
      <c r="P27" s="27">
        <f t="shared" si="6"/>
        <v>0.16666666666666666</v>
      </c>
      <c r="Q27" s="27">
        <f t="shared" si="7"/>
        <v>0.5</v>
      </c>
      <c r="R27" s="27">
        <f t="shared" si="8"/>
        <v>0.25</v>
      </c>
      <c r="S27" s="27">
        <f t="shared" si="9"/>
        <v>8.3333333333333329E-2</v>
      </c>
      <c r="V27" s="1"/>
    </row>
    <row r="28" spans="1:23" ht="15.75" customHeight="1" x14ac:dyDescent="0.25">
      <c r="A28" s="22">
        <v>7</v>
      </c>
      <c r="B28" s="23">
        <v>0</v>
      </c>
      <c r="C28" s="23">
        <v>4</v>
      </c>
      <c r="D28" s="23">
        <v>8</v>
      </c>
      <c r="E28" s="23">
        <v>0</v>
      </c>
      <c r="F28" s="24">
        <f t="shared" si="0"/>
        <v>12</v>
      </c>
      <c r="G28" s="25">
        <v>7</v>
      </c>
      <c r="H28" s="25">
        <v>1</v>
      </c>
      <c r="I28" s="25">
        <v>2</v>
      </c>
      <c r="J28" s="25">
        <v>2</v>
      </c>
      <c r="K28" s="24">
        <f t="shared" si="1"/>
        <v>12</v>
      </c>
      <c r="L28" s="26">
        <f t="shared" si="2"/>
        <v>0</v>
      </c>
      <c r="M28" s="26">
        <f t="shared" si="3"/>
        <v>0.33333333333333331</v>
      </c>
      <c r="N28" s="26">
        <f t="shared" si="4"/>
        <v>0.66666666666666663</v>
      </c>
      <c r="O28" s="26">
        <f t="shared" si="5"/>
        <v>0</v>
      </c>
      <c r="P28" s="27">
        <f t="shared" si="6"/>
        <v>0.58333333333333337</v>
      </c>
      <c r="Q28" s="27">
        <f t="shared" si="7"/>
        <v>8.3333333333333329E-2</v>
      </c>
      <c r="R28" s="27">
        <f t="shared" si="8"/>
        <v>0.16666666666666666</v>
      </c>
      <c r="S28" s="27">
        <f t="shared" si="9"/>
        <v>0.16666666666666666</v>
      </c>
      <c r="V28" s="1"/>
    </row>
    <row r="29" spans="1:23" ht="15.75" customHeight="1" x14ac:dyDescent="0.25">
      <c r="A29" s="22">
        <v>8</v>
      </c>
      <c r="B29" s="23">
        <v>2</v>
      </c>
      <c r="C29" s="23">
        <v>4</v>
      </c>
      <c r="D29" s="23">
        <v>2</v>
      </c>
      <c r="E29" s="23">
        <v>4</v>
      </c>
      <c r="F29" s="24">
        <f t="shared" si="0"/>
        <v>12</v>
      </c>
      <c r="G29" s="25">
        <v>2</v>
      </c>
      <c r="H29" s="25">
        <v>2</v>
      </c>
      <c r="I29" s="25">
        <v>6</v>
      </c>
      <c r="J29" s="25">
        <v>2</v>
      </c>
      <c r="K29" s="24">
        <f t="shared" si="1"/>
        <v>12</v>
      </c>
      <c r="L29" s="26">
        <f t="shared" si="2"/>
        <v>0.16666666666666666</v>
      </c>
      <c r="M29" s="26">
        <f t="shared" si="3"/>
        <v>0.33333333333333331</v>
      </c>
      <c r="N29" s="26">
        <f t="shared" si="4"/>
        <v>0.16666666666666666</v>
      </c>
      <c r="O29" s="26">
        <f t="shared" si="5"/>
        <v>0.33333333333333331</v>
      </c>
      <c r="P29" s="27">
        <f t="shared" si="6"/>
        <v>0.16666666666666666</v>
      </c>
      <c r="Q29" s="27">
        <f t="shared" si="7"/>
        <v>0.16666666666666666</v>
      </c>
      <c r="R29" s="27">
        <f t="shared" si="8"/>
        <v>0.5</v>
      </c>
      <c r="S29" s="27">
        <f t="shared" si="9"/>
        <v>0.16666666666666666</v>
      </c>
      <c r="V29" s="1"/>
    </row>
    <row r="30" spans="1:23" ht="15.75" customHeight="1" x14ac:dyDescent="0.25">
      <c r="A30" s="22">
        <v>9</v>
      </c>
      <c r="B30" s="23">
        <v>2</v>
      </c>
      <c r="C30" s="23">
        <v>3</v>
      </c>
      <c r="D30" s="23">
        <v>3</v>
      </c>
      <c r="E30" s="23">
        <v>4</v>
      </c>
      <c r="F30" s="24">
        <f t="shared" si="0"/>
        <v>12</v>
      </c>
      <c r="G30" s="25">
        <v>1</v>
      </c>
      <c r="H30" s="25">
        <v>4</v>
      </c>
      <c r="I30" s="25">
        <v>3</v>
      </c>
      <c r="J30" s="25">
        <v>4</v>
      </c>
      <c r="K30" s="24">
        <f t="shared" si="1"/>
        <v>12</v>
      </c>
      <c r="L30" s="26">
        <f t="shared" si="2"/>
        <v>0.16666666666666666</v>
      </c>
      <c r="M30" s="26">
        <f t="shared" si="3"/>
        <v>0.25</v>
      </c>
      <c r="N30" s="26">
        <f t="shared" si="4"/>
        <v>0.25</v>
      </c>
      <c r="O30" s="26">
        <f t="shared" si="5"/>
        <v>0.33333333333333331</v>
      </c>
      <c r="P30" s="27">
        <f t="shared" si="6"/>
        <v>8.3333333333333329E-2</v>
      </c>
      <c r="Q30" s="27">
        <f t="shared" si="7"/>
        <v>0.33333333333333331</v>
      </c>
      <c r="R30" s="27">
        <f t="shared" si="8"/>
        <v>0.25</v>
      </c>
      <c r="S30" s="27">
        <f t="shared" si="9"/>
        <v>0.33333333333333331</v>
      </c>
      <c r="V30" s="1"/>
    </row>
    <row r="31" spans="1:23" ht="15.75" customHeight="1" x14ac:dyDescent="0.25">
      <c r="A31" s="22">
        <v>10</v>
      </c>
      <c r="B31" s="23">
        <v>4</v>
      </c>
      <c r="C31" s="23">
        <v>2</v>
      </c>
      <c r="D31" s="23">
        <v>3</v>
      </c>
      <c r="E31" s="23">
        <v>3</v>
      </c>
      <c r="F31" s="24">
        <f t="shared" si="0"/>
        <v>12</v>
      </c>
      <c r="G31" s="25">
        <v>0</v>
      </c>
      <c r="H31" s="25">
        <v>6</v>
      </c>
      <c r="I31" s="25">
        <v>0</v>
      </c>
      <c r="J31" s="25">
        <v>6</v>
      </c>
      <c r="K31" s="24">
        <f t="shared" si="1"/>
        <v>12</v>
      </c>
      <c r="L31" s="26">
        <f t="shared" si="2"/>
        <v>0.33333333333333331</v>
      </c>
      <c r="M31" s="26">
        <f t="shared" si="3"/>
        <v>0.16666666666666666</v>
      </c>
      <c r="N31" s="26">
        <f t="shared" si="4"/>
        <v>0.25</v>
      </c>
      <c r="O31" s="26">
        <f t="shared" si="5"/>
        <v>0.25</v>
      </c>
      <c r="P31" s="27">
        <f t="shared" si="6"/>
        <v>0</v>
      </c>
      <c r="Q31" s="27">
        <f t="shared" si="7"/>
        <v>0.5</v>
      </c>
      <c r="R31" s="27">
        <f t="shared" si="8"/>
        <v>0</v>
      </c>
      <c r="S31" s="27">
        <f t="shared" si="9"/>
        <v>0.5</v>
      </c>
      <c r="V31" s="1"/>
    </row>
    <row r="32" spans="1:23" ht="15.75" customHeight="1" x14ac:dyDescent="0.25">
      <c r="A32" s="22">
        <v>11</v>
      </c>
      <c r="B32" s="30">
        <v>2</v>
      </c>
      <c r="C32" s="30">
        <v>1</v>
      </c>
      <c r="D32" s="30">
        <v>6</v>
      </c>
      <c r="E32" s="30">
        <v>3</v>
      </c>
      <c r="F32" s="24">
        <f t="shared" si="0"/>
        <v>12</v>
      </c>
      <c r="G32" s="31">
        <v>1</v>
      </c>
      <c r="H32" s="31">
        <v>2</v>
      </c>
      <c r="I32" s="31">
        <v>2</v>
      </c>
      <c r="J32" s="31">
        <v>7</v>
      </c>
      <c r="K32" s="24">
        <f t="shared" si="1"/>
        <v>12</v>
      </c>
      <c r="L32" s="26">
        <f t="shared" si="2"/>
        <v>0.16666666666666666</v>
      </c>
      <c r="M32" s="26">
        <f t="shared" si="3"/>
        <v>8.3333333333333329E-2</v>
      </c>
      <c r="N32" s="26">
        <f t="shared" si="4"/>
        <v>0.5</v>
      </c>
      <c r="O32" s="26">
        <f t="shared" si="5"/>
        <v>0.25</v>
      </c>
      <c r="P32" s="27">
        <f t="shared" si="6"/>
        <v>8.3333333333333329E-2</v>
      </c>
      <c r="Q32" s="27">
        <f t="shared" si="7"/>
        <v>0.16666666666666666</v>
      </c>
      <c r="R32" s="27">
        <f t="shared" si="8"/>
        <v>0.16666666666666666</v>
      </c>
      <c r="S32" s="27">
        <f t="shared" si="9"/>
        <v>0.58333333333333337</v>
      </c>
      <c r="V32" s="1"/>
    </row>
    <row r="33" spans="1:22" ht="15.75" customHeight="1" x14ac:dyDescent="0.25">
      <c r="A33" s="22">
        <v>12</v>
      </c>
      <c r="B33" s="23">
        <v>2</v>
      </c>
      <c r="C33" s="23">
        <v>3</v>
      </c>
      <c r="D33" s="23">
        <v>6</v>
      </c>
      <c r="E33" s="23">
        <v>1</v>
      </c>
      <c r="F33" s="24">
        <f t="shared" si="0"/>
        <v>12</v>
      </c>
      <c r="G33" s="25">
        <v>3</v>
      </c>
      <c r="H33" s="25">
        <v>0</v>
      </c>
      <c r="I33" s="25">
        <v>3</v>
      </c>
      <c r="J33" s="25">
        <v>6</v>
      </c>
      <c r="K33" s="24">
        <f t="shared" si="1"/>
        <v>12</v>
      </c>
      <c r="L33" s="26">
        <f t="shared" si="2"/>
        <v>0.16666666666666666</v>
      </c>
      <c r="M33" s="26">
        <f t="shared" si="3"/>
        <v>0.25</v>
      </c>
      <c r="N33" s="26">
        <f t="shared" si="4"/>
        <v>0.5</v>
      </c>
      <c r="O33" s="26">
        <f t="shared" si="5"/>
        <v>8.3333333333333329E-2</v>
      </c>
      <c r="P33" s="27">
        <f t="shared" si="6"/>
        <v>0.25</v>
      </c>
      <c r="Q33" s="27">
        <f t="shared" si="7"/>
        <v>0</v>
      </c>
      <c r="R33" s="27">
        <f t="shared" si="8"/>
        <v>0.25</v>
      </c>
      <c r="S33" s="27">
        <f t="shared" si="9"/>
        <v>0.5</v>
      </c>
      <c r="V33" s="1"/>
    </row>
    <row r="34" spans="1:22" ht="15.75" customHeight="1" x14ac:dyDescent="0.25">
      <c r="A34" s="22">
        <v>13</v>
      </c>
      <c r="B34" s="23">
        <v>2</v>
      </c>
      <c r="C34" s="23">
        <v>3</v>
      </c>
      <c r="D34" s="23">
        <v>6</v>
      </c>
      <c r="E34" s="23">
        <v>1</v>
      </c>
      <c r="F34" s="24">
        <f t="shared" si="0"/>
        <v>12</v>
      </c>
      <c r="G34" s="25">
        <v>1</v>
      </c>
      <c r="H34" s="25">
        <v>4</v>
      </c>
      <c r="I34" s="25">
        <v>3</v>
      </c>
      <c r="J34" s="25">
        <v>4</v>
      </c>
      <c r="K34" s="24">
        <f t="shared" si="1"/>
        <v>12</v>
      </c>
      <c r="L34" s="26">
        <f t="shared" si="2"/>
        <v>0.16666666666666666</v>
      </c>
      <c r="M34" s="26">
        <f t="shared" si="3"/>
        <v>0.25</v>
      </c>
      <c r="N34" s="26">
        <f t="shared" si="4"/>
        <v>0.5</v>
      </c>
      <c r="O34" s="26">
        <f t="shared" si="5"/>
        <v>8.3333333333333329E-2</v>
      </c>
      <c r="P34" s="27">
        <f t="shared" si="6"/>
        <v>8.3333333333333329E-2</v>
      </c>
      <c r="Q34" s="27">
        <f t="shared" si="7"/>
        <v>0.33333333333333331</v>
      </c>
      <c r="R34" s="27">
        <f t="shared" si="8"/>
        <v>0.25</v>
      </c>
      <c r="S34" s="27">
        <f t="shared" si="9"/>
        <v>0.33333333333333331</v>
      </c>
      <c r="V34" s="1"/>
    </row>
    <row r="35" spans="1:22" ht="15.75" customHeight="1" x14ac:dyDescent="0.25">
      <c r="A35" s="22">
        <v>14</v>
      </c>
      <c r="B35" s="23">
        <v>2</v>
      </c>
      <c r="C35" s="23">
        <v>5</v>
      </c>
      <c r="D35" s="23">
        <v>2</v>
      </c>
      <c r="E35" s="23">
        <v>3</v>
      </c>
      <c r="F35" s="24">
        <f t="shared" si="0"/>
        <v>12</v>
      </c>
      <c r="G35" s="25">
        <v>0</v>
      </c>
      <c r="H35" s="25">
        <v>2</v>
      </c>
      <c r="I35" s="25">
        <v>7</v>
      </c>
      <c r="J35" s="25">
        <v>3</v>
      </c>
      <c r="K35" s="24">
        <f t="shared" si="1"/>
        <v>12</v>
      </c>
      <c r="L35" s="26">
        <f t="shared" si="2"/>
        <v>0.16666666666666666</v>
      </c>
      <c r="M35" s="26">
        <f t="shared" si="3"/>
        <v>0.41666666666666669</v>
      </c>
      <c r="N35" s="26">
        <f t="shared" si="4"/>
        <v>0.16666666666666666</v>
      </c>
      <c r="O35" s="26">
        <f t="shared" si="5"/>
        <v>0.25</v>
      </c>
      <c r="P35" s="27">
        <f t="shared" si="6"/>
        <v>0</v>
      </c>
      <c r="Q35" s="27">
        <f t="shared" si="7"/>
        <v>0.16666666666666666</v>
      </c>
      <c r="R35" s="27">
        <f t="shared" si="8"/>
        <v>0.58333333333333337</v>
      </c>
      <c r="S35" s="27">
        <f t="shared" si="9"/>
        <v>0.25</v>
      </c>
      <c r="V35" s="1"/>
    </row>
    <row r="36" spans="1:22" ht="15.75" customHeight="1" x14ac:dyDescent="0.25">
      <c r="A36" s="22">
        <v>15</v>
      </c>
      <c r="B36" s="32">
        <v>6</v>
      </c>
      <c r="C36" s="32">
        <v>1</v>
      </c>
      <c r="D36" s="32">
        <v>2</v>
      </c>
      <c r="E36" s="32">
        <v>3</v>
      </c>
      <c r="F36" s="34">
        <f t="shared" si="0"/>
        <v>12</v>
      </c>
      <c r="G36" s="35">
        <v>0</v>
      </c>
      <c r="H36" s="35">
        <v>5</v>
      </c>
      <c r="I36" s="35">
        <v>5</v>
      </c>
      <c r="J36" s="35">
        <v>2</v>
      </c>
      <c r="K36" s="34">
        <f t="shared" si="1"/>
        <v>12</v>
      </c>
      <c r="L36" s="36">
        <f t="shared" si="2"/>
        <v>0.5</v>
      </c>
      <c r="M36" s="36">
        <f t="shared" si="3"/>
        <v>8.3333333333333329E-2</v>
      </c>
      <c r="N36" s="36">
        <f t="shared" si="4"/>
        <v>0.16666666666666666</v>
      </c>
      <c r="O36" s="36">
        <f t="shared" si="5"/>
        <v>0.25</v>
      </c>
      <c r="P36" s="37">
        <f t="shared" si="6"/>
        <v>0</v>
      </c>
      <c r="Q36" s="37">
        <f t="shared" si="7"/>
        <v>0.41666666666666669</v>
      </c>
      <c r="R36" s="37">
        <f t="shared" si="8"/>
        <v>0.41666666666666669</v>
      </c>
      <c r="S36" s="37">
        <f t="shared" si="9"/>
        <v>0.16666666666666666</v>
      </c>
      <c r="V36" s="1"/>
    </row>
    <row r="37" spans="1:22" ht="15" customHeight="1" x14ac:dyDescent="0.2">
      <c r="A37" s="38"/>
      <c r="B37" s="39"/>
      <c r="C37" s="39"/>
      <c r="D37" s="39"/>
      <c r="E37" s="39"/>
      <c r="F37" s="39"/>
      <c r="G37" s="39"/>
      <c r="H37" s="39"/>
      <c r="I37" s="39"/>
      <c r="J37" s="39"/>
      <c r="K37" s="39"/>
      <c r="L37" s="39"/>
      <c r="M37" s="39"/>
      <c r="N37" s="39"/>
      <c r="O37" s="39"/>
      <c r="P37" s="39"/>
      <c r="Q37" s="39"/>
      <c r="R37" s="39"/>
      <c r="S37" s="39"/>
      <c r="V37"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opLeftCell="A13" workbookViewId="0">
      <selection activeCell="B22" sqref="B22:S36"/>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3" ht="15" customHeight="1" x14ac:dyDescent="0.2">
      <c r="A17" s="2"/>
      <c r="B17" s="1"/>
      <c r="C17" s="1"/>
      <c r="D17" s="1"/>
      <c r="E17" s="1"/>
      <c r="F17" s="1"/>
      <c r="G17" s="1"/>
      <c r="H17" s="1"/>
      <c r="I17" s="1"/>
      <c r="J17" s="1"/>
      <c r="K17" s="1"/>
      <c r="L17" s="1"/>
      <c r="M17" s="1"/>
      <c r="N17" s="1"/>
      <c r="O17" s="1"/>
      <c r="P17" s="1"/>
      <c r="Q17" s="1"/>
      <c r="R17" s="1"/>
      <c r="S17" s="1"/>
      <c r="V17" s="1"/>
    </row>
    <row r="18" spans="1:23" ht="15" customHeight="1" x14ac:dyDescent="0.2">
      <c r="A18" s="2"/>
      <c r="B18" s="1"/>
      <c r="C18" s="1"/>
      <c r="D18" s="1"/>
      <c r="E18" s="1"/>
      <c r="F18" s="1"/>
      <c r="G18" s="1"/>
      <c r="H18" s="1"/>
      <c r="I18" s="1"/>
      <c r="J18" s="1"/>
      <c r="K18" s="1"/>
      <c r="L18" s="1"/>
      <c r="M18" s="1"/>
      <c r="N18" s="1"/>
      <c r="O18" s="1"/>
      <c r="P18" s="1"/>
      <c r="Q18" s="1"/>
      <c r="R18" s="1"/>
      <c r="S18" s="1"/>
      <c r="V18" s="1"/>
    </row>
    <row r="19" spans="1:23" ht="15.75" customHeight="1" x14ac:dyDescent="0.25">
      <c r="A19" s="2"/>
      <c r="B19" s="3" t="s">
        <v>54</v>
      </c>
      <c r="C19" s="4"/>
      <c r="D19" s="4"/>
      <c r="E19" s="4"/>
      <c r="F19" s="4"/>
      <c r="G19" s="4"/>
      <c r="H19" s="4"/>
      <c r="I19" s="4"/>
      <c r="J19" s="5"/>
      <c r="K19" s="4"/>
      <c r="L19" s="3" t="s">
        <v>55</v>
      </c>
      <c r="M19" s="6"/>
      <c r="N19" s="6"/>
      <c r="O19" s="6"/>
      <c r="P19" s="6"/>
      <c r="Q19" s="6"/>
      <c r="R19" s="6"/>
      <c r="S19" s="7"/>
      <c r="V19" s="1"/>
      <c r="W19" s="1"/>
    </row>
    <row r="20" spans="1:23" ht="15.75" customHeight="1" x14ac:dyDescent="0.25">
      <c r="A20" s="2"/>
      <c r="B20" s="9" t="s">
        <v>56</v>
      </c>
      <c r="C20" s="10"/>
      <c r="D20" s="10"/>
      <c r="E20" s="10"/>
      <c r="F20" s="11"/>
      <c r="G20" s="12" t="s">
        <v>57</v>
      </c>
      <c r="H20" s="13"/>
      <c r="I20" s="13"/>
      <c r="J20" s="13"/>
      <c r="K20" s="11"/>
      <c r="L20" s="9" t="s">
        <v>58</v>
      </c>
      <c r="M20" s="10"/>
      <c r="N20" s="10"/>
      <c r="O20" s="10"/>
      <c r="P20" s="12" t="s">
        <v>59</v>
      </c>
      <c r="Q20" s="13"/>
      <c r="R20" s="13"/>
      <c r="S20" s="14"/>
      <c r="V20" s="1"/>
      <c r="W20" s="1"/>
    </row>
    <row r="21" spans="1:23" ht="16.5" customHeight="1" x14ac:dyDescent="0.25">
      <c r="A21" s="16" t="s">
        <v>60</v>
      </c>
      <c r="B21" s="65" t="s">
        <v>7</v>
      </c>
      <c r="C21" s="59" t="s">
        <v>8</v>
      </c>
      <c r="D21" s="66" t="s">
        <v>9</v>
      </c>
      <c r="E21" s="67" t="s">
        <v>10</v>
      </c>
      <c r="F21" s="34" t="s">
        <v>11</v>
      </c>
      <c r="G21" s="68" t="s">
        <v>7</v>
      </c>
      <c r="H21" s="69" t="s">
        <v>8</v>
      </c>
      <c r="I21" s="70" t="s">
        <v>9</v>
      </c>
      <c r="J21" s="71" t="s">
        <v>10</v>
      </c>
      <c r="K21" s="34" t="s">
        <v>61</v>
      </c>
      <c r="L21" s="65" t="s">
        <v>7</v>
      </c>
      <c r="M21" s="59" t="s">
        <v>8</v>
      </c>
      <c r="N21" s="66" t="s">
        <v>9</v>
      </c>
      <c r="O21" s="67" t="s">
        <v>10</v>
      </c>
      <c r="P21" s="68" t="s">
        <v>7</v>
      </c>
      <c r="Q21" s="69" t="s">
        <v>8</v>
      </c>
      <c r="R21" s="70" t="s">
        <v>9</v>
      </c>
      <c r="S21" s="71" t="s">
        <v>10</v>
      </c>
      <c r="V21" s="1"/>
      <c r="W21" s="1"/>
    </row>
    <row r="22" spans="1:23" ht="16.5" customHeight="1" x14ac:dyDescent="0.25">
      <c r="A22" s="22">
        <v>1</v>
      </c>
      <c r="B22" s="60">
        <v>2</v>
      </c>
      <c r="C22" s="60">
        <v>4</v>
      </c>
      <c r="D22" s="60">
        <v>2</v>
      </c>
      <c r="E22" s="60">
        <v>4</v>
      </c>
      <c r="F22" s="63">
        <v>12</v>
      </c>
      <c r="G22" s="62">
        <v>5</v>
      </c>
      <c r="H22" s="62">
        <v>3</v>
      </c>
      <c r="I22" s="62">
        <v>2</v>
      </c>
      <c r="J22" s="62">
        <v>2</v>
      </c>
      <c r="K22" s="63">
        <v>12</v>
      </c>
      <c r="L22" s="72">
        <v>0.17</v>
      </c>
      <c r="M22" s="72">
        <v>0.33</v>
      </c>
      <c r="N22" s="72">
        <v>0.17</v>
      </c>
      <c r="O22" s="72">
        <v>0.33</v>
      </c>
      <c r="P22" s="73">
        <v>0.42</v>
      </c>
      <c r="Q22" s="73">
        <v>0.25</v>
      </c>
      <c r="R22" s="73">
        <v>0.17</v>
      </c>
      <c r="S22" s="73">
        <v>0.17</v>
      </c>
      <c r="V22" s="1"/>
      <c r="W22" s="1"/>
    </row>
    <row r="23" spans="1:23" ht="15.75" customHeight="1" x14ac:dyDescent="0.25">
      <c r="A23" s="22">
        <v>2</v>
      </c>
      <c r="B23" s="60">
        <v>0</v>
      </c>
      <c r="C23" s="60">
        <v>5</v>
      </c>
      <c r="D23" s="60">
        <v>2</v>
      </c>
      <c r="E23" s="60">
        <v>5</v>
      </c>
      <c r="F23" s="63">
        <v>12</v>
      </c>
      <c r="G23" s="62">
        <v>4</v>
      </c>
      <c r="H23" s="62">
        <v>2</v>
      </c>
      <c r="I23" s="62">
        <v>5</v>
      </c>
      <c r="J23" s="62">
        <v>1</v>
      </c>
      <c r="K23" s="63">
        <v>12</v>
      </c>
      <c r="L23" s="72">
        <v>0</v>
      </c>
      <c r="M23" s="72">
        <v>0.42</v>
      </c>
      <c r="N23" s="72">
        <v>0.17</v>
      </c>
      <c r="O23" s="72">
        <v>0.42</v>
      </c>
      <c r="P23" s="73">
        <v>0.33</v>
      </c>
      <c r="Q23" s="73">
        <v>0.17</v>
      </c>
      <c r="R23" s="73">
        <v>0.42</v>
      </c>
      <c r="S23" s="73">
        <v>0.08</v>
      </c>
      <c r="V23" s="1"/>
      <c r="W23" s="1"/>
    </row>
    <row r="24" spans="1:23" ht="15.75" customHeight="1" x14ac:dyDescent="0.25">
      <c r="A24" s="22">
        <v>3</v>
      </c>
      <c r="B24" s="60">
        <v>0</v>
      </c>
      <c r="C24" s="60">
        <v>5</v>
      </c>
      <c r="D24" s="60">
        <v>5</v>
      </c>
      <c r="E24" s="60">
        <v>2</v>
      </c>
      <c r="F24" s="63">
        <v>12</v>
      </c>
      <c r="G24" s="62">
        <v>2</v>
      </c>
      <c r="H24" s="62">
        <v>6</v>
      </c>
      <c r="I24" s="62">
        <v>0</v>
      </c>
      <c r="J24" s="62">
        <v>4</v>
      </c>
      <c r="K24" s="63">
        <v>12</v>
      </c>
      <c r="L24" s="72">
        <v>0</v>
      </c>
      <c r="M24" s="72">
        <v>0.42</v>
      </c>
      <c r="N24" s="72">
        <v>0.42</v>
      </c>
      <c r="O24" s="72">
        <v>0.17</v>
      </c>
      <c r="P24" s="73">
        <v>0.17</v>
      </c>
      <c r="Q24" s="73">
        <v>0.5</v>
      </c>
      <c r="R24" s="73">
        <v>0</v>
      </c>
      <c r="S24" s="73">
        <v>0.33</v>
      </c>
      <c r="V24" s="1"/>
      <c r="W24" s="1"/>
    </row>
    <row r="25" spans="1:23" ht="15.75" customHeight="1" x14ac:dyDescent="0.25">
      <c r="A25" s="22">
        <v>4</v>
      </c>
      <c r="B25" s="60">
        <v>0</v>
      </c>
      <c r="C25" s="60">
        <v>2</v>
      </c>
      <c r="D25" s="60">
        <v>3</v>
      </c>
      <c r="E25" s="60">
        <v>7</v>
      </c>
      <c r="F25" s="63">
        <v>12</v>
      </c>
      <c r="G25" s="62">
        <v>0</v>
      </c>
      <c r="H25" s="62">
        <v>9</v>
      </c>
      <c r="I25" s="62">
        <v>0</v>
      </c>
      <c r="J25" s="62">
        <v>3</v>
      </c>
      <c r="K25" s="63">
        <v>12</v>
      </c>
      <c r="L25" s="72">
        <v>0</v>
      </c>
      <c r="M25" s="72">
        <v>0.17</v>
      </c>
      <c r="N25" s="72">
        <v>0.25</v>
      </c>
      <c r="O25" s="72">
        <v>0.57999999999999996</v>
      </c>
      <c r="P25" s="73">
        <v>0</v>
      </c>
      <c r="Q25" s="73">
        <v>0.75</v>
      </c>
      <c r="R25" s="73">
        <v>0</v>
      </c>
      <c r="S25" s="73">
        <v>0.25</v>
      </c>
      <c r="V25" s="1"/>
      <c r="W25" s="1"/>
    </row>
    <row r="26" spans="1:23" ht="15.75" customHeight="1" x14ac:dyDescent="0.25">
      <c r="A26" s="22">
        <v>5</v>
      </c>
      <c r="B26" s="60">
        <v>0</v>
      </c>
      <c r="C26" s="60">
        <v>2</v>
      </c>
      <c r="D26" s="60">
        <v>2</v>
      </c>
      <c r="E26" s="60">
        <v>8</v>
      </c>
      <c r="F26" s="63">
        <v>12</v>
      </c>
      <c r="G26" s="62">
        <v>3</v>
      </c>
      <c r="H26" s="62">
        <v>5</v>
      </c>
      <c r="I26" s="62">
        <v>0</v>
      </c>
      <c r="J26" s="62">
        <v>4</v>
      </c>
      <c r="K26" s="63">
        <v>12</v>
      </c>
      <c r="L26" s="72">
        <v>0</v>
      </c>
      <c r="M26" s="72">
        <v>0.17</v>
      </c>
      <c r="N26" s="72">
        <v>0.17</v>
      </c>
      <c r="O26" s="72">
        <v>0.67</v>
      </c>
      <c r="P26" s="73">
        <v>0.25</v>
      </c>
      <c r="Q26" s="73">
        <v>0.42</v>
      </c>
      <c r="R26" s="73">
        <v>0</v>
      </c>
      <c r="S26" s="73">
        <v>0.33</v>
      </c>
      <c r="V26" s="1"/>
      <c r="W26" s="1"/>
    </row>
    <row r="27" spans="1:23" ht="15.75" customHeight="1" x14ac:dyDescent="0.25">
      <c r="A27" s="22">
        <v>6</v>
      </c>
      <c r="B27" s="60">
        <v>0</v>
      </c>
      <c r="C27" s="60">
        <v>1</v>
      </c>
      <c r="D27" s="60">
        <v>3</v>
      </c>
      <c r="E27" s="60">
        <v>8</v>
      </c>
      <c r="F27" s="63">
        <v>12</v>
      </c>
      <c r="G27" s="62">
        <v>1</v>
      </c>
      <c r="H27" s="62">
        <v>3</v>
      </c>
      <c r="I27" s="62">
        <v>2</v>
      </c>
      <c r="J27" s="62">
        <v>6</v>
      </c>
      <c r="K27" s="63">
        <v>12</v>
      </c>
      <c r="L27" s="72">
        <v>0</v>
      </c>
      <c r="M27" s="72">
        <v>0.08</v>
      </c>
      <c r="N27" s="72">
        <v>0.25</v>
      </c>
      <c r="O27" s="72">
        <v>0.67</v>
      </c>
      <c r="P27" s="73">
        <v>0.08</v>
      </c>
      <c r="Q27" s="73">
        <v>0.25</v>
      </c>
      <c r="R27" s="73">
        <v>0.17</v>
      </c>
      <c r="S27" s="73">
        <v>0.5</v>
      </c>
      <c r="V27" s="1"/>
    </row>
    <row r="28" spans="1:23" ht="15.75" customHeight="1" x14ac:dyDescent="0.25">
      <c r="A28" s="22">
        <v>7</v>
      </c>
      <c r="B28" s="60">
        <v>0</v>
      </c>
      <c r="C28" s="60">
        <v>1</v>
      </c>
      <c r="D28" s="60">
        <v>6</v>
      </c>
      <c r="E28" s="60">
        <v>5</v>
      </c>
      <c r="F28" s="63">
        <v>12</v>
      </c>
      <c r="G28" s="62">
        <v>0</v>
      </c>
      <c r="H28" s="62">
        <v>1</v>
      </c>
      <c r="I28" s="62">
        <v>0</v>
      </c>
      <c r="J28" s="62">
        <v>11</v>
      </c>
      <c r="K28" s="63">
        <v>12</v>
      </c>
      <c r="L28" s="72">
        <v>0</v>
      </c>
      <c r="M28" s="72">
        <v>0.08</v>
      </c>
      <c r="N28" s="72">
        <v>0.5</v>
      </c>
      <c r="O28" s="72">
        <v>0.42</v>
      </c>
      <c r="P28" s="73">
        <v>0</v>
      </c>
      <c r="Q28" s="73">
        <v>0.08</v>
      </c>
      <c r="R28" s="73">
        <v>0</v>
      </c>
      <c r="S28" s="73">
        <v>0.92</v>
      </c>
      <c r="V28" s="1"/>
    </row>
    <row r="29" spans="1:23" ht="15.75" customHeight="1" x14ac:dyDescent="0.25">
      <c r="A29" s="22">
        <v>8</v>
      </c>
      <c r="B29" s="60">
        <v>0</v>
      </c>
      <c r="C29" s="60">
        <v>1</v>
      </c>
      <c r="D29" s="60">
        <v>9</v>
      </c>
      <c r="E29" s="60">
        <v>2</v>
      </c>
      <c r="F29" s="63">
        <v>12</v>
      </c>
      <c r="G29" s="62">
        <v>0</v>
      </c>
      <c r="H29" s="62">
        <v>0</v>
      </c>
      <c r="I29" s="62">
        <v>0</v>
      </c>
      <c r="J29" s="62">
        <v>12</v>
      </c>
      <c r="K29" s="63">
        <v>12</v>
      </c>
      <c r="L29" s="72">
        <v>0</v>
      </c>
      <c r="M29" s="72">
        <v>0.08</v>
      </c>
      <c r="N29" s="72">
        <v>0.75</v>
      </c>
      <c r="O29" s="72">
        <v>0.17</v>
      </c>
      <c r="P29" s="73">
        <v>0</v>
      </c>
      <c r="Q29" s="73">
        <v>0</v>
      </c>
      <c r="R29" s="73">
        <v>0</v>
      </c>
      <c r="S29" s="73">
        <v>1</v>
      </c>
      <c r="V29" s="1"/>
    </row>
    <row r="30" spans="1:23" ht="15.75" customHeight="1" x14ac:dyDescent="0.25">
      <c r="A30" s="22">
        <v>9</v>
      </c>
      <c r="B30" s="60">
        <v>0</v>
      </c>
      <c r="C30" s="60">
        <v>3</v>
      </c>
      <c r="D30" s="60">
        <v>8</v>
      </c>
      <c r="E30" s="60">
        <v>1</v>
      </c>
      <c r="F30" s="63">
        <v>12</v>
      </c>
      <c r="G30" s="62">
        <v>2</v>
      </c>
      <c r="H30" s="62">
        <v>2</v>
      </c>
      <c r="I30" s="62">
        <v>2</v>
      </c>
      <c r="J30" s="62">
        <v>6</v>
      </c>
      <c r="K30" s="63">
        <v>12</v>
      </c>
      <c r="L30" s="72">
        <v>0</v>
      </c>
      <c r="M30" s="72">
        <v>0.25</v>
      </c>
      <c r="N30" s="72">
        <v>0.67</v>
      </c>
      <c r="O30" s="72">
        <v>0.08</v>
      </c>
      <c r="P30" s="73">
        <v>0.17</v>
      </c>
      <c r="Q30" s="73">
        <v>0.17</v>
      </c>
      <c r="R30" s="73">
        <v>0.17</v>
      </c>
      <c r="S30" s="73">
        <v>0.5</v>
      </c>
      <c r="V30" s="1"/>
    </row>
    <row r="31" spans="1:23" ht="15.75" customHeight="1" x14ac:dyDescent="0.25">
      <c r="A31" s="22">
        <v>10</v>
      </c>
      <c r="B31" s="60">
        <v>0</v>
      </c>
      <c r="C31" s="60">
        <v>4</v>
      </c>
      <c r="D31" s="60">
        <v>8</v>
      </c>
      <c r="E31" s="60">
        <v>0</v>
      </c>
      <c r="F31" s="63">
        <v>12</v>
      </c>
      <c r="G31" s="62">
        <v>1</v>
      </c>
      <c r="H31" s="62">
        <v>1</v>
      </c>
      <c r="I31" s="62">
        <v>6</v>
      </c>
      <c r="J31" s="62">
        <v>4</v>
      </c>
      <c r="K31" s="63">
        <v>12</v>
      </c>
      <c r="L31" s="72">
        <v>0</v>
      </c>
      <c r="M31" s="72">
        <v>0.33</v>
      </c>
      <c r="N31" s="72">
        <v>0.67</v>
      </c>
      <c r="O31" s="72">
        <v>0</v>
      </c>
      <c r="P31" s="73">
        <v>0.08</v>
      </c>
      <c r="Q31" s="73">
        <v>0.08</v>
      </c>
      <c r="R31" s="73">
        <v>0.5</v>
      </c>
      <c r="S31" s="73">
        <v>0.33</v>
      </c>
      <c r="V31" s="1"/>
    </row>
    <row r="32" spans="1:23" ht="15.75" customHeight="1" x14ac:dyDescent="0.25">
      <c r="A32" s="22">
        <v>11</v>
      </c>
      <c r="B32" s="60">
        <v>0</v>
      </c>
      <c r="C32" s="60">
        <v>7</v>
      </c>
      <c r="D32" s="60">
        <v>5</v>
      </c>
      <c r="E32" s="60">
        <v>0</v>
      </c>
      <c r="F32" s="63">
        <v>12</v>
      </c>
      <c r="G32" s="62">
        <v>0</v>
      </c>
      <c r="H32" s="62">
        <v>2</v>
      </c>
      <c r="I32" s="62">
        <v>9</v>
      </c>
      <c r="J32" s="62">
        <v>1</v>
      </c>
      <c r="K32" s="63">
        <v>12</v>
      </c>
      <c r="L32" s="72">
        <v>0</v>
      </c>
      <c r="M32" s="72">
        <v>0.57999999999999996</v>
      </c>
      <c r="N32" s="72">
        <v>0.42</v>
      </c>
      <c r="O32" s="72">
        <v>0</v>
      </c>
      <c r="P32" s="73">
        <v>0</v>
      </c>
      <c r="Q32" s="73">
        <v>0.17</v>
      </c>
      <c r="R32" s="73">
        <v>0.75</v>
      </c>
      <c r="S32" s="73">
        <v>0.08</v>
      </c>
      <c r="V32" s="1"/>
    </row>
    <row r="33" spans="1:22" ht="15.75" customHeight="1" x14ac:dyDescent="0.25">
      <c r="A33" s="22">
        <v>12</v>
      </c>
      <c r="B33" s="60">
        <v>1</v>
      </c>
      <c r="C33" s="60">
        <v>10</v>
      </c>
      <c r="D33" s="60">
        <v>0</v>
      </c>
      <c r="E33" s="60">
        <v>1</v>
      </c>
      <c r="F33" s="63">
        <v>12</v>
      </c>
      <c r="G33" s="62">
        <v>0</v>
      </c>
      <c r="H33" s="62">
        <v>2</v>
      </c>
      <c r="I33" s="62">
        <v>9</v>
      </c>
      <c r="J33" s="62">
        <v>1</v>
      </c>
      <c r="K33" s="63">
        <v>12</v>
      </c>
      <c r="L33" s="72">
        <v>0.08</v>
      </c>
      <c r="M33" s="72">
        <v>0.83</v>
      </c>
      <c r="N33" s="72">
        <v>0</v>
      </c>
      <c r="O33" s="72">
        <v>0.08</v>
      </c>
      <c r="P33" s="73">
        <v>0</v>
      </c>
      <c r="Q33" s="73">
        <v>0.17</v>
      </c>
      <c r="R33" s="73">
        <v>0.75</v>
      </c>
      <c r="S33" s="73">
        <v>0.08</v>
      </c>
      <c r="V33" s="1"/>
    </row>
    <row r="34" spans="1:22" ht="15.75" customHeight="1" x14ac:dyDescent="0.25">
      <c r="A34" s="22">
        <v>13</v>
      </c>
      <c r="B34" s="60">
        <v>2</v>
      </c>
      <c r="C34" s="60">
        <v>8</v>
      </c>
      <c r="D34" s="60">
        <v>1</v>
      </c>
      <c r="E34" s="60">
        <v>1</v>
      </c>
      <c r="F34" s="63">
        <v>12</v>
      </c>
      <c r="G34" s="62">
        <v>2</v>
      </c>
      <c r="H34" s="62">
        <v>7</v>
      </c>
      <c r="I34" s="62">
        <v>2</v>
      </c>
      <c r="J34" s="62">
        <v>1</v>
      </c>
      <c r="K34" s="63">
        <v>12</v>
      </c>
      <c r="L34" s="72">
        <v>0.17</v>
      </c>
      <c r="M34" s="72">
        <v>0.67</v>
      </c>
      <c r="N34" s="72">
        <v>0.08</v>
      </c>
      <c r="O34" s="72">
        <v>0.08</v>
      </c>
      <c r="P34" s="73">
        <v>0.17</v>
      </c>
      <c r="Q34" s="73">
        <v>0.57999999999999996</v>
      </c>
      <c r="R34" s="73">
        <v>0.17</v>
      </c>
      <c r="S34" s="73">
        <v>0.08</v>
      </c>
      <c r="V34" s="1"/>
    </row>
    <row r="35" spans="1:22" ht="15.75" customHeight="1" x14ac:dyDescent="0.25">
      <c r="A35" s="22">
        <v>14</v>
      </c>
      <c r="B35" s="60">
        <v>2</v>
      </c>
      <c r="C35" s="60">
        <v>6</v>
      </c>
      <c r="D35" s="60">
        <v>2</v>
      </c>
      <c r="E35" s="60">
        <v>2</v>
      </c>
      <c r="F35" s="63">
        <v>12</v>
      </c>
      <c r="G35" s="62">
        <v>3</v>
      </c>
      <c r="H35" s="62">
        <v>9</v>
      </c>
      <c r="I35" s="62">
        <v>0</v>
      </c>
      <c r="J35" s="62">
        <v>0</v>
      </c>
      <c r="K35" s="63">
        <v>12</v>
      </c>
      <c r="L35" s="72">
        <v>0.17</v>
      </c>
      <c r="M35" s="72">
        <v>0.5</v>
      </c>
      <c r="N35" s="72">
        <v>0.17</v>
      </c>
      <c r="O35" s="72">
        <v>0.17</v>
      </c>
      <c r="P35" s="73">
        <v>0.25</v>
      </c>
      <c r="Q35" s="73">
        <v>0.75</v>
      </c>
      <c r="R35" s="73">
        <v>0</v>
      </c>
      <c r="S35" s="73">
        <v>0</v>
      </c>
      <c r="V35" s="1"/>
    </row>
    <row r="36" spans="1:22" ht="15.75" customHeight="1" x14ac:dyDescent="0.25">
      <c r="A36" s="22">
        <v>15</v>
      </c>
      <c r="B36" s="60">
        <v>2</v>
      </c>
      <c r="C36" s="60">
        <v>2</v>
      </c>
      <c r="D36" s="60">
        <v>4</v>
      </c>
      <c r="E36" s="60">
        <v>4</v>
      </c>
      <c r="F36" s="63">
        <v>12</v>
      </c>
      <c r="G36" s="62">
        <v>3</v>
      </c>
      <c r="H36" s="62">
        <v>7</v>
      </c>
      <c r="I36" s="62">
        <v>1</v>
      </c>
      <c r="J36" s="62">
        <v>1</v>
      </c>
      <c r="K36" s="63">
        <v>12</v>
      </c>
      <c r="L36" s="72">
        <v>0.17</v>
      </c>
      <c r="M36" s="72">
        <v>0.17</v>
      </c>
      <c r="N36" s="72">
        <v>0.33</v>
      </c>
      <c r="O36" s="72">
        <v>0.33</v>
      </c>
      <c r="P36" s="73">
        <v>0.25</v>
      </c>
      <c r="Q36" s="73">
        <v>0.57999999999999996</v>
      </c>
      <c r="R36" s="73">
        <v>0.08</v>
      </c>
      <c r="S36" s="73">
        <v>0.08</v>
      </c>
      <c r="V36" s="1"/>
    </row>
    <row r="37" spans="1:22" ht="15" customHeight="1" x14ac:dyDescent="0.2">
      <c r="A37" s="38"/>
      <c r="B37" s="1"/>
      <c r="C37" s="29"/>
      <c r="D37" s="1"/>
      <c r="E37" s="1"/>
      <c r="F37" s="1"/>
      <c r="G37" s="1"/>
      <c r="H37" s="1"/>
      <c r="I37" s="1"/>
      <c r="J37" s="1"/>
      <c r="K37" s="1"/>
      <c r="L37" s="1"/>
      <c r="M37" s="1"/>
      <c r="N37" s="1"/>
      <c r="O37" s="1"/>
      <c r="P37" s="1"/>
      <c r="Q37" s="1"/>
      <c r="R37" s="1"/>
      <c r="S37" s="1"/>
      <c r="V37" s="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opLeftCell="A16" workbookViewId="0">
      <selection activeCell="T27" sqref="T27"/>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19" ht="15" customHeight="1" x14ac:dyDescent="0.2">
      <c r="A1" s="2"/>
      <c r="B1" s="1"/>
      <c r="C1" s="1"/>
      <c r="D1" s="1"/>
      <c r="E1" s="1"/>
      <c r="F1" s="1"/>
      <c r="G1" s="1"/>
      <c r="H1" s="1"/>
      <c r="I1" s="1"/>
      <c r="J1" s="1"/>
      <c r="K1" s="1"/>
      <c r="L1" s="1"/>
      <c r="M1" s="1"/>
      <c r="N1" s="1"/>
      <c r="O1" s="1"/>
      <c r="P1" s="1"/>
      <c r="Q1" s="1"/>
      <c r="R1" s="1"/>
      <c r="S1" s="1"/>
    </row>
    <row r="2" spans="1:19" ht="15" customHeight="1" x14ac:dyDescent="0.2">
      <c r="A2" s="2"/>
      <c r="B2" s="1"/>
      <c r="C2" s="1"/>
      <c r="D2" s="1"/>
      <c r="E2" s="1"/>
      <c r="F2" s="1"/>
      <c r="G2" s="1"/>
      <c r="H2" s="1"/>
      <c r="I2" s="1"/>
      <c r="J2" s="1"/>
      <c r="K2" s="1"/>
      <c r="L2" s="1"/>
      <c r="M2" s="1"/>
      <c r="N2" s="1"/>
      <c r="O2" s="1"/>
      <c r="P2" s="1"/>
      <c r="Q2" s="1"/>
      <c r="R2" s="1"/>
      <c r="S2" s="1"/>
    </row>
    <row r="3" spans="1:19" ht="15" customHeight="1" x14ac:dyDescent="0.2">
      <c r="A3" s="2"/>
      <c r="B3" s="1"/>
      <c r="C3" s="1"/>
      <c r="D3" s="1"/>
      <c r="E3" s="1"/>
      <c r="F3" s="1"/>
      <c r="G3" s="1"/>
      <c r="H3" s="1"/>
      <c r="I3" s="1"/>
      <c r="J3" s="1"/>
      <c r="K3" s="1"/>
      <c r="L3" s="1"/>
      <c r="M3" s="1"/>
      <c r="N3" s="1"/>
      <c r="O3" s="1"/>
      <c r="P3" s="1"/>
      <c r="Q3" s="1"/>
      <c r="R3" s="1"/>
      <c r="S3" s="1"/>
    </row>
    <row r="4" spans="1:19" ht="15" customHeight="1" x14ac:dyDescent="0.2">
      <c r="A4" s="2"/>
      <c r="B4" s="1"/>
      <c r="C4" s="1"/>
      <c r="D4" s="1"/>
      <c r="E4" s="1"/>
      <c r="F4" s="1"/>
      <c r="G4" s="1"/>
      <c r="H4" s="1"/>
      <c r="I4" s="1"/>
      <c r="J4" s="1"/>
      <c r="K4" s="1"/>
      <c r="L4" s="1"/>
      <c r="M4" s="1"/>
      <c r="N4" s="1"/>
      <c r="O4" s="1"/>
      <c r="P4" s="1"/>
      <c r="Q4" s="1"/>
      <c r="R4" s="1"/>
      <c r="S4" s="1"/>
    </row>
    <row r="5" spans="1:19" ht="15" customHeight="1" x14ac:dyDescent="0.2">
      <c r="A5" s="2"/>
      <c r="B5" s="1"/>
      <c r="C5" s="1"/>
      <c r="D5" s="1"/>
      <c r="E5" s="1"/>
      <c r="F5" s="1"/>
      <c r="G5" s="1"/>
      <c r="H5" s="1"/>
      <c r="I5" s="1"/>
      <c r="J5" s="1"/>
      <c r="K5" s="1"/>
      <c r="L5" s="1"/>
      <c r="M5" s="1"/>
      <c r="N5" s="1"/>
      <c r="O5" s="1"/>
      <c r="P5" s="1"/>
      <c r="Q5" s="1"/>
      <c r="R5" s="1"/>
      <c r="S5" s="1"/>
    </row>
    <row r="6" spans="1:19" ht="15" customHeight="1" x14ac:dyDescent="0.2">
      <c r="A6" s="2"/>
      <c r="B6" s="1"/>
      <c r="C6" s="1"/>
      <c r="D6" s="1"/>
      <c r="E6" s="1"/>
      <c r="F6" s="1"/>
      <c r="G6" s="1"/>
      <c r="H6" s="1"/>
      <c r="I6" s="1"/>
      <c r="J6" s="1"/>
      <c r="K6" s="1"/>
      <c r="L6" s="1"/>
      <c r="M6" s="1"/>
      <c r="N6" s="1"/>
      <c r="O6" s="1"/>
      <c r="P6" s="1"/>
      <c r="Q6" s="1"/>
      <c r="R6" s="1"/>
      <c r="S6" s="1"/>
    </row>
    <row r="7" spans="1:19" ht="15" customHeight="1" x14ac:dyDescent="0.2">
      <c r="A7" s="2"/>
      <c r="B7" s="1"/>
      <c r="C7" s="1"/>
      <c r="D7" s="1"/>
      <c r="E7" s="1"/>
      <c r="F7" s="1"/>
      <c r="G7" s="1"/>
      <c r="H7" s="1"/>
      <c r="I7" s="1"/>
      <c r="J7" s="1"/>
      <c r="K7" s="1"/>
      <c r="L7" s="1"/>
      <c r="M7" s="1"/>
      <c r="N7" s="1"/>
      <c r="O7" s="1"/>
      <c r="P7" s="1"/>
      <c r="Q7" s="1"/>
      <c r="R7" s="1"/>
      <c r="S7" s="1"/>
    </row>
    <row r="8" spans="1:19" ht="15" customHeight="1" x14ac:dyDescent="0.2">
      <c r="A8" s="2"/>
      <c r="B8" s="1"/>
      <c r="C8" s="1"/>
      <c r="D8" s="1"/>
      <c r="E8" s="1"/>
      <c r="F8" s="1"/>
      <c r="G8" s="1"/>
      <c r="H8" s="1"/>
      <c r="I8" s="1"/>
      <c r="J8" s="1"/>
      <c r="K8" s="1"/>
      <c r="L8" s="1"/>
      <c r="M8" s="1"/>
      <c r="N8" s="1"/>
      <c r="O8" s="1"/>
      <c r="P8" s="1"/>
      <c r="Q8" s="1"/>
      <c r="R8" s="1"/>
      <c r="S8" s="1"/>
    </row>
    <row r="9" spans="1:19" ht="15" customHeight="1" x14ac:dyDescent="0.2">
      <c r="A9" s="2"/>
      <c r="B9" s="1"/>
      <c r="C9" s="1"/>
      <c r="D9" s="1"/>
      <c r="E9" s="1"/>
      <c r="F9" s="1"/>
      <c r="G9" s="1"/>
      <c r="H9" s="1"/>
      <c r="I9" s="1"/>
      <c r="J9" s="1"/>
      <c r="K9" s="1"/>
      <c r="L9" s="1"/>
      <c r="M9" s="1"/>
      <c r="N9" s="1"/>
      <c r="O9" s="1"/>
      <c r="P9" s="1"/>
      <c r="Q9" s="1"/>
      <c r="R9" s="1"/>
      <c r="S9" s="1"/>
    </row>
    <row r="10" spans="1:19" ht="15" customHeight="1" x14ac:dyDescent="0.2">
      <c r="A10" s="2"/>
      <c r="B10" s="1"/>
      <c r="C10" s="1"/>
      <c r="D10" s="1"/>
      <c r="E10" s="1"/>
      <c r="F10" s="1"/>
      <c r="G10" s="1"/>
      <c r="H10" s="1"/>
      <c r="I10" s="1"/>
      <c r="J10" s="1"/>
      <c r="K10" s="1"/>
      <c r="L10" s="1"/>
      <c r="M10" s="1"/>
      <c r="N10" s="1"/>
      <c r="O10" s="1"/>
      <c r="P10" s="1"/>
      <c r="Q10" s="1"/>
      <c r="R10" s="1"/>
      <c r="S10" s="1"/>
    </row>
    <row r="11" spans="1:19" ht="15" customHeight="1" x14ac:dyDescent="0.2">
      <c r="A11" s="2"/>
      <c r="B11" s="1"/>
      <c r="C11" s="1"/>
      <c r="D11" s="1"/>
      <c r="E11" s="1"/>
      <c r="F11" s="1"/>
      <c r="G11" s="1"/>
      <c r="H11" s="1"/>
      <c r="I11" s="1"/>
      <c r="J11" s="1"/>
      <c r="K11" s="1"/>
      <c r="L11" s="1"/>
      <c r="M11" s="1"/>
      <c r="N11" s="1"/>
      <c r="O11" s="1"/>
      <c r="P11" s="1"/>
      <c r="Q11" s="1"/>
      <c r="R11" s="1"/>
      <c r="S11" s="1"/>
    </row>
    <row r="12" spans="1:19" ht="15" customHeight="1" x14ac:dyDescent="0.2">
      <c r="A12" s="2"/>
      <c r="B12" s="1"/>
      <c r="C12" s="1"/>
      <c r="D12" s="1"/>
      <c r="E12" s="1"/>
      <c r="F12" s="1"/>
      <c r="G12" s="1"/>
      <c r="H12" s="1"/>
      <c r="I12" s="1"/>
      <c r="J12" s="1"/>
      <c r="K12" s="1"/>
      <c r="L12" s="1"/>
      <c r="M12" s="1"/>
      <c r="N12" s="1"/>
      <c r="O12" s="1"/>
      <c r="P12" s="1"/>
      <c r="Q12" s="1"/>
      <c r="R12" s="1"/>
      <c r="S12" s="1"/>
    </row>
    <row r="13" spans="1:19" ht="15" customHeight="1" x14ac:dyDescent="0.2">
      <c r="A13" s="2"/>
      <c r="B13" s="1"/>
      <c r="C13" s="1"/>
      <c r="D13" s="1"/>
      <c r="E13" s="1"/>
      <c r="F13" s="1"/>
      <c r="G13" s="1"/>
      <c r="H13" s="1"/>
      <c r="I13" s="1"/>
      <c r="J13" s="1"/>
      <c r="K13" s="1"/>
      <c r="L13" s="1"/>
      <c r="M13" s="1"/>
      <c r="N13" s="1"/>
      <c r="O13" s="1"/>
      <c r="P13" s="1"/>
      <c r="Q13" s="1"/>
      <c r="R13" s="1"/>
      <c r="S13" s="1"/>
    </row>
    <row r="14" spans="1:19" ht="15" customHeight="1" x14ac:dyDescent="0.2">
      <c r="A14" s="2"/>
      <c r="B14" s="1"/>
      <c r="C14" s="1"/>
      <c r="D14" s="1"/>
      <c r="E14" s="1"/>
      <c r="F14" s="1"/>
      <c r="G14" s="1"/>
      <c r="H14" s="1"/>
      <c r="I14" s="1"/>
      <c r="J14" s="1"/>
      <c r="K14" s="1"/>
      <c r="L14" s="1"/>
      <c r="M14" s="1"/>
      <c r="N14" s="1"/>
      <c r="O14" s="1"/>
      <c r="P14" s="1"/>
      <c r="Q14" s="1"/>
      <c r="R14" s="1"/>
      <c r="S14" s="1"/>
    </row>
    <row r="15" spans="1:19" ht="15" customHeight="1" x14ac:dyDescent="0.2">
      <c r="A15" s="2"/>
      <c r="B15" s="1"/>
      <c r="C15" s="1"/>
      <c r="D15" s="1"/>
      <c r="E15" s="1"/>
      <c r="F15" s="1"/>
      <c r="G15" s="1"/>
      <c r="H15" s="1"/>
      <c r="I15" s="1"/>
      <c r="J15" s="1"/>
      <c r="K15" s="1"/>
      <c r="L15" s="1"/>
      <c r="M15" s="1"/>
      <c r="N15" s="1"/>
      <c r="O15" s="1"/>
      <c r="P15" s="1"/>
      <c r="Q15" s="1"/>
      <c r="R15" s="1"/>
      <c r="S15" s="1"/>
    </row>
    <row r="16" spans="1:19" ht="15" customHeight="1" x14ac:dyDescent="0.2">
      <c r="A16" s="2"/>
      <c r="B16" s="1"/>
      <c r="C16" s="1"/>
      <c r="D16" s="1"/>
      <c r="E16" s="1"/>
      <c r="F16" s="1"/>
      <c r="G16" s="1"/>
      <c r="H16" s="1"/>
      <c r="I16" s="1"/>
      <c r="J16" s="1"/>
      <c r="K16" s="1"/>
      <c r="L16" s="1"/>
      <c r="M16" s="1"/>
      <c r="N16" s="1"/>
      <c r="O16" s="1"/>
      <c r="P16" s="1"/>
      <c r="Q16" s="1"/>
      <c r="R16" s="1"/>
      <c r="S16" s="1"/>
    </row>
    <row r="17" spans="1:23" ht="15" customHeight="1" x14ac:dyDescent="0.2">
      <c r="A17" s="2"/>
      <c r="B17" s="1"/>
      <c r="C17" s="1"/>
      <c r="D17" s="1"/>
      <c r="E17" s="1"/>
      <c r="F17" s="1"/>
      <c r="G17" s="1"/>
      <c r="H17" s="1"/>
      <c r="I17" s="1"/>
      <c r="J17" s="1"/>
      <c r="K17" s="1"/>
      <c r="L17" s="1"/>
      <c r="M17" s="1"/>
      <c r="N17" s="1"/>
      <c r="O17" s="1"/>
      <c r="P17" s="1"/>
      <c r="Q17" s="1"/>
      <c r="R17" s="1"/>
      <c r="S17" s="1"/>
    </row>
    <row r="18" spans="1:23" ht="15" customHeight="1" x14ac:dyDescent="0.2">
      <c r="A18" s="2"/>
      <c r="B18" s="1"/>
      <c r="C18" s="1"/>
      <c r="D18" s="1"/>
      <c r="E18" s="1"/>
      <c r="F18" s="1"/>
      <c r="G18" s="1"/>
      <c r="H18" s="1"/>
      <c r="I18" s="1"/>
      <c r="J18" s="1"/>
      <c r="K18" s="1"/>
      <c r="L18" s="1"/>
      <c r="M18" s="1"/>
      <c r="N18" s="1"/>
      <c r="O18" s="1"/>
      <c r="P18" s="1"/>
      <c r="Q18" s="1"/>
      <c r="R18" s="1"/>
      <c r="S18" s="1"/>
    </row>
    <row r="19" spans="1:23" ht="15.75" customHeight="1" x14ac:dyDescent="0.25">
      <c r="A19" s="2"/>
      <c r="B19" s="3" t="s">
        <v>62</v>
      </c>
      <c r="C19" s="4"/>
      <c r="D19" s="4"/>
      <c r="E19" s="4"/>
      <c r="F19" s="4"/>
      <c r="G19" s="4"/>
      <c r="H19" s="4"/>
      <c r="I19" s="4"/>
      <c r="J19" s="5"/>
      <c r="K19" s="4"/>
      <c r="L19" s="3" t="s">
        <v>63</v>
      </c>
      <c r="M19" s="6"/>
      <c r="N19" s="6"/>
      <c r="O19" s="6"/>
      <c r="P19" s="6"/>
      <c r="Q19" s="6"/>
      <c r="R19" s="6"/>
      <c r="S19" s="7"/>
      <c r="W19" s="1"/>
    </row>
    <row r="20" spans="1:23" ht="15.75" customHeight="1" x14ac:dyDescent="0.25">
      <c r="A20" s="2"/>
      <c r="B20" s="9" t="s">
        <v>64</v>
      </c>
      <c r="C20" s="10"/>
      <c r="D20" s="10"/>
      <c r="E20" s="10"/>
      <c r="F20" s="11"/>
      <c r="G20" s="12" t="s">
        <v>65</v>
      </c>
      <c r="H20" s="13"/>
      <c r="I20" s="13"/>
      <c r="J20" s="13"/>
      <c r="K20" s="11"/>
      <c r="L20" s="9" t="s">
        <v>66</v>
      </c>
      <c r="M20" s="10"/>
      <c r="N20" s="10"/>
      <c r="O20" s="10"/>
      <c r="P20" s="12" t="s">
        <v>67</v>
      </c>
      <c r="Q20" s="13"/>
      <c r="R20" s="13"/>
      <c r="S20" s="14"/>
      <c r="W20" s="1"/>
    </row>
    <row r="21" spans="1:23" ht="16.5" customHeight="1" x14ac:dyDescent="0.25">
      <c r="A21" s="16" t="s">
        <v>68</v>
      </c>
      <c r="B21" s="51" t="s">
        <v>7</v>
      </c>
      <c r="C21" s="17" t="s">
        <v>8</v>
      </c>
      <c r="D21" s="52" t="s">
        <v>9</v>
      </c>
      <c r="E21" s="50" t="s">
        <v>10</v>
      </c>
      <c r="F21" s="34" t="s">
        <v>11</v>
      </c>
      <c r="G21" s="68" t="s">
        <v>7</v>
      </c>
      <c r="H21" s="69" t="s">
        <v>8</v>
      </c>
      <c r="I21" s="70" t="s">
        <v>9</v>
      </c>
      <c r="J21" s="71" t="s">
        <v>10</v>
      </c>
      <c r="K21" s="18" t="s">
        <v>69</v>
      </c>
      <c r="L21" s="51" t="s">
        <v>7</v>
      </c>
      <c r="M21" s="17" t="s">
        <v>8</v>
      </c>
      <c r="N21" s="52" t="s">
        <v>9</v>
      </c>
      <c r="O21" s="50" t="s">
        <v>10</v>
      </c>
      <c r="P21" s="53" t="s">
        <v>7</v>
      </c>
      <c r="Q21" s="54" t="s">
        <v>8</v>
      </c>
      <c r="R21" s="55" t="s">
        <v>9</v>
      </c>
      <c r="S21" s="56" t="s">
        <v>10</v>
      </c>
      <c r="W21" s="1"/>
    </row>
    <row r="22" spans="1:23" ht="16.5" customHeight="1" x14ac:dyDescent="0.25">
      <c r="A22" s="22">
        <v>1</v>
      </c>
      <c r="B22" s="30">
        <v>4</v>
      </c>
      <c r="C22" s="30">
        <v>3</v>
      </c>
      <c r="D22" s="30">
        <v>3</v>
      </c>
      <c r="E22" s="30">
        <v>2</v>
      </c>
      <c r="F22" s="74">
        <f t="shared" ref="F22:F36" si="0">SUM(B22:E22)</f>
        <v>12</v>
      </c>
      <c r="G22" s="62">
        <v>4</v>
      </c>
      <c r="H22" s="62">
        <v>3</v>
      </c>
      <c r="I22" s="62">
        <v>3</v>
      </c>
      <c r="J22" s="62">
        <v>2</v>
      </c>
      <c r="K22" s="57">
        <f t="shared" ref="K22:K36" si="1">SUM(G22:J22)</f>
        <v>12</v>
      </c>
      <c r="L22" s="26">
        <f t="shared" ref="L22:L36" si="2">B22/12</f>
        <v>0.33333333333333331</v>
      </c>
      <c r="M22" s="26">
        <f t="shared" ref="M22:M36" si="3">C22/12</f>
        <v>0.25</v>
      </c>
      <c r="N22" s="26">
        <f t="shared" ref="N22:N36" si="4">D22/12</f>
        <v>0.25</v>
      </c>
      <c r="O22" s="26">
        <f t="shared" ref="O22:O36" si="5">E22/12</f>
        <v>0.16666666666666666</v>
      </c>
      <c r="P22" s="27">
        <f t="shared" ref="P22:P36" si="6">G22/12</f>
        <v>0.33333333333333331</v>
      </c>
      <c r="Q22" s="27">
        <f t="shared" ref="Q22:Q36" si="7">H22/12</f>
        <v>0.25</v>
      </c>
      <c r="R22" s="27">
        <f t="shared" ref="R22:R36" si="8">I22/12</f>
        <v>0.25</v>
      </c>
      <c r="S22" s="27">
        <f t="shared" ref="S22:S36" si="9">J22/12</f>
        <v>0.16666666666666666</v>
      </c>
      <c r="W22" s="1"/>
    </row>
    <row r="23" spans="1:23" ht="15.75" customHeight="1" x14ac:dyDescent="0.25">
      <c r="A23" s="22">
        <v>2</v>
      </c>
      <c r="B23" s="23">
        <v>5</v>
      </c>
      <c r="C23" s="23">
        <v>0</v>
      </c>
      <c r="D23" s="23">
        <v>3</v>
      </c>
      <c r="E23" s="23">
        <v>4</v>
      </c>
      <c r="F23" s="74">
        <f t="shared" si="0"/>
        <v>12</v>
      </c>
      <c r="G23" s="62">
        <v>3</v>
      </c>
      <c r="H23" s="62">
        <v>6</v>
      </c>
      <c r="I23" s="62">
        <v>3</v>
      </c>
      <c r="J23" s="62">
        <v>0</v>
      </c>
      <c r="K23" s="57">
        <f t="shared" si="1"/>
        <v>12</v>
      </c>
      <c r="L23" s="26">
        <f t="shared" si="2"/>
        <v>0.41666666666666669</v>
      </c>
      <c r="M23" s="26">
        <f t="shared" si="3"/>
        <v>0</v>
      </c>
      <c r="N23" s="26">
        <f t="shared" si="4"/>
        <v>0.25</v>
      </c>
      <c r="O23" s="26">
        <f t="shared" si="5"/>
        <v>0.33333333333333331</v>
      </c>
      <c r="P23" s="27">
        <f t="shared" si="6"/>
        <v>0.25</v>
      </c>
      <c r="Q23" s="27">
        <f t="shared" si="7"/>
        <v>0.5</v>
      </c>
      <c r="R23" s="27">
        <f t="shared" si="8"/>
        <v>0.25</v>
      </c>
      <c r="S23" s="27">
        <f t="shared" si="9"/>
        <v>0</v>
      </c>
      <c r="W23" s="1"/>
    </row>
    <row r="24" spans="1:23" ht="15.75" customHeight="1" x14ac:dyDescent="0.25">
      <c r="A24" s="22">
        <v>3</v>
      </c>
      <c r="B24" s="23">
        <v>5</v>
      </c>
      <c r="C24" s="23">
        <v>0</v>
      </c>
      <c r="D24" s="23">
        <v>3</v>
      </c>
      <c r="E24" s="23">
        <v>4</v>
      </c>
      <c r="F24" s="74">
        <f t="shared" si="0"/>
        <v>12</v>
      </c>
      <c r="G24" s="62">
        <v>3</v>
      </c>
      <c r="H24" s="62">
        <v>6</v>
      </c>
      <c r="I24" s="62">
        <v>3</v>
      </c>
      <c r="J24" s="62">
        <v>0</v>
      </c>
      <c r="K24" s="57">
        <f t="shared" si="1"/>
        <v>12</v>
      </c>
      <c r="L24" s="26">
        <f t="shared" si="2"/>
        <v>0.41666666666666669</v>
      </c>
      <c r="M24" s="26">
        <f t="shared" si="3"/>
        <v>0</v>
      </c>
      <c r="N24" s="26">
        <f t="shared" si="4"/>
        <v>0.25</v>
      </c>
      <c r="O24" s="26">
        <f t="shared" si="5"/>
        <v>0.33333333333333331</v>
      </c>
      <c r="P24" s="27">
        <f t="shared" si="6"/>
        <v>0.25</v>
      </c>
      <c r="Q24" s="27">
        <f t="shared" si="7"/>
        <v>0.5</v>
      </c>
      <c r="R24" s="27">
        <f t="shared" si="8"/>
        <v>0.25</v>
      </c>
      <c r="S24" s="27">
        <f t="shared" si="9"/>
        <v>0</v>
      </c>
      <c r="W24" s="1"/>
    </row>
    <row r="25" spans="1:23" ht="15.75" customHeight="1" x14ac:dyDescent="0.25">
      <c r="A25" s="22">
        <v>4</v>
      </c>
      <c r="B25" s="23">
        <v>4</v>
      </c>
      <c r="C25" s="23">
        <v>0</v>
      </c>
      <c r="D25" s="23">
        <v>4</v>
      </c>
      <c r="E25" s="23">
        <v>4</v>
      </c>
      <c r="F25" s="74">
        <f t="shared" si="0"/>
        <v>12</v>
      </c>
      <c r="G25" s="62">
        <v>3</v>
      </c>
      <c r="H25" s="62">
        <v>7</v>
      </c>
      <c r="I25" s="62">
        <v>2</v>
      </c>
      <c r="J25" s="62">
        <v>0</v>
      </c>
      <c r="K25" s="57">
        <f t="shared" si="1"/>
        <v>12</v>
      </c>
      <c r="L25" s="26">
        <f t="shared" si="2"/>
        <v>0.33333333333333331</v>
      </c>
      <c r="M25" s="26">
        <f t="shared" si="3"/>
        <v>0</v>
      </c>
      <c r="N25" s="26">
        <f t="shared" si="4"/>
        <v>0.33333333333333331</v>
      </c>
      <c r="O25" s="26">
        <f t="shared" si="5"/>
        <v>0.33333333333333331</v>
      </c>
      <c r="P25" s="27">
        <f t="shared" si="6"/>
        <v>0.25</v>
      </c>
      <c r="Q25" s="27">
        <f t="shared" si="7"/>
        <v>0.58333333333333337</v>
      </c>
      <c r="R25" s="27">
        <f t="shared" si="8"/>
        <v>0.16666666666666666</v>
      </c>
      <c r="S25" s="27">
        <f t="shared" si="9"/>
        <v>0</v>
      </c>
      <c r="W25" s="1"/>
    </row>
    <row r="26" spans="1:23" ht="15.75" customHeight="1" x14ac:dyDescent="0.25">
      <c r="A26" s="22">
        <v>5</v>
      </c>
      <c r="B26" s="23">
        <v>3</v>
      </c>
      <c r="C26" s="23">
        <v>0</v>
      </c>
      <c r="D26" s="23">
        <v>4</v>
      </c>
      <c r="E26" s="23">
        <v>5</v>
      </c>
      <c r="F26" s="74">
        <f t="shared" si="0"/>
        <v>12</v>
      </c>
      <c r="G26" s="62">
        <v>3</v>
      </c>
      <c r="H26" s="62">
        <v>3</v>
      </c>
      <c r="I26" s="62">
        <v>5</v>
      </c>
      <c r="J26" s="62">
        <v>1</v>
      </c>
      <c r="K26" s="57">
        <f t="shared" si="1"/>
        <v>12</v>
      </c>
      <c r="L26" s="26">
        <f t="shared" si="2"/>
        <v>0.25</v>
      </c>
      <c r="M26" s="26">
        <f t="shared" si="3"/>
        <v>0</v>
      </c>
      <c r="N26" s="26">
        <f t="shared" si="4"/>
        <v>0.33333333333333331</v>
      </c>
      <c r="O26" s="26">
        <f t="shared" si="5"/>
        <v>0.41666666666666669</v>
      </c>
      <c r="P26" s="27">
        <f t="shared" si="6"/>
        <v>0.25</v>
      </c>
      <c r="Q26" s="27">
        <f t="shared" si="7"/>
        <v>0.25</v>
      </c>
      <c r="R26" s="27">
        <f t="shared" si="8"/>
        <v>0.41666666666666669</v>
      </c>
      <c r="S26" s="27">
        <f t="shared" si="9"/>
        <v>8.3333333333333329E-2</v>
      </c>
      <c r="W26" s="1"/>
    </row>
    <row r="27" spans="1:23" ht="15.75" customHeight="1" x14ac:dyDescent="0.25">
      <c r="A27" s="22">
        <v>6</v>
      </c>
      <c r="B27" s="23">
        <v>3</v>
      </c>
      <c r="C27" s="23">
        <v>0</v>
      </c>
      <c r="D27" s="23">
        <v>5</v>
      </c>
      <c r="E27" s="23">
        <v>4</v>
      </c>
      <c r="F27" s="74">
        <f t="shared" si="0"/>
        <v>12</v>
      </c>
      <c r="G27" s="62">
        <v>2</v>
      </c>
      <c r="H27" s="62">
        <v>0</v>
      </c>
      <c r="I27" s="62">
        <v>8</v>
      </c>
      <c r="J27" s="62">
        <v>2</v>
      </c>
      <c r="K27" s="57">
        <f t="shared" si="1"/>
        <v>12</v>
      </c>
      <c r="L27" s="26">
        <f t="shared" si="2"/>
        <v>0.25</v>
      </c>
      <c r="M27" s="26">
        <f t="shared" si="3"/>
        <v>0</v>
      </c>
      <c r="N27" s="26">
        <f t="shared" si="4"/>
        <v>0.41666666666666669</v>
      </c>
      <c r="O27" s="26">
        <f t="shared" si="5"/>
        <v>0.33333333333333331</v>
      </c>
      <c r="P27" s="27">
        <f t="shared" si="6"/>
        <v>0.16666666666666666</v>
      </c>
      <c r="Q27" s="27">
        <f t="shared" si="7"/>
        <v>0</v>
      </c>
      <c r="R27" s="27">
        <f t="shared" si="8"/>
        <v>0.66666666666666663</v>
      </c>
      <c r="S27" s="27">
        <f t="shared" si="9"/>
        <v>0.16666666666666666</v>
      </c>
    </row>
    <row r="28" spans="1:23" ht="15.75" customHeight="1" x14ac:dyDescent="0.25">
      <c r="A28" s="22">
        <v>7</v>
      </c>
      <c r="B28" s="23">
        <v>3</v>
      </c>
      <c r="C28" s="23">
        <v>0</v>
      </c>
      <c r="D28" s="23">
        <v>4</v>
      </c>
      <c r="E28" s="23">
        <v>5</v>
      </c>
      <c r="F28" s="74">
        <f t="shared" si="0"/>
        <v>12</v>
      </c>
      <c r="G28" s="62">
        <v>3</v>
      </c>
      <c r="H28" s="62">
        <v>0</v>
      </c>
      <c r="I28" s="62">
        <v>9</v>
      </c>
      <c r="J28" s="62">
        <v>0</v>
      </c>
      <c r="K28" s="57">
        <f t="shared" si="1"/>
        <v>12</v>
      </c>
      <c r="L28" s="26">
        <f t="shared" si="2"/>
        <v>0.25</v>
      </c>
      <c r="M28" s="26">
        <f t="shared" si="3"/>
        <v>0</v>
      </c>
      <c r="N28" s="26">
        <f t="shared" si="4"/>
        <v>0.33333333333333331</v>
      </c>
      <c r="O28" s="26">
        <f t="shared" si="5"/>
        <v>0.41666666666666669</v>
      </c>
      <c r="P28" s="27">
        <f t="shared" si="6"/>
        <v>0.25</v>
      </c>
      <c r="Q28" s="27">
        <f t="shared" si="7"/>
        <v>0</v>
      </c>
      <c r="R28" s="27">
        <f t="shared" si="8"/>
        <v>0.75</v>
      </c>
      <c r="S28" s="27">
        <f t="shared" si="9"/>
        <v>0</v>
      </c>
    </row>
    <row r="29" spans="1:23" ht="15.75" customHeight="1" x14ac:dyDescent="0.25">
      <c r="A29" s="22">
        <v>8</v>
      </c>
      <c r="B29" s="23">
        <v>3</v>
      </c>
      <c r="C29" s="23">
        <v>0</v>
      </c>
      <c r="D29" s="23">
        <v>1</v>
      </c>
      <c r="E29" s="23">
        <v>8</v>
      </c>
      <c r="F29" s="74">
        <f t="shared" si="0"/>
        <v>12</v>
      </c>
      <c r="G29" s="62">
        <v>5</v>
      </c>
      <c r="H29" s="62">
        <v>0</v>
      </c>
      <c r="I29" s="62">
        <v>6</v>
      </c>
      <c r="J29" s="62">
        <v>1</v>
      </c>
      <c r="K29" s="57">
        <f t="shared" si="1"/>
        <v>12</v>
      </c>
      <c r="L29" s="26">
        <f t="shared" si="2"/>
        <v>0.25</v>
      </c>
      <c r="M29" s="26">
        <f t="shared" si="3"/>
        <v>0</v>
      </c>
      <c r="N29" s="26">
        <f t="shared" si="4"/>
        <v>8.3333333333333329E-2</v>
      </c>
      <c r="O29" s="26">
        <f t="shared" si="5"/>
        <v>0.66666666666666663</v>
      </c>
      <c r="P29" s="27">
        <f t="shared" si="6"/>
        <v>0.41666666666666669</v>
      </c>
      <c r="Q29" s="27">
        <f t="shared" si="7"/>
        <v>0</v>
      </c>
      <c r="R29" s="27">
        <f t="shared" si="8"/>
        <v>0.5</v>
      </c>
      <c r="S29" s="27">
        <f t="shared" si="9"/>
        <v>8.3333333333333329E-2</v>
      </c>
    </row>
    <row r="30" spans="1:23" ht="15.75" customHeight="1" x14ac:dyDescent="0.25">
      <c r="A30" s="22">
        <v>9</v>
      </c>
      <c r="B30" s="23">
        <v>2</v>
      </c>
      <c r="C30" s="23">
        <v>0</v>
      </c>
      <c r="D30" s="23">
        <v>0</v>
      </c>
      <c r="E30" s="23">
        <v>10</v>
      </c>
      <c r="F30" s="74">
        <f t="shared" si="0"/>
        <v>12</v>
      </c>
      <c r="G30" s="62">
        <v>3</v>
      </c>
      <c r="H30" s="62">
        <v>0</v>
      </c>
      <c r="I30" s="62">
        <v>6</v>
      </c>
      <c r="J30" s="62">
        <v>3</v>
      </c>
      <c r="K30" s="57">
        <f t="shared" si="1"/>
        <v>12</v>
      </c>
      <c r="L30" s="26">
        <f t="shared" si="2"/>
        <v>0.16666666666666666</v>
      </c>
      <c r="M30" s="26">
        <f t="shared" si="3"/>
        <v>0</v>
      </c>
      <c r="N30" s="26">
        <f t="shared" si="4"/>
        <v>0</v>
      </c>
      <c r="O30" s="26">
        <f t="shared" si="5"/>
        <v>0.83333333333333337</v>
      </c>
      <c r="P30" s="27">
        <f t="shared" si="6"/>
        <v>0.25</v>
      </c>
      <c r="Q30" s="27">
        <f t="shared" si="7"/>
        <v>0</v>
      </c>
      <c r="R30" s="27">
        <f t="shared" si="8"/>
        <v>0.5</v>
      </c>
      <c r="S30" s="27">
        <f t="shared" si="9"/>
        <v>0.25</v>
      </c>
    </row>
    <row r="31" spans="1:23" ht="15.75" customHeight="1" x14ac:dyDescent="0.25">
      <c r="A31" s="22">
        <v>10</v>
      </c>
      <c r="B31" s="23">
        <v>2</v>
      </c>
      <c r="C31" s="23">
        <v>0</v>
      </c>
      <c r="D31" s="23">
        <v>0</v>
      </c>
      <c r="E31" s="23">
        <v>10</v>
      </c>
      <c r="F31" s="74">
        <f t="shared" si="0"/>
        <v>12</v>
      </c>
      <c r="G31" s="62">
        <v>4</v>
      </c>
      <c r="H31" s="62">
        <v>1</v>
      </c>
      <c r="I31" s="62">
        <v>1</v>
      </c>
      <c r="J31" s="62">
        <v>6</v>
      </c>
      <c r="K31" s="57">
        <f t="shared" si="1"/>
        <v>12</v>
      </c>
      <c r="L31" s="26">
        <f t="shared" si="2"/>
        <v>0.16666666666666666</v>
      </c>
      <c r="M31" s="26">
        <f t="shared" si="3"/>
        <v>0</v>
      </c>
      <c r="N31" s="26">
        <f t="shared" si="4"/>
        <v>0</v>
      </c>
      <c r="O31" s="26">
        <f t="shared" si="5"/>
        <v>0.83333333333333337</v>
      </c>
      <c r="P31" s="27">
        <f t="shared" si="6"/>
        <v>0.33333333333333331</v>
      </c>
      <c r="Q31" s="27">
        <f t="shared" si="7"/>
        <v>8.3333333333333329E-2</v>
      </c>
      <c r="R31" s="27">
        <f t="shared" si="8"/>
        <v>8.3333333333333329E-2</v>
      </c>
      <c r="S31" s="27">
        <f t="shared" si="9"/>
        <v>0.5</v>
      </c>
    </row>
    <row r="32" spans="1:23" ht="15.75" customHeight="1" x14ac:dyDescent="0.25">
      <c r="A32" s="22">
        <v>11</v>
      </c>
      <c r="B32" s="30">
        <v>2</v>
      </c>
      <c r="C32" s="30">
        <v>0</v>
      </c>
      <c r="D32" s="30">
        <v>0</v>
      </c>
      <c r="E32" s="30">
        <v>10</v>
      </c>
      <c r="F32" s="74">
        <f t="shared" si="0"/>
        <v>12</v>
      </c>
      <c r="G32" s="62">
        <v>1</v>
      </c>
      <c r="H32" s="62">
        <v>1</v>
      </c>
      <c r="I32" s="62">
        <v>4</v>
      </c>
      <c r="J32" s="62">
        <v>6</v>
      </c>
      <c r="K32" s="57">
        <f t="shared" si="1"/>
        <v>12</v>
      </c>
      <c r="L32" s="26">
        <f t="shared" si="2"/>
        <v>0.16666666666666666</v>
      </c>
      <c r="M32" s="26">
        <f t="shared" si="3"/>
        <v>0</v>
      </c>
      <c r="N32" s="26">
        <f t="shared" si="4"/>
        <v>0</v>
      </c>
      <c r="O32" s="26">
        <f t="shared" si="5"/>
        <v>0.83333333333333337</v>
      </c>
      <c r="P32" s="27">
        <f t="shared" si="6"/>
        <v>8.3333333333333329E-2</v>
      </c>
      <c r="Q32" s="27">
        <f t="shared" si="7"/>
        <v>8.3333333333333329E-2</v>
      </c>
      <c r="R32" s="27">
        <f t="shared" si="8"/>
        <v>0.33333333333333331</v>
      </c>
      <c r="S32" s="27">
        <f t="shared" si="9"/>
        <v>0.5</v>
      </c>
    </row>
    <row r="33" spans="1:19" ht="15.75" customHeight="1" x14ac:dyDescent="0.25">
      <c r="A33" s="22">
        <v>12</v>
      </c>
      <c r="B33" s="23">
        <v>4</v>
      </c>
      <c r="C33" s="23">
        <v>0</v>
      </c>
      <c r="D33" s="23">
        <v>0</v>
      </c>
      <c r="E33" s="23">
        <v>8</v>
      </c>
      <c r="F33" s="74">
        <f t="shared" si="0"/>
        <v>12</v>
      </c>
      <c r="G33" s="62">
        <v>1</v>
      </c>
      <c r="H33" s="62">
        <v>0</v>
      </c>
      <c r="I33" s="62">
        <v>1</v>
      </c>
      <c r="J33" s="62">
        <v>10</v>
      </c>
      <c r="K33" s="57">
        <f t="shared" si="1"/>
        <v>12</v>
      </c>
      <c r="L33" s="26">
        <f t="shared" si="2"/>
        <v>0.33333333333333331</v>
      </c>
      <c r="M33" s="26">
        <f t="shared" si="3"/>
        <v>0</v>
      </c>
      <c r="N33" s="26">
        <f t="shared" si="4"/>
        <v>0</v>
      </c>
      <c r="O33" s="26">
        <f t="shared" si="5"/>
        <v>0.66666666666666663</v>
      </c>
      <c r="P33" s="27">
        <f t="shared" si="6"/>
        <v>8.3333333333333329E-2</v>
      </c>
      <c r="Q33" s="27">
        <f t="shared" si="7"/>
        <v>0</v>
      </c>
      <c r="R33" s="27">
        <f t="shared" si="8"/>
        <v>8.3333333333333329E-2</v>
      </c>
      <c r="S33" s="27">
        <f t="shared" si="9"/>
        <v>0.83333333333333337</v>
      </c>
    </row>
    <row r="34" spans="1:19" ht="15.75" customHeight="1" x14ac:dyDescent="0.25">
      <c r="A34" s="22">
        <v>13</v>
      </c>
      <c r="B34" s="23">
        <v>8</v>
      </c>
      <c r="C34" s="23">
        <v>0</v>
      </c>
      <c r="D34" s="23">
        <v>0</v>
      </c>
      <c r="E34" s="23">
        <v>4</v>
      </c>
      <c r="F34" s="74">
        <f t="shared" si="0"/>
        <v>12</v>
      </c>
      <c r="G34" s="62">
        <v>2</v>
      </c>
      <c r="H34" s="62">
        <v>1</v>
      </c>
      <c r="I34" s="62">
        <v>3</v>
      </c>
      <c r="J34" s="62">
        <v>6</v>
      </c>
      <c r="K34" s="57">
        <f t="shared" si="1"/>
        <v>12</v>
      </c>
      <c r="L34" s="26">
        <f t="shared" si="2"/>
        <v>0.66666666666666663</v>
      </c>
      <c r="M34" s="26">
        <f t="shared" si="3"/>
        <v>0</v>
      </c>
      <c r="N34" s="26">
        <f t="shared" si="4"/>
        <v>0</v>
      </c>
      <c r="O34" s="26">
        <f t="shared" si="5"/>
        <v>0.33333333333333331</v>
      </c>
      <c r="P34" s="27">
        <f t="shared" si="6"/>
        <v>0.16666666666666666</v>
      </c>
      <c r="Q34" s="27">
        <f t="shared" si="7"/>
        <v>8.3333333333333329E-2</v>
      </c>
      <c r="R34" s="27">
        <f t="shared" si="8"/>
        <v>0.25</v>
      </c>
      <c r="S34" s="27">
        <f t="shared" si="9"/>
        <v>0.5</v>
      </c>
    </row>
    <row r="35" spans="1:19" ht="15.75" customHeight="1" x14ac:dyDescent="0.25">
      <c r="A35" s="22">
        <v>14</v>
      </c>
      <c r="B35" s="23">
        <v>9</v>
      </c>
      <c r="C35" s="23">
        <v>0</v>
      </c>
      <c r="D35" s="23">
        <v>0</v>
      </c>
      <c r="E35" s="23">
        <v>3</v>
      </c>
      <c r="F35" s="74">
        <f t="shared" si="0"/>
        <v>12</v>
      </c>
      <c r="G35" s="62">
        <v>3</v>
      </c>
      <c r="H35" s="62">
        <v>1</v>
      </c>
      <c r="I35" s="62">
        <v>2</v>
      </c>
      <c r="J35" s="62">
        <v>6</v>
      </c>
      <c r="K35" s="57">
        <f t="shared" si="1"/>
        <v>12</v>
      </c>
      <c r="L35" s="26">
        <f t="shared" si="2"/>
        <v>0.75</v>
      </c>
      <c r="M35" s="26">
        <f t="shared" si="3"/>
        <v>0</v>
      </c>
      <c r="N35" s="26">
        <f t="shared" si="4"/>
        <v>0</v>
      </c>
      <c r="O35" s="26">
        <f t="shared" si="5"/>
        <v>0.25</v>
      </c>
      <c r="P35" s="27">
        <f t="shared" si="6"/>
        <v>0.25</v>
      </c>
      <c r="Q35" s="27">
        <f t="shared" si="7"/>
        <v>8.3333333333333329E-2</v>
      </c>
      <c r="R35" s="27">
        <f t="shared" si="8"/>
        <v>0.16666666666666666</v>
      </c>
      <c r="S35" s="27">
        <f t="shared" si="9"/>
        <v>0.5</v>
      </c>
    </row>
    <row r="36" spans="1:19" ht="15.75" customHeight="1" x14ac:dyDescent="0.25">
      <c r="A36" s="22">
        <v>15</v>
      </c>
      <c r="B36" s="32">
        <v>9</v>
      </c>
      <c r="C36" s="32">
        <v>2</v>
      </c>
      <c r="D36" s="32">
        <v>0</v>
      </c>
      <c r="E36" s="32">
        <v>1</v>
      </c>
      <c r="F36" s="75">
        <f t="shared" si="0"/>
        <v>12</v>
      </c>
      <c r="G36" s="62">
        <v>6</v>
      </c>
      <c r="H36" s="62">
        <v>1</v>
      </c>
      <c r="I36" s="62">
        <v>2</v>
      </c>
      <c r="J36" s="62">
        <v>3</v>
      </c>
      <c r="K36" s="58">
        <f t="shared" si="1"/>
        <v>12</v>
      </c>
      <c r="L36" s="36">
        <f t="shared" si="2"/>
        <v>0.75</v>
      </c>
      <c r="M36" s="36">
        <f t="shared" si="3"/>
        <v>0.16666666666666666</v>
      </c>
      <c r="N36" s="36">
        <f t="shared" si="4"/>
        <v>0</v>
      </c>
      <c r="O36" s="36">
        <f t="shared" si="5"/>
        <v>8.3333333333333329E-2</v>
      </c>
      <c r="P36" s="37">
        <f t="shared" si="6"/>
        <v>0.5</v>
      </c>
      <c r="Q36" s="37">
        <f t="shared" si="7"/>
        <v>8.3333333333333329E-2</v>
      </c>
      <c r="R36" s="37">
        <f t="shared" si="8"/>
        <v>0.16666666666666666</v>
      </c>
      <c r="S36" s="37">
        <f t="shared" si="9"/>
        <v>0.25</v>
      </c>
    </row>
    <row r="37" spans="1:19" ht="15" customHeight="1" x14ac:dyDescent="0.2">
      <c r="A37" s="38"/>
      <c r="B37" s="39"/>
      <c r="C37" s="39"/>
      <c r="D37" s="39"/>
      <c r="E37" s="39"/>
      <c r="F37" s="39"/>
      <c r="G37" s="1"/>
      <c r="H37" s="1"/>
      <c r="I37" s="1"/>
      <c r="J37" s="1"/>
      <c r="K37" s="39"/>
      <c r="L37" s="39"/>
      <c r="M37" s="39"/>
      <c r="N37" s="39"/>
      <c r="O37" s="39"/>
      <c r="P37" s="39"/>
      <c r="Q37" s="39"/>
      <c r="R37" s="39"/>
      <c r="S37" s="39"/>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opLeftCell="A16" workbookViewId="0">
      <selection activeCell="L28" sqref="L28"/>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22" ht="15" customHeight="1" x14ac:dyDescent="0.2">
      <c r="A1" s="2"/>
      <c r="B1" s="1"/>
      <c r="C1" s="1"/>
      <c r="D1" s="1"/>
      <c r="E1" s="1"/>
      <c r="F1" s="1"/>
      <c r="G1" s="1"/>
      <c r="H1" s="1"/>
      <c r="I1" s="1"/>
      <c r="J1" s="1"/>
      <c r="K1" s="1"/>
      <c r="L1" s="1"/>
      <c r="M1" s="1"/>
      <c r="N1" s="1"/>
      <c r="O1" s="1"/>
      <c r="P1" s="1"/>
      <c r="Q1" s="1"/>
      <c r="R1" s="1"/>
      <c r="S1" s="1"/>
      <c r="V1" s="1"/>
    </row>
    <row r="2" spans="1:22" ht="15" customHeight="1" x14ac:dyDescent="0.2">
      <c r="A2" s="2"/>
      <c r="B2" s="1"/>
      <c r="C2" s="1"/>
      <c r="D2" s="1"/>
      <c r="E2" s="1"/>
      <c r="F2" s="1"/>
      <c r="G2" s="1"/>
      <c r="H2" s="1"/>
      <c r="I2" s="1"/>
      <c r="J2" s="1"/>
      <c r="K2" s="1"/>
      <c r="L2" s="1"/>
      <c r="M2" s="1"/>
      <c r="N2" s="1"/>
      <c r="O2" s="1"/>
      <c r="P2" s="1"/>
      <c r="Q2" s="1"/>
      <c r="R2" s="1"/>
      <c r="S2" s="1"/>
      <c r="V2" s="1"/>
    </row>
    <row r="3" spans="1:22" ht="15" customHeight="1" x14ac:dyDescent="0.2">
      <c r="A3" s="2"/>
      <c r="B3" s="1"/>
      <c r="C3" s="1"/>
      <c r="D3" s="1"/>
      <c r="E3" s="1"/>
      <c r="F3" s="1"/>
      <c r="G3" s="1"/>
      <c r="H3" s="1"/>
      <c r="I3" s="1"/>
      <c r="J3" s="1"/>
      <c r="K3" s="1"/>
      <c r="L3" s="1"/>
      <c r="M3" s="1"/>
      <c r="N3" s="1"/>
      <c r="O3" s="1"/>
      <c r="P3" s="1"/>
      <c r="Q3" s="1"/>
      <c r="R3" s="1"/>
      <c r="S3" s="1"/>
      <c r="V3" s="1"/>
    </row>
    <row r="4" spans="1:22" ht="15" customHeight="1" x14ac:dyDescent="0.2">
      <c r="A4" s="2"/>
      <c r="B4" s="1"/>
      <c r="C4" s="1"/>
      <c r="D4" s="1"/>
      <c r="E4" s="1"/>
      <c r="F4" s="1"/>
      <c r="G4" s="1"/>
      <c r="H4" s="1"/>
      <c r="I4" s="1"/>
      <c r="J4" s="1"/>
      <c r="K4" s="1"/>
      <c r="L4" s="1"/>
      <c r="M4" s="1"/>
      <c r="N4" s="1"/>
      <c r="O4" s="1"/>
      <c r="P4" s="1"/>
      <c r="Q4" s="1"/>
      <c r="R4" s="1"/>
      <c r="S4" s="1"/>
      <c r="V4" s="1"/>
    </row>
    <row r="5" spans="1:22" ht="15" customHeight="1" x14ac:dyDescent="0.2">
      <c r="A5" s="2"/>
      <c r="B5" s="1"/>
      <c r="C5" s="1"/>
      <c r="D5" s="1"/>
      <c r="E5" s="1"/>
      <c r="F5" s="1"/>
      <c r="G5" s="1"/>
      <c r="H5" s="1"/>
      <c r="I5" s="1"/>
      <c r="J5" s="1"/>
      <c r="K5" s="1"/>
      <c r="L5" s="1"/>
      <c r="M5" s="1"/>
      <c r="N5" s="1"/>
      <c r="O5" s="1"/>
      <c r="P5" s="1"/>
      <c r="Q5" s="1"/>
      <c r="R5" s="1"/>
      <c r="S5" s="1"/>
      <c r="V5" s="1"/>
    </row>
    <row r="6" spans="1:22" ht="15" customHeight="1" x14ac:dyDescent="0.2">
      <c r="A6" s="2"/>
      <c r="B6" s="1"/>
      <c r="C6" s="1"/>
      <c r="D6" s="1"/>
      <c r="E6" s="1"/>
      <c r="F6" s="1"/>
      <c r="G6" s="1"/>
      <c r="H6" s="1"/>
      <c r="I6" s="1"/>
      <c r="J6" s="1"/>
      <c r="K6" s="1"/>
      <c r="L6" s="1"/>
      <c r="M6" s="1"/>
      <c r="N6" s="1"/>
      <c r="O6" s="1"/>
      <c r="P6" s="1"/>
      <c r="Q6" s="1"/>
      <c r="R6" s="1"/>
      <c r="S6" s="1"/>
      <c r="V6" s="1"/>
    </row>
    <row r="7" spans="1:22" ht="15" customHeight="1" x14ac:dyDescent="0.2">
      <c r="A7" s="2"/>
      <c r="B7" s="1"/>
      <c r="C7" s="1"/>
      <c r="D7" s="1"/>
      <c r="E7" s="1"/>
      <c r="F7" s="1"/>
      <c r="G7" s="1"/>
      <c r="H7" s="1"/>
      <c r="I7" s="1"/>
      <c r="J7" s="1"/>
      <c r="K7" s="1"/>
      <c r="L7" s="1"/>
      <c r="M7" s="1"/>
      <c r="N7" s="1"/>
      <c r="O7" s="1"/>
      <c r="P7" s="1"/>
      <c r="Q7" s="1"/>
      <c r="R7" s="1"/>
      <c r="S7" s="1"/>
      <c r="V7" s="1"/>
    </row>
    <row r="8" spans="1:22" ht="15" customHeight="1" x14ac:dyDescent="0.2">
      <c r="A8" s="2"/>
      <c r="B8" s="1"/>
      <c r="C8" s="1"/>
      <c r="D8" s="1"/>
      <c r="E8" s="1"/>
      <c r="F8" s="1"/>
      <c r="G8" s="1"/>
      <c r="H8" s="1"/>
      <c r="I8" s="1"/>
      <c r="J8" s="1"/>
      <c r="K8" s="1"/>
      <c r="L8" s="1"/>
      <c r="M8" s="1"/>
      <c r="N8" s="1"/>
      <c r="O8" s="1"/>
      <c r="P8" s="1"/>
      <c r="Q8" s="1"/>
      <c r="R8" s="1"/>
      <c r="S8" s="1"/>
      <c r="V8" s="1"/>
    </row>
    <row r="9" spans="1:22" ht="15" customHeight="1" x14ac:dyDescent="0.2">
      <c r="A9" s="2"/>
      <c r="B9" s="1"/>
      <c r="C9" s="1"/>
      <c r="D9" s="1"/>
      <c r="E9" s="1"/>
      <c r="F9" s="1"/>
      <c r="G9" s="1"/>
      <c r="H9" s="1"/>
      <c r="I9" s="1"/>
      <c r="J9" s="1"/>
      <c r="K9" s="1"/>
      <c r="L9" s="1"/>
      <c r="M9" s="1"/>
      <c r="N9" s="1"/>
      <c r="O9" s="1"/>
      <c r="P9" s="1"/>
      <c r="Q9" s="1"/>
      <c r="R9" s="1"/>
      <c r="S9" s="1"/>
      <c r="V9" s="1"/>
    </row>
    <row r="10" spans="1:22" ht="15" customHeight="1" x14ac:dyDescent="0.2">
      <c r="A10" s="2"/>
      <c r="B10" s="1"/>
      <c r="C10" s="1"/>
      <c r="D10" s="1"/>
      <c r="E10" s="1"/>
      <c r="F10" s="1"/>
      <c r="G10" s="1"/>
      <c r="H10" s="1"/>
      <c r="I10" s="1"/>
      <c r="J10" s="1"/>
      <c r="K10" s="1"/>
      <c r="L10" s="1"/>
      <c r="M10" s="1"/>
      <c r="N10" s="1"/>
      <c r="O10" s="1"/>
      <c r="P10" s="1"/>
      <c r="Q10" s="1"/>
      <c r="R10" s="1"/>
      <c r="S10" s="1"/>
      <c r="V10" s="1"/>
    </row>
    <row r="11" spans="1:22" ht="15" customHeight="1" x14ac:dyDescent="0.2">
      <c r="A11" s="2"/>
      <c r="B11" s="1"/>
      <c r="C11" s="1"/>
      <c r="D11" s="1"/>
      <c r="E11" s="1"/>
      <c r="F11" s="1"/>
      <c r="G11" s="1"/>
      <c r="H11" s="1"/>
      <c r="I11" s="1"/>
      <c r="J11" s="1"/>
      <c r="K11" s="1"/>
      <c r="L11" s="1"/>
      <c r="M11" s="1"/>
      <c r="N11" s="1"/>
      <c r="O11" s="1"/>
      <c r="P11" s="1"/>
      <c r="Q11" s="1"/>
      <c r="R11" s="1"/>
      <c r="S11" s="1"/>
      <c r="V11" s="1"/>
    </row>
    <row r="12" spans="1:22" ht="15" customHeight="1" x14ac:dyDescent="0.2">
      <c r="A12" s="2"/>
      <c r="B12" s="1"/>
      <c r="C12" s="1"/>
      <c r="D12" s="1"/>
      <c r="E12" s="1"/>
      <c r="F12" s="1"/>
      <c r="G12" s="1"/>
      <c r="H12" s="1"/>
      <c r="I12" s="1"/>
      <c r="J12" s="1"/>
      <c r="K12" s="1"/>
      <c r="L12" s="1"/>
      <c r="M12" s="1"/>
      <c r="N12" s="1"/>
      <c r="O12" s="1"/>
      <c r="P12" s="1"/>
      <c r="Q12" s="1"/>
      <c r="R12" s="1"/>
      <c r="S12" s="1"/>
      <c r="V12" s="1"/>
    </row>
    <row r="13" spans="1:22" ht="15" customHeight="1" x14ac:dyDescent="0.2">
      <c r="A13" s="2"/>
      <c r="B13" s="1"/>
      <c r="C13" s="1"/>
      <c r="D13" s="1"/>
      <c r="E13" s="1"/>
      <c r="F13" s="1"/>
      <c r="G13" s="1"/>
      <c r="H13" s="1"/>
      <c r="I13" s="1"/>
      <c r="J13" s="1"/>
      <c r="K13" s="1"/>
      <c r="L13" s="1"/>
      <c r="M13" s="1"/>
      <c r="N13" s="1"/>
      <c r="O13" s="1"/>
      <c r="P13" s="1"/>
      <c r="Q13" s="1"/>
      <c r="R13" s="1"/>
      <c r="S13" s="1"/>
      <c r="V13" s="1"/>
    </row>
    <row r="14" spans="1:22" ht="15" customHeight="1" x14ac:dyDescent="0.2">
      <c r="A14" s="2"/>
      <c r="B14" s="1"/>
      <c r="C14" s="1"/>
      <c r="D14" s="1"/>
      <c r="E14" s="1"/>
      <c r="F14" s="1"/>
      <c r="G14" s="1"/>
      <c r="H14" s="1"/>
      <c r="I14" s="1"/>
      <c r="J14" s="1"/>
      <c r="K14" s="1"/>
      <c r="L14" s="1"/>
      <c r="M14" s="1"/>
      <c r="N14" s="1"/>
      <c r="O14" s="1"/>
      <c r="P14" s="1"/>
      <c r="Q14" s="1"/>
      <c r="R14" s="1"/>
      <c r="S14" s="1"/>
      <c r="V14" s="1"/>
    </row>
    <row r="15" spans="1:22" ht="15" customHeight="1" x14ac:dyDescent="0.2">
      <c r="A15" s="2"/>
      <c r="B15" s="1"/>
      <c r="C15" s="1"/>
      <c r="D15" s="1"/>
      <c r="E15" s="1"/>
      <c r="F15" s="1"/>
      <c r="G15" s="1"/>
      <c r="H15" s="1"/>
      <c r="I15" s="1"/>
      <c r="J15" s="1"/>
      <c r="K15" s="1"/>
      <c r="L15" s="1"/>
      <c r="M15" s="1"/>
      <c r="N15" s="1"/>
      <c r="O15" s="1"/>
      <c r="P15" s="1"/>
      <c r="Q15" s="1"/>
      <c r="R15" s="1"/>
      <c r="S15" s="1"/>
      <c r="V15" s="1"/>
    </row>
    <row r="16" spans="1:22" ht="15" customHeight="1" x14ac:dyDescent="0.2">
      <c r="A16" s="2"/>
      <c r="B16" s="1"/>
      <c r="C16" s="1"/>
      <c r="D16" s="1"/>
      <c r="E16" s="1"/>
      <c r="F16" s="1"/>
      <c r="G16" s="1"/>
      <c r="H16" s="1"/>
      <c r="I16" s="1"/>
      <c r="J16" s="1"/>
      <c r="K16" s="1"/>
      <c r="L16" s="1"/>
      <c r="M16" s="1"/>
      <c r="N16" s="1"/>
      <c r="O16" s="1"/>
      <c r="P16" s="1"/>
      <c r="Q16" s="1"/>
      <c r="R16" s="1"/>
      <c r="S16" s="1"/>
      <c r="V16" s="1"/>
    </row>
    <row r="17" spans="1:23" ht="15" customHeight="1" x14ac:dyDescent="0.2">
      <c r="A17" s="2"/>
      <c r="B17" s="1"/>
      <c r="C17" s="1"/>
      <c r="D17" s="1"/>
      <c r="E17" s="1"/>
      <c r="F17" s="1"/>
      <c r="G17" s="1"/>
      <c r="H17" s="1"/>
      <c r="I17" s="1"/>
      <c r="J17" s="1"/>
      <c r="K17" s="1"/>
      <c r="L17" s="1"/>
      <c r="M17" s="1"/>
      <c r="N17" s="1"/>
      <c r="O17" s="1"/>
      <c r="P17" s="1"/>
      <c r="Q17" s="1"/>
      <c r="R17" s="1"/>
      <c r="S17" s="1"/>
      <c r="V17" s="1"/>
    </row>
    <row r="18" spans="1:23" ht="15" customHeight="1" x14ac:dyDescent="0.2">
      <c r="A18" s="2"/>
      <c r="B18" s="1"/>
      <c r="C18" s="1"/>
      <c r="D18" s="1"/>
      <c r="E18" s="1"/>
      <c r="F18" s="1"/>
      <c r="G18" s="1"/>
      <c r="H18" s="1"/>
      <c r="I18" s="1"/>
      <c r="J18" s="1"/>
      <c r="K18" s="1"/>
      <c r="L18" s="1"/>
      <c r="M18" s="1"/>
      <c r="N18" s="1"/>
      <c r="O18" s="1"/>
      <c r="P18" s="1"/>
      <c r="Q18" s="1"/>
      <c r="R18" s="1"/>
      <c r="S18" s="1"/>
      <c r="V18" s="1"/>
    </row>
    <row r="19" spans="1:23" ht="15.75" customHeight="1" x14ac:dyDescent="0.25">
      <c r="A19" s="2"/>
      <c r="B19" s="3" t="s">
        <v>70</v>
      </c>
      <c r="C19" s="4"/>
      <c r="D19" s="4"/>
      <c r="E19" s="4"/>
      <c r="F19" s="4"/>
      <c r="G19" s="4"/>
      <c r="H19" s="4"/>
      <c r="I19" s="4"/>
      <c r="J19" s="5"/>
      <c r="K19" s="4"/>
      <c r="L19" s="3" t="s">
        <v>71</v>
      </c>
      <c r="M19" s="6"/>
      <c r="N19" s="6"/>
      <c r="O19" s="6"/>
      <c r="P19" s="6"/>
      <c r="Q19" s="6"/>
      <c r="R19" s="6"/>
      <c r="S19" s="7"/>
      <c r="V19" s="1"/>
      <c r="W19" s="1"/>
    </row>
    <row r="20" spans="1:23" ht="15.75" customHeight="1" x14ac:dyDescent="0.25">
      <c r="A20" s="2"/>
      <c r="B20" s="9" t="s">
        <v>72</v>
      </c>
      <c r="C20" s="10"/>
      <c r="D20" s="10"/>
      <c r="E20" s="10"/>
      <c r="F20" s="11"/>
      <c r="G20" s="12" t="s">
        <v>73</v>
      </c>
      <c r="H20" s="13"/>
      <c r="I20" s="13"/>
      <c r="J20" s="13"/>
      <c r="K20" s="11"/>
      <c r="L20" s="9" t="s">
        <v>74</v>
      </c>
      <c r="M20" s="10"/>
      <c r="N20" s="10"/>
      <c r="O20" s="10"/>
      <c r="P20" s="12" t="s">
        <v>75</v>
      </c>
      <c r="Q20" s="13"/>
      <c r="R20" s="13"/>
      <c r="S20" s="14"/>
      <c r="V20" s="1"/>
      <c r="W20" s="1"/>
    </row>
    <row r="21" spans="1:23" ht="16.5" customHeight="1" x14ac:dyDescent="0.25">
      <c r="A21" s="16" t="s">
        <v>76</v>
      </c>
      <c r="B21" s="65" t="s">
        <v>7</v>
      </c>
      <c r="C21" s="59" t="s">
        <v>8</v>
      </c>
      <c r="D21" s="66" t="s">
        <v>9</v>
      </c>
      <c r="E21" s="67" t="s">
        <v>10</v>
      </c>
      <c r="F21" s="34" t="s">
        <v>11</v>
      </c>
      <c r="G21" s="68" t="s">
        <v>7</v>
      </c>
      <c r="H21" s="69" t="s">
        <v>8</v>
      </c>
      <c r="I21" s="70" t="s">
        <v>9</v>
      </c>
      <c r="J21" s="71" t="s">
        <v>10</v>
      </c>
      <c r="K21" s="18" t="s">
        <v>77</v>
      </c>
      <c r="L21" s="51" t="s">
        <v>7</v>
      </c>
      <c r="M21" s="17" t="s">
        <v>8</v>
      </c>
      <c r="N21" s="52" t="s">
        <v>9</v>
      </c>
      <c r="O21" s="50" t="s">
        <v>10</v>
      </c>
      <c r="P21" s="53" t="s">
        <v>7</v>
      </c>
      <c r="Q21" s="54" t="s">
        <v>8</v>
      </c>
      <c r="R21" s="55" t="s">
        <v>9</v>
      </c>
      <c r="S21" s="56" t="s">
        <v>10</v>
      </c>
      <c r="V21" s="1"/>
      <c r="W21" s="1"/>
    </row>
    <row r="22" spans="1:23" ht="16.5" customHeight="1" x14ac:dyDescent="0.25">
      <c r="A22" s="22">
        <v>1</v>
      </c>
      <c r="B22" s="60">
        <v>3</v>
      </c>
      <c r="C22" s="60">
        <v>2</v>
      </c>
      <c r="D22" s="60">
        <v>4</v>
      </c>
      <c r="E22" s="60">
        <v>3</v>
      </c>
      <c r="F22" s="64">
        <f t="shared" ref="F22:F36" si="0">SUM(B22:E22)</f>
        <v>12</v>
      </c>
      <c r="G22" s="62">
        <v>3</v>
      </c>
      <c r="H22" s="62">
        <v>4</v>
      </c>
      <c r="I22" s="62">
        <v>0</v>
      </c>
      <c r="J22" s="62">
        <v>5</v>
      </c>
      <c r="K22" s="57">
        <f t="shared" ref="K22:K36" si="1">SUM(G22:J22)</f>
        <v>12</v>
      </c>
      <c r="L22" s="26">
        <f t="shared" ref="L22:L36" si="2">B22/12</f>
        <v>0.25</v>
      </c>
      <c r="M22" s="26">
        <f t="shared" ref="M22:M36" si="3">C22/12</f>
        <v>0.16666666666666666</v>
      </c>
      <c r="N22" s="26">
        <f t="shared" ref="N22:N36" si="4">D22/12</f>
        <v>0.33333333333333331</v>
      </c>
      <c r="O22" s="26">
        <f t="shared" ref="O22:O36" si="5">E22/12</f>
        <v>0.25</v>
      </c>
      <c r="P22" s="27">
        <f t="shared" ref="P22:P36" si="6">G22/12</f>
        <v>0.25</v>
      </c>
      <c r="Q22" s="27">
        <f t="shared" ref="Q22:Q36" si="7">H22/12</f>
        <v>0.33333333333333331</v>
      </c>
      <c r="R22" s="27">
        <f t="shared" ref="R22:R36" si="8">I22/12</f>
        <v>0</v>
      </c>
      <c r="S22" s="27">
        <f t="shared" ref="S22:S36" si="9">J22/12</f>
        <v>0.41666666666666669</v>
      </c>
      <c r="V22" s="1"/>
      <c r="W22" s="1"/>
    </row>
    <row r="23" spans="1:23" ht="15.75" customHeight="1" x14ac:dyDescent="0.25">
      <c r="A23" s="22">
        <v>2</v>
      </c>
      <c r="B23" s="60">
        <v>1</v>
      </c>
      <c r="C23" s="60">
        <v>2</v>
      </c>
      <c r="D23" s="60">
        <v>7</v>
      </c>
      <c r="E23" s="60">
        <v>2</v>
      </c>
      <c r="F23" s="64">
        <f t="shared" si="0"/>
        <v>12</v>
      </c>
      <c r="G23" s="62">
        <v>6</v>
      </c>
      <c r="H23" s="62">
        <v>2</v>
      </c>
      <c r="I23" s="62">
        <v>0</v>
      </c>
      <c r="J23" s="62">
        <v>4</v>
      </c>
      <c r="K23" s="57">
        <f t="shared" si="1"/>
        <v>12</v>
      </c>
      <c r="L23" s="26">
        <f t="shared" si="2"/>
        <v>8.3333333333333329E-2</v>
      </c>
      <c r="M23" s="26">
        <f t="shared" si="3"/>
        <v>0.16666666666666666</v>
      </c>
      <c r="N23" s="26">
        <f t="shared" si="4"/>
        <v>0.58333333333333337</v>
      </c>
      <c r="O23" s="26">
        <f t="shared" si="5"/>
        <v>0.16666666666666666</v>
      </c>
      <c r="P23" s="27">
        <f t="shared" si="6"/>
        <v>0.5</v>
      </c>
      <c r="Q23" s="27">
        <f t="shared" si="7"/>
        <v>0.16666666666666666</v>
      </c>
      <c r="R23" s="27">
        <f t="shared" si="8"/>
        <v>0</v>
      </c>
      <c r="S23" s="27">
        <f t="shared" si="9"/>
        <v>0.33333333333333331</v>
      </c>
      <c r="V23" s="1"/>
      <c r="W23" s="1"/>
    </row>
    <row r="24" spans="1:23" ht="15.75" customHeight="1" x14ac:dyDescent="0.25">
      <c r="A24" s="22">
        <v>3</v>
      </c>
      <c r="B24" s="60">
        <v>2</v>
      </c>
      <c r="C24" s="60">
        <v>3</v>
      </c>
      <c r="D24" s="60">
        <v>5</v>
      </c>
      <c r="E24" s="60">
        <v>2</v>
      </c>
      <c r="F24" s="64">
        <f t="shared" si="0"/>
        <v>12</v>
      </c>
      <c r="G24" s="62">
        <v>2</v>
      </c>
      <c r="H24" s="62">
        <v>4</v>
      </c>
      <c r="I24" s="62">
        <v>5</v>
      </c>
      <c r="J24" s="62">
        <v>1</v>
      </c>
      <c r="K24" s="57">
        <f t="shared" si="1"/>
        <v>12</v>
      </c>
      <c r="L24" s="26">
        <f t="shared" si="2"/>
        <v>0.16666666666666666</v>
      </c>
      <c r="M24" s="26">
        <f t="shared" si="3"/>
        <v>0.25</v>
      </c>
      <c r="N24" s="26">
        <f t="shared" si="4"/>
        <v>0.41666666666666669</v>
      </c>
      <c r="O24" s="26">
        <f t="shared" si="5"/>
        <v>0.16666666666666666</v>
      </c>
      <c r="P24" s="27">
        <f t="shared" si="6"/>
        <v>0.16666666666666666</v>
      </c>
      <c r="Q24" s="27">
        <f t="shared" si="7"/>
        <v>0.33333333333333331</v>
      </c>
      <c r="R24" s="27">
        <f t="shared" si="8"/>
        <v>0.41666666666666669</v>
      </c>
      <c r="S24" s="27">
        <f t="shared" si="9"/>
        <v>8.3333333333333329E-2</v>
      </c>
      <c r="V24" s="1"/>
      <c r="W24" s="1"/>
    </row>
    <row r="25" spans="1:23" ht="15.75" customHeight="1" x14ac:dyDescent="0.25">
      <c r="A25" s="22">
        <v>4</v>
      </c>
      <c r="B25" s="60">
        <v>4</v>
      </c>
      <c r="C25" s="60">
        <v>2</v>
      </c>
      <c r="D25" s="60">
        <v>3</v>
      </c>
      <c r="E25" s="60">
        <v>3</v>
      </c>
      <c r="F25" s="64">
        <f t="shared" si="0"/>
        <v>12</v>
      </c>
      <c r="G25" s="62">
        <v>0</v>
      </c>
      <c r="H25" s="62">
        <v>6</v>
      </c>
      <c r="I25" s="62">
        <v>6</v>
      </c>
      <c r="J25" s="62">
        <v>0</v>
      </c>
      <c r="K25" s="57">
        <f t="shared" si="1"/>
        <v>12</v>
      </c>
      <c r="L25" s="26">
        <f t="shared" si="2"/>
        <v>0.33333333333333331</v>
      </c>
      <c r="M25" s="26">
        <f t="shared" si="3"/>
        <v>0.16666666666666666</v>
      </c>
      <c r="N25" s="26">
        <f t="shared" si="4"/>
        <v>0.25</v>
      </c>
      <c r="O25" s="26">
        <f t="shared" si="5"/>
        <v>0.25</v>
      </c>
      <c r="P25" s="27">
        <f t="shared" si="6"/>
        <v>0</v>
      </c>
      <c r="Q25" s="27">
        <f t="shared" si="7"/>
        <v>0.5</v>
      </c>
      <c r="R25" s="27">
        <f t="shared" si="8"/>
        <v>0.5</v>
      </c>
      <c r="S25" s="27">
        <f t="shared" si="9"/>
        <v>0</v>
      </c>
      <c r="V25" s="1"/>
      <c r="W25" s="1"/>
    </row>
    <row r="26" spans="1:23" ht="15.75" customHeight="1" x14ac:dyDescent="0.25">
      <c r="A26" s="22">
        <v>5</v>
      </c>
      <c r="B26" s="60">
        <v>6</v>
      </c>
      <c r="C26" s="60">
        <v>2</v>
      </c>
      <c r="D26" s="60">
        <v>0</v>
      </c>
      <c r="E26" s="60">
        <v>4</v>
      </c>
      <c r="F26" s="64">
        <f t="shared" si="0"/>
        <v>12</v>
      </c>
      <c r="G26" s="62">
        <v>0</v>
      </c>
      <c r="H26" s="62">
        <v>3</v>
      </c>
      <c r="I26" s="62">
        <v>9</v>
      </c>
      <c r="J26" s="62">
        <v>0</v>
      </c>
      <c r="K26" s="57">
        <f t="shared" si="1"/>
        <v>12</v>
      </c>
      <c r="L26" s="26">
        <f t="shared" si="2"/>
        <v>0.5</v>
      </c>
      <c r="M26" s="26">
        <f t="shared" si="3"/>
        <v>0.16666666666666666</v>
      </c>
      <c r="N26" s="26">
        <f t="shared" si="4"/>
        <v>0</v>
      </c>
      <c r="O26" s="26">
        <f t="shared" si="5"/>
        <v>0.33333333333333331</v>
      </c>
      <c r="P26" s="27">
        <f t="shared" si="6"/>
        <v>0</v>
      </c>
      <c r="Q26" s="27">
        <f t="shared" si="7"/>
        <v>0.25</v>
      </c>
      <c r="R26" s="27">
        <f t="shared" si="8"/>
        <v>0.75</v>
      </c>
      <c r="S26" s="27">
        <f t="shared" si="9"/>
        <v>0</v>
      </c>
      <c r="V26" s="1"/>
      <c r="W26" s="1"/>
    </row>
    <row r="27" spans="1:23" ht="15.75" customHeight="1" x14ac:dyDescent="0.25">
      <c r="A27" s="22">
        <v>6</v>
      </c>
      <c r="B27" s="60">
        <v>6</v>
      </c>
      <c r="C27" s="60">
        <v>4</v>
      </c>
      <c r="D27" s="60">
        <v>2</v>
      </c>
      <c r="E27" s="60">
        <v>0</v>
      </c>
      <c r="F27" s="64">
        <f t="shared" si="0"/>
        <v>12</v>
      </c>
      <c r="G27" s="62">
        <v>3</v>
      </c>
      <c r="H27" s="62">
        <v>2</v>
      </c>
      <c r="I27" s="62">
        <v>3</v>
      </c>
      <c r="J27" s="62">
        <v>4</v>
      </c>
      <c r="K27" s="57">
        <f t="shared" si="1"/>
        <v>12</v>
      </c>
      <c r="L27" s="26">
        <f t="shared" si="2"/>
        <v>0.5</v>
      </c>
      <c r="M27" s="26">
        <f t="shared" si="3"/>
        <v>0.33333333333333331</v>
      </c>
      <c r="N27" s="26">
        <f t="shared" si="4"/>
        <v>0.16666666666666666</v>
      </c>
      <c r="O27" s="26">
        <f t="shared" si="5"/>
        <v>0</v>
      </c>
      <c r="P27" s="27">
        <f t="shared" si="6"/>
        <v>0.25</v>
      </c>
      <c r="Q27" s="27">
        <f t="shared" si="7"/>
        <v>0.16666666666666666</v>
      </c>
      <c r="R27" s="27">
        <f t="shared" si="8"/>
        <v>0.25</v>
      </c>
      <c r="S27" s="27">
        <f t="shared" si="9"/>
        <v>0.33333333333333331</v>
      </c>
      <c r="V27" s="1"/>
    </row>
    <row r="28" spans="1:23" ht="15.75" customHeight="1" x14ac:dyDescent="0.25">
      <c r="A28" s="22">
        <v>7</v>
      </c>
      <c r="B28" s="60">
        <v>6</v>
      </c>
      <c r="C28" s="60">
        <v>3</v>
      </c>
      <c r="D28" s="60">
        <v>0</v>
      </c>
      <c r="E28" s="60">
        <v>3</v>
      </c>
      <c r="F28" s="64">
        <f t="shared" si="0"/>
        <v>12</v>
      </c>
      <c r="G28" s="62">
        <v>5</v>
      </c>
      <c r="H28" s="62">
        <v>2</v>
      </c>
      <c r="I28" s="62">
        <v>3</v>
      </c>
      <c r="J28" s="62">
        <v>2</v>
      </c>
      <c r="K28" s="57">
        <f t="shared" si="1"/>
        <v>12</v>
      </c>
      <c r="L28" s="26">
        <f t="shared" si="2"/>
        <v>0.5</v>
      </c>
      <c r="M28" s="26">
        <f t="shared" si="3"/>
        <v>0.25</v>
      </c>
      <c r="N28" s="26">
        <f t="shared" si="4"/>
        <v>0</v>
      </c>
      <c r="O28" s="26">
        <f t="shared" si="5"/>
        <v>0.25</v>
      </c>
      <c r="P28" s="27">
        <f t="shared" si="6"/>
        <v>0.41666666666666669</v>
      </c>
      <c r="Q28" s="27">
        <f t="shared" si="7"/>
        <v>0.16666666666666666</v>
      </c>
      <c r="R28" s="27">
        <f t="shared" si="8"/>
        <v>0.25</v>
      </c>
      <c r="S28" s="27">
        <f t="shared" si="9"/>
        <v>0.16666666666666666</v>
      </c>
      <c r="V28" s="1"/>
    </row>
    <row r="29" spans="1:23" ht="15.75" customHeight="1" x14ac:dyDescent="0.25">
      <c r="A29" s="22">
        <v>8</v>
      </c>
      <c r="B29" s="60">
        <v>6</v>
      </c>
      <c r="C29" s="60">
        <v>2</v>
      </c>
      <c r="D29" s="60">
        <v>0</v>
      </c>
      <c r="E29" s="60">
        <v>4</v>
      </c>
      <c r="F29" s="64">
        <f t="shared" si="0"/>
        <v>12</v>
      </c>
      <c r="G29" s="62">
        <v>7</v>
      </c>
      <c r="H29" s="62">
        <v>2</v>
      </c>
      <c r="I29" s="62">
        <v>0</v>
      </c>
      <c r="J29" s="62">
        <v>3</v>
      </c>
      <c r="K29" s="57">
        <f t="shared" si="1"/>
        <v>12</v>
      </c>
      <c r="L29" s="26">
        <f t="shared" si="2"/>
        <v>0.5</v>
      </c>
      <c r="M29" s="26">
        <f t="shared" si="3"/>
        <v>0.16666666666666666</v>
      </c>
      <c r="N29" s="26">
        <f t="shared" si="4"/>
        <v>0</v>
      </c>
      <c r="O29" s="26">
        <f t="shared" si="5"/>
        <v>0.33333333333333331</v>
      </c>
      <c r="P29" s="27">
        <f t="shared" si="6"/>
        <v>0.58333333333333337</v>
      </c>
      <c r="Q29" s="27">
        <f t="shared" si="7"/>
        <v>0.16666666666666666</v>
      </c>
      <c r="R29" s="27">
        <f t="shared" si="8"/>
        <v>0</v>
      </c>
      <c r="S29" s="27">
        <f t="shared" si="9"/>
        <v>0.25</v>
      </c>
      <c r="V29" s="1"/>
    </row>
    <row r="30" spans="1:23" ht="15.75" customHeight="1" x14ac:dyDescent="0.25">
      <c r="A30" s="22">
        <v>9</v>
      </c>
      <c r="B30" s="60">
        <v>5</v>
      </c>
      <c r="C30" s="60">
        <v>4</v>
      </c>
      <c r="D30" s="60">
        <v>0</v>
      </c>
      <c r="E30" s="60">
        <v>3</v>
      </c>
      <c r="F30" s="64">
        <f t="shared" si="0"/>
        <v>12</v>
      </c>
      <c r="G30" s="62">
        <v>8</v>
      </c>
      <c r="H30" s="62">
        <v>0</v>
      </c>
      <c r="I30" s="62">
        <v>0</v>
      </c>
      <c r="J30" s="62">
        <v>4</v>
      </c>
      <c r="K30" s="57">
        <f t="shared" si="1"/>
        <v>12</v>
      </c>
      <c r="L30" s="26">
        <f t="shared" si="2"/>
        <v>0.41666666666666669</v>
      </c>
      <c r="M30" s="26">
        <f t="shared" si="3"/>
        <v>0.33333333333333331</v>
      </c>
      <c r="N30" s="26">
        <f t="shared" si="4"/>
        <v>0</v>
      </c>
      <c r="O30" s="26">
        <f t="shared" si="5"/>
        <v>0.25</v>
      </c>
      <c r="P30" s="27">
        <f t="shared" si="6"/>
        <v>0.66666666666666663</v>
      </c>
      <c r="Q30" s="27">
        <f t="shared" si="7"/>
        <v>0</v>
      </c>
      <c r="R30" s="27">
        <f t="shared" si="8"/>
        <v>0</v>
      </c>
      <c r="S30" s="27">
        <f t="shared" si="9"/>
        <v>0.33333333333333331</v>
      </c>
      <c r="V30" s="1"/>
    </row>
    <row r="31" spans="1:23" ht="15.75" customHeight="1" x14ac:dyDescent="0.25">
      <c r="A31" s="22">
        <v>10</v>
      </c>
      <c r="B31" s="60">
        <v>3</v>
      </c>
      <c r="C31" s="60">
        <v>8</v>
      </c>
      <c r="D31" s="60">
        <v>0</v>
      </c>
      <c r="E31" s="60">
        <v>1</v>
      </c>
      <c r="F31" s="64">
        <f t="shared" si="0"/>
        <v>12</v>
      </c>
      <c r="G31" s="62">
        <v>6</v>
      </c>
      <c r="H31" s="62">
        <v>0</v>
      </c>
      <c r="I31" s="62">
        <v>0</v>
      </c>
      <c r="J31" s="62">
        <v>6</v>
      </c>
      <c r="K31" s="57">
        <f t="shared" si="1"/>
        <v>12</v>
      </c>
      <c r="L31" s="26">
        <f t="shared" si="2"/>
        <v>0.25</v>
      </c>
      <c r="M31" s="26">
        <f t="shared" si="3"/>
        <v>0.66666666666666663</v>
      </c>
      <c r="N31" s="26">
        <f t="shared" si="4"/>
        <v>0</v>
      </c>
      <c r="O31" s="26">
        <f t="shared" si="5"/>
        <v>8.3333333333333329E-2</v>
      </c>
      <c r="P31" s="27">
        <f t="shared" si="6"/>
        <v>0.5</v>
      </c>
      <c r="Q31" s="27">
        <f t="shared" si="7"/>
        <v>0</v>
      </c>
      <c r="R31" s="27">
        <f t="shared" si="8"/>
        <v>0</v>
      </c>
      <c r="S31" s="27">
        <f t="shared" si="9"/>
        <v>0.5</v>
      </c>
      <c r="V31" s="1"/>
    </row>
    <row r="32" spans="1:23" ht="15.75" customHeight="1" x14ac:dyDescent="0.25">
      <c r="A32" s="22">
        <v>11</v>
      </c>
      <c r="B32" s="60">
        <v>4</v>
      </c>
      <c r="C32" s="60">
        <v>8</v>
      </c>
      <c r="D32" s="60">
        <v>0</v>
      </c>
      <c r="E32" s="60">
        <v>0</v>
      </c>
      <c r="F32" s="64">
        <f t="shared" si="0"/>
        <v>12</v>
      </c>
      <c r="G32" s="62">
        <v>3</v>
      </c>
      <c r="H32" s="62">
        <v>2</v>
      </c>
      <c r="I32" s="62">
        <v>3</v>
      </c>
      <c r="J32" s="62">
        <v>4</v>
      </c>
      <c r="K32" s="57">
        <f t="shared" si="1"/>
        <v>12</v>
      </c>
      <c r="L32" s="26">
        <f t="shared" si="2"/>
        <v>0.33333333333333331</v>
      </c>
      <c r="M32" s="26">
        <f t="shared" si="3"/>
        <v>0.66666666666666663</v>
      </c>
      <c r="N32" s="26">
        <f t="shared" si="4"/>
        <v>0</v>
      </c>
      <c r="O32" s="26">
        <f t="shared" si="5"/>
        <v>0</v>
      </c>
      <c r="P32" s="27">
        <f t="shared" si="6"/>
        <v>0.25</v>
      </c>
      <c r="Q32" s="27">
        <f t="shared" si="7"/>
        <v>0.16666666666666666</v>
      </c>
      <c r="R32" s="27">
        <f t="shared" si="8"/>
        <v>0.25</v>
      </c>
      <c r="S32" s="27">
        <f t="shared" si="9"/>
        <v>0.33333333333333331</v>
      </c>
      <c r="V32" s="1"/>
    </row>
    <row r="33" spans="1:22" ht="15.75" customHeight="1" x14ac:dyDescent="0.25">
      <c r="A33" s="22">
        <v>12</v>
      </c>
      <c r="B33" s="60">
        <v>5</v>
      </c>
      <c r="C33" s="60">
        <v>7</v>
      </c>
      <c r="D33" s="60">
        <v>0</v>
      </c>
      <c r="E33" s="60">
        <v>0</v>
      </c>
      <c r="F33" s="64">
        <f t="shared" si="0"/>
        <v>12</v>
      </c>
      <c r="G33" s="62">
        <v>2</v>
      </c>
      <c r="H33" s="62">
        <v>4</v>
      </c>
      <c r="I33" s="62">
        <v>3</v>
      </c>
      <c r="J33" s="62">
        <v>3</v>
      </c>
      <c r="K33" s="57">
        <f t="shared" si="1"/>
        <v>12</v>
      </c>
      <c r="L33" s="26">
        <f t="shared" si="2"/>
        <v>0.41666666666666669</v>
      </c>
      <c r="M33" s="26">
        <f t="shared" si="3"/>
        <v>0.58333333333333337</v>
      </c>
      <c r="N33" s="26">
        <f t="shared" si="4"/>
        <v>0</v>
      </c>
      <c r="O33" s="26">
        <f t="shared" si="5"/>
        <v>0</v>
      </c>
      <c r="P33" s="27">
        <f t="shared" si="6"/>
        <v>0.16666666666666666</v>
      </c>
      <c r="Q33" s="27">
        <f t="shared" si="7"/>
        <v>0.33333333333333331</v>
      </c>
      <c r="R33" s="27">
        <f t="shared" si="8"/>
        <v>0.25</v>
      </c>
      <c r="S33" s="27">
        <f t="shared" si="9"/>
        <v>0.25</v>
      </c>
      <c r="V33" s="1"/>
    </row>
    <row r="34" spans="1:22" ht="15.75" customHeight="1" x14ac:dyDescent="0.25">
      <c r="A34" s="22">
        <v>13</v>
      </c>
      <c r="B34" s="60">
        <v>6</v>
      </c>
      <c r="C34" s="60">
        <v>6</v>
      </c>
      <c r="D34" s="60">
        <v>0</v>
      </c>
      <c r="E34" s="60">
        <v>0</v>
      </c>
      <c r="F34" s="64">
        <f t="shared" si="0"/>
        <v>12</v>
      </c>
      <c r="G34" s="62">
        <v>3</v>
      </c>
      <c r="H34" s="62">
        <v>6</v>
      </c>
      <c r="I34" s="62">
        <v>1</v>
      </c>
      <c r="J34" s="62">
        <v>2</v>
      </c>
      <c r="K34" s="57">
        <f t="shared" si="1"/>
        <v>12</v>
      </c>
      <c r="L34" s="26">
        <f t="shared" si="2"/>
        <v>0.5</v>
      </c>
      <c r="M34" s="26">
        <f t="shared" si="3"/>
        <v>0.5</v>
      </c>
      <c r="N34" s="26">
        <f t="shared" si="4"/>
        <v>0</v>
      </c>
      <c r="O34" s="26">
        <f t="shared" si="5"/>
        <v>0</v>
      </c>
      <c r="P34" s="27">
        <f t="shared" si="6"/>
        <v>0.25</v>
      </c>
      <c r="Q34" s="27">
        <f t="shared" si="7"/>
        <v>0.5</v>
      </c>
      <c r="R34" s="27">
        <f t="shared" si="8"/>
        <v>8.3333333333333329E-2</v>
      </c>
      <c r="S34" s="27">
        <f t="shared" si="9"/>
        <v>0.16666666666666666</v>
      </c>
      <c r="V34" s="1"/>
    </row>
    <row r="35" spans="1:22" ht="15.75" customHeight="1" x14ac:dyDescent="0.25">
      <c r="A35" s="22">
        <v>14</v>
      </c>
      <c r="B35" s="60">
        <v>9</v>
      </c>
      <c r="C35" s="60">
        <v>3</v>
      </c>
      <c r="D35" s="60">
        <v>0</v>
      </c>
      <c r="E35" s="60">
        <v>0</v>
      </c>
      <c r="F35" s="64">
        <f t="shared" si="0"/>
        <v>12</v>
      </c>
      <c r="G35" s="62">
        <v>1</v>
      </c>
      <c r="H35" s="62">
        <v>11</v>
      </c>
      <c r="I35" s="62">
        <v>0</v>
      </c>
      <c r="J35" s="62">
        <v>0</v>
      </c>
      <c r="K35" s="57">
        <f t="shared" si="1"/>
        <v>12</v>
      </c>
      <c r="L35" s="26">
        <f t="shared" si="2"/>
        <v>0.75</v>
      </c>
      <c r="M35" s="26">
        <f t="shared" si="3"/>
        <v>0.25</v>
      </c>
      <c r="N35" s="26">
        <f t="shared" si="4"/>
        <v>0</v>
      </c>
      <c r="O35" s="26">
        <f t="shared" si="5"/>
        <v>0</v>
      </c>
      <c r="P35" s="27">
        <f t="shared" si="6"/>
        <v>8.3333333333333329E-2</v>
      </c>
      <c r="Q35" s="27">
        <f t="shared" si="7"/>
        <v>0.91666666666666663</v>
      </c>
      <c r="R35" s="27">
        <f t="shared" si="8"/>
        <v>0</v>
      </c>
      <c r="S35" s="27">
        <f t="shared" si="9"/>
        <v>0</v>
      </c>
      <c r="V35" s="1"/>
    </row>
    <row r="36" spans="1:22" ht="15.75" customHeight="1" x14ac:dyDescent="0.25">
      <c r="A36" s="22">
        <v>15</v>
      </c>
      <c r="B36" s="60">
        <v>12</v>
      </c>
      <c r="C36" s="60">
        <v>0</v>
      </c>
      <c r="D36" s="60">
        <v>0</v>
      </c>
      <c r="E36" s="60">
        <v>0</v>
      </c>
      <c r="F36" s="1">
        <f t="shared" si="0"/>
        <v>12</v>
      </c>
      <c r="G36" s="62">
        <v>3</v>
      </c>
      <c r="H36" s="62">
        <v>9</v>
      </c>
      <c r="I36" s="62">
        <v>0</v>
      </c>
      <c r="J36" s="62">
        <v>0</v>
      </c>
      <c r="K36" s="58">
        <f t="shared" si="1"/>
        <v>12</v>
      </c>
      <c r="L36" s="26">
        <f t="shared" si="2"/>
        <v>1</v>
      </c>
      <c r="M36" s="36">
        <f t="shared" si="3"/>
        <v>0</v>
      </c>
      <c r="N36" s="36">
        <f t="shared" si="4"/>
        <v>0</v>
      </c>
      <c r="O36" s="36">
        <f t="shared" si="5"/>
        <v>0</v>
      </c>
      <c r="P36" s="37">
        <f t="shared" si="6"/>
        <v>0.25</v>
      </c>
      <c r="Q36" s="37">
        <f t="shared" si="7"/>
        <v>0.75</v>
      </c>
      <c r="R36" s="37">
        <f t="shared" si="8"/>
        <v>0</v>
      </c>
      <c r="S36" s="37">
        <f t="shared" si="9"/>
        <v>0</v>
      </c>
      <c r="V36" s="1"/>
    </row>
    <row r="37" spans="1:22" ht="15" customHeight="1" x14ac:dyDescent="0.2">
      <c r="A37" s="38"/>
      <c r="B37" s="1"/>
      <c r="C37" s="1"/>
      <c r="D37" s="1"/>
      <c r="E37" s="1"/>
      <c r="F37" s="39"/>
      <c r="G37" s="1"/>
      <c r="H37" s="1"/>
      <c r="I37" s="1"/>
      <c r="J37" s="1"/>
      <c r="K37" s="39"/>
      <c r="L37" s="39"/>
      <c r="M37" s="39"/>
      <c r="N37" s="39"/>
      <c r="O37" s="39"/>
      <c r="P37" s="39"/>
      <c r="Q37" s="39"/>
      <c r="R37" s="39"/>
      <c r="S37" s="39"/>
      <c r="V37" s="1"/>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2"/>
  <sheetViews>
    <sheetView workbookViewId="0">
      <selection activeCell="C24" sqref="C24"/>
    </sheetView>
  </sheetViews>
  <sheetFormatPr defaultColWidth="17.28515625" defaultRowHeight="15.75" customHeight="1" x14ac:dyDescent="0.2"/>
  <cols>
    <col min="1" max="1" width="13.42578125" customWidth="1"/>
    <col min="2" max="5" width="4" customWidth="1"/>
    <col min="6" max="6" width="5.85546875" customWidth="1"/>
    <col min="7" max="10" width="4" customWidth="1"/>
    <col min="11" max="11" width="5.85546875" customWidth="1"/>
    <col min="12" max="19" width="4" customWidth="1"/>
    <col min="20" max="20" width="16.42578125" customWidth="1"/>
    <col min="21" max="21" width="12.85546875" customWidth="1"/>
    <col min="22" max="22" width="9.140625" customWidth="1"/>
    <col min="23" max="27" width="8.7109375" customWidth="1"/>
  </cols>
  <sheetData>
    <row r="1" spans="1:19" ht="15" customHeight="1" x14ac:dyDescent="0.2">
      <c r="A1" s="2"/>
      <c r="B1" s="1"/>
      <c r="C1" s="1"/>
      <c r="D1" s="1"/>
      <c r="E1" s="1"/>
      <c r="F1" s="1"/>
      <c r="G1" s="1"/>
      <c r="H1" s="1"/>
      <c r="I1" s="1"/>
      <c r="J1" s="1"/>
      <c r="K1" s="1"/>
      <c r="L1" s="1"/>
      <c r="M1" s="1"/>
      <c r="N1" s="1"/>
      <c r="O1" s="1"/>
      <c r="P1" s="1"/>
      <c r="Q1" s="1"/>
      <c r="R1" s="1"/>
      <c r="S1" s="1"/>
    </row>
    <row r="2" spans="1:19" ht="15" customHeight="1" x14ac:dyDescent="0.2">
      <c r="A2" s="2"/>
      <c r="B2" s="1"/>
      <c r="C2" s="1"/>
      <c r="D2" s="1"/>
      <c r="E2" s="1"/>
      <c r="F2" s="1"/>
      <c r="G2" s="1"/>
      <c r="H2" s="1"/>
      <c r="I2" s="1"/>
      <c r="J2" s="1"/>
      <c r="K2" s="1"/>
      <c r="L2" s="1"/>
      <c r="M2" s="1"/>
      <c r="N2" s="1"/>
      <c r="O2" s="1"/>
      <c r="P2" s="1"/>
      <c r="Q2" s="1"/>
      <c r="R2" s="1"/>
      <c r="S2" s="1"/>
    </row>
    <row r="3" spans="1:19" ht="15" customHeight="1" x14ac:dyDescent="0.2">
      <c r="A3" s="2"/>
      <c r="B3" s="1"/>
      <c r="C3" s="1"/>
      <c r="D3" s="1"/>
      <c r="E3" s="1"/>
      <c r="F3" s="1"/>
      <c r="G3" s="1"/>
      <c r="H3" s="1"/>
      <c r="I3" s="1"/>
      <c r="J3" s="1"/>
      <c r="K3" s="1"/>
      <c r="L3" s="1"/>
      <c r="M3" s="1"/>
      <c r="N3" s="1"/>
      <c r="O3" s="1"/>
      <c r="P3" s="1"/>
      <c r="Q3" s="1"/>
      <c r="R3" s="1"/>
      <c r="S3" s="1"/>
    </row>
    <row r="4" spans="1:19" ht="15" customHeight="1" x14ac:dyDescent="0.2">
      <c r="A4" s="2"/>
      <c r="B4" s="1"/>
      <c r="C4" s="1"/>
      <c r="D4" s="1"/>
      <c r="E4" s="1"/>
      <c r="F4" s="1"/>
      <c r="G4" s="1"/>
      <c r="H4" s="1"/>
      <c r="I4" s="1"/>
      <c r="J4" s="1"/>
      <c r="K4" s="1"/>
      <c r="L4" s="1"/>
      <c r="M4" s="1"/>
      <c r="N4" s="1"/>
      <c r="O4" s="1"/>
      <c r="P4" s="1"/>
      <c r="Q4" s="1"/>
      <c r="R4" s="1"/>
      <c r="S4" s="1"/>
    </row>
    <row r="5" spans="1:19" ht="15" customHeight="1" x14ac:dyDescent="0.2">
      <c r="A5" s="2"/>
      <c r="B5" s="1"/>
      <c r="C5" s="1"/>
      <c r="D5" s="1"/>
      <c r="E5" s="1"/>
      <c r="F5" s="1"/>
      <c r="G5" s="1"/>
      <c r="H5" s="1"/>
      <c r="I5" s="1"/>
      <c r="J5" s="1"/>
      <c r="K5" s="1"/>
      <c r="L5" s="1"/>
      <c r="M5" s="1"/>
      <c r="N5" s="1"/>
      <c r="O5" s="1"/>
      <c r="P5" s="1"/>
      <c r="Q5" s="1"/>
      <c r="R5" s="1"/>
      <c r="S5" s="1"/>
    </row>
    <row r="6" spans="1:19" ht="15" customHeight="1" x14ac:dyDescent="0.2">
      <c r="A6" s="2"/>
      <c r="B6" s="1"/>
      <c r="C6" s="1"/>
      <c r="D6" s="1"/>
      <c r="E6" s="1"/>
      <c r="F6" s="1"/>
      <c r="G6" s="1"/>
      <c r="H6" s="1"/>
      <c r="I6" s="1"/>
      <c r="J6" s="1"/>
      <c r="K6" s="1"/>
      <c r="L6" s="1"/>
      <c r="M6" s="1"/>
      <c r="N6" s="1"/>
      <c r="O6" s="1"/>
      <c r="P6" s="1"/>
      <c r="Q6" s="1"/>
      <c r="R6" s="1"/>
      <c r="S6" s="1"/>
    </row>
    <row r="7" spans="1:19" ht="15" customHeight="1" x14ac:dyDescent="0.2">
      <c r="A7" s="2"/>
      <c r="B7" s="1"/>
      <c r="C7" s="1"/>
      <c r="D7" s="1"/>
      <c r="E7" s="1"/>
      <c r="F7" s="1"/>
      <c r="G7" s="1"/>
      <c r="H7" s="1"/>
      <c r="I7" s="1"/>
      <c r="J7" s="1"/>
      <c r="K7" s="1"/>
      <c r="L7" s="1"/>
      <c r="M7" s="1"/>
      <c r="N7" s="1"/>
      <c r="O7" s="1"/>
      <c r="P7" s="1"/>
      <c r="Q7" s="1"/>
      <c r="R7" s="1"/>
      <c r="S7" s="1"/>
    </row>
    <row r="8" spans="1:19" ht="15" customHeight="1" x14ac:dyDescent="0.2">
      <c r="A8" s="2"/>
      <c r="B8" s="1"/>
      <c r="C8" s="1"/>
      <c r="D8" s="1"/>
      <c r="E8" s="1"/>
      <c r="F8" s="1"/>
      <c r="G8" s="1"/>
      <c r="H8" s="1"/>
      <c r="I8" s="1"/>
      <c r="J8" s="1"/>
      <c r="K8" s="1"/>
      <c r="L8" s="1"/>
      <c r="M8" s="1"/>
      <c r="N8" s="1"/>
      <c r="O8" s="1"/>
      <c r="P8" s="1"/>
      <c r="Q8" s="1"/>
      <c r="R8" s="1"/>
      <c r="S8" s="1"/>
    </row>
    <row r="9" spans="1:19" ht="15" customHeight="1" x14ac:dyDescent="0.2">
      <c r="A9" s="2"/>
      <c r="B9" s="1"/>
      <c r="C9" s="1"/>
      <c r="D9" s="1"/>
      <c r="E9" s="1"/>
      <c r="F9" s="1"/>
      <c r="G9" s="1"/>
      <c r="H9" s="1"/>
      <c r="I9" s="1"/>
      <c r="J9" s="1"/>
      <c r="K9" s="1"/>
      <c r="L9" s="1"/>
      <c r="M9" s="1"/>
      <c r="N9" s="1"/>
      <c r="O9" s="1"/>
      <c r="P9" s="1"/>
      <c r="Q9" s="1"/>
      <c r="R9" s="1"/>
      <c r="S9" s="1"/>
    </row>
    <row r="10" spans="1:19" ht="15" customHeight="1" x14ac:dyDescent="0.2">
      <c r="A10" s="2"/>
      <c r="B10" s="1"/>
      <c r="C10" s="1"/>
      <c r="D10" s="1"/>
      <c r="E10" s="1"/>
      <c r="F10" s="1"/>
      <c r="G10" s="1"/>
      <c r="H10" s="1"/>
      <c r="I10" s="1"/>
      <c r="J10" s="1"/>
      <c r="K10" s="1"/>
      <c r="L10" s="1"/>
      <c r="M10" s="1"/>
      <c r="N10" s="1"/>
      <c r="O10" s="1"/>
      <c r="P10" s="1"/>
      <c r="Q10" s="1"/>
      <c r="R10" s="1"/>
      <c r="S10" s="1"/>
    </row>
    <row r="11" spans="1:19" ht="15" customHeight="1" x14ac:dyDescent="0.2">
      <c r="A11" s="2"/>
      <c r="B11" s="1"/>
      <c r="C11" s="1"/>
      <c r="D11" s="1"/>
      <c r="E11" s="1"/>
      <c r="F11" s="1"/>
      <c r="G11" s="1"/>
      <c r="H11" s="1"/>
      <c r="I11" s="1"/>
      <c r="J11" s="1"/>
      <c r="K11" s="1"/>
      <c r="L11" s="1"/>
      <c r="M11" s="1"/>
      <c r="N11" s="1"/>
      <c r="O11" s="1"/>
      <c r="P11" s="1"/>
      <c r="Q11" s="1"/>
      <c r="R11" s="1"/>
      <c r="S11" s="1"/>
    </row>
    <row r="12" spans="1:19" ht="15" customHeight="1" x14ac:dyDescent="0.2">
      <c r="A12" s="2"/>
      <c r="B12" s="1"/>
      <c r="C12" s="1"/>
      <c r="D12" s="1"/>
      <c r="E12" s="1"/>
      <c r="F12" s="1"/>
      <c r="G12" s="1"/>
      <c r="H12" s="1"/>
      <c r="I12" s="1"/>
      <c r="J12" s="1"/>
      <c r="K12" s="1"/>
      <c r="L12" s="1"/>
      <c r="M12" s="1"/>
      <c r="N12" s="1"/>
      <c r="O12" s="1"/>
      <c r="P12" s="1"/>
      <c r="Q12" s="1"/>
      <c r="R12" s="1"/>
      <c r="S12" s="1"/>
    </row>
    <row r="13" spans="1:19" ht="15" customHeight="1" x14ac:dyDescent="0.2">
      <c r="A13" s="2"/>
      <c r="B13" s="1"/>
      <c r="C13" s="1"/>
      <c r="D13" s="1"/>
      <c r="E13" s="1"/>
      <c r="F13" s="1"/>
      <c r="G13" s="1"/>
      <c r="H13" s="1"/>
      <c r="I13" s="1"/>
      <c r="J13" s="1"/>
      <c r="K13" s="1"/>
      <c r="L13" s="1"/>
      <c r="M13" s="1"/>
      <c r="N13" s="1"/>
      <c r="O13" s="1"/>
      <c r="P13" s="1"/>
      <c r="Q13" s="1"/>
      <c r="R13" s="1"/>
      <c r="S13" s="1"/>
    </row>
    <row r="14" spans="1:19" ht="15" customHeight="1" x14ac:dyDescent="0.2">
      <c r="A14" s="2"/>
      <c r="B14" s="1"/>
      <c r="C14" s="1"/>
      <c r="D14" s="1"/>
      <c r="E14" s="1"/>
      <c r="F14" s="1"/>
      <c r="G14" s="1"/>
      <c r="H14" s="1"/>
      <c r="I14" s="1"/>
      <c r="J14" s="1"/>
      <c r="K14" s="1"/>
      <c r="L14" s="1"/>
      <c r="M14" s="1"/>
      <c r="N14" s="1"/>
      <c r="O14" s="1"/>
      <c r="P14" s="1"/>
      <c r="Q14" s="1"/>
      <c r="R14" s="1"/>
      <c r="S14" s="1"/>
    </row>
    <row r="15" spans="1:19" ht="15" customHeight="1" x14ac:dyDescent="0.2">
      <c r="A15" s="2"/>
      <c r="B15" s="1"/>
      <c r="C15" s="1"/>
      <c r="D15" s="1"/>
      <c r="E15" s="1"/>
      <c r="F15" s="1"/>
      <c r="G15" s="1"/>
      <c r="H15" s="1"/>
      <c r="I15" s="1"/>
      <c r="J15" s="1"/>
      <c r="K15" s="1"/>
      <c r="L15" s="1"/>
      <c r="M15" s="1"/>
      <c r="N15" s="1"/>
      <c r="O15" s="1"/>
      <c r="P15" s="1"/>
      <c r="Q15" s="1"/>
      <c r="R15" s="1"/>
      <c r="S15" s="1"/>
    </row>
    <row r="16" spans="1:19" ht="15" customHeight="1" x14ac:dyDescent="0.2">
      <c r="A16" s="2"/>
      <c r="B16" s="1"/>
      <c r="C16" s="1"/>
      <c r="D16" s="1"/>
      <c r="E16" s="1"/>
      <c r="F16" s="1"/>
      <c r="G16" s="1"/>
      <c r="H16" s="1"/>
      <c r="I16" s="1"/>
      <c r="J16" s="1"/>
      <c r="K16" s="1"/>
      <c r="L16" s="1"/>
      <c r="M16" s="1"/>
      <c r="N16" s="1"/>
      <c r="O16" s="1"/>
      <c r="P16" s="1"/>
      <c r="Q16" s="1"/>
      <c r="R16" s="1"/>
      <c r="S16" s="1"/>
    </row>
    <row r="17" spans="1:23" ht="15" customHeight="1" x14ac:dyDescent="0.2">
      <c r="A17" s="2"/>
      <c r="B17" s="1"/>
      <c r="C17" s="1"/>
      <c r="D17" s="1"/>
      <c r="E17" s="1"/>
      <c r="F17" s="1"/>
      <c r="G17" s="1"/>
      <c r="H17" s="1"/>
      <c r="I17" s="1"/>
      <c r="J17" s="1"/>
      <c r="K17" s="1"/>
      <c r="L17" s="1"/>
      <c r="M17" s="1"/>
      <c r="N17" s="1"/>
      <c r="O17" s="1"/>
      <c r="P17" s="1"/>
      <c r="Q17" s="1"/>
      <c r="R17" s="1"/>
      <c r="S17" s="1"/>
    </row>
    <row r="18" spans="1:23" ht="15" customHeight="1" x14ac:dyDescent="0.2">
      <c r="A18" s="2"/>
      <c r="B18" s="1"/>
      <c r="C18" s="1"/>
      <c r="D18" s="1"/>
      <c r="E18" s="1"/>
      <c r="F18" s="1"/>
      <c r="G18" s="1"/>
      <c r="H18" s="1"/>
      <c r="I18" s="1"/>
      <c r="J18" s="1"/>
      <c r="K18" s="1"/>
      <c r="L18" s="1"/>
      <c r="M18" s="1"/>
      <c r="N18" s="1"/>
      <c r="O18" s="1"/>
      <c r="P18" s="1"/>
      <c r="Q18" s="1"/>
      <c r="R18" s="1"/>
      <c r="S18" s="1"/>
    </row>
    <row r="19" spans="1:23" ht="15.75" customHeight="1" x14ac:dyDescent="0.25">
      <c r="A19" s="2"/>
      <c r="B19" s="3" t="s">
        <v>78</v>
      </c>
      <c r="C19" s="4"/>
      <c r="D19" s="4"/>
      <c r="E19" s="4"/>
      <c r="F19" s="4"/>
      <c r="G19" s="4"/>
      <c r="H19" s="4"/>
      <c r="I19" s="4"/>
      <c r="J19" s="5"/>
      <c r="K19" s="4"/>
      <c r="L19" s="3" t="s">
        <v>79</v>
      </c>
      <c r="M19" s="6"/>
      <c r="N19" s="6"/>
      <c r="O19" s="6"/>
      <c r="P19" s="6"/>
      <c r="Q19" s="6"/>
      <c r="R19" s="6"/>
      <c r="S19" s="7"/>
      <c r="W19" s="1"/>
    </row>
    <row r="20" spans="1:23" ht="15.75" customHeight="1" x14ac:dyDescent="0.25">
      <c r="A20" s="2"/>
      <c r="B20" s="9" t="s">
        <v>80</v>
      </c>
      <c r="C20" s="10"/>
      <c r="D20" s="10"/>
      <c r="E20" s="10"/>
      <c r="F20" s="11"/>
      <c r="G20" s="12" t="s">
        <v>81</v>
      </c>
      <c r="H20" s="13"/>
      <c r="I20" s="13"/>
      <c r="J20" s="13"/>
      <c r="K20" s="11"/>
      <c r="L20" s="9" t="s">
        <v>82</v>
      </c>
      <c r="M20" s="10"/>
      <c r="N20" s="10"/>
      <c r="O20" s="10"/>
      <c r="P20" s="12" t="s">
        <v>83</v>
      </c>
      <c r="Q20" s="13"/>
      <c r="R20" s="13"/>
      <c r="S20" s="14"/>
      <c r="W20" s="1"/>
    </row>
    <row r="21" spans="1:23" ht="16.5" customHeight="1" x14ac:dyDescent="0.25">
      <c r="A21" s="16" t="s">
        <v>84</v>
      </c>
      <c r="B21" s="51" t="s">
        <v>7</v>
      </c>
      <c r="C21" s="17" t="s">
        <v>8</v>
      </c>
      <c r="D21" s="52" t="s">
        <v>9</v>
      </c>
      <c r="E21" s="50" t="s">
        <v>10</v>
      </c>
      <c r="F21" s="18" t="s">
        <v>85</v>
      </c>
      <c r="G21" s="53" t="s">
        <v>7</v>
      </c>
      <c r="H21" s="54" t="s">
        <v>8</v>
      </c>
      <c r="I21" s="55" t="s">
        <v>9</v>
      </c>
      <c r="J21" s="56" t="s">
        <v>10</v>
      </c>
      <c r="K21" s="18" t="s">
        <v>86</v>
      </c>
      <c r="L21" s="51" t="s">
        <v>7</v>
      </c>
      <c r="M21" s="17" t="s">
        <v>8</v>
      </c>
      <c r="N21" s="52" t="s">
        <v>9</v>
      </c>
      <c r="O21" s="50" t="s">
        <v>10</v>
      </c>
      <c r="P21" s="53" t="s">
        <v>7</v>
      </c>
      <c r="Q21" s="54" t="s">
        <v>8</v>
      </c>
      <c r="R21" s="55" t="s">
        <v>9</v>
      </c>
      <c r="S21" s="56" t="s">
        <v>10</v>
      </c>
      <c r="W21" s="1"/>
    </row>
    <row r="22" spans="1:23" ht="16.5" customHeight="1" x14ac:dyDescent="0.25">
      <c r="A22" s="22">
        <v>1</v>
      </c>
      <c r="B22" s="45">
        <f>SUM(Group1!B22,Group2!B22,Group3!B22,Group4!B22,Group5!B22,Group6!B22,Group7!B22,Group8!B22)</f>
        <v>27</v>
      </c>
      <c r="C22" s="45">
        <f>SUM(Group1!C22,Group2!C22,Group3!C22,Group4!C22,Group5!C22,Group6!C22,Group7!C22,Group8!C22)</f>
        <v>24</v>
      </c>
      <c r="D22" s="45">
        <f>SUM(Group1!D22,Group2!D22,Group3!D22,Group4!D22,Group5!D22,Group6!D22,Group7!D22,Group8!D22)</f>
        <v>27</v>
      </c>
      <c r="E22" s="45">
        <f>SUM(Group1!E22,Group2!E22,Group3!E22,Group4!E22,Group5!E22,Group6!E22,Group7!E22,Group8!E22)</f>
        <v>18</v>
      </c>
      <c r="F22" s="24">
        <f t="shared" ref="F22:F36" si="0">SUM(B22:E22)</f>
        <v>96</v>
      </c>
      <c r="G22" s="28">
        <f>SUM(Group1!G22,Group2!G22,Group3!G22,Group4!G22,Group5!G22,Group6!G22,Group7!G22,Group8!G22)</f>
        <v>27</v>
      </c>
      <c r="H22" s="28">
        <f>SUM(Group1!H22,Group2!H22,Group3!H22,Group4!H22,Group5!H22,Group6!H22,Group7!H22,Group8!H22)</f>
        <v>27</v>
      </c>
      <c r="I22" s="28">
        <f>SUM(Group1!I22,Group2!I22,Group3!I22,Group4!I22,Group5!I22,Group6!I22,Group7!I22,Group8!I22)</f>
        <v>18</v>
      </c>
      <c r="J22" s="28">
        <f>SUM(Group1!J22,Group2!J22,Group3!J22,Group4!J22,Group5!J22,Group6!J22,Group7!J22,Group8!J22)</f>
        <v>24</v>
      </c>
      <c r="K22" s="24">
        <f t="shared" ref="K22:K36" si="1">SUM(G22:J22)</f>
        <v>96</v>
      </c>
      <c r="L22" s="26">
        <f t="shared" ref="L22:L36" si="2">B22/$F22</f>
        <v>0.28125</v>
      </c>
      <c r="M22" s="26">
        <f t="shared" ref="M22:M36" si="3">C22/$F22</f>
        <v>0.25</v>
      </c>
      <c r="N22" s="26">
        <f t="shared" ref="N22:N36" si="4">D22/$F22</f>
        <v>0.28125</v>
      </c>
      <c r="O22" s="26">
        <f t="shared" ref="O22:O36" si="5">E22/$F22</f>
        <v>0.1875</v>
      </c>
      <c r="P22" s="27">
        <f t="shared" ref="P22:P36" si="6">G22/$K22</f>
        <v>0.28125</v>
      </c>
      <c r="Q22" s="27">
        <f t="shared" ref="Q22:Q36" si="7">H22/$K22</f>
        <v>0.28125</v>
      </c>
      <c r="R22" s="27">
        <f t="shared" ref="R22:R36" si="8">I22/$K22</f>
        <v>0.1875</v>
      </c>
      <c r="S22" s="27">
        <f t="shared" ref="S22:S36" si="9">J22/$K22</f>
        <v>0.25</v>
      </c>
      <c r="W22" s="1"/>
    </row>
    <row r="23" spans="1:23" ht="15.75" customHeight="1" x14ac:dyDescent="0.25">
      <c r="A23" s="22">
        <v>2</v>
      </c>
      <c r="B23" s="45">
        <f>SUM(Group1!B23,Group2!B23,Group3!B23,Group4!B23,Group5!B23,Group6!B23,Group7!B23,Group8!B23)</f>
        <v>27</v>
      </c>
      <c r="C23" s="45">
        <f>SUM(Group1!C23,Group2!C23,Group3!C23,Group4!C23,Group5!C23,Group6!C23,Group7!C23,Group8!C23)</f>
        <v>21</v>
      </c>
      <c r="D23" s="45">
        <f>SUM(Group1!D23,Group2!D23,Group3!D23,Group4!D23,Group5!D23,Group6!D23,Group7!D23,Group8!D23)</f>
        <v>26</v>
      </c>
      <c r="E23" s="45">
        <f>SUM(Group1!E23,Group2!E23,Group3!E23,Group4!E23,Group5!E23,Group6!E23,Group7!E23,Group8!E23)</f>
        <v>22</v>
      </c>
      <c r="F23" s="24">
        <f t="shared" si="0"/>
        <v>96</v>
      </c>
      <c r="G23" s="28">
        <f>SUM(Group1!G23,Group2!G23,Group3!G23,Group4!G23,Group5!G23,Group6!G23,Group7!G23,Group8!G23)</f>
        <v>31</v>
      </c>
      <c r="H23" s="28">
        <f>SUM(Group1!H23,Group2!H23,Group3!H23,Group4!H23,Group5!H23,Group6!H23,Group7!H23,Group8!H23)</f>
        <v>24</v>
      </c>
      <c r="I23" s="28">
        <f>SUM(Group1!I23,Group2!I23,Group3!I23,Group4!I23,Group5!I23,Group6!I23,Group7!I23,Group8!I23)</f>
        <v>26</v>
      </c>
      <c r="J23" s="28">
        <f>SUM(Group1!J23,Group2!J23,Group3!J23,Group4!J23,Group5!J23,Group6!J23,Group7!J23,Group8!J23)</f>
        <v>15</v>
      </c>
      <c r="K23" s="24">
        <f t="shared" si="1"/>
        <v>96</v>
      </c>
      <c r="L23" s="26">
        <f t="shared" si="2"/>
        <v>0.28125</v>
      </c>
      <c r="M23" s="26">
        <f t="shared" si="3"/>
        <v>0.21875</v>
      </c>
      <c r="N23" s="26">
        <f t="shared" si="4"/>
        <v>0.27083333333333331</v>
      </c>
      <c r="O23" s="26">
        <f t="shared" si="5"/>
        <v>0.22916666666666666</v>
      </c>
      <c r="P23" s="27">
        <f t="shared" si="6"/>
        <v>0.32291666666666669</v>
      </c>
      <c r="Q23" s="27">
        <f t="shared" si="7"/>
        <v>0.25</v>
      </c>
      <c r="R23" s="27">
        <f t="shared" si="8"/>
        <v>0.27083333333333331</v>
      </c>
      <c r="S23" s="27">
        <f t="shared" si="9"/>
        <v>0.15625</v>
      </c>
      <c r="W23" s="1"/>
    </row>
    <row r="24" spans="1:23" ht="15.75" customHeight="1" x14ac:dyDescent="0.25">
      <c r="A24" s="22">
        <v>3</v>
      </c>
      <c r="B24" s="45">
        <f>SUM(Group1!B24,Group2!B24,Group3!B24,Group4!B24,Group5!B24,Group6!B24,Group7!B24,Group8!B24)</f>
        <v>27</v>
      </c>
      <c r="C24" s="45">
        <f>SUM(Group1!C24,Group2!C24,Group3!C24,Group4!C24,Group5!C24,Group6!C24,Group7!C24,Group8!C24)</f>
        <v>22</v>
      </c>
      <c r="D24" s="45">
        <f>SUM(Group1!D24,Group2!D24,Group3!D24,Group4!D24,Group5!D24,Group6!D24,Group7!D24,Group8!D24)</f>
        <v>28</v>
      </c>
      <c r="E24" s="45">
        <f>SUM(Group1!E24,Group2!E24,Group3!E24,Group4!E24,Group5!E24,Group6!E24,Group7!E24,Group8!E24)</f>
        <v>19</v>
      </c>
      <c r="F24" s="24">
        <f t="shared" si="0"/>
        <v>96</v>
      </c>
      <c r="G24" s="28">
        <f>SUM(Group1!G24,Group2!G24,Group3!G24,Group4!G24,Group5!G24,Group6!G24,Group7!G24,Group8!G24)</f>
        <v>32</v>
      </c>
      <c r="H24" s="28">
        <f>SUM(Group1!H24,Group2!H24,Group3!H24,Group4!H24,Group5!H24,Group6!H24,Group7!H24,Group8!H24)</f>
        <v>30</v>
      </c>
      <c r="I24" s="28">
        <f>SUM(Group1!I24,Group2!I24,Group3!I24,Group4!I24,Group5!I24,Group6!I24,Group7!I24,Group8!I24)</f>
        <v>17</v>
      </c>
      <c r="J24" s="28">
        <f>SUM(Group1!J24,Group2!J24,Group3!J24,Group4!J24,Group5!J24,Group6!J24,Group7!J24,Group8!J24)</f>
        <v>17</v>
      </c>
      <c r="K24" s="24">
        <f t="shared" si="1"/>
        <v>96</v>
      </c>
      <c r="L24" s="26">
        <f t="shared" si="2"/>
        <v>0.28125</v>
      </c>
      <c r="M24" s="26">
        <f t="shared" si="3"/>
        <v>0.22916666666666666</v>
      </c>
      <c r="N24" s="26">
        <f t="shared" si="4"/>
        <v>0.29166666666666669</v>
      </c>
      <c r="O24" s="26">
        <f t="shared" si="5"/>
        <v>0.19791666666666666</v>
      </c>
      <c r="P24" s="27">
        <f t="shared" si="6"/>
        <v>0.33333333333333331</v>
      </c>
      <c r="Q24" s="27">
        <f t="shared" si="7"/>
        <v>0.3125</v>
      </c>
      <c r="R24" s="27">
        <f t="shared" si="8"/>
        <v>0.17708333333333334</v>
      </c>
      <c r="S24" s="27">
        <f t="shared" si="9"/>
        <v>0.17708333333333334</v>
      </c>
      <c r="W24" s="1"/>
    </row>
    <row r="25" spans="1:23" ht="15.75" customHeight="1" x14ac:dyDescent="0.25">
      <c r="A25" s="22">
        <v>4</v>
      </c>
      <c r="B25" s="45">
        <f>SUM(Group1!B25,Group2!B25,Group3!B25,Group4!B25,Group5!B25,Group6!B25,Group7!B25,Group8!B25)</f>
        <v>26</v>
      </c>
      <c r="C25" s="45">
        <f>SUM(Group1!C25,Group2!C25,Group3!C25,Group4!C25,Group5!C25,Group6!C25,Group7!C25,Group8!C25)</f>
        <v>19</v>
      </c>
      <c r="D25" s="45">
        <f>SUM(Group1!D25,Group2!D25,Group3!D25,Group4!D25,Group5!D25,Group6!D25,Group7!D25,Group8!D25)</f>
        <v>27</v>
      </c>
      <c r="E25" s="45">
        <f>SUM(Group1!E25,Group2!E25,Group3!E25,Group4!E25,Group5!E25,Group6!E25,Group7!E25,Group8!E25)</f>
        <v>24</v>
      </c>
      <c r="F25" s="24">
        <f t="shared" si="0"/>
        <v>96</v>
      </c>
      <c r="G25" s="28">
        <f>SUM(Group1!G25,Group2!G25,Group3!G25,Group4!G25,Group5!G25,Group6!G25,Group7!G25,Group8!G25)</f>
        <v>32</v>
      </c>
      <c r="H25" s="28">
        <f>SUM(Group1!H25,Group2!H25,Group3!H25,Group4!H25,Group5!H25,Group6!H25,Group7!H25,Group8!H25)</f>
        <v>33</v>
      </c>
      <c r="I25" s="28">
        <f>SUM(Group1!I25,Group2!I25,Group3!I25,Group4!I25,Group5!I25,Group6!I25,Group7!I25,Group8!I25)</f>
        <v>20</v>
      </c>
      <c r="J25" s="28">
        <f>SUM(Group1!J25,Group2!J25,Group3!J25,Group4!J25,Group5!J25,Group6!J25,Group7!J25,Group8!J25)</f>
        <v>11</v>
      </c>
      <c r="K25" s="24">
        <f t="shared" si="1"/>
        <v>96</v>
      </c>
      <c r="L25" s="26">
        <f t="shared" si="2"/>
        <v>0.27083333333333331</v>
      </c>
      <c r="M25" s="26">
        <f t="shared" si="3"/>
        <v>0.19791666666666666</v>
      </c>
      <c r="N25" s="26">
        <f t="shared" si="4"/>
        <v>0.28125</v>
      </c>
      <c r="O25" s="26">
        <f t="shared" si="5"/>
        <v>0.25</v>
      </c>
      <c r="P25" s="27">
        <f t="shared" si="6"/>
        <v>0.33333333333333331</v>
      </c>
      <c r="Q25" s="27">
        <f t="shared" si="7"/>
        <v>0.34375</v>
      </c>
      <c r="R25" s="27">
        <f t="shared" si="8"/>
        <v>0.20833333333333334</v>
      </c>
      <c r="S25" s="27">
        <f t="shared" si="9"/>
        <v>0.11458333333333333</v>
      </c>
      <c r="W25" s="1"/>
    </row>
    <row r="26" spans="1:23" ht="15.75" customHeight="1" x14ac:dyDescent="0.25">
      <c r="A26" s="22">
        <v>5</v>
      </c>
      <c r="B26" s="45">
        <f>SUM(Group1!B26,Group2!B26,Group3!B26,Group4!B26,Group5!B26,Group6!B26,Group7!B26,Group8!B26)</f>
        <v>27</v>
      </c>
      <c r="C26" s="45">
        <f>SUM(Group1!C26,Group2!C26,Group3!C26,Group4!C26,Group5!C26,Group6!C26,Group7!C26,Group8!C26)</f>
        <v>16</v>
      </c>
      <c r="D26" s="45">
        <f>SUM(Group1!D26,Group2!D26,Group3!D26,Group4!D26,Group5!D26,Group6!D26,Group7!D26,Group8!D26)</f>
        <v>24</v>
      </c>
      <c r="E26" s="45">
        <f>SUM(Group1!E26,Group2!E26,Group3!E26,Group4!E26,Group5!E26,Group6!E26,Group7!E26,Group8!E26)</f>
        <v>29</v>
      </c>
      <c r="F26" s="24">
        <f t="shared" si="0"/>
        <v>96</v>
      </c>
      <c r="G26" s="28">
        <f>SUM(Group1!G26,Group2!G26,Group3!G26,Group4!G26,Group5!G26,Group6!G26,Group7!G26,Group8!G26)</f>
        <v>28</v>
      </c>
      <c r="H26" s="28">
        <f>SUM(Group1!H26,Group2!H26,Group3!H26,Group4!H26,Group5!H26,Group6!H26,Group7!H26,Group8!H26)</f>
        <v>31</v>
      </c>
      <c r="I26" s="28">
        <f>SUM(Group1!I26,Group2!I26,Group3!I26,Group4!I26,Group5!I26,Group6!I26,Group7!I26,Group8!I26)</f>
        <v>24</v>
      </c>
      <c r="J26" s="28">
        <f>SUM(Group1!J26,Group2!J26,Group3!J26,Group4!J26,Group5!J26,Group6!J26,Group7!J26,Group8!J26)</f>
        <v>13</v>
      </c>
      <c r="K26" s="24">
        <f t="shared" si="1"/>
        <v>96</v>
      </c>
      <c r="L26" s="26">
        <f t="shared" si="2"/>
        <v>0.28125</v>
      </c>
      <c r="M26" s="26">
        <f t="shared" si="3"/>
        <v>0.16666666666666666</v>
      </c>
      <c r="N26" s="26">
        <f t="shared" si="4"/>
        <v>0.25</v>
      </c>
      <c r="O26" s="26">
        <f t="shared" si="5"/>
        <v>0.30208333333333331</v>
      </c>
      <c r="P26" s="27">
        <f t="shared" si="6"/>
        <v>0.29166666666666669</v>
      </c>
      <c r="Q26" s="27">
        <f t="shared" si="7"/>
        <v>0.32291666666666669</v>
      </c>
      <c r="R26" s="27">
        <f t="shared" si="8"/>
        <v>0.25</v>
      </c>
      <c r="S26" s="27">
        <f t="shared" si="9"/>
        <v>0.13541666666666666</v>
      </c>
      <c r="W26" s="1"/>
    </row>
    <row r="27" spans="1:23" ht="15.75" customHeight="1" x14ac:dyDescent="0.25">
      <c r="A27" s="22">
        <v>6</v>
      </c>
      <c r="B27" s="45">
        <f>SUM(Group1!B27,Group2!B27,Group3!B27,Group4!B27,Group5!B27,Group6!B27,Group7!B27,Group8!B27)</f>
        <v>25</v>
      </c>
      <c r="C27" s="45">
        <f>SUM(Group1!C27,Group2!C27,Group3!C27,Group4!C27,Group5!C27,Group6!C27,Group7!C27,Group8!C27)</f>
        <v>16</v>
      </c>
      <c r="D27" s="45">
        <f>SUM(Group1!D27,Group2!D27,Group3!D27,Group4!D27,Group5!D27,Group6!D27,Group7!D27,Group8!D27)</f>
        <v>31</v>
      </c>
      <c r="E27" s="45">
        <f>SUM(Group1!E27,Group2!E27,Group3!E27,Group4!E27,Group5!E27,Group6!E27,Group7!E27,Group8!E27)</f>
        <v>24</v>
      </c>
      <c r="F27" s="24">
        <f t="shared" si="0"/>
        <v>96</v>
      </c>
      <c r="G27" s="28">
        <f>SUM(Group1!G27,Group2!G27,Group3!G27,Group4!G27,Group5!G27,Group6!G27,Group7!G27,Group8!G27)</f>
        <v>24</v>
      </c>
      <c r="H27" s="28">
        <f>SUM(Group1!H27,Group2!H27,Group3!H27,Group4!H27,Group5!H27,Group6!H27,Group7!H27,Group8!H27)</f>
        <v>21</v>
      </c>
      <c r="I27" s="28">
        <f>SUM(Group1!I27,Group2!I27,Group3!I27,Group4!I27,Group5!I27,Group6!I27,Group7!I27,Group8!I27)</f>
        <v>31</v>
      </c>
      <c r="J27" s="28">
        <f>SUM(Group1!J27,Group2!J27,Group3!J27,Group4!J27,Group5!J27,Group6!J27,Group7!J27,Group8!J27)</f>
        <v>20</v>
      </c>
      <c r="K27" s="24">
        <f t="shared" si="1"/>
        <v>96</v>
      </c>
      <c r="L27" s="26">
        <f t="shared" si="2"/>
        <v>0.26041666666666669</v>
      </c>
      <c r="M27" s="26">
        <f t="shared" si="3"/>
        <v>0.16666666666666666</v>
      </c>
      <c r="N27" s="26">
        <f t="shared" si="4"/>
        <v>0.32291666666666669</v>
      </c>
      <c r="O27" s="26">
        <f t="shared" si="5"/>
        <v>0.25</v>
      </c>
      <c r="P27" s="27">
        <f t="shared" si="6"/>
        <v>0.25</v>
      </c>
      <c r="Q27" s="27">
        <f t="shared" si="7"/>
        <v>0.21875</v>
      </c>
      <c r="R27" s="27">
        <f t="shared" si="8"/>
        <v>0.32291666666666669</v>
      </c>
      <c r="S27" s="27">
        <f t="shared" si="9"/>
        <v>0.20833333333333334</v>
      </c>
    </row>
    <row r="28" spans="1:23" ht="15.75" customHeight="1" x14ac:dyDescent="0.25">
      <c r="A28" s="22">
        <v>7</v>
      </c>
      <c r="B28" s="45">
        <f>SUM(Group1!B28,Group2!B28,Group3!B28,Group4!B28,Group5!B28,Group6!B28,Group7!B28,Group8!B28)</f>
        <v>19</v>
      </c>
      <c r="C28" s="45">
        <f>SUM(Group1!C28,Group2!C28,Group3!C28,Group4!C28,Group5!C28,Group6!C28,Group7!C28,Group8!C28)</f>
        <v>22</v>
      </c>
      <c r="D28" s="45">
        <f>SUM(Group1!D28,Group2!D28,Group3!D28,Group4!D28,Group5!D28,Group6!D28,Group7!D28,Group8!D28)</f>
        <v>31</v>
      </c>
      <c r="E28" s="45">
        <f>SUM(Group1!E28,Group2!E28,Group3!E28,Group4!E28,Group5!E28,Group6!E28,Group7!E28,Group8!E28)</f>
        <v>24</v>
      </c>
      <c r="F28" s="24">
        <f t="shared" si="0"/>
        <v>96</v>
      </c>
      <c r="G28" s="28">
        <f>SUM(Group1!G28,Group2!G28,Group3!G28,Group4!G28,Group5!G28,Group6!G28,Group7!G28,Group8!G28)</f>
        <v>25</v>
      </c>
      <c r="H28" s="28">
        <f>SUM(Group1!H28,Group2!H28,Group3!H28,Group4!H28,Group5!H28,Group6!H28,Group7!H28,Group8!H28)</f>
        <v>12</v>
      </c>
      <c r="I28" s="28">
        <f>SUM(Group1!I28,Group2!I28,Group3!I28,Group4!I28,Group5!I28,Group6!I28,Group7!I28,Group8!I28)</f>
        <v>32</v>
      </c>
      <c r="J28" s="28">
        <f>SUM(Group1!J28,Group2!J28,Group3!J28,Group4!J28,Group5!J28,Group6!J28,Group7!J28,Group8!J28)</f>
        <v>27</v>
      </c>
      <c r="K28" s="24">
        <f t="shared" si="1"/>
        <v>96</v>
      </c>
      <c r="L28" s="26">
        <f t="shared" si="2"/>
        <v>0.19791666666666666</v>
      </c>
      <c r="M28" s="26">
        <f t="shared" si="3"/>
        <v>0.22916666666666666</v>
      </c>
      <c r="N28" s="26">
        <f t="shared" si="4"/>
        <v>0.32291666666666669</v>
      </c>
      <c r="O28" s="26">
        <f t="shared" si="5"/>
        <v>0.25</v>
      </c>
      <c r="P28" s="27">
        <f t="shared" si="6"/>
        <v>0.26041666666666669</v>
      </c>
      <c r="Q28" s="27">
        <f t="shared" si="7"/>
        <v>0.125</v>
      </c>
      <c r="R28" s="27">
        <f t="shared" si="8"/>
        <v>0.33333333333333331</v>
      </c>
      <c r="S28" s="27">
        <f t="shared" si="9"/>
        <v>0.28125</v>
      </c>
    </row>
    <row r="29" spans="1:23" ht="15.75" customHeight="1" x14ac:dyDescent="0.25">
      <c r="A29" s="22">
        <v>8</v>
      </c>
      <c r="B29" s="45">
        <f>SUM(Group1!B29,Group2!B29,Group3!B29,Group4!B29,Group5!B29,Group6!B29,Group7!B29,Group8!B29)</f>
        <v>22</v>
      </c>
      <c r="C29" s="45">
        <f>SUM(Group1!C29,Group2!C29,Group3!C29,Group4!C29,Group5!C29,Group6!C29,Group7!C29,Group8!C29)</f>
        <v>24</v>
      </c>
      <c r="D29" s="45">
        <f>SUM(Group1!D29,Group2!D29,Group3!D29,Group4!D29,Group5!D29,Group6!D29,Group7!D29,Group8!D29)</f>
        <v>20</v>
      </c>
      <c r="E29" s="45">
        <f>SUM(Group1!E29,Group2!E29,Group3!E29,Group4!E29,Group5!E29,Group6!E29,Group7!E29,Group8!E29)</f>
        <v>30</v>
      </c>
      <c r="F29" s="24">
        <f t="shared" si="0"/>
        <v>96</v>
      </c>
      <c r="G29" s="28">
        <f>SUM(Group1!G29,Group2!G29,Group3!G29,Group4!G29,Group5!G29,Group6!G29,Group7!G29,Group8!G29)</f>
        <v>29</v>
      </c>
      <c r="H29" s="28">
        <f>SUM(Group1!H29,Group2!H29,Group3!H29,Group4!H29,Group5!H29,Group6!H29,Group7!H29,Group8!H29)</f>
        <v>11</v>
      </c>
      <c r="I29" s="28">
        <f>SUM(Group1!I29,Group2!I29,Group3!I29,Group4!I29,Group5!I29,Group6!I29,Group7!I29,Group8!I29)</f>
        <v>28</v>
      </c>
      <c r="J29" s="28">
        <f>SUM(Group1!J29,Group2!J29,Group3!J29,Group4!J29,Group5!J29,Group6!J29,Group7!J29,Group8!J29)</f>
        <v>28</v>
      </c>
      <c r="K29" s="24">
        <f t="shared" si="1"/>
        <v>96</v>
      </c>
      <c r="L29" s="26">
        <f t="shared" si="2"/>
        <v>0.22916666666666666</v>
      </c>
      <c r="M29" s="26">
        <f t="shared" si="3"/>
        <v>0.25</v>
      </c>
      <c r="N29" s="26">
        <f t="shared" si="4"/>
        <v>0.20833333333333334</v>
      </c>
      <c r="O29" s="26">
        <f t="shared" si="5"/>
        <v>0.3125</v>
      </c>
      <c r="P29" s="27">
        <f t="shared" si="6"/>
        <v>0.30208333333333331</v>
      </c>
      <c r="Q29" s="27">
        <f t="shared" si="7"/>
        <v>0.11458333333333333</v>
      </c>
      <c r="R29" s="27">
        <f t="shared" si="8"/>
        <v>0.29166666666666669</v>
      </c>
      <c r="S29" s="27">
        <f t="shared" si="9"/>
        <v>0.29166666666666669</v>
      </c>
    </row>
    <row r="30" spans="1:23" ht="15.75" customHeight="1" x14ac:dyDescent="0.25">
      <c r="A30" s="22">
        <v>9</v>
      </c>
      <c r="B30" s="45">
        <f>SUM(Group1!B30,Group2!B30,Group3!B30,Group4!B30,Group5!B30,Group6!B30,Group7!B30,Group8!B30)</f>
        <v>14</v>
      </c>
      <c r="C30" s="45">
        <f>SUM(Group1!C30,Group2!C30,Group3!C30,Group4!C30,Group5!C30,Group6!C30,Group7!C30,Group8!C30)</f>
        <v>30</v>
      </c>
      <c r="D30" s="45">
        <f>SUM(Group1!D30,Group2!D30,Group3!D30,Group4!D30,Group5!D30,Group6!D30,Group7!D30,Group8!D30)</f>
        <v>19</v>
      </c>
      <c r="E30" s="45">
        <f>SUM(Group1!E30,Group2!E30,Group3!E30,Group4!E30,Group5!E30,Group6!E30,Group7!E30,Group8!E30)</f>
        <v>33</v>
      </c>
      <c r="F30" s="24">
        <f t="shared" si="0"/>
        <v>96</v>
      </c>
      <c r="G30" s="28">
        <f>SUM(Group1!G30,Group2!G30,Group3!G30,Group4!G30,Group5!G30,Group6!G30,Group7!G30,Group8!G30)</f>
        <v>29</v>
      </c>
      <c r="H30" s="28">
        <f>SUM(Group1!H30,Group2!H30,Group3!H30,Group4!H30,Group5!H30,Group6!H30,Group7!H30,Group8!H30)</f>
        <v>21</v>
      </c>
      <c r="I30" s="28">
        <f>SUM(Group1!I30,Group2!I30,Group3!I30,Group4!I30,Group5!I30,Group6!I30,Group7!I30,Group8!I30)</f>
        <v>20</v>
      </c>
      <c r="J30" s="28">
        <f>SUM(Group1!J30,Group2!J30,Group3!J30,Group4!J30,Group5!J30,Group6!J30,Group7!J30,Group8!J30)</f>
        <v>26</v>
      </c>
      <c r="K30" s="24">
        <f t="shared" si="1"/>
        <v>96</v>
      </c>
      <c r="L30" s="26">
        <f t="shared" si="2"/>
        <v>0.14583333333333334</v>
      </c>
      <c r="M30" s="26">
        <f t="shared" si="3"/>
        <v>0.3125</v>
      </c>
      <c r="N30" s="26">
        <f t="shared" si="4"/>
        <v>0.19791666666666666</v>
      </c>
      <c r="O30" s="26">
        <f t="shared" si="5"/>
        <v>0.34375</v>
      </c>
      <c r="P30" s="27">
        <f t="shared" si="6"/>
        <v>0.30208333333333331</v>
      </c>
      <c r="Q30" s="27">
        <f t="shared" si="7"/>
        <v>0.21875</v>
      </c>
      <c r="R30" s="27">
        <f t="shared" si="8"/>
        <v>0.20833333333333334</v>
      </c>
      <c r="S30" s="27">
        <f t="shared" si="9"/>
        <v>0.27083333333333331</v>
      </c>
    </row>
    <row r="31" spans="1:23" ht="15.75" customHeight="1" x14ac:dyDescent="0.25">
      <c r="A31" s="22">
        <v>10</v>
      </c>
      <c r="B31" s="45">
        <f>SUM(Group1!B31,Group2!B31,Group3!B31,Group4!B31,Group5!B31,Group6!B31,Group7!B31,Group8!B31)</f>
        <v>19</v>
      </c>
      <c r="C31" s="45">
        <f>SUM(Group1!C31,Group2!C31,Group3!C31,Group4!C31,Group5!C31,Group6!C31,Group7!C31,Group8!C31)</f>
        <v>30</v>
      </c>
      <c r="D31" s="45">
        <f>SUM(Group1!D31,Group2!D31,Group3!D31,Group4!D31,Group5!D31,Group6!D31,Group7!D31,Group8!D31)</f>
        <v>20</v>
      </c>
      <c r="E31" s="45">
        <f>SUM(Group1!E31,Group2!E31,Group3!E31,Group4!E31,Group5!E31,Group6!E31,Group7!E31,Group8!E31)</f>
        <v>27</v>
      </c>
      <c r="F31" s="24">
        <f t="shared" si="0"/>
        <v>96</v>
      </c>
      <c r="G31" s="28">
        <f>SUM(Group1!G31,Group2!G31,Group3!G31,Group4!G31,Group5!G31,Group6!G31,Group7!G31,Group8!G31)</f>
        <v>14</v>
      </c>
      <c r="H31" s="28">
        <f>SUM(Group1!H31,Group2!H31,Group3!H31,Group4!H31,Group5!H31,Group6!H31,Group7!H31,Group8!H31)</f>
        <v>28</v>
      </c>
      <c r="I31" s="28">
        <f>SUM(Group1!I31,Group2!I31,Group3!I31,Group4!I31,Group5!I31,Group6!I31,Group7!I31,Group8!I31)</f>
        <v>15</v>
      </c>
      <c r="J31" s="28">
        <f>SUM(Group1!J31,Group2!J31,Group3!J31,Group4!J31,Group5!J31,Group6!J31,Group7!J31,Group8!J31)</f>
        <v>39</v>
      </c>
      <c r="K31" s="24">
        <f t="shared" si="1"/>
        <v>96</v>
      </c>
      <c r="L31" s="26">
        <f t="shared" si="2"/>
        <v>0.19791666666666666</v>
      </c>
      <c r="M31" s="26">
        <f t="shared" si="3"/>
        <v>0.3125</v>
      </c>
      <c r="N31" s="26">
        <f t="shared" si="4"/>
        <v>0.20833333333333334</v>
      </c>
      <c r="O31" s="26">
        <f t="shared" si="5"/>
        <v>0.28125</v>
      </c>
      <c r="P31" s="27">
        <f t="shared" si="6"/>
        <v>0.14583333333333334</v>
      </c>
      <c r="Q31" s="27">
        <f t="shared" si="7"/>
        <v>0.29166666666666669</v>
      </c>
      <c r="R31" s="27">
        <f t="shared" si="8"/>
        <v>0.15625</v>
      </c>
      <c r="S31" s="27">
        <f t="shared" si="9"/>
        <v>0.40625</v>
      </c>
    </row>
    <row r="32" spans="1:23" ht="15.75" customHeight="1" x14ac:dyDescent="0.25">
      <c r="A32" s="22">
        <v>11</v>
      </c>
      <c r="B32" s="45">
        <f>SUM(Group1!B32,Group2!B32,Group3!B32,Group4!B32,Group5!B32,Group6!B32,Group7!B32,Group8!B32)</f>
        <v>19</v>
      </c>
      <c r="C32" s="45">
        <f>SUM(Group1!C32,Group2!C32,Group3!C32,Group4!C32,Group5!C32,Group6!C32,Group7!C32,Group8!C32)</f>
        <v>33</v>
      </c>
      <c r="D32" s="45">
        <f>SUM(Group1!D32,Group2!D32,Group3!D32,Group4!D32,Group5!D32,Group6!D32,Group7!D32,Group8!D32)</f>
        <v>17</v>
      </c>
      <c r="E32" s="45">
        <f>SUM(Group1!E32,Group2!E32,Group3!E32,Group4!E32,Group5!E32,Group6!E32,Group7!E32,Group8!E32)</f>
        <v>27</v>
      </c>
      <c r="F32" s="24">
        <f t="shared" si="0"/>
        <v>96</v>
      </c>
      <c r="G32" s="28">
        <f>SUM(Group1!G32,Group2!G32,Group3!G32,Group4!G32,Group5!G32,Group6!G32,Group7!G32,Group8!G32)</f>
        <v>11</v>
      </c>
      <c r="H32" s="28">
        <f>SUM(Group1!H32,Group2!H32,Group3!H32,Group4!H32,Group5!H32,Group6!H32,Group7!H32,Group8!H32)</f>
        <v>30</v>
      </c>
      <c r="I32" s="28">
        <f>SUM(Group1!I32,Group2!I32,Group3!I32,Group4!I32,Group5!I32,Group6!I32,Group7!I32,Group8!I32)</f>
        <v>20</v>
      </c>
      <c r="J32" s="28">
        <f>SUM(Group1!J32,Group2!J32,Group3!J32,Group4!J32,Group5!J32,Group6!J32,Group7!J32,Group8!J32)</f>
        <v>35</v>
      </c>
      <c r="K32" s="24">
        <f t="shared" si="1"/>
        <v>96</v>
      </c>
      <c r="L32" s="26">
        <f t="shared" si="2"/>
        <v>0.19791666666666666</v>
      </c>
      <c r="M32" s="26">
        <f t="shared" si="3"/>
        <v>0.34375</v>
      </c>
      <c r="N32" s="26">
        <f t="shared" si="4"/>
        <v>0.17708333333333334</v>
      </c>
      <c r="O32" s="26">
        <f t="shared" si="5"/>
        <v>0.28125</v>
      </c>
      <c r="P32" s="27">
        <f t="shared" si="6"/>
        <v>0.11458333333333333</v>
      </c>
      <c r="Q32" s="27">
        <f t="shared" si="7"/>
        <v>0.3125</v>
      </c>
      <c r="R32" s="27">
        <f t="shared" si="8"/>
        <v>0.20833333333333334</v>
      </c>
      <c r="S32" s="27">
        <f t="shared" si="9"/>
        <v>0.36458333333333331</v>
      </c>
    </row>
    <row r="33" spans="1:19" ht="15.75" customHeight="1" x14ac:dyDescent="0.25">
      <c r="A33" s="22">
        <v>12</v>
      </c>
      <c r="B33" s="45">
        <f>SUM(Group1!B33,Group2!B33,Group3!B33,Group4!B33,Group5!B33,Group6!B33,Group7!B33,Group8!B33)</f>
        <v>28</v>
      </c>
      <c r="C33" s="45">
        <f>SUM(Group1!C33,Group2!C33,Group3!C33,Group4!C33,Group5!C33,Group6!C33,Group7!C33,Group8!C33)</f>
        <v>34</v>
      </c>
      <c r="D33" s="45">
        <f>SUM(Group1!D33,Group2!D33,Group3!D33,Group4!D33,Group5!D33,Group6!D33,Group7!D33,Group8!D33)</f>
        <v>16</v>
      </c>
      <c r="E33" s="45">
        <f>SUM(Group1!E33,Group2!E33,Group3!E33,Group4!E33,Group5!E33,Group6!E33,Group7!E33,Group8!E33)</f>
        <v>18</v>
      </c>
      <c r="F33" s="24">
        <f t="shared" si="0"/>
        <v>96</v>
      </c>
      <c r="G33" s="28">
        <f>SUM(Group1!G33,Group2!G33,Group3!G33,Group4!G33,Group5!G33,Group6!G33,Group7!G33,Group8!G33)</f>
        <v>13</v>
      </c>
      <c r="H33" s="28">
        <f>SUM(Group1!H33,Group2!H33,Group3!H33,Group4!H33,Group5!H33,Group6!H33,Group7!H33,Group8!H33)</f>
        <v>29</v>
      </c>
      <c r="I33" s="28">
        <f>SUM(Group1!I33,Group2!I33,Group3!I33,Group4!I33,Group5!I33,Group6!I33,Group7!I33,Group8!I33)</f>
        <v>19</v>
      </c>
      <c r="J33" s="28">
        <f>SUM(Group1!J33,Group2!J33,Group3!J33,Group4!J33,Group5!J33,Group6!J33,Group7!J33,Group8!J33)</f>
        <v>35</v>
      </c>
      <c r="K33" s="24">
        <f t="shared" si="1"/>
        <v>96</v>
      </c>
      <c r="L33" s="26">
        <f t="shared" si="2"/>
        <v>0.29166666666666669</v>
      </c>
      <c r="M33" s="26">
        <f t="shared" si="3"/>
        <v>0.35416666666666669</v>
      </c>
      <c r="N33" s="26">
        <f t="shared" si="4"/>
        <v>0.16666666666666666</v>
      </c>
      <c r="O33" s="26">
        <f t="shared" si="5"/>
        <v>0.1875</v>
      </c>
      <c r="P33" s="27">
        <f t="shared" si="6"/>
        <v>0.13541666666666666</v>
      </c>
      <c r="Q33" s="27">
        <f t="shared" si="7"/>
        <v>0.30208333333333331</v>
      </c>
      <c r="R33" s="27">
        <f t="shared" si="8"/>
        <v>0.19791666666666666</v>
      </c>
      <c r="S33" s="27">
        <f t="shared" si="9"/>
        <v>0.36458333333333331</v>
      </c>
    </row>
    <row r="34" spans="1:19" ht="15.75" customHeight="1" x14ac:dyDescent="0.25">
      <c r="A34" s="22">
        <v>13</v>
      </c>
      <c r="B34" s="45">
        <f>SUM(Group1!B34,Group2!B34,Group3!B34,Group4!B34,Group5!B34,Group6!B34,Group7!B34,Group8!B34)</f>
        <v>35</v>
      </c>
      <c r="C34" s="45">
        <f>SUM(Group1!C34,Group2!C34,Group3!C34,Group4!C34,Group5!C34,Group6!C34,Group7!C34,Group8!C34)</f>
        <v>27</v>
      </c>
      <c r="D34" s="45">
        <f>SUM(Group1!D34,Group2!D34,Group3!D34,Group4!D34,Group5!D34,Group6!D34,Group7!D34,Group8!D34)</f>
        <v>19</v>
      </c>
      <c r="E34" s="45">
        <f>SUM(Group1!E34,Group2!E34,Group3!E34,Group4!E34,Group5!E34,Group6!E34,Group7!E34,Group8!E34)</f>
        <v>15</v>
      </c>
      <c r="F34" s="24">
        <f t="shared" si="0"/>
        <v>96</v>
      </c>
      <c r="G34" s="28">
        <f>SUM(Group1!G34,Group2!G34,Group3!G34,Group4!G34,Group5!G34,Group6!G34,Group7!G34,Group8!G34)</f>
        <v>20</v>
      </c>
      <c r="H34" s="28">
        <f>SUM(Group1!H34,Group2!H34,Group3!H34,Group4!H34,Group5!H34,Group6!H34,Group7!H34,Group8!H34)</f>
        <v>40</v>
      </c>
      <c r="I34" s="28">
        <f>SUM(Group1!I34,Group2!I34,Group3!I34,Group4!I34,Group5!I34,Group6!I34,Group7!I34,Group8!I34)</f>
        <v>16</v>
      </c>
      <c r="J34" s="28">
        <f>SUM(Group1!J34,Group2!J34,Group3!J34,Group4!J34,Group5!J34,Group6!J34,Group7!J34,Group8!J34)</f>
        <v>20</v>
      </c>
      <c r="K34" s="24">
        <f t="shared" si="1"/>
        <v>96</v>
      </c>
      <c r="L34" s="26">
        <f t="shared" si="2"/>
        <v>0.36458333333333331</v>
      </c>
      <c r="M34" s="26">
        <f t="shared" si="3"/>
        <v>0.28125</v>
      </c>
      <c r="N34" s="26">
        <f t="shared" si="4"/>
        <v>0.19791666666666666</v>
      </c>
      <c r="O34" s="26">
        <f t="shared" si="5"/>
        <v>0.15625</v>
      </c>
      <c r="P34" s="27">
        <f t="shared" si="6"/>
        <v>0.20833333333333334</v>
      </c>
      <c r="Q34" s="27">
        <f t="shared" si="7"/>
        <v>0.41666666666666669</v>
      </c>
      <c r="R34" s="27">
        <f t="shared" si="8"/>
        <v>0.16666666666666666</v>
      </c>
      <c r="S34" s="27">
        <f t="shared" si="9"/>
        <v>0.20833333333333334</v>
      </c>
    </row>
    <row r="35" spans="1:19" ht="15.75" customHeight="1" x14ac:dyDescent="0.25">
      <c r="A35" s="22">
        <v>14</v>
      </c>
      <c r="B35" s="45">
        <f>SUM(Group1!B35,Group2!B35,Group3!B35,Group4!B35,Group5!B35,Group6!B35,Group7!B35,Group8!B35)</f>
        <v>35</v>
      </c>
      <c r="C35" s="45">
        <f>SUM(Group1!C35,Group2!C35,Group3!C35,Group4!C35,Group5!C35,Group6!C35,Group7!C35,Group8!C35)</f>
        <v>25</v>
      </c>
      <c r="D35" s="45">
        <f>SUM(Group1!D35,Group2!D35,Group3!D35,Group4!D35,Group5!D35,Group6!D35,Group7!D35,Group8!D35)</f>
        <v>15</v>
      </c>
      <c r="E35" s="45">
        <f>SUM(Group1!E35,Group2!E35,Group3!E35,Group4!E35,Group5!E35,Group6!E35,Group7!E35,Group8!E35)</f>
        <v>21</v>
      </c>
      <c r="F35" s="24">
        <f t="shared" si="0"/>
        <v>96</v>
      </c>
      <c r="G35" s="28">
        <f>SUM(Group1!G35,Group2!G35,Group3!G35,Group4!G35,Group5!G35,Group6!G35,Group7!G35,Group8!G35)</f>
        <v>23</v>
      </c>
      <c r="H35" s="28">
        <f>SUM(Group1!H35,Group2!H35,Group3!H35,Group4!H35,Group5!H35,Group6!H35,Group7!H35,Group8!H35)</f>
        <v>43</v>
      </c>
      <c r="I35" s="28">
        <f>SUM(Group1!I35,Group2!I35,Group3!I35,Group4!I35,Group5!I35,Group6!I35,Group7!I35,Group8!I35)</f>
        <v>14</v>
      </c>
      <c r="J35" s="28">
        <f>SUM(Group1!J35,Group2!J35,Group3!J35,Group4!J35,Group5!J35,Group6!J35,Group7!J35,Group8!J35)</f>
        <v>16</v>
      </c>
      <c r="K35" s="24">
        <f t="shared" si="1"/>
        <v>96</v>
      </c>
      <c r="L35" s="26">
        <f t="shared" si="2"/>
        <v>0.36458333333333331</v>
      </c>
      <c r="M35" s="26">
        <f t="shared" si="3"/>
        <v>0.26041666666666669</v>
      </c>
      <c r="N35" s="26">
        <f t="shared" si="4"/>
        <v>0.15625</v>
      </c>
      <c r="O35" s="26">
        <f t="shared" si="5"/>
        <v>0.21875</v>
      </c>
      <c r="P35" s="27">
        <f t="shared" si="6"/>
        <v>0.23958333333333334</v>
      </c>
      <c r="Q35" s="27">
        <f t="shared" si="7"/>
        <v>0.44791666666666669</v>
      </c>
      <c r="R35" s="27">
        <f t="shared" si="8"/>
        <v>0.14583333333333334</v>
      </c>
      <c r="S35" s="27">
        <f t="shared" si="9"/>
        <v>0.16666666666666666</v>
      </c>
    </row>
    <row r="36" spans="1:19" ht="15.75" customHeight="1" x14ac:dyDescent="0.25">
      <c r="A36" s="22">
        <v>15</v>
      </c>
      <c r="B36" s="46">
        <f>SUM(Group1!B36,Group2!B36,Group3!B36,Group4!B36,Group5!B36,Group6!B36,Group7!B36,Group8!B36)</f>
        <v>40</v>
      </c>
      <c r="C36" s="46">
        <f>SUM(Group1!C36,Group2!C36,Group3!C36,Group4!C36,Group5!C36,Group6!C36,Group7!C36,Group8!C36)</f>
        <v>14</v>
      </c>
      <c r="D36" s="46">
        <f>SUM(Group1!D36,Group2!D36,Group3!D36,Group4!D36,Group5!D36,Group6!D36,Group7!D36,Group8!D36)</f>
        <v>22</v>
      </c>
      <c r="E36" s="46">
        <f>SUM(Group1!E36,Group2!E36,Group3!E36,Group4!E36,Group5!E36,Group6!E36,Group7!E36,Group8!E36)</f>
        <v>20</v>
      </c>
      <c r="F36" s="34">
        <f t="shared" si="0"/>
        <v>96</v>
      </c>
      <c r="G36" s="15">
        <f>SUM(Group1!G36,Group2!G36,Group3!G36,Group4!G36,Group5!G36,Group6!G36,Group7!G36,Group8!G36)</f>
        <v>27</v>
      </c>
      <c r="H36" s="15">
        <f>SUM(Group1!H36,Group2!H36,Group3!H36,Group4!H36,Group5!H36,Group6!H36,Group7!H36,Group8!H36)</f>
        <v>37</v>
      </c>
      <c r="I36" s="15">
        <f>SUM(Group1!I36,Group2!I36,Group3!I36,Group4!I36,Group5!I36,Group6!I36,Group7!I36,Group8!I36)</f>
        <v>12</v>
      </c>
      <c r="J36" s="15">
        <f>SUM(Group1!J36,Group2!J36,Group3!J36,Group4!J36,Group5!J36,Group6!J36,Group7!J36,Group8!J36)</f>
        <v>20</v>
      </c>
      <c r="K36" s="34">
        <f t="shared" si="1"/>
        <v>96</v>
      </c>
      <c r="L36" s="36">
        <f t="shared" si="2"/>
        <v>0.41666666666666669</v>
      </c>
      <c r="M36" s="36">
        <f t="shared" si="3"/>
        <v>0.14583333333333334</v>
      </c>
      <c r="N36" s="36">
        <f t="shared" si="4"/>
        <v>0.22916666666666666</v>
      </c>
      <c r="O36" s="36">
        <f t="shared" si="5"/>
        <v>0.20833333333333334</v>
      </c>
      <c r="P36" s="37">
        <f t="shared" si="6"/>
        <v>0.28125</v>
      </c>
      <c r="Q36" s="37">
        <f t="shared" si="7"/>
        <v>0.38541666666666669</v>
      </c>
      <c r="R36" s="37">
        <f t="shared" si="8"/>
        <v>0.125</v>
      </c>
      <c r="S36" s="37">
        <f t="shared" si="9"/>
        <v>0.20833333333333334</v>
      </c>
    </row>
    <row r="37" spans="1:19" ht="15.75" customHeight="1" x14ac:dyDescent="0.25">
      <c r="A37" s="47"/>
      <c r="B37" s="39"/>
      <c r="C37" s="39"/>
      <c r="D37" s="39"/>
      <c r="E37" s="39"/>
      <c r="F37" s="39"/>
      <c r="G37" s="39"/>
      <c r="H37" s="39"/>
      <c r="I37" s="39"/>
      <c r="J37" s="39"/>
      <c r="K37" s="39"/>
      <c r="L37" s="48"/>
      <c r="M37" s="48"/>
      <c r="N37" s="48"/>
      <c r="O37" s="48"/>
      <c r="P37" s="48"/>
      <c r="Q37" s="48"/>
      <c r="R37" s="48"/>
      <c r="S37" s="48"/>
    </row>
    <row r="38" spans="1:19" ht="15.75" customHeight="1" x14ac:dyDescent="0.25">
      <c r="A38" s="22"/>
      <c r="B38" s="1"/>
      <c r="C38" s="1"/>
      <c r="D38" s="1"/>
      <c r="E38" s="1"/>
      <c r="F38" s="1"/>
      <c r="G38" s="1"/>
      <c r="H38" s="1"/>
      <c r="I38" s="1"/>
      <c r="J38" s="1"/>
      <c r="K38" s="1"/>
      <c r="L38" s="49"/>
      <c r="M38" s="49"/>
      <c r="N38" s="49"/>
      <c r="O38" s="49"/>
      <c r="P38" s="49"/>
      <c r="Q38" s="49"/>
      <c r="R38" s="49"/>
      <c r="S38" s="49"/>
    </row>
    <row r="39" spans="1:19" ht="15.75" customHeight="1" x14ac:dyDescent="0.25">
      <c r="A39" s="22"/>
      <c r="B39" s="1"/>
      <c r="C39" s="1"/>
      <c r="D39" s="1"/>
      <c r="E39" s="1"/>
      <c r="F39" s="1"/>
      <c r="G39" s="1"/>
      <c r="H39" s="1"/>
      <c r="I39" s="1"/>
      <c r="J39" s="1"/>
      <c r="K39" s="1"/>
      <c r="L39" s="49"/>
      <c r="M39" s="49"/>
      <c r="N39" s="49"/>
      <c r="O39" s="49"/>
      <c r="P39" s="49"/>
      <c r="Q39" s="49"/>
      <c r="R39" s="49"/>
      <c r="S39" s="49"/>
    </row>
    <row r="40" spans="1:19" ht="15.75" customHeight="1" x14ac:dyDescent="0.25">
      <c r="A40" s="22"/>
      <c r="B40" s="1"/>
      <c r="C40" s="1"/>
      <c r="D40" s="1"/>
      <c r="E40" s="1"/>
      <c r="F40" s="1"/>
      <c r="G40" s="1"/>
      <c r="H40" s="1"/>
      <c r="I40" s="1"/>
      <c r="J40" s="1"/>
      <c r="K40" s="1"/>
      <c r="L40" s="49"/>
      <c r="M40" s="49"/>
      <c r="N40" s="49"/>
      <c r="O40" s="49"/>
      <c r="P40" s="49"/>
      <c r="Q40" s="49"/>
      <c r="R40" s="49"/>
      <c r="S40" s="49"/>
    </row>
    <row r="41" spans="1:19" ht="15.75" customHeight="1" x14ac:dyDescent="0.25">
      <c r="A41" s="22"/>
      <c r="B41" s="1"/>
      <c r="C41" s="1"/>
      <c r="D41" s="1"/>
      <c r="E41" s="1"/>
      <c r="F41" s="1"/>
      <c r="G41" s="1"/>
      <c r="H41" s="1"/>
      <c r="I41" s="1"/>
      <c r="J41" s="1"/>
      <c r="K41" s="1"/>
      <c r="L41" s="49"/>
      <c r="M41" s="49"/>
      <c r="N41" s="49"/>
      <c r="O41" s="49"/>
      <c r="P41" s="49"/>
      <c r="Q41" s="49"/>
      <c r="R41" s="49"/>
      <c r="S41" s="49"/>
    </row>
    <row r="42" spans="1:19" ht="15.75" customHeight="1" x14ac:dyDescent="0.25">
      <c r="A42" s="22"/>
      <c r="B42" s="1"/>
      <c r="C42" s="1"/>
      <c r="D42" s="1"/>
      <c r="E42" s="1"/>
      <c r="F42" s="1"/>
      <c r="G42" s="1"/>
      <c r="H42" s="1"/>
      <c r="I42" s="1"/>
      <c r="J42" s="1"/>
      <c r="K42" s="1"/>
      <c r="L42" s="49"/>
      <c r="M42" s="49"/>
      <c r="N42" s="49"/>
      <c r="O42" s="49"/>
      <c r="P42" s="49"/>
      <c r="Q42" s="49"/>
      <c r="R42" s="49"/>
      <c r="S42" s="49"/>
    </row>
    <row r="43" spans="1:19" ht="15.75" customHeight="1" x14ac:dyDescent="0.25">
      <c r="A43" s="22"/>
      <c r="B43" s="1"/>
      <c r="C43" s="1"/>
      <c r="D43" s="1"/>
      <c r="E43" s="1"/>
      <c r="F43" s="1"/>
      <c r="G43" s="1"/>
      <c r="H43" s="1"/>
      <c r="I43" s="1"/>
      <c r="J43" s="1"/>
      <c r="K43" s="1"/>
      <c r="L43" s="49"/>
      <c r="M43" s="49"/>
      <c r="N43" s="49"/>
      <c r="O43" s="49"/>
      <c r="P43" s="49"/>
      <c r="Q43" s="49"/>
      <c r="R43" s="49"/>
      <c r="S43" s="49"/>
    </row>
    <row r="44" spans="1:19" ht="15.75" customHeight="1" x14ac:dyDescent="0.25">
      <c r="A44" s="22"/>
      <c r="B44" s="1"/>
      <c r="C44" s="1"/>
      <c r="D44" s="1"/>
      <c r="E44" s="1"/>
      <c r="F44" s="1"/>
      <c r="G44" s="1"/>
      <c r="H44" s="1"/>
      <c r="I44" s="1"/>
      <c r="J44" s="1"/>
      <c r="K44" s="1"/>
      <c r="L44" s="49"/>
      <c r="M44" s="49"/>
      <c r="N44" s="49"/>
      <c r="O44" s="49"/>
      <c r="P44" s="49"/>
      <c r="Q44" s="49"/>
      <c r="R44" s="49"/>
      <c r="S44" s="49"/>
    </row>
    <row r="45" spans="1:19" ht="15.75" customHeight="1" x14ac:dyDescent="0.25">
      <c r="A45" s="22"/>
      <c r="B45" s="1"/>
      <c r="C45" s="1"/>
      <c r="D45" s="1"/>
      <c r="E45" s="1"/>
      <c r="F45" s="1"/>
      <c r="G45" s="1"/>
      <c r="H45" s="1"/>
      <c r="I45" s="1"/>
      <c r="J45" s="1"/>
      <c r="K45" s="1"/>
      <c r="L45" s="49"/>
      <c r="M45" s="49"/>
      <c r="N45" s="49"/>
      <c r="O45" s="49"/>
      <c r="P45" s="49"/>
      <c r="Q45" s="49"/>
      <c r="R45" s="49"/>
      <c r="S45" s="49"/>
    </row>
    <row r="46" spans="1:19" ht="15.75" customHeight="1" x14ac:dyDescent="0.25">
      <c r="A46" s="22"/>
      <c r="B46" s="1"/>
      <c r="C46" s="1"/>
      <c r="D46" s="1"/>
      <c r="E46" s="1"/>
      <c r="F46" s="1"/>
      <c r="G46" s="1"/>
      <c r="H46" s="1"/>
      <c r="I46" s="1"/>
      <c r="J46" s="1"/>
      <c r="K46" s="1"/>
      <c r="L46" s="49"/>
      <c r="M46" s="49"/>
      <c r="N46" s="49"/>
      <c r="O46" s="49"/>
      <c r="P46" s="49"/>
      <c r="Q46" s="49"/>
      <c r="R46" s="49"/>
      <c r="S46" s="49"/>
    </row>
    <row r="47" spans="1:19" ht="15.75" customHeight="1" x14ac:dyDescent="0.25">
      <c r="A47" s="22"/>
      <c r="B47" s="1"/>
      <c r="C47" s="1"/>
      <c r="D47" s="1"/>
      <c r="E47" s="1"/>
      <c r="F47" s="1"/>
      <c r="G47" s="1"/>
      <c r="H47" s="1"/>
      <c r="I47" s="1"/>
      <c r="J47" s="1"/>
      <c r="K47" s="1"/>
      <c r="L47" s="49"/>
      <c r="M47" s="49"/>
      <c r="N47" s="49"/>
      <c r="O47" s="49"/>
      <c r="P47" s="49"/>
      <c r="Q47" s="49"/>
      <c r="R47" s="49"/>
      <c r="S47" s="49"/>
    </row>
    <row r="48" spans="1:19" ht="15.75" customHeight="1" x14ac:dyDescent="0.25">
      <c r="A48" s="22"/>
      <c r="B48" s="1"/>
      <c r="C48" s="1"/>
      <c r="D48" s="1"/>
      <c r="E48" s="1"/>
      <c r="F48" s="1"/>
      <c r="G48" s="1"/>
      <c r="H48" s="1"/>
      <c r="I48" s="1"/>
      <c r="J48" s="1"/>
      <c r="K48" s="1"/>
      <c r="L48" s="49"/>
      <c r="M48" s="49"/>
      <c r="N48" s="49"/>
      <c r="O48" s="49"/>
      <c r="P48" s="49"/>
      <c r="Q48" s="49"/>
      <c r="R48" s="49"/>
      <c r="S48" s="49"/>
    </row>
    <row r="49" spans="1:19" ht="15.75" customHeight="1" x14ac:dyDescent="0.25">
      <c r="A49" s="22"/>
      <c r="B49" s="1"/>
      <c r="C49" s="1"/>
      <c r="D49" s="1"/>
      <c r="E49" s="1"/>
      <c r="F49" s="1"/>
      <c r="G49" s="1"/>
      <c r="H49" s="1"/>
      <c r="I49" s="1"/>
      <c r="J49" s="1"/>
      <c r="K49" s="1"/>
      <c r="L49" s="49"/>
      <c r="M49" s="49"/>
      <c r="N49" s="49"/>
      <c r="O49" s="49"/>
      <c r="P49" s="49"/>
      <c r="Q49" s="49"/>
      <c r="R49" s="49"/>
      <c r="S49" s="49"/>
    </row>
    <row r="50" spans="1:19" ht="15.75" customHeight="1" x14ac:dyDescent="0.25">
      <c r="A50" s="22"/>
      <c r="B50" s="1"/>
      <c r="C50" s="1"/>
      <c r="D50" s="1"/>
      <c r="E50" s="1"/>
      <c r="F50" s="1"/>
      <c r="G50" s="1"/>
      <c r="H50" s="1"/>
      <c r="I50" s="1"/>
      <c r="J50" s="1"/>
      <c r="K50" s="1"/>
      <c r="L50" s="49"/>
      <c r="M50" s="49"/>
      <c r="N50" s="49"/>
      <c r="O50" s="49"/>
      <c r="P50" s="49"/>
      <c r="Q50" s="49"/>
      <c r="R50" s="49"/>
      <c r="S50" s="49"/>
    </row>
    <row r="51" spans="1:19" ht="15.75" customHeight="1" x14ac:dyDescent="0.25">
      <c r="A51" s="22"/>
      <c r="B51" s="1"/>
      <c r="C51" s="1"/>
      <c r="D51" s="1"/>
      <c r="E51" s="1"/>
      <c r="F51" s="1"/>
      <c r="G51" s="1"/>
      <c r="H51" s="1"/>
      <c r="I51" s="1"/>
      <c r="J51" s="1"/>
      <c r="K51" s="1"/>
      <c r="L51" s="49"/>
      <c r="M51" s="49"/>
      <c r="N51" s="49"/>
      <c r="O51" s="49"/>
      <c r="P51" s="49"/>
      <c r="Q51" s="49"/>
      <c r="R51" s="49"/>
      <c r="S51" s="49"/>
    </row>
    <row r="52" spans="1:19" ht="15.75" customHeight="1" x14ac:dyDescent="0.25">
      <c r="A52" s="22"/>
      <c r="B52" s="1"/>
      <c r="C52" s="1"/>
      <c r="D52" s="1"/>
      <c r="E52" s="1"/>
      <c r="F52" s="1"/>
      <c r="G52" s="1"/>
      <c r="H52" s="1"/>
      <c r="I52" s="1"/>
      <c r="J52" s="1"/>
      <c r="K52" s="1"/>
      <c r="L52" s="49"/>
      <c r="M52" s="49"/>
      <c r="N52" s="49"/>
      <c r="O52" s="49"/>
      <c r="P52" s="49"/>
      <c r="Q52" s="49"/>
      <c r="R52" s="49"/>
      <c r="S52" s="49"/>
    </row>
    <row r="53" spans="1:19" ht="15.75" customHeight="1" x14ac:dyDescent="0.25">
      <c r="A53" s="22"/>
      <c r="B53" s="1"/>
      <c r="C53" s="1"/>
      <c r="D53" s="1"/>
      <c r="E53" s="1"/>
      <c r="F53" s="1"/>
      <c r="G53" s="1"/>
      <c r="H53" s="1"/>
      <c r="I53" s="1"/>
      <c r="J53" s="1"/>
      <c r="K53" s="1"/>
      <c r="L53" s="49"/>
      <c r="M53" s="49"/>
      <c r="N53" s="49"/>
      <c r="O53" s="49"/>
      <c r="P53" s="49"/>
      <c r="Q53" s="49"/>
      <c r="R53" s="49"/>
      <c r="S53" s="49"/>
    </row>
    <row r="54" spans="1:19" ht="15.75" customHeight="1" x14ac:dyDescent="0.25">
      <c r="A54" s="22"/>
      <c r="B54" s="1"/>
      <c r="C54" s="1"/>
      <c r="D54" s="1"/>
      <c r="E54" s="1"/>
      <c r="F54" s="1"/>
      <c r="G54" s="1"/>
      <c r="H54" s="1"/>
      <c r="I54" s="1"/>
      <c r="J54" s="1"/>
      <c r="K54" s="1"/>
      <c r="L54" s="49"/>
      <c r="M54" s="49"/>
      <c r="N54" s="49"/>
      <c r="O54" s="49"/>
      <c r="P54" s="49"/>
      <c r="Q54" s="49"/>
      <c r="R54" s="49"/>
      <c r="S54" s="49"/>
    </row>
    <row r="55" spans="1:19" ht="15.75" customHeight="1" x14ac:dyDescent="0.25">
      <c r="A55" s="22"/>
      <c r="B55" s="1"/>
      <c r="C55" s="1"/>
      <c r="D55" s="1"/>
      <c r="E55" s="1"/>
      <c r="F55" s="1"/>
      <c r="G55" s="1"/>
      <c r="H55" s="1"/>
      <c r="I55" s="1"/>
      <c r="J55" s="1"/>
      <c r="K55" s="1"/>
      <c r="L55" s="49"/>
      <c r="M55" s="49"/>
      <c r="N55" s="49"/>
      <c r="O55" s="49"/>
      <c r="P55" s="49"/>
      <c r="Q55" s="49"/>
      <c r="R55" s="49"/>
      <c r="S55" s="49"/>
    </row>
    <row r="56" spans="1:19" ht="15.75" customHeight="1" x14ac:dyDescent="0.25">
      <c r="A56" s="22"/>
      <c r="B56" s="1"/>
      <c r="C56" s="1"/>
      <c r="D56" s="1"/>
      <c r="E56" s="1"/>
      <c r="F56" s="1"/>
      <c r="G56" s="1"/>
      <c r="H56" s="1"/>
      <c r="I56" s="1"/>
      <c r="J56" s="1"/>
      <c r="K56" s="1"/>
      <c r="L56" s="49"/>
      <c r="M56" s="49"/>
      <c r="N56" s="49"/>
      <c r="O56" s="49"/>
      <c r="P56" s="49"/>
      <c r="Q56" s="49"/>
      <c r="R56" s="49"/>
      <c r="S56" s="49"/>
    </row>
    <row r="57" spans="1:19" ht="15.75" customHeight="1" x14ac:dyDescent="0.25">
      <c r="A57" s="22"/>
      <c r="B57" s="1"/>
      <c r="C57" s="1"/>
      <c r="D57" s="1"/>
      <c r="E57" s="1"/>
      <c r="F57" s="1"/>
      <c r="G57" s="1"/>
      <c r="H57" s="1"/>
      <c r="I57" s="1"/>
      <c r="J57" s="1"/>
      <c r="K57" s="1"/>
      <c r="L57" s="49"/>
      <c r="M57" s="49"/>
      <c r="N57" s="49"/>
      <c r="O57" s="49"/>
      <c r="P57" s="49"/>
      <c r="Q57" s="49"/>
      <c r="R57" s="49"/>
      <c r="S57" s="49"/>
    </row>
    <row r="58" spans="1:19" ht="15.75" customHeight="1" x14ac:dyDescent="0.25">
      <c r="A58" s="22"/>
      <c r="B58" s="1"/>
      <c r="C58" s="1"/>
      <c r="D58" s="1"/>
      <c r="E58" s="1"/>
      <c r="F58" s="1"/>
      <c r="G58" s="1"/>
      <c r="H58" s="1"/>
      <c r="I58" s="1"/>
      <c r="J58" s="1"/>
      <c r="K58" s="1"/>
      <c r="L58" s="49"/>
      <c r="M58" s="49"/>
      <c r="N58" s="49"/>
      <c r="O58" s="49"/>
      <c r="P58" s="49"/>
      <c r="Q58" s="49"/>
      <c r="R58" s="49"/>
      <c r="S58" s="49"/>
    </row>
    <row r="59" spans="1:19" ht="15.75" customHeight="1" x14ac:dyDescent="0.25">
      <c r="A59" s="22"/>
      <c r="B59" s="1"/>
      <c r="C59" s="1"/>
      <c r="D59" s="1"/>
      <c r="E59" s="1"/>
      <c r="F59" s="1"/>
      <c r="G59" s="1"/>
      <c r="H59" s="1"/>
      <c r="I59" s="1"/>
      <c r="J59" s="1"/>
      <c r="K59" s="1"/>
      <c r="L59" s="49"/>
      <c r="M59" s="49"/>
      <c r="N59" s="49"/>
      <c r="O59" s="49"/>
      <c r="P59" s="49"/>
      <c r="Q59" s="49"/>
      <c r="R59" s="49"/>
      <c r="S59" s="49"/>
    </row>
    <row r="60" spans="1:19" ht="15.75" customHeight="1" x14ac:dyDescent="0.25">
      <c r="A60" s="22"/>
      <c r="B60" s="1"/>
      <c r="C60" s="1"/>
      <c r="D60" s="1"/>
      <c r="E60" s="1"/>
      <c r="F60" s="1"/>
      <c r="G60" s="1"/>
      <c r="H60" s="1"/>
      <c r="I60" s="1"/>
      <c r="J60" s="1"/>
      <c r="K60" s="1"/>
      <c r="L60" s="49"/>
      <c r="M60" s="49"/>
      <c r="N60" s="49"/>
      <c r="O60" s="49"/>
      <c r="P60" s="49"/>
      <c r="Q60" s="49"/>
      <c r="R60" s="49"/>
      <c r="S60" s="49"/>
    </row>
    <row r="61" spans="1:19" ht="15.75" customHeight="1" x14ac:dyDescent="0.25">
      <c r="A61" s="22"/>
      <c r="B61" s="1"/>
      <c r="C61" s="1"/>
      <c r="D61" s="1"/>
      <c r="E61" s="1"/>
      <c r="F61" s="1"/>
      <c r="G61" s="1"/>
      <c r="H61" s="1"/>
      <c r="I61" s="1"/>
      <c r="J61" s="1"/>
      <c r="K61" s="1"/>
      <c r="L61" s="49"/>
      <c r="M61" s="49"/>
      <c r="N61" s="49"/>
      <c r="O61" s="49"/>
      <c r="P61" s="49"/>
      <c r="Q61" s="49"/>
      <c r="R61" s="49"/>
      <c r="S61" s="49"/>
    </row>
    <row r="62" spans="1:19" ht="15.75" customHeight="1" x14ac:dyDescent="0.25">
      <c r="A62" s="22"/>
      <c r="B62" s="1"/>
      <c r="C62" s="1"/>
      <c r="D62" s="1"/>
      <c r="E62" s="1"/>
      <c r="F62" s="1"/>
      <c r="G62" s="1"/>
      <c r="H62" s="1"/>
      <c r="I62" s="1"/>
      <c r="J62" s="1"/>
      <c r="K62" s="1"/>
      <c r="L62" s="49"/>
      <c r="M62" s="49"/>
      <c r="N62" s="49"/>
      <c r="O62" s="49"/>
      <c r="P62" s="49"/>
      <c r="Q62" s="49"/>
      <c r="R62" s="49"/>
      <c r="S62" s="49"/>
    </row>
    <row r="63" spans="1:19" ht="15.75" customHeight="1" x14ac:dyDescent="0.25">
      <c r="A63" s="22"/>
      <c r="B63" s="1"/>
      <c r="C63" s="1"/>
      <c r="D63" s="1"/>
      <c r="E63" s="1"/>
      <c r="F63" s="1"/>
      <c r="G63" s="1"/>
      <c r="H63" s="1"/>
      <c r="I63" s="1"/>
      <c r="J63" s="1"/>
      <c r="K63" s="1"/>
      <c r="L63" s="49"/>
      <c r="M63" s="49"/>
      <c r="N63" s="49"/>
      <c r="O63" s="49"/>
      <c r="P63" s="49"/>
      <c r="Q63" s="49"/>
      <c r="R63" s="49"/>
      <c r="S63" s="49"/>
    </row>
    <row r="64" spans="1:19" ht="15.75" customHeight="1" x14ac:dyDescent="0.25">
      <c r="A64" s="22"/>
      <c r="B64" s="1"/>
      <c r="C64" s="1"/>
      <c r="D64" s="1"/>
      <c r="E64" s="1"/>
      <c r="F64" s="1"/>
      <c r="G64" s="1"/>
      <c r="H64" s="1"/>
      <c r="I64" s="1"/>
      <c r="J64" s="1"/>
      <c r="K64" s="1"/>
      <c r="L64" s="49"/>
      <c r="M64" s="49"/>
      <c r="N64" s="49"/>
      <c r="O64" s="49"/>
      <c r="P64" s="49"/>
      <c r="Q64" s="49"/>
      <c r="R64" s="49"/>
      <c r="S64" s="49"/>
    </row>
    <row r="65" spans="1:19" ht="15.75" customHeight="1" x14ac:dyDescent="0.25">
      <c r="A65" s="22"/>
      <c r="B65" s="1"/>
      <c r="C65" s="1"/>
      <c r="D65" s="1"/>
      <c r="E65" s="1"/>
      <c r="F65" s="1"/>
      <c r="G65" s="1"/>
      <c r="H65" s="1"/>
      <c r="I65" s="1"/>
      <c r="J65" s="1"/>
      <c r="K65" s="1"/>
      <c r="L65" s="49"/>
      <c r="M65" s="49"/>
      <c r="N65" s="49"/>
      <c r="O65" s="49"/>
      <c r="P65" s="49"/>
      <c r="Q65" s="49"/>
      <c r="R65" s="49"/>
      <c r="S65" s="49"/>
    </row>
    <row r="66" spans="1:19" ht="15.75" customHeight="1" x14ac:dyDescent="0.25">
      <c r="A66" s="22"/>
      <c r="B66" s="1"/>
      <c r="C66" s="1"/>
      <c r="D66" s="1"/>
      <c r="E66" s="1"/>
      <c r="F66" s="1"/>
      <c r="G66" s="1"/>
      <c r="H66" s="1"/>
      <c r="I66" s="1"/>
      <c r="J66" s="1"/>
      <c r="K66" s="1"/>
      <c r="L66" s="49"/>
      <c r="M66" s="49"/>
      <c r="N66" s="49"/>
      <c r="O66" s="49"/>
      <c r="P66" s="49"/>
      <c r="Q66" s="49"/>
      <c r="R66" s="49"/>
      <c r="S66" s="49"/>
    </row>
    <row r="67" spans="1:19" ht="15.75" customHeight="1" x14ac:dyDescent="0.25">
      <c r="A67" s="22"/>
      <c r="B67" s="1"/>
      <c r="C67" s="1"/>
      <c r="D67" s="1"/>
      <c r="E67" s="1"/>
      <c r="F67" s="1"/>
      <c r="G67" s="1"/>
      <c r="H67" s="1"/>
      <c r="I67" s="1"/>
      <c r="J67" s="1"/>
      <c r="K67" s="1"/>
      <c r="L67" s="49"/>
      <c r="M67" s="49"/>
      <c r="N67" s="49"/>
      <c r="O67" s="49"/>
      <c r="P67" s="49"/>
      <c r="Q67" s="49"/>
      <c r="R67" s="49"/>
      <c r="S67" s="49"/>
    </row>
    <row r="68" spans="1:19" ht="15.75" customHeight="1" x14ac:dyDescent="0.25">
      <c r="A68" s="22"/>
      <c r="B68" s="1"/>
      <c r="C68" s="1"/>
      <c r="D68" s="1"/>
      <c r="E68" s="1"/>
      <c r="F68" s="1"/>
      <c r="G68" s="1"/>
      <c r="H68" s="1"/>
      <c r="I68" s="1"/>
      <c r="J68" s="1"/>
      <c r="K68" s="1"/>
      <c r="L68" s="49"/>
      <c r="M68" s="49"/>
      <c r="N68" s="49"/>
      <c r="O68" s="49"/>
      <c r="P68" s="49"/>
      <c r="Q68" s="49"/>
      <c r="R68" s="49"/>
      <c r="S68" s="49"/>
    </row>
    <row r="69" spans="1:19" ht="15.75" customHeight="1" x14ac:dyDescent="0.25">
      <c r="A69" s="22"/>
      <c r="B69" s="1"/>
      <c r="C69" s="1"/>
      <c r="D69" s="1"/>
      <c r="E69" s="1"/>
      <c r="F69" s="1"/>
      <c r="G69" s="1"/>
      <c r="H69" s="1"/>
      <c r="I69" s="1"/>
      <c r="J69" s="1"/>
      <c r="K69" s="1"/>
      <c r="L69" s="49"/>
      <c r="M69" s="49"/>
      <c r="N69" s="49"/>
      <c r="O69" s="49"/>
      <c r="P69" s="49"/>
      <c r="Q69" s="49"/>
      <c r="R69" s="49"/>
      <c r="S69" s="49"/>
    </row>
    <row r="70" spans="1:19" ht="15.75" customHeight="1" x14ac:dyDescent="0.25">
      <c r="A70" s="22"/>
      <c r="B70" s="1"/>
      <c r="C70" s="1"/>
      <c r="D70" s="1"/>
      <c r="E70" s="1"/>
      <c r="F70" s="1"/>
      <c r="G70" s="1"/>
      <c r="H70" s="1"/>
      <c r="I70" s="1"/>
      <c r="J70" s="1"/>
      <c r="K70" s="1"/>
      <c r="L70" s="49"/>
      <c r="M70" s="49"/>
      <c r="N70" s="49"/>
      <c r="O70" s="49"/>
      <c r="P70" s="49"/>
      <c r="Q70" s="49"/>
      <c r="R70" s="49"/>
      <c r="S70" s="49"/>
    </row>
    <row r="71" spans="1:19" ht="15.75" customHeight="1" x14ac:dyDescent="0.25">
      <c r="A71" s="22"/>
      <c r="B71" s="1"/>
      <c r="C71" s="1"/>
      <c r="D71" s="1"/>
      <c r="E71" s="1"/>
      <c r="F71" s="1"/>
      <c r="G71" s="1"/>
      <c r="H71" s="1"/>
      <c r="I71" s="1"/>
      <c r="J71" s="1"/>
      <c r="K71" s="1"/>
      <c r="L71" s="49"/>
      <c r="M71" s="49"/>
      <c r="N71" s="49"/>
      <c r="O71" s="49"/>
      <c r="P71" s="49"/>
      <c r="Q71" s="49"/>
      <c r="R71" s="49"/>
      <c r="S71" s="49"/>
    </row>
    <row r="72" spans="1:19" ht="15.75" customHeight="1" x14ac:dyDescent="0.25">
      <c r="A72" s="22"/>
      <c r="B72" s="1"/>
      <c r="C72" s="1"/>
      <c r="D72" s="1"/>
      <c r="E72" s="1"/>
      <c r="F72" s="1"/>
      <c r="G72" s="1"/>
      <c r="H72" s="1"/>
      <c r="I72" s="1"/>
      <c r="J72" s="1"/>
      <c r="K72" s="1"/>
      <c r="L72" s="49"/>
      <c r="M72" s="49"/>
      <c r="N72" s="49"/>
      <c r="O72" s="49"/>
      <c r="P72" s="49"/>
      <c r="Q72" s="49"/>
      <c r="R72" s="49"/>
      <c r="S72" s="49"/>
    </row>
    <row r="73" spans="1:19" ht="15.75" customHeight="1" x14ac:dyDescent="0.25">
      <c r="A73" s="22"/>
      <c r="B73" s="1"/>
      <c r="C73" s="1"/>
      <c r="D73" s="1"/>
      <c r="E73" s="1"/>
      <c r="F73" s="1"/>
      <c r="G73" s="1"/>
      <c r="H73" s="1"/>
      <c r="I73" s="1"/>
      <c r="J73" s="1"/>
      <c r="K73" s="1"/>
      <c r="L73" s="49"/>
      <c r="M73" s="49"/>
      <c r="N73" s="49"/>
      <c r="O73" s="49"/>
      <c r="P73" s="49"/>
      <c r="Q73" s="49"/>
      <c r="R73" s="49"/>
      <c r="S73" s="49"/>
    </row>
    <row r="74" spans="1:19" ht="15.75" customHeight="1" x14ac:dyDescent="0.25">
      <c r="A74" s="22"/>
      <c r="B74" s="1"/>
      <c r="C74" s="1"/>
      <c r="D74" s="1"/>
      <c r="E74" s="1"/>
      <c r="F74" s="1"/>
      <c r="G74" s="1"/>
      <c r="H74" s="1"/>
      <c r="I74" s="1"/>
      <c r="J74" s="1"/>
      <c r="K74" s="1"/>
      <c r="L74" s="49"/>
      <c r="M74" s="49"/>
      <c r="N74" s="49"/>
      <c r="O74" s="49"/>
      <c r="P74" s="49"/>
      <c r="Q74" s="49"/>
      <c r="R74" s="49"/>
      <c r="S74" s="49"/>
    </row>
    <row r="75" spans="1:19" ht="15.75" customHeight="1" x14ac:dyDescent="0.25">
      <c r="A75" s="22"/>
      <c r="B75" s="1"/>
      <c r="C75" s="1"/>
      <c r="D75" s="1"/>
      <c r="E75" s="1"/>
      <c r="F75" s="1"/>
      <c r="G75" s="1"/>
      <c r="H75" s="1"/>
      <c r="I75" s="1"/>
      <c r="J75" s="1"/>
      <c r="K75" s="1"/>
      <c r="L75" s="49"/>
      <c r="M75" s="49"/>
      <c r="N75" s="49"/>
      <c r="O75" s="49"/>
      <c r="P75" s="49"/>
      <c r="Q75" s="49"/>
      <c r="R75" s="49"/>
      <c r="S75" s="49"/>
    </row>
    <row r="76" spans="1:19" ht="15.75" customHeight="1" x14ac:dyDescent="0.25">
      <c r="A76" s="22"/>
      <c r="B76" s="1"/>
      <c r="C76" s="1"/>
      <c r="D76" s="1"/>
      <c r="E76" s="1"/>
      <c r="F76" s="1"/>
      <c r="G76" s="1"/>
      <c r="H76" s="1"/>
      <c r="I76" s="1"/>
      <c r="J76" s="1"/>
      <c r="K76" s="1"/>
      <c r="L76" s="49"/>
      <c r="M76" s="49"/>
      <c r="N76" s="49"/>
      <c r="O76" s="49"/>
      <c r="P76" s="49"/>
      <c r="Q76" s="49"/>
      <c r="R76" s="49"/>
      <c r="S76" s="49"/>
    </row>
    <row r="77" spans="1:19" ht="15.75" customHeight="1" x14ac:dyDescent="0.25">
      <c r="A77" s="22"/>
      <c r="B77" s="1"/>
      <c r="C77" s="1"/>
      <c r="D77" s="1"/>
      <c r="E77" s="1"/>
      <c r="F77" s="1"/>
      <c r="G77" s="1"/>
      <c r="H77" s="1"/>
      <c r="I77" s="1"/>
      <c r="J77" s="1"/>
      <c r="K77" s="1"/>
      <c r="L77" s="49"/>
      <c r="M77" s="49"/>
      <c r="N77" s="49"/>
      <c r="O77" s="49"/>
      <c r="P77" s="49"/>
      <c r="Q77" s="49"/>
      <c r="R77" s="49"/>
      <c r="S77" s="49"/>
    </row>
    <row r="78" spans="1:19" ht="15.75" customHeight="1" x14ac:dyDescent="0.25">
      <c r="A78" s="22"/>
      <c r="B78" s="1"/>
      <c r="C78" s="1"/>
      <c r="D78" s="1"/>
      <c r="E78" s="1"/>
      <c r="F78" s="1"/>
      <c r="G78" s="1"/>
      <c r="H78" s="1"/>
      <c r="I78" s="1"/>
      <c r="J78" s="1"/>
      <c r="K78" s="1"/>
      <c r="L78" s="49"/>
      <c r="M78" s="49"/>
      <c r="N78" s="49"/>
      <c r="O78" s="49"/>
      <c r="P78" s="49"/>
      <c r="Q78" s="49"/>
      <c r="R78" s="49"/>
      <c r="S78" s="49"/>
    </row>
    <row r="79" spans="1:19" ht="15.75" customHeight="1" x14ac:dyDescent="0.25">
      <c r="A79" s="22"/>
      <c r="B79" s="1"/>
      <c r="C79" s="1"/>
      <c r="D79" s="1"/>
      <c r="E79" s="1"/>
      <c r="F79" s="1"/>
      <c r="G79" s="1"/>
      <c r="H79" s="1"/>
      <c r="I79" s="1"/>
      <c r="J79" s="1"/>
      <c r="K79" s="1"/>
      <c r="L79" s="49"/>
      <c r="M79" s="49"/>
      <c r="N79" s="49"/>
      <c r="O79" s="49"/>
      <c r="P79" s="49"/>
      <c r="Q79" s="49"/>
      <c r="R79" s="49"/>
      <c r="S79" s="49"/>
    </row>
    <row r="80" spans="1:19" ht="15.75" customHeight="1" x14ac:dyDescent="0.25">
      <c r="A80" s="22"/>
      <c r="B80" s="1"/>
      <c r="C80" s="1"/>
      <c r="D80" s="1"/>
      <c r="E80" s="1"/>
      <c r="F80" s="1"/>
      <c r="G80" s="1"/>
      <c r="H80" s="1"/>
      <c r="I80" s="1"/>
      <c r="J80" s="1"/>
      <c r="K80" s="1"/>
      <c r="L80" s="49"/>
      <c r="M80" s="49"/>
      <c r="N80" s="49"/>
      <c r="O80" s="49"/>
      <c r="P80" s="49"/>
      <c r="Q80" s="49"/>
      <c r="R80" s="49"/>
      <c r="S80" s="49"/>
    </row>
    <row r="81" spans="1:19" ht="15.75" customHeight="1" x14ac:dyDescent="0.25">
      <c r="A81" s="22"/>
      <c r="B81" s="1"/>
      <c r="C81" s="1"/>
      <c r="D81" s="1"/>
      <c r="E81" s="1"/>
      <c r="F81" s="1"/>
      <c r="G81" s="1"/>
      <c r="H81" s="1"/>
      <c r="I81" s="1"/>
      <c r="J81" s="1"/>
      <c r="K81" s="1"/>
      <c r="L81" s="49"/>
      <c r="M81" s="49"/>
      <c r="N81" s="49"/>
      <c r="O81" s="49"/>
      <c r="P81" s="49"/>
      <c r="Q81" s="49"/>
      <c r="R81" s="49"/>
      <c r="S81" s="49"/>
    </row>
    <row r="82" spans="1:19" ht="15.75" customHeight="1" x14ac:dyDescent="0.25">
      <c r="A82" s="22"/>
      <c r="B82" s="1"/>
      <c r="C82" s="1"/>
      <c r="D82" s="1"/>
      <c r="E82" s="1"/>
      <c r="F82" s="1"/>
      <c r="G82" s="1"/>
      <c r="H82" s="1"/>
      <c r="I82" s="1"/>
      <c r="J82" s="1"/>
      <c r="K82" s="1"/>
      <c r="L82" s="49"/>
      <c r="M82" s="49"/>
      <c r="N82" s="49"/>
      <c r="O82" s="49"/>
      <c r="P82" s="49"/>
      <c r="Q82" s="49"/>
      <c r="R82" s="49"/>
      <c r="S82" s="49"/>
    </row>
    <row r="83" spans="1:19" ht="15.75" customHeight="1" x14ac:dyDescent="0.25">
      <c r="A83" s="22"/>
      <c r="B83" s="1"/>
      <c r="C83" s="1"/>
      <c r="D83" s="1"/>
      <c r="E83" s="1"/>
      <c r="F83" s="1"/>
      <c r="G83" s="1"/>
      <c r="H83" s="1"/>
      <c r="I83" s="1"/>
      <c r="J83" s="1"/>
      <c r="K83" s="1"/>
      <c r="L83" s="49"/>
      <c r="M83" s="49"/>
      <c r="N83" s="49"/>
      <c r="O83" s="49"/>
      <c r="P83" s="49"/>
      <c r="Q83" s="49"/>
      <c r="R83" s="49"/>
      <c r="S83" s="49"/>
    </row>
    <row r="84" spans="1:19" ht="15.75" customHeight="1" x14ac:dyDescent="0.25">
      <c r="A84" s="22"/>
      <c r="B84" s="1"/>
      <c r="C84" s="1"/>
      <c r="D84" s="1"/>
      <c r="E84" s="1"/>
      <c r="F84" s="1"/>
      <c r="G84" s="1"/>
      <c r="H84" s="1"/>
      <c r="I84" s="1"/>
      <c r="J84" s="1"/>
      <c r="K84" s="1"/>
      <c r="L84" s="49"/>
      <c r="M84" s="49"/>
      <c r="N84" s="49"/>
      <c r="O84" s="49"/>
      <c r="P84" s="49"/>
      <c r="Q84" s="49"/>
      <c r="R84" s="49"/>
      <c r="S84" s="49"/>
    </row>
    <row r="85" spans="1:19" ht="15.75" customHeight="1" x14ac:dyDescent="0.25">
      <c r="A85" s="22"/>
      <c r="B85" s="1"/>
      <c r="C85" s="1"/>
      <c r="D85" s="1"/>
      <c r="E85" s="1"/>
      <c r="F85" s="1"/>
      <c r="G85" s="1"/>
      <c r="H85" s="1"/>
      <c r="I85" s="1"/>
      <c r="J85" s="1"/>
      <c r="K85" s="1"/>
      <c r="L85" s="49"/>
      <c r="M85" s="49"/>
      <c r="N85" s="49"/>
      <c r="O85" s="49"/>
      <c r="P85" s="49"/>
      <c r="Q85" s="49"/>
      <c r="R85" s="49"/>
      <c r="S85" s="49"/>
    </row>
    <row r="86" spans="1:19" ht="15.75" customHeight="1" x14ac:dyDescent="0.25">
      <c r="A86" s="22"/>
      <c r="B86" s="1"/>
      <c r="C86" s="1"/>
      <c r="D86" s="1"/>
      <c r="E86" s="1"/>
      <c r="F86" s="1"/>
      <c r="G86" s="1"/>
      <c r="H86" s="1"/>
      <c r="I86" s="1"/>
      <c r="J86" s="1"/>
      <c r="K86" s="1"/>
      <c r="L86" s="49"/>
      <c r="M86" s="49"/>
      <c r="N86" s="49"/>
      <c r="O86" s="49"/>
      <c r="P86" s="49"/>
      <c r="Q86" s="49"/>
      <c r="R86" s="49"/>
      <c r="S86" s="49"/>
    </row>
    <row r="87" spans="1:19" ht="15.75" customHeight="1" x14ac:dyDescent="0.25">
      <c r="A87" s="22"/>
      <c r="B87" s="1"/>
      <c r="C87" s="1"/>
      <c r="D87" s="1"/>
      <c r="E87" s="1"/>
      <c r="F87" s="1"/>
      <c r="G87" s="1"/>
      <c r="H87" s="1"/>
      <c r="I87" s="1"/>
      <c r="J87" s="1"/>
      <c r="K87" s="1"/>
      <c r="L87" s="49"/>
      <c r="M87" s="49"/>
      <c r="N87" s="49"/>
      <c r="O87" s="49"/>
      <c r="P87" s="49"/>
      <c r="Q87" s="49"/>
      <c r="R87" s="49"/>
      <c r="S87" s="49"/>
    </row>
    <row r="88" spans="1:19" ht="15.75" customHeight="1" x14ac:dyDescent="0.25">
      <c r="A88" s="22"/>
      <c r="B88" s="1"/>
      <c r="C88" s="1"/>
      <c r="D88" s="1"/>
      <c r="E88" s="1"/>
      <c r="F88" s="1"/>
      <c r="G88" s="1"/>
      <c r="H88" s="1"/>
      <c r="I88" s="1"/>
      <c r="J88" s="1"/>
      <c r="K88" s="1"/>
      <c r="L88" s="49"/>
      <c r="M88" s="49"/>
      <c r="N88" s="49"/>
      <c r="O88" s="49"/>
      <c r="P88" s="49"/>
      <c r="Q88" s="49"/>
      <c r="R88" s="49"/>
      <c r="S88" s="49"/>
    </row>
    <row r="89" spans="1:19" ht="15.75" customHeight="1" x14ac:dyDescent="0.25">
      <c r="A89" s="22"/>
      <c r="B89" s="1"/>
      <c r="C89" s="1"/>
      <c r="D89" s="1"/>
      <c r="E89" s="1"/>
      <c r="F89" s="1"/>
      <c r="G89" s="1"/>
      <c r="H89" s="1"/>
      <c r="I89" s="1"/>
      <c r="J89" s="1"/>
      <c r="K89" s="1"/>
      <c r="L89" s="49"/>
      <c r="M89" s="49"/>
      <c r="N89" s="49"/>
      <c r="O89" s="49"/>
      <c r="P89" s="49"/>
      <c r="Q89" s="49"/>
      <c r="R89" s="49"/>
      <c r="S89" s="49"/>
    </row>
    <row r="90" spans="1:19" ht="15.75" customHeight="1" x14ac:dyDescent="0.25">
      <c r="A90" s="22"/>
      <c r="B90" s="1"/>
      <c r="C90" s="1"/>
      <c r="D90" s="1"/>
      <c r="E90" s="1"/>
      <c r="F90" s="1"/>
      <c r="G90" s="1"/>
      <c r="H90" s="1"/>
      <c r="I90" s="1"/>
      <c r="J90" s="1"/>
      <c r="K90" s="1"/>
      <c r="L90" s="49"/>
      <c r="M90" s="49"/>
      <c r="N90" s="49"/>
      <c r="O90" s="49"/>
      <c r="P90" s="49"/>
      <c r="Q90" s="49"/>
      <c r="R90" s="49"/>
      <c r="S90" s="49"/>
    </row>
    <row r="91" spans="1:19" ht="15.75" customHeight="1" x14ac:dyDescent="0.25">
      <c r="A91" s="22"/>
      <c r="B91" s="1"/>
      <c r="C91" s="1"/>
      <c r="D91" s="1"/>
      <c r="E91" s="1"/>
      <c r="F91" s="1"/>
      <c r="G91" s="1"/>
      <c r="H91" s="1"/>
      <c r="I91" s="1"/>
      <c r="J91" s="1"/>
      <c r="K91" s="1"/>
      <c r="L91" s="49"/>
      <c r="M91" s="49"/>
      <c r="N91" s="49"/>
      <c r="O91" s="49"/>
      <c r="P91" s="49"/>
      <c r="Q91" s="49"/>
      <c r="R91" s="49"/>
      <c r="S91" s="49"/>
    </row>
    <row r="92" spans="1:19" ht="15.75" customHeight="1" x14ac:dyDescent="0.25">
      <c r="A92" s="22"/>
      <c r="B92" s="1"/>
      <c r="C92" s="1"/>
      <c r="D92" s="1"/>
      <c r="E92" s="1"/>
      <c r="F92" s="1"/>
      <c r="G92" s="1"/>
      <c r="H92" s="1"/>
      <c r="I92" s="1"/>
      <c r="J92" s="1"/>
      <c r="K92" s="1"/>
      <c r="L92" s="49"/>
      <c r="M92" s="49"/>
      <c r="N92" s="49"/>
      <c r="O92" s="49"/>
      <c r="P92" s="49"/>
      <c r="Q92" s="49"/>
      <c r="R92" s="49"/>
      <c r="S92" s="49"/>
    </row>
    <row r="93" spans="1:19" ht="15.75" customHeight="1" x14ac:dyDescent="0.25">
      <c r="A93" s="22"/>
      <c r="B93" s="1"/>
      <c r="C93" s="1"/>
      <c r="D93" s="1"/>
      <c r="E93" s="1"/>
      <c r="F93" s="1"/>
      <c r="G93" s="1"/>
      <c r="H93" s="1"/>
      <c r="I93" s="1"/>
      <c r="J93" s="1"/>
      <c r="K93" s="1"/>
      <c r="L93" s="49"/>
      <c r="M93" s="49"/>
      <c r="N93" s="49"/>
      <c r="O93" s="49"/>
      <c r="P93" s="49"/>
      <c r="Q93" s="49"/>
      <c r="R93" s="49"/>
      <c r="S93" s="49"/>
    </row>
    <row r="94" spans="1:19" ht="15.75" customHeight="1" x14ac:dyDescent="0.25">
      <c r="A94" s="22"/>
      <c r="B94" s="1"/>
      <c r="C94" s="1"/>
      <c r="D94" s="1"/>
      <c r="E94" s="1"/>
      <c r="F94" s="1"/>
      <c r="G94" s="1"/>
      <c r="H94" s="1"/>
      <c r="I94" s="1"/>
      <c r="J94" s="1"/>
      <c r="K94" s="1"/>
      <c r="L94" s="49"/>
      <c r="M94" s="49"/>
      <c r="N94" s="49"/>
      <c r="O94" s="49"/>
      <c r="P94" s="49"/>
      <c r="Q94" s="49"/>
      <c r="R94" s="49"/>
      <c r="S94" s="49"/>
    </row>
    <row r="95" spans="1:19" ht="15.75" customHeight="1" x14ac:dyDescent="0.25">
      <c r="A95" s="22"/>
      <c r="B95" s="1"/>
      <c r="C95" s="1"/>
      <c r="D95" s="1"/>
      <c r="E95" s="1"/>
      <c r="F95" s="1"/>
      <c r="G95" s="1"/>
      <c r="H95" s="1"/>
      <c r="I95" s="1"/>
      <c r="J95" s="1"/>
      <c r="K95" s="1"/>
      <c r="L95" s="49"/>
      <c r="M95" s="49"/>
      <c r="N95" s="49"/>
      <c r="O95" s="49"/>
      <c r="P95" s="49"/>
      <c r="Q95" s="49"/>
      <c r="R95" s="49"/>
      <c r="S95" s="49"/>
    </row>
    <row r="96" spans="1:19" ht="15.75" customHeight="1" x14ac:dyDescent="0.25">
      <c r="A96" s="22"/>
      <c r="B96" s="1"/>
      <c r="C96" s="1"/>
      <c r="D96" s="1"/>
      <c r="E96" s="1"/>
      <c r="F96" s="1"/>
      <c r="G96" s="1"/>
      <c r="H96" s="1"/>
      <c r="I96" s="1"/>
      <c r="J96" s="1"/>
      <c r="K96" s="1"/>
      <c r="L96" s="49"/>
      <c r="M96" s="49"/>
      <c r="N96" s="49"/>
      <c r="O96" s="49"/>
      <c r="P96" s="49"/>
      <c r="Q96" s="49"/>
      <c r="R96" s="49"/>
      <c r="S96" s="49"/>
    </row>
    <row r="97" spans="1:19" ht="15.75" customHeight="1" x14ac:dyDescent="0.25">
      <c r="A97" s="22"/>
      <c r="B97" s="1"/>
      <c r="C97" s="1"/>
      <c r="D97" s="1"/>
      <c r="E97" s="1"/>
      <c r="F97" s="1"/>
      <c r="G97" s="1"/>
      <c r="H97" s="1"/>
      <c r="I97" s="1"/>
      <c r="J97" s="1"/>
      <c r="K97" s="1"/>
      <c r="L97" s="49"/>
      <c r="M97" s="49"/>
      <c r="N97" s="49"/>
      <c r="O97" s="49"/>
      <c r="P97" s="49"/>
      <c r="Q97" s="49"/>
      <c r="R97" s="49"/>
      <c r="S97" s="49"/>
    </row>
    <row r="98" spans="1:19" ht="15.75" customHeight="1" x14ac:dyDescent="0.25">
      <c r="A98" s="22"/>
      <c r="B98" s="1"/>
      <c r="C98" s="1"/>
      <c r="D98" s="1"/>
      <c r="E98" s="1"/>
      <c r="F98" s="1"/>
      <c r="G98" s="1"/>
      <c r="H98" s="1"/>
      <c r="I98" s="1"/>
      <c r="J98" s="1"/>
      <c r="K98" s="1"/>
      <c r="L98" s="49"/>
      <c r="M98" s="49"/>
      <c r="N98" s="49"/>
      <c r="O98" s="49"/>
      <c r="P98" s="49"/>
      <c r="Q98" s="49"/>
      <c r="R98" s="49"/>
      <c r="S98" s="49"/>
    </row>
    <row r="99" spans="1:19" ht="15.75" customHeight="1" x14ac:dyDescent="0.25">
      <c r="A99" s="22"/>
      <c r="B99" s="1"/>
      <c r="C99" s="1"/>
      <c r="D99" s="1"/>
      <c r="E99" s="1"/>
      <c r="F99" s="1"/>
      <c r="G99" s="1"/>
      <c r="H99" s="1"/>
      <c r="I99" s="1"/>
      <c r="J99" s="1"/>
      <c r="K99" s="1"/>
      <c r="L99" s="49"/>
      <c r="M99" s="49"/>
      <c r="N99" s="49"/>
      <c r="O99" s="49"/>
      <c r="P99" s="49"/>
      <c r="Q99" s="49"/>
      <c r="R99" s="49"/>
      <c r="S99" s="49"/>
    </row>
    <row r="100" spans="1:19" ht="15.75" customHeight="1" x14ac:dyDescent="0.25">
      <c r="A100" s="22"/>
      <c r="B100" s="1"/>
      <c r="C100" s="1"/>
      <c r="D100" s="1"/>
      <c r="E100" s="1"/>
      <c r="F100" s="1"/>
      <c r="G100" s="1"/>
      <c r="H100" s="1"/>
      <c r="I100" s="1"/>
      <c r="J100" s="1"/>
      <c r="K100" s="1"/>
      <c r="L100" s="49"/>
      <c r="M100" s="49"/>
      <c r="N100" s="49"/>
      <c r="O100" s="49"/>
      <c r="P100" s="49"/>
      <c r="Q100" s="49"/>
      <c r="R100" s="49"/>
      <c r="S100" s="49"/>
    </row>
    <row r="101" spans="1:19" ht="15.75" customHeight="1" x14ac:dyDescent="0.25">
      <c r="A101" s="22"/>
      <c r="B101" s="1"/>
      <c r="C101" s="1"/>
      <c r="D101" s="1"/>
      <c r="E101" s="1"/>
      <c r="F101" s="1"/>
      <c r="G101" s="1"/>
      <c r="H101" s="1"/>
      <c r="I101" s="1"/>
      <c r="J101" s="1"/>
      <c r="K101" s="1"/>
      <c r="L101" s="49"/>
      <c r="M101" s="49"/>
      <c r="N101" s="49"/>
      <c r="O101" s="49"/>
      <c r="P101" s="49"/>
      <c r="Q101" s="49"/>
      <c r="R101" s="49"/>
      <c r="S101" s="49"/>
    </row>
    <row r="102" spans="1:19" ht="15.75" customHeight="1" x14ac:dyDescent="0.25">
      <c r="A102" s="22"/>
      <c r="B102" s="1"/>
      <c r="C102" s="1"/>
      <c r="D102" s="1"/>
      <c r="E102" s="1"/>
      <c r="F102" s="1"/>
      <c r="G102" s="1"/>
      <c r="H102" s="1"/>
      <c r="I102" s="1"/>
      <c r="J102" s="1"/>
      <c r="K102" s="1"/>
      <c r="L102" s="49"/>
      <c r="M102" s="49"/>
      <c r="N102" s="49"/>
      <c r="O102" s="49"/>
      <c r="P102" s="49"/>
      <c r="Q102" s="49"/>
      <c r="R102" s="49"/>
      <c r="S102" s="49"/>
    </row>
    <row r="103" spans="1:19" ht="15.75" customHeight="1" x14ac:dyDescent="0.25">
      <c r="A103" s="22"/>
      <c r="B103" s="1"/>
      <c r="C103" s="1"/>
      <c r="D103" s="1"/>
      <c r="E103" s="1"/>
      <c r="F103" s="1"/>
      <c r="G103" s="1"/>
      <c r="H103" s="1"/>
      <c r="I103" s="1"/>
      <c r="J103" s="1"/>
      <c r="K103" s="1"/>
      <c r="L103" s="49"/>
      <c r="M103" s="49"/>
      <c r="N103" s="49"/>
      <c r="O103" s="49"/>
      <c r="P103" s="49"/>
      <c r="Q103" s="49"/>
      <c r="R103" s="49"/>
      <c r="S103" s="49"/>
    </row>
    <row r="104" spans="1:19" ht="15.75" customHeight="1" x14ac:dyDescent="0.25">
      <c r="A104" s="22"/>
      <c r="B104" s="1"/>
      <c r="C104" s="1"/>
      <c r="D104" s="1"/>
      <c r="E104" s="1"/>
      <c r="F104" s="1"/>
      <c r="G104" s="1"/>
      <c r="H104" s="1"/>
      <c r="I104" s="1"/>
      <c r="J104" s="1"/>
      <c r="K104" s="1"/>
      <c r="L104" s="49"/>
      <c r="M104" s="49"/>
      <c r="N104" s="49"/>
      <c r="O104" s="49"/>
      <c r="P104" s="49"/>
      <c r="Q104" s="49"/>
      <c r="R104" s="49"/>
      <c r="S104" s="49"/>
    </row>
    <row r="105" spans="1:19" ht="15.75" customHeight="1" x14ac:dyDescent="0.25">
      <c r="A105" s="22"/>
      <c r="B105" s="1"/>
      <c r="C105" s="1"/>
      <c r="D105" s="1"/>
      <c r="E105" s="1"/>
      <c r="F105" s="1"/>
      <c r="G105" s="1"/>
      <c r="H105" s="1"/>
      <c r="I105" s="1"/>
      <c r="J105" s="1"/>
      <c r="K105" s="1"/>
      <c r="L105" s="49"/>
      <c r="M105" s="49"/>
      <c r="N105" s="49"/>
      <c r="O105" s="49"/>
      <c r="P105" s="49"/>
      <c r="Q105" s="49"/>
      <c r="R105" s="49"/>
      <c r="S105" s="49"/>
    </row>
    <row r="106" spans="1:19" ht="15.75" customHeight="1" x14ac:dyDescent="0.25">
      <c r="A106" s="22"/>
      <c r="B106" s="1"/>
      <c r="C106" s="1"/>
      <c r="D106" s="1"/>
      <c r="E106" s="1"/>
      <c r="F106" s="1"/>
      <c r="G106" s="1"/>
      <c r="H106" s="1"/>
      <c r="I106" s="1"/>
      <c r="J106" s="1"/>
      <c r="K106" s="1"/>
      <c r="L106" s="49"/>
      <c r="M106" s="49"/>
      <c r="N106" s="49"/>
      <c r="O106" s="49"/>
      <c r="P106" s="49"/>
      <c r="Q106" s="49"/>
      <c r="R106" s="49"/>
      <c r="S106" s="49"/>
    </row>
    <row r="107" spans="1:19" ht="15.75" customHeight="1" x14ac:dyDescent="0.25">
      <c r="A107" s="22"/>
      <c r="B107" s="1"/>
      <c r="C107" s="1"/>
      <c r="D107" s="1"/>
      <c r="E107" s="1"/>
      <c r="F107" s="1"/>
      <c r="G107" s="1"/>
      <c r="H107" s="1"/>
      <c r="I107" s="1"/>
      <c r="J107" s="1"/>
      <c r="K107" s="1"/>
      <c r="L107" s="49"/>
      <c r="M107" s="49"/>
      <c r="N107" s="49"/>
      <c r="O107" s="49"/>
      <c r="P107" s="49"/>
      <c r="Q107" s="49"/>
      <c r="R107" s="49"/>
      <c r="S107" s="49"/>
    </row>
    <row r="108" spans="1:19" ht="15.75" customHeight="1" x14ac:dyDescent="0.25">
      <c r="A108" s="22"/>
      <c r="B108" s="1"/>
      <c r="C108" s="1"/>
      <c r="D108" s="1"/>
      <c r="E108" s="1"/>
      <c r="F108" s="1"/>
      <c r="G108" s="1"/>
      <c r="H108" s="1"/>
      <c r="I108" s="1"/>
      <c r="J108" s="1"/>
      <c r="K108" s="1"/>
      <c r="L108" s="49"/>
      <c r="M108" s="49"/>
      <c r="N108" s="49"/>
      <c r="O108" s="49"/>
      <c r="P108" s="49"/>
      <c r="Q108" s="49"/>
      <c r="R108" s="49"/>
      <c r="S108" s="49"/>
    </row>
    <row r="109" spans="1:19" ht="15.75" customHeight="1" x14ac:dyDescent="0.25">
      <c r="A109" s="22"/>
      <c r="B109" s="1"/>
      <c r="C109" s="1"/>
      <c r="D109" s="1"/>
      <c r="E109" s="1"/>
      <c r="F109" s="1"/>
      <c r="G109" s="1"/>
      <c r="H109" s="1"/>
      <c r="I109" s="1"/>
      <c r="J109" s="1"/>
      <c r="K109" s="1"/>
      <c r="L109" s="49"/>
      <c r="M109" s="49"/>
      <c r="N109" s="49"/>
      <c r="O109" s="49"/>
      <c r="P109" s="49"/>
      <c r="Q109" s="49"/>
      <c r="R109" s="49"/>
      <c r="S109" s="49"/>
    </row>
    <row r="110" spans="1:19" ht="15.75" customHeight="1" x14ac:dyDescent="0.25">
      <c r="A110" s="22"/>
      <c r="B110" s="1"/>
      <c r="C110" s="1"/>
      <c r="D110" s="1"/>
      <c r="E110" s="1"/>
      <c r="F110" s="1"/>
      <c r="G110" s="1"/>
      <c r="H110" s="1"/>
      <c r="I110" s="1"/>
      <c r="J110" s="1"/>
      <c r="K110" s="1"/>
      <c r="L110" s="49"/>
      <c r="M110" s="49"/>
      <c r="N110" s="49"/>
      <c r="O110" s="49"/>
      <c r="P110" s="49"/>
      <c r="Q110" s="49"/>
      <c r="R110" s="49"/>
      <c r="S110" s="49"/>
    </row>
    <row r="111" spans="1:19" ht="15.75" customHeight="1" x14ac:dyDescent="0.25">
      <c r="A111" s="22"/>
      <c r="B111" s="1"/>
      <c r="C111" s="1"/>
      <c r="D111" s="1"/>
      <c r="E111" s="1"/>
      <c r="F111" s="1"/>
      <c r="G111" s="1"/>
      <c r="H111" s="1"/>
      <c r="I111" s="1"/>
      <c r="J111" s="1"/>
      <c r="K111" s="1"/>
      <c r="L111" s="49"/>
      <c r="M111" s="49"/>
      <c r="N111" s="49"/>
      <c r="O111" s="49"/>
      <c r="P111" s="49"/>
      <c r="Q111" s="49"/>
      <c r="R111" s="49"/>
      <c r="S111" s="49"/>
    </row>
    <row r="112" spans="1:19" ht="15.75" customHeight="1" x14ac:dyDescent="0.25">
      <c r="A112" s="22"/>
      <c r="B112" s="1"/>
      <c r="C112" s="1"/>
      <c r="D112" s="1"/>
      <c r="E112" s="1"/>
      <c r="F112" s="1"/>
      <c r="G112" s="1"/>
      <c r="H112" s="1"/>
      <c r="I112" s="1"/>
      <c r="J112" s="1"/>
      <c r="K112" s="1"/>
      <c r="L112" s="49"/>
      <c r="M112" s="49"/>
      <c r="N112" s="49"/>
      <c r="O112" s="49"/>
      <c r="P112" s="49"/>
      <c r="Q112" s="49"/>
      <c r="R112" s="49"/>
      <c r="S112" s="49"/>
    </row>
    <row r="113" spans="1:19" ht="15.75" customHeight="1" x14ac:dyDescent="0.25">
      <c r="A113" s="22"/>
      <c r="B113" s="1"/>
      <c r="C113" s="1"/>
      <c r="D113" s="1"/>
      <c r="E113" s="1"/>
      <c r="F113" s="1"/>
      <c r="G113" s="1"/>
      <c r="H113" s="1"/>
      <c r="I113" s="1"/>
      <c r="J113" s="1"/>
      <c r="K113" s="1"/>
      <c r="L113" s="49"/>
      <c r="M113" s="49"/>
      <c r="N113" s="49"/>
      <c r="O113" s="49"/>
      <c r="P113" s="49"/>
      <c r="Q113" s="49"/>
      <c r="R113" s="49"/>
      <c r="S113" s="49"/>
    </row>
    <row r="114" spans="1:19" ht="15.75" customHeight="1" x14ac:dyDescent="0.25">
      <c r="A114" s="22"/>
      <c r="B114" s="1"/>
      <c r="C114" s="1"/>
      <c r="D114" s="1"/>
      <c r="E114" s="1"/>
      <c r="F114" s="1"/>
      <c r="G114" s="1"/>
      <c r="H114" s="1"/>
      <c r="I114" s="1"/>
      <c r="J114" s="1"/>
      <c r="K114" s="1"/>
      <c r="L114" s="49"/>
      <c r="M114" s="49"/>
      <c r="N114" s="49"/>
      <c r="O114" s="49"/>
      <c r="P114" s="49"/>
      <c r="Q114" s="49"/>
      <c r="R114" s="49"/>
      <c r="S114" s="49"/>
    </row>
    <row r="115" spans="1:19" ht="15.75" customHeight="1" x14ac:dyDescent="0.25">
      <c r="A115" s="22"/>
      <c r="B115" s="1"/>
      <c r="C115" s="1"/>
      <c r="D115" s="1"/>
      <c r="E115" s="1"/>
      <c r="F115" s="1"/>
      <c r="G115" s="1"/>
      <c r="H115" s="1"/>
      <c r="I115" s="1"/>
      <c r="J115" s="1"/>
      <c r="K115" s="1"/>
      <c r="L115" s="49"/>
      <c r="M115" s="49"/>
      <c r="N115" s="49"/>
      <c r="O115" s="49"/>
      <c r="P115" s="49"/>
      <c r="Q115" s="49"/>
      <c r="R115" s="49"/>
      <c r="S115" s="49"/>
    </row>
    <row r="116" spans="1:19" ht="15.75" customHeight="1" x14ac:dyDescent="0.25">
      <c r="A116" s="22"/>
      <c r="B116" s="1"/>
      <c r="C116" s="1"/>
      <c r="D116" s="1"/>
      <c r="E116" s="1"/>
      <c r="F116" s="1"/>
      <c r="G116" s="1"/>
      <c r="H116" s="1"/>
      <c r="I116" s="1"/>
      <c r="J116" s="1"/>
      <c r="K116" s="1"/>
      <c r="L116" s="49"/>
      <c r="M116" s="49"/>
      <c r="N116" s="49"/>
      <c r="O116" s="49"/>
      <c r="P116" s="49"/>
      <c r="Q116" s="49"/>
      <c r="R116" s="49"/>
      <c r="S116" s="49"/>
    </row>
    <row r="117" spans="1:19" ht="15.75" customHeight="1" x14ac:dyDescent="0.25">
      <c r="A117" s="22"/>
      <c r="B117" s="1"/>
      <c r="C117" s="1"/>
      <c r="D117" s="1"/>
      <c r="E117" s="1"/>
      <c r="F117" s="1"/>
      <c r="G117" s="1"/>
      <c r="H117" s="1"/>
      <c r="I117" s="1"/>
      <c r="J117" s="1"/>
      <c r="K117" s="1"/>
      <c r="L117" s="49"/>
      <c r="M117" s="49"/>
      <c r="N117" s="49"/>
      <c r="O117" s="49"/>
      <c r="P117" s="49"/>
      <c r="Q117" s="49"/>
      <c r="R117" s="49"/>
      <c r="S117" s="49"/>
    </row>
    <row r="118" spans="1:19" ht="15.75" customHeight="1" x14ac:dyDescent="0.25">
      <c r="A118" s="22"/>
      <c r="B118" s="1"/>
      <c r="C118" s="1"/>
      <c r="D118" s="1"/>
      <c r="E118" s="1"/>
      <c r="F118" s="1"/>
      <c r="G118" s="1"/>
      <c r="H118" s="1"/>
      <c r="I118" s="1"/>
      <c r="J118" s="1"/>
      <c r="K118" s="1"/>
      <c r="L118" s="49"/>
      <c r="M118" s="49"/>
      <c r="N118" s="49"/>
      <c r="O118" s="49"/>
      <c r="P118" s="49"/>
      <c r="Q118" s="49"/>
      <c r="R118" s="49"/>
      <c r="S118" s="49"/>
    </row>
    <row r="119" spans="1:19" ht="15.75" customHeight="1" x14ac:dyDescent="0.25">
      <c r="A119" s="22"/>
      <c r="B119" s="1"/>
      <c r="C119" s="1"/>
      <c r="D119" s="1"/>
      <c r="E119" s="1"/>
      <c r="F119" s="1"/>
      <c r="G119" s="1"/>
      <c r="H119" s="1"/>
      <c r="I119" s="1"/>
      <c r="J119" s="1"/>
      <c r="K119" s="1"/>
      <c r="L119" s="49"/>
      <c r="M119" s="49"/>
      <c r="N119" s="49"/>
      <c r="O119" s="49"/>
      <c r="P119" s="49"/>
      <c r="Q119" s="49"/>
      <c r="R119" s="49"/>
      <c r="S119" s="49"/>
    </row>
    <row r="120" spans="1:19" ht="15.75" customHeight="1" x14ac:dyDescent="0.25">
      <c r="A120" s="22"/>
      <c r="B120" s="1"/>
      <c r="C120" s="1"/>
      <c r="D120" s="1"/>
      <c r="E120" s="1"/>
      <c r="F120" s="1"/>
      <c r="G120" s="1"/>
      <c r="H120" s="1"/>
      <c r="I120" s="1"/>
      <c r="J120" s="1"/>
      <c r="K120" s="1"/>
      <c r="L120" s="49"/>
      <c r="M120" s="49"/>
      <c r="N120" s="49"/>
      <c r="O120" s="49"/>
      <c r="P120" s="49"/>
      <c r="Q120" s="49"/>
      <c r="R120" s="49"/>
      <c r="S120" s="49"/>
    </row>
    <row r="121" spans="1:19" ht="15.75" customHeight="1" x14ac:dyDescent="0.25">
      <c r="A121" s="22"/>
      <c r="B121" s="1"/>
      <c r="C121" s="1"/>
      <c r="D121" s="1"/>
      <c r="E121" s="1"/>
      <c r="F121" s="1"/>
      <c r="G121" s="1"/>
      <c r="H121" s="1"/>
      <c r="I121" s="1"/>
      <c r="J121" s="1"/>
      <c r="K121" s="1"/>
      <c r="L121" s="49"/>
      <c r="M121" s="49"/>
      <c r="N121" s="49"/>
      <c r="O121" s="49"/>
      <c r="P121" s="49"/>
      <c r="Q121" s="49"/>
      <c r="R121" s="49"/>
      <c r="S121" s="49"/>
    </row>
    <row r="122" spans="1:19" ht="15" customHeight="1" x14ac:dyDescent="0.2">
      <c r="A122" s="2"/>
      <c r="B122" s="1"/>
      <c r="C122" s="1"/>
      <c r="D122" s="1"/>
      <c r="E122" s="1"/>
      <c r="F122" s="1"/>
      <c r="G122" s="1"/>
      <c r="H122" s="1"/>
      <c r="I122" s="1"/>
      <c r="J122" s="1"/>
      <c r="K122" s="1"/>
      <c r="L122" s="1"/>
      <c r="M122" s="1"/>
      <c r="N122" s="1"/>
      <c r="O122" s="1"/>
      <c r="P122" s="1"/>
      <c r="Q122" s="1"/>
      <c r="R122" s="1"/>
      <c r="S122"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CoverSheet</vt:lpstr>
      <vt:lpstr>Group1</vt:lpstr>
      <vt:lpstr>Group2</vt:lpstr>
      <vt:lpstr>Group3</vt:lpstr>
      <vt:lpstr>Group4</vt:lpstr>
      <vt:lpstr>Group5</vt:lpstr>
      <vt:lpstr>Group6</vt:lpstr>
      <vt:lpstr>Group7</vt:lpstr>
      <vt:lpstr>Group8</vt:lpstr>
      <vt:lpstr>Metapopulation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CUTTLEFISH</dc:creator>
  <cp:lastModifiedBy>OCTOPUS</cp:lastModifiedBy>
  <dcterms:created xsi:type="dcterms:W3CDTF">2014-10-15T17:01:27Z</dcterms:created>
  <dcterms:modified xsi:type="dcterms:W3CDTF">2015-05-14T17:46:25Z</dcterms:modified>
</cp:coreProperties>
</file>