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earch\丁立\cis-elements\2-response\Additional files\"/>
    </mc:Choice>
  </mc:AlternateContent>
  <bookViews>
    <workbookView xWindow="0" yWindow="0" windowWidth="16392" windowHeight="4680"/>
  </bookViews>
  <sheets>
    <sheet name="Enrichment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G22" i="2"/>
  <c r="G23" i="2"/>
  <c r="G24" i="2"/>
  <c r="G5" i="2"/>
  <c r="G6" i="2"/>
  <c r="G7" i="2"/>
  <c r="G8" i="2"/>
  <c r="G10" i="2"/>
  <c r="G11" i="2"/>
  <c r="G12" i="2"/>
  <c r="G13" i="2"/>
  <c r="G14" i="2"/>
  <c r="G15" i="2"/>
  <c r="G16" i="2"/>
  <c r="G17" i="2"/>
  <c r="G18" i="2"/>
  <c r="G19" i="2"/>
  <c r="G20" i="2"/>
  <c r="G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4" i="2"/>
</calcChain>
</file>

<file path=xl/sharedStrings.xml><?xml version="1.0" encoding="utf-8"?>
<sst xmlns="http://schemas.openxmlformats.org/spreadsheetml/2006/main" count="37" uniqueCount="37">
  <si>
    <t>NPB+Ina86-137</t>
  </si>
  <si>
    <t>NPB+P91-15B</t>
  </si>
  <si>
    <t>PB1+Pi9</t>
  </si>
  <si>
    <t>GSE21772</t>
  </si>
  <si>
    <t>GSE39635</t>
  </si>
  <si>
    <t>GSE7256/4dpi</t>
    <phoneticPr fontId="1" type="noConversion"/>
  </si>
  <si>
    <t>GSE18361/2dpi</t>
    <phoneticPr fontId="1" type="noConversion"/>
  </si>
  <si>
    <t>GSE18361/6dpi</t>
    <phoneticPr fontId="1" type="noConversion"/>
  </si>
  <si>
    <t>GSE18361/4dpi</t>
    <phoneticPr fontId="1" type="noConversion"/>
  </si>
  <si>
    <t>GSE21919/96hpi</t>
    <phoneticPr fontId="1" type="noConversion"/>
  </si>
  <si>
    <t>GSE30941/C1367</t>
    <phoneticPr fontId="1" type="noConversion"/>
  </si>
  <si>
    <t>GSE30941/FR13</t>
    <phoneticPr fontId="1" type="noConversion"/>
  </si>
  <si>
    <t>GSE33204/hh_jx</t>
    <phoneticPr fontId="1" type="noConversion"/>
  </si>
  <si>
    <t>GSE33204/hh_px</t>
    <phoneticPr fontId="1" type="noConversion"/>
  </si>
  <si>
    <t>GSE33204/mh_jx</t>
    <phoneticPr fontId="1" type="noConversion"/>
  </si>
  <si>
    <t>GSE33204/mh_px</t>
    <phoneticPr fontId="1" type="noConversion"/>
  </si>
  <si>
    <t>GSE33411/IR24_6hai</t>
    <phoneticPr fontId="1" type="noConversion"/>
  </si>
  <si>
    <t>GSE33411/IR24_12hai</t>
    <phoneticPr fontId="1" type="noConversion"/>
  </si>
  <si>
    <t>GSE33411/IRBB5_6hai</t>
    <phoneticPr fontId="1" type="noConversion"/>
  </si>
  <si>
    <t>GSE33411/IRBB5_12hai</t>
    <phoneticPr fontId="1" type="noConversion"/>
  </si>
  <si>
    <t>GSE33411/IRBB7_6hai</t>
    <phoneticPr fontId="1" type="noConversion"/>
  </si>
  <si>
    <t>GSE33411/IRBB7_12hai</t>
    <phoneticPr fontId="1" type="noConversion"/>
  </si>
  <si>
    <t>GSE41798/IR18</t>
    <phoneticPr fontId="1" type="noConversion"/>
  </si>
  <si>
    <t>GSE41798/IR22</t>
    <phoneticPr fontId="1" type="noConversion"/>
  </si>
  <si>
    <t>Experiment</t>
    <phoneticPr fontId="1" type="noConversion"/>
  </si>
  <si>
    <t>Number of the total rice genes</t>
    <phoneticPr fontId="1" type="noConversion"/>
  </si>
  <si>
    <t>Number of the differentially 
expressed genes</t>
    <phoneticPr fontId="1" type="noConversion"/>
  </si>
  <si>
    <t>Number of the total rice genes driven by PIPs</t>
    <phoneticPr fontId="1" type="noConversion"/>
  </si>
  <si>
    <t>Number of the differentially 
expressed genes driven by PIPs</t>
    <phoneticPr fontId="1" type="noConversion"/>
  </si>
  <si>
    <t>Proportion A</t>
    <phoneticPr fontId="1" type="noConversion"/>
  </si>
  <si>
    <t>Proportion B</t>
    <phoneticPr fontId="1" type="noConversion"/>
  </si>
  <si>
    <t>*The proportion values in red represent smaller values than the corresponding values in column Proportion A.</t>
    <phoneticPr fontId="1" type="noConversion"/>
  </si>
  <si>
    <t xml:space="preserve">        1.28%*</t>
    <phoneticPr fontId="1" type="noConversion"/>
  </si>
  <si>
    <t>SRP113646</t>
  </si>
  <si>
    <t>GV-DEG</t>
  </si>
  <si>
    <t>VN-DEG</t>
  </si>
  <si>
    <t>Table S10. The proportion of the differentially expressed genes in the total rice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</si>
</sst>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top"/>
    </xf>
    <xf numFmtId="10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/>
    <xf numFmtId="10" fontId="4" fillId="0" borderId="0" xfId="0" applyNumberFormat="1" applyFont="1" applyAlignment="1">
      <alignment horizontal="center" vertical="top"/>
    </xf>
    <xf numFmtId="0" fontId="0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10" fontId="2" fillId="0" borderId="2" xfId="0" applyNumberFormat="1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10" fontId="4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10" fontId="2" fillId="0" borderId="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zoomScaleNormal="100" workbookViewId="0">
      <selection activeCell="H3" sqref="H3"/>
    </sheetView>
  </sheetViews>
  <sheetFormatPr defaultRowHeight="13.8"/>
  <cols>
    <col min="1" max="1" width="28.44140625" style="6" bestFit="1" customWidth="1"/>
    <col min="2" max="2" width="28.77734375" style="1" customWidth="1"/>
    <col min="3" max="3" width="26.77734375" style="1" customWidth="1"/>
    <col min="4" max="4" width="13.77734375" style="1" customWidth="1"/>
    <col min="5" max="5" width="23.77734375" style="1" customWidth="1"/>
    <col min="6" max="6" width="29.6640625" style="1" customWidth="1"/>
    <col min="7" max="7" width="14.88671875" style="1" customWidth="1"/>
    <col min="8" max="8" width="8.88671875" style="6"/>
    <col min="9" max="9" width="13.5546875" style="6" bestFit="1" customWidth="1"/>
    <col min="10" max="16384" width="8.88671875" style="6"/>
  </cols>
  <sheetData>
    <row r="2" spans="1:7" ht="16.2" thickBot="1">
      <c r="A2" s="17" t="s">
        <v>36</v>
      </c>
    </row>
    <row r="3" spans="1:7" s="10" customFormat="1" ht="28.2" thickBot="1">
      <c r="A3" s="7" t="s">
        <v>24</v>
      </c>
      <c r="B3" s="8" t="s">
        <v>25</v>
      </c>
      <c r="C3" s="9" t="s">
        <v>26</v>
      </c>
      <c r="D3" s="9" t="s">
        <v>29</v>
      </c>
      <c r="E3" s="9" t="s">
        <v>27</v>
      </c>
      <c r="F3" s="9" t="s">
        <v>28</v>
      </c>
      <c r="G3" s="9" t="s">
        <v>30</v>
      </c>
    </row>
    <row r="4" spans="1:7">
      <c r="A4" s="3" t="s">
        <v>5</v>
      </c>
      <c r="B4" s="1">
        <v>57381</v>
      </c>
      <c r="C4" s="1">
        <v>5974</v>
      </c>
      <c r="D4" s="2">
        <f>C4/B4</f>
        <v>0.10411111692023492</v>
      </c>
      <c r="E4" s="1">
        <v>624</v>
      </c>
      <c r="F4" s="1">
        <v>110</v>
      </c>
      <c r="G4" s="2">
        <f>F4/E4</f>
        <v>0.17628205128205129</v>
      </c>
    </row>
    <row r="5" spans="1:7">
      <c r="A5" s="3" t="s">
        <v>6</v>
      </c>
      <c r="B5" s="1">
        <v>57381</v>
      </c>
      <c r="C5" s="1">
        <v>3687</v>
      </c>
      <c r="D5" s="2">
        <f t="shared" ref="D5:D24" si="0">C5/B5</f>
        <v>6.4254718460814556E-2</v>
      </c>
      <c r="E5" s="1">
        <v>624</v>
      </c>
      <c r="F5" s="1">
        <v>59</v>
      </c>
      <c r="G5" s="2">
        <f t="shared" ref="G5:G24" si="1">F5/E5</f>
        <v>9.4551282051282048E-2</v>
      </c>
    </row>
    <row r="6" spans="1:7">
      <c r="A6" s="3" t="s">
        <v>8</v>
      </c>
      <c r="B6" s="1">
        <v>57381</v>
      </c>
      <c r="C6" s="1">
        <v>687</v>
      </c>
      <c r="D6" s="2">
        <f t="shared" si="0"/>
        <v>1.1972604172112719E-2</v>
      </c>
      <c r="E6" s="1">
        <v>624</v>
      </c>
      <c r="F6" s="1">
        <v>10</v>
      </c>
      <c r="G6" s="2">
        <f t="shared" si="1"/>
        <v>1.6025641025641024E-2</v>
      </c>
    </row>
    <row r="7" spans="1:7">
      <c r="A7" s="3" t="s">
        <v>7</v>
      </c>
      <c r="B7" s="1">
        <v>57381</v>
      </c>
      <c r="C7" s="1">
        <v>1106</v>
      </c>
      <c r="D7" s="2">
        <f t="shared" si="0"/>
        <v>1.9274672801101411E-2</v>
      </c>
      <c r="E7" s="1">
        <v>624</v>
      </c>
      <c r="F7" s="1">
        <v>16</v>
      </c>
      <c r="G7" s="2">
        <f t="shared" si="1"/>
        <v>2.564102564102564E-2</v>
      </c>
    </row>
    <row r="8" spans="1:7">
      <c r="A8" s="3" t="s">
        <v>3</v>
      </c>
      <c r="B8" s="1">
        <v>57381</v>
      </c>
      <c r="C8" s="1">
        <v>5055</v>
      </c>
      <c r="D8" s="2">
        <f t="shared" si="0"/>
        <v>8.8095362576462596E-2</v>
      </c>
      <c r="E8" s="1">
        <v>624</v>
      </c>
      <c r="F8" s="1">
        <v>92</v>
      </c>
      <c r="G8" s="2">
        <f t="shared" si="1"/>
        <v>0.14743589743589744</v>
      </c>
    </row>
    <row r="9" spans="1:7">
      <c r="A9" s="3" t="s">
        <v>9</v>
      </c>
      <c r="B9" s="1">
        <v>57381</v>
      </c>
      <c r="C9" s="1">
        <v>1007</v>
      </c>
      <c r="D9" s="2">
        <f t="shared" si="0"/>
        <v>1.7549363029574248E-2</v>
      </c>
      <c r="E9" s="1">
        <v>624</v>
      </c>
      <c r="F9" s="1">
        <v>8</v>
      </c>
      <c r="G9" s="16" t="s">
        <v>32</v>
      </c>
    </row>
    <row r="10" spans="1:7">
      <c r="A10" s="4" t="s">
        <v>10</v>
      </c>
      <c r="B10" s="1">
        <v>57381</v>
      </c>
      <c r="C10" s="1">
        <v>394</v>
      </c>
      <c r="D10" s="2">
        <f t="shared" si="0"/>
        <v>6.8663843432495075E-3</v>
      </c>
      <c r="E10" s="1">
        <v>624</v>
      </c>
      <c r="F10" s="1">
        <v>8</v>
      </c>
      <c r="G10" s="2">
        <f t="shared" si="1"/>
        <v>1.282051282051282E-2</v>
      </c>
    </row>
    <row r="11" spans="1:7">
      <c r="A11" s="4" t="s">
        <v>11</v>
      </c>
      <c r="B11" s="1">
        <v>57381</v>
      </c>
      <c r="C11" s="1">
        <v>4853</v>
      </c>
      <c r="D11" s="2">
        <f t="shared" si="0"/>
        <v>8.4575033547689998E-2</v>
      </c>
      <c r="E11" s="1">
        <v>624</v>
      </c>
      <c r="F11" s="1">
        <v>103</v>
      </c>
      <c r="G11" s="2">
        <f t="shared" si="1"/>
        <v>0.16506410256410256</v>
      </c>
    </row>
    <row r="12" spans="1:7">
      <c r="A12" s="4" t="s">
        <v>12</v>
      </c>
      <c r="B12" s="1">
        <v>57381</v>
      </c>
      <c r="C12" s="1">
        <v>2533</v>
      </c>
      <c r="D12" s="2">
        <f t="shared" si="0"/>
        <v>4.4143531831093916E-2</v>
      </c>
      <c r="E12" s="1">
        <v>624</v>
      </c>
      <c r="F12" s="1">
        <v>29</v>
      </c>
      <c r="G12" s="2">
        <f t="shared" si="1"/>
        <v>4.6474358974358976E-2</v>
      </c>
    </row>
    <row r="13" spans="1:7">
      <c r="A13" s="4" t="s">
        <v>13</v>
      </c>
      <c r="B13" s="1">
        <v>57381</v>
      </c>
      <c r="C13" s="1">
        <v>710</v>
      </c>
      <c r="D13" s="2">
        <f t="shared" si="0"/>
        <v>1.2373433714992768E-2</v>
      </c>
      <c r="E13" s="1">
        <v>624</v>
      </c>
      <c r="F13" s="1">
        <v>17</v>
      </c>
      <c r="G13" s="2">
        <f t="shared" si="1"/>
        <v>2.7243589743589744E-2</v>
      </c>
    </row>
    <row r="14" spans="1:7">
      <c r="A14" s="4" t="s">
        <v>14</v>
      </c>
      <c r="B14" s="1">
        <v>57381</v>
      </c>
      <c r="C14" s="1">
        <v>4228</v>
      </c>
      <c r="D14" s="2">
        <f t="shared" si="0"/>
        <v>7.3682926404210453E-2</v>
      </c>
      <c r="E14" s="1">
        <v>624</v>
      </c>
      <c r="F14" s="1">
        <v>75</v>
      </c>
      <c r="G14" s="2">
        <f t="shared" si="1"/>
        <v>0.1201923076923077</v>
      </c>
    </row>
    <row r="15" spans="1:7">
      <c r="A15" s="4" t="s">
        <v>15</v>
      </c>
      <c r="B15" s="1">
        <v>57381</v>
      </c>
      <c r="C15" s="1">
        <v>5542</v>
      </c>
      <c r="D15" s="2">
        <f t="shared" si="0"/>
        <v>9.6582492462661859E-2</v>
      </c>
      <c r="E15" s="1">
        <v>624</v>
      </c>
      <c r="F15" s="1">
        <v>86</v>
      </c>
      <c r="G15" s="2">
        <f t="shared" si="1"/>
        <v>0.13782051282051283</v>
      </c>
    </row>
    <row r="16" spans="1:7">
      <c r="A16" s="4" t="s">
        <v>16</v>
      </c>
      <c r="B16" s="1">
        <v>57381</v>
      </c>
      <c r="C16" s="1">
        <v>4991</v>
      </c>
      <c r="D16" s="2">
        <f t="shared" si="0"/>
        <v>8.6980010804970281E-2</v>
      </c>
      <c r="E16" s="1">
        <v>624</v>
      </c>
      <c r="F16" s="1">
        <v>78</v>
      </c>
      <c r="G16" s="2">
        <f t="shared" si="1"/>
        <v>0.125</v>
      </c>
    </row>
    <row r="17" spans="1:7">
      <c r="A17" s="4" t="s">
        <v>17</v>
      </c>
      <c r="B17" s="1">
        <v>57381</v>
      </c>
      <c r="C17" s="1">
        <v>6828</v>
      </c>
      <c r="D17" s="2">
        <f t="shared" si="0"/>
        <v>0.11899409212108537</v>
      </c>
      <c r="E17" s="1">
        <v>624</v>
      </c>
      <c r="F17" s="1">
        <v>88</v>
      </c>
      <c r="G17" s="2">
        <f t="shared" si="1"/>
        <v>0.14102564102564102</v>
      </c>
    </row>
    <row r="18" spans="1:7">
      <c r="A18" s="4" t="s">
        <v>18</v>
      </c>
      <c r="B18" s="1">
        <v>57381</v>
      </c>
      <c r="C18" s="1">
        <v>2399</v>
      </c>
      <c r="D18" s="2">
        <f t="shared" si="0"/>
        <v>4.1808264059531898E-2</v>
      </c>
      <c r="E18" s="1">
        <v>624</v>
      </c>
      <c r="F18" s="1">
        <v>39</v>
      </c>
      <c r="G18" s="2">
        <f t="shared" si="1"/>
        <v>6.25E-2</v>
      </c>
    </row>
    <row r="19" spans="1:7">
      <c r="A19" s="4" t="s">
        <v>19</v>
      </c>
      <c r="B19" s="1">
        <v>57381</v>
      </c>
      <c r="C19" s="1">
        <v>6562</v>
      </c>
      <c r="D19" s="2">
        <f t="shared" si="0"/>
        <v>0.11435841132082047</v>
      </c>
      <c r="E19" s="1">
        <v>624</v>
      </c>
      <c r="F19" s="1">
        <v>71</v>
      </c>
      <c r="G19" s="11">
        <f t="shared" si="1"/>
        <v>0.11378205128205128</v>
      </c>
    </row>
    <row r="20" spans="1:7">
      <c r="A20" s="4" t="s">
        <v>20</v>
      </c>
      <c r="B20" s="1">
        <v>57381</v>
      </c>
      <c r="C20" s="1">
        <v>4882</v>
      </c>
      <c r="D20" s="2">
        <f t="shared" si="0"/>
        <v>8.5080427319147459E-2</v>
      </c>
      <c r="E20" s="1">
        <v>624</v>
      </c>
      <c r="F20" s="1">
        <v>78</v>
      </c>
      <c r="G20" s="2">
        <f t="shared" si="1"/>
        <v>0.125</v>
      </c>
    </row>
    <row r="21" spans="1:7">
      <c r="A21" s="4" t="s">
        <v>21</v>
      </c>
      <c r="B21" s="1">
        <v>57381</v>
      </c>
      <c r="C21" s="1">
        <v>8806</v>
      </c>
      <c r="D21" s="2">
        <f t="shared" si="0"/>
        <v>0.15346543280876945</v>
      </c>
      <c r="E21" s="1">
        <v>624</v>
      </c>
      <c r="F21" s="1">
        <v>115</v>
      </c>
      <c r="G21" s="2">
        <f>F21/E21</f>
        <v>0.18429487179487181</v>
      </c>
    </row>
    <row r="22" spans="1:7">
      <c r="A22" s="4" t="s">
        <v>4</v>
      </c>
      <c r="B22" s="1">
        <v>42477</v>
      </c>
      <c r="C22" s="1">
        <v>2185</v>
      </c>
      <c r="D22" s="2">
        <f t="shared" si="0"/>
        <v>5.1439602608470469E-2</v>
      </c>
      <c r="E22" s="1">
        <v>624</v>
      </c>
      <c r="F22" s="1">
        <v>28</v>
      </c>
      <c r="G22" s="11">
        <f t="shared" si="1"/>
        <v>4.4871794871794872E-2</v>
      </c>
    </row>
    <row r="23" spans="1:7">
      <c r="A23" s="4" t="s">
        <v>22</v>
      </c>
      <c r="B23" s="1">
        <v>57381</v>
      </c>
      <c r="C23" s="1">
        <v>1118</v>
      </c>
      <c r="D23" s="2">
        <f t="shared" si="0"/>
        <v>1.9483801258256217E-2</v>
      </c>
      <c r="E23" s="1">
        <v>624</v>
      </c>
      <c r="F23" s="1">
        <v>26</v>
      </c>
      <c r="G23" s="2">
        <f t="shared" si="1"/>
        <v>4.1666666666666664E-2</v>
      </c>
    </row>
    <row r="24" spans="1:7">
      <c r="A24" s="4" t="s">
        <v>23</v>
      </c>
      <c r="B24" s="1">
        <v>57381</v>
      </c>
      <c r="C24" s="1">
        <v>810</v>
      </c>
      <c r="D24" s="2">
        <f t="shared" si="0"/>
        <v>1.4116170857949495E-2</v>
      </c>
      <c r="E24" s="1">
        <v>624</v>
      </c>
      <c r="F24" s="1">
        <v>15</v>
      </c>
      <c r="G24" s="2">
        <f t="shared" si="1"/>
        <v>2.403846153846154E-2</v>
      </c>
    </row>
    <row r="25" spans="1:7" s="12" customFormat="1" ht="14.4">
      <c r="A25" s="3" t="s">
        <v>0</v>
      </c>
      <c r="B25" s="20">
        <v>53250</v>
      </c>
      <c r="C25" s="20">
        <v>6771</v>
      </c>
      <c r="D25" s="2">
        <v>0.12720000000000001</v>
      </c>
      <c r="E25" s="20">
        <v>882</v>
      </c>
      <c r="F25" s="1">
        <v>228</v>
      </c>
      <c r="G25" s="2">
        <v>0.25850000000000001</v>
      </c>
    </row>
    <row r="26" spans="1:7" s="12" customFormat="1" ht="14.4">
      <c r="A26" s="3" t="s">
        <v>1</v>
      </c>
      <c r="B26" s="20">
        <v>53250</v>
      </c>
      <c r="C26" s="20">
        <v>14156</v>
      </c>
      <c r="D26" s="2">
        <v>0.26579999999999998</v>
      </c>
      <c r="E26" s="20">
        <v>882</v>
      </c>
      <c r="F26" s="1">
        <v>280</v>
      </c>
      <c r="G26" s="2">
        <v>0.3175</v>
      </c>
    </row>
    <row r="27" spans="1:7" s="12" customFormat="1" ht="14.4">
      <c r="A27" s="3" t="s">
        <v>2</v>
      </c>
      <c r="B27" s="20">
        <v>53250</v>
      </c>
      <c r="C27" s="20">
        <v>1845</v>
      </c>
      <c r="D27" s="19">
        <v>3.4599999999999999E-2</v>
      </c>
      <c r="E27" s="20">
        <v>882</v>
      </c>
      <c r="F27" s="18">
        <v>43</v>
      </c>
      <c r="G27" s="19">
        <v>4.8800000000000003E-2</v>
      </c>
    </row>
    <row r="28" spans="1:7" s="12" customFormat="1" ht="14.4">
      <c r="A28" s="3" t="s">
        <v>33</v>
      </c>
      <c r="B28" s="20">
        <v>53250</v>
      </c>
      <c r="C28" s="20">
        <v>4802</v>
      </c>
      <c r="D28" s="2">
        <v>0.1007</v>
      </c>
      <c r="E28" s="20">
        <v>882</v>
      </c>
      <c r="F28" s="1">
        <v>116</v>
      </c>
      <c r="G28" s="2">
        <v>0.13150000000000001</v>
      </c>
    </row>
    <row r="29" spans="1:7" s="12" customFormat="1" ht="14.4">
      <c r="A29" s="3" t="s">
        <v>34</v>
      </c>
      <c r="B29" s="20">
        <v>53250</v>
      </c>
      <c r="C29" s="20">
        <v>3432</v>
      </c>
      <c r="D29" s="2">
        <v>7.1999999999999995E-2</v>
      </c>
      <c r="E29" s="20">
        <v>882</v>
      </c>
      <c r="F29" s="1">
        <v>91</v>
      </c>
      <c r="G29" s="2">
        <v>0.1032</v>
      </c>
    </row>
    <row r="30" spans="1:7" s="12" customFormat="1" ht="15" thickBot="1">
      <c r="A30" s="5" t="s">
        <v>35</v>
      </c>
      <c r="B30" s="21">
        <v>53250</v>
      </c>
      <c r="C30" s="21">
        <v>4439</v>
      </c>
      <c r="D30" s="14">
        <v>9.3100000000000002E-2</v>
      </c>
      <c r="E30" s="21">
        <v>882</v>
      </c>
      <c r="F30" s="13">
        <v>122</v>
      </c>
      <c r="G30" s="14">
        <v>0.13830000000000001</v>
      </c>
    </row>
    <row r="31" spans="1:7" ht="15.6">
      <c r="A31" s="15" t="s">
        <v>31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Enrichment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lhpan</cp:lastModifiedBy>
  <dcterms:created xsi:type="dcterms:W3CDTF">2018-03-30T23:55:08Z</dcterms:created>
  <dcterms:modified xsi:type="dcterms:W3CDTF">2018-08-16T10:26:37Z</dcterms:modified>
</cp:coreProperties>
</file>