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496" windowHeight="7752" activeTab="2"/>
  </bookViews>
  <sheets>
    <sheet name="Table S7" sheetId="4" r:id="rId1"/>
    <sheet name="Table S8" sheetId="1" r:id="rId2"/>
    <sheet name="Table S10" sheetId="2" r:id="rId3"/>
  </sheets>
  <calcPr calcId="145621"/>
</workbook>
</file>

<file path=xl/calcChain.xml><?xml version="1.0" encoding="utf-8"?>
<calcChain xmlns="http://schemas.openxmlformats.org/spreadsheetml/2006/main">
  <c r="Q111" i="2" l="1"/>
  <c r="P111" i="2"/>
  <c r="O111" i="2"/>
  <c r="Q110" i="2"/>
  <c r="P110" i="2"/>
  <c r="O110" i="2"/>
  <c r="Q109" i="2"/>
  <c r="P109" i="2"/>
  <c r="O109" i="2"/>
  <c r="Q108" i="2"/>
  <c r="P108" i="2"/>
  <c r="O108" i="2"/>
  <c r="Q107" i="2"/>
  <c r="P107" i="2"/>
  <c r="O107" i="2"/>
  <c r="Q106" i="2"/>
  <c r="P106" i="2"/>
  <c r="O106" i="2"/>
  <c r="Q105" i="2"/>
  <c r="P105" i="2"/>
  <c r="O105" i="2"/>
  <c r="P104" i="2"/>
  <c r="Q103" i="2"/>
  <c r="P103" i="2"/>
  <c r="O103" i="2"/>
  <c r="Q102" i="2"/>
  <c r="P102" i="2"/>
  <c r="O102" i="2"/>
  <c r="Q101" i="2"/>
  <c r="P101" i="2"/>
  <c r="O101" i="2"/>
  <c r="Q100" i="2"/>
  <c r="P100" i="2"/>
  <c r="O100" i="2"/>
  <c r="Q99" i="2"/>
  <c r="P99" i="2"/>
  <c r="O99" i="2"/>
  <c r="Q98" i="2"/>
  <c r="P98" i="2"/>
  <c r="O98" i="2"/>
  <c r="Q97" i="2"/>
  <c r="P97" i="2"/>
  <c r="O97" i="2"/>
  <c r="Q96" i="2"/>
  <c r="P96" i="2"/>
  <c r="O96" i="2"/>
  <c r="Q95" i="2"/>
  <c r="P95" i="2"/>
  <c r="O95" i="2"/>
  <c r="Q94" i="2"/>
  <c r="P94" i="2"/>
  <c r="O94" i="2"/>
  <c r="Q93" i="2"/>
  <c r="P93" i="2"/>
  <c r="Q92" i="2"/>
  <c r="P92" i="2"/>
  <c r="O92" i="2"/>
  <c r="Q91" i="2"/>
  <c r="P91" i="2"/>
  <c r="O91" i="2"/>
  <c r="P90" i="2"/>
  <c r="O90" i="2"/>
  <c r="Q89" i="2"/>
  <c r="P89" i="2"/>
  <c r="O89" i="2"/>
  <c r="Q88" i="2"/>
  <c r="P88" i="2"/>
  <c r="O88" i="2"/>
  <c r="Q87" i="2"/>
  <c r="P87" i="2"/>
  <c r="O87" i="2"/>
  <c r="Q86" i="2"/>
  <c r="P86" i="2"/>
  <c r="O86" i="2"/>
  <c r="Q85" i="2"/>
  <c r="P85" i="2"/>
  <c r="O85" i="2"/>
  <c r="Q84" i="2"/>
  <c r="P84" i="2"/>
  <c r="O84" i="2"/>
  <c r="Q83" i="2"/>
  <c r="P83" i="2"/>
  <c r="O83" i="2"/>
  <c r="Q82" i="2"/>
  <c r="P82" i="2"/>
  <c r="O82" i="2"/>
  <c r="B73" i="4" l="1"/>
</calcChain>
</file>

<file path=xl/sharedStrings.xml><?xml version="1.0" encoding="utf-8"?>
<sst xmlns="http://schemas.openxmlformats.org/spreadsheetml/2006/main" count="1378" uniqueCount="569">
  <si>
    <t>Compound</t>
  </si>
  <si>
    <t>Class</t>
  </si>
  <si>
    <t>MoA</t>
  </si>
  <si>
    <t>Formula</t>
  </si>
  <si>
    <t>LogD at pH 7</t>
  </si>
  <si>
    <t>1,1-dichloro-2,2-bis(4-methoxyphenyl)ethan</t>
  </si>
  <si>
    <t>Organochlorine</t>
  </si>
  <si>
    <t>Neurotoxic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</si>
  <si>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</si>
  <si>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1,2,4,5-tetrachlorobenzene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</si>
  <si>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4</t>
    </r>
  </si>
  <si>
    <t>1,2,4-trichlorobenzene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</si>
  <si>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</si>
  <si>
    <t>1,2-dichlorobenzene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</si>
  <si>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</si>
  <si>
    <t>1,3-dichlorobenzene</t>
  </si>
  <si>
    <t>1,4-dichlorobenzene</t>
  </si>
  <si>
    <t>1-phenylnaphthalin</t>
  </si>
  <si>
    <t>PAH</t>
  </si>
  <si>
    <t>Teratogenic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</si>
  <si>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</si>
  <si>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2,6-diisopropylnaphthalene</t>
  </si>
  <si>
    <t>Industrial chemical</t>
  </si>
  <si>
    <t>Unknown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</si>
  <si>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</si>
  <si>
    <t>2-chloronaphthalene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</si>
  <si>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Cl</t>
    </r>
  </si>
  <si>
    <t>3-bromocarbazole</t>
  </si>
  <si>
    <t>Organobromine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</si>
  <si>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BrN</t>
    </r>
  </si>
  <si>
    <t>4,4'-DDD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</si>
  <si>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4</t>
    </r>
  </si>
  <si>
    <t>4,4'-DDE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</si>
  <si>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4</t>
    </r>
  </si>
  <si>
    <t>4,4'-DDMU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</si>
  <si>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</si>
  <si>
    <t>4,4'-DDT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</si>
  <si>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5</t>
    </r>
  </si>
  <si>
    <t>4H-Cyclopenta[def]phenanthrene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</si>
  <si>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</si>
  <si>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9-Vinylanthracene</t>
  </si>
  <si>
    <t>Acenaphthene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</si>
  <si>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</si>
  <si>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Acenaphthylene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</si>
  <si>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</si>
  <si>
    <t>Acrinathrin</t>
  </si>
  <si>
    <t>Pyrethroid</t>
  </si>
  <si>
    <r>
      <t>C</t>
    </r>
    <r>
      <rPr>
        <vertAlign val="subscript"/>
        <sz val="10"/>
        <color rgb="FF000000"/>
        <rFont val="Arial"/>
        <family val="2"/>
      </rPr>
      <t>26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5</t>
    </r>
  </si>
  <si>
    <t>Aldrin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</si>
  <si>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</si>
  <si>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Allethrin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</si>
  <si>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26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</si>
  <si>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Alpha-Endosulfan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</si>
  <si>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S</t>
    </r>
  </si>
  <si>
    <t>Alpha-HCH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</si>
  <si>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</si>
  <si>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Alpha-tocopherol acetate</t>
  </si>
  <si>
    <t>Vitamin</t>
  </si>
  <si>
    <r>
      <t>C</t>
    </r>
    <r>
      <rPr>
        <vertAlign val="subscript"/>
        <sz val="10"/>
        <color rgb="FF000000"/>
        <rFont val="Arial"/>
        <family val="2"/>
      </rPr>
      <t>31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</si>
  <si>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Anthracene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</si>
  <si>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</si>
  <si>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BDE-47</t>
  </si>
  <si>
    <t>BFR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</si>
  <si>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</si>
  <si>
    <t>BDE-99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</si>
  <si>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</si>
  <si>
    <t>BDE-100</t>
  </si>
  <si>
    <t>Brominated Flame retardant (BFR)</t>
  </si>
  <si>
    <t>BDE-153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</si>
  <si>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O</t>
    </r>
  </si>
  <si>
    <t>BDE-154</t>
  </si>
  <si>
    <t>BDE-183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</si>
  <si>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O</t>
    </r>
  </si>
  <si>
    <t>BDE-205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</si>
  <si>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O</t>
    </r>
  </si>
  <si>
    <t>Benz[a]anthracene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</si>
  <si>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</si>
  <si>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Benzo(b)fluorene</t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</si>
  <si>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</si>
  <si>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Benzo[a]pyrene</t>
  </si>
  <si>
    <r>
      <t>C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</si>
  <si>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Benzo[b]fluoranthene</t>
  </si>
  <si>
    <t>Benzo[e]pyrene</t>
  </si>
  <si>
    <t>Benzo[ghi]perylene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</si>
  <si>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</si>
  <si>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Benzo[k]fluoranthene</t>
  </si>
  <si>
    <t>Beta-Endosulfan</t>
  </si>
  <si>
    <t>Beta-HCH</t>
  </si>
  <si>
    <t>Bifenthrin</t>
  </si>
  <si>
    <r>
      <t>C</t>
    </r>
    <r>
      <rPr>
        <vertAlign val="subscript"/>
        <sz val="10"/>
        <color rgb="FF000000"/>
        <rFont val="Arial"/>
        <family val="2"/>
      </rPr>
      <t>23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</si>
  <si>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Chlorpyrifos</t>
  </si>
  <si>
    <t>Organophosphate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</si>
  <si>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</si>
  <si>
    <t>Chrysene</t>
  </si>
  <si>
    <t>cis-Stilben</t>
  </si>
  <si>
    <t>Diarylethene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</si>
  <si>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</si>
  <si>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Cyclopenta[cd]pyrene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</si>
  <si>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</si>
  <si>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Cyfluthrin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</si>
  <si>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FNO</t>
    </r>
    <r>
      <rPr>
        <vertAlign val="subscript"/>
        <sz val="10"/>
        <color rgb="FF000000"/>
        <rFont val="Arial"/>
        <family val="2"/>
      </rPr>
      <t>3</t>
    </r>
  </si>
  <si>
    <t>Cyhalothrin</t>
  </si>
  <si>
    <r>
      <t>C</t>
    </r>
    <r>
      <rPr>
        <vertAlign val="subscript"/>
        <sz val="10"/>
        <color rgb="FF000000"/>
        <rFont val="Arial"/>
        <family val="2"/>
      </rPr>
      <t>23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</si>
  <si>
    <t>Cypermethrin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</si>
  <si>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</si>
  <si>
    <t>Decahydronaphthalene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</si>
  <si>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</si>
  <si>
    <t>Delta-HCH</t>
  </si>
  <si>
    <t>Deltamethrin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</si>
  <si>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</si>
  <si>
    <t>Dibenz[a,h]anthracene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</si>
  <si>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</si>
  <si>
    <t>Dibenzo(a,e)pyrene</t>
  </si>
  <si>
    <r>
      <t>C</t>
    </r>
    <r>
      <rPr>
        <vertAlign val="subscript"/>
        <sz val="10"/>
        <color rgb="FF000000"/>
        <rFont val="Arial"/>
        <family val="2"/>
      </rPr>
      <t>24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</si>
  <si>
    <t>Dicofol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</si>
  <si>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</si>
  <si>
    <t>Dieldrin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</si>
  <si>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O</t>
    </r>
  </si>
  <si>
    <t>Dioctyldiphenylamine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</si>
  <si>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48</t>
    </r>
    <r>
      <rPr>
        <sz val="10"/>
        <color rgb="FF000000"/>
        <rFont val="Arial"/>
        <family val="2"/>
      </rPr>
      <t>Sn</t>
    </r>
  </si>
  <si>
    <t>Diphenyl sulfone</t>
  </si>
  <si>
    <t>Biphenyl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</si>
  <si>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</si>
  <si>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Diphenylmethane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</si>
  <si>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</si>
  <si>
    <t>Endosulfan sulfate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</si>
  <si>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S</t>
    </r>
  </si>
  <si>
    <t>Endrin</t>
  </si>
  <si>
    <t>Endrin aldehyde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</si>
  <si>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O</t>
    </r>
  </si>
  <si>
    <t>Endrin ketone</t>
  </si>
  <si>
    <t>Esfenvalerate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</si>
  <si>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S</t>
    </r>
  </si>
  <si>
    <t>Pentachloroethane</t>
  </si>
  <si>
    <r>
      <t>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5</t>
    </r>
  </si>
  <si>
    <t>Fluoranthene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</si>
  <si>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</si>
  <si>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Fluorene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</si>
  <si>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</si>
  <si>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Fluvalinate</t>
  </si>
  <si>
    <r>
      <t>C</t>
    </r>
    <r>
      <rPr>
        <vertAlign val="subscript"/>
        <sz val="10"/>
        <color rgb="FF000000"/>
        <rFont val="Arial"/>
        <family val="2"/>
      </rPr>
      <t>26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</si>
  <si>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Gamma-HCH</t>
  </si>
  <si>
    <t>Heptachlor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</si>
  <si>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7</t>
    </r>
  </si>
  <si>
    <t>Heptachlor-endo-epoxide (Isomer A)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</si>
  <si>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O</t>
    </r>
  </si>
  <si>
    <t>Hexabromobenzene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</si>
  <si>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6</t>
    </r>
  </si>
  <si>
    <t>Hexachlorobenzene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</si>
  <si>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</si>
  <si>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Hexachlorobutadiene</t>
  </si>
  <si>
    <r>
      <t>C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</si>
  <si>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Hexachlorocyclopentadiene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</si>
  <si>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</si>
  <si>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Hexachloroethane</t>
  </si>
  <si>
    <r>
      <t>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</si>
  <si>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Hexachloropropene</t>
  </si>
  <si>
    <r>
      <t>C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</si>
  <si>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Indane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</si>
  <si>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</si>
  <si>
    <t>Indeno(1,2,3cd)fluoranthene</t>
  </si>
  <si>
    <t>Indeno[1,2,3-cd]pyrene</t>
  </si>
  <si>
    <t>Methoxychlor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</si>
  <si>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</si>
  <si>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Methylphenylsulfone</t>
  </si>
  <si>
    <r>
      <t>C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</si>
  <si>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Methyltolylsulfone</t>
  </si>
  <si>
    <t>Organosulfur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</si>
  <si>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</si>
  <si>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m-Terphenyl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</si>
  <si>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</si>
  <si>
    <t>Naphthalene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</si>
  <si>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</si>
  <si>
    <r>
      <t>o</t>
    </r>
    <r>
      <rPr>
        <sz val="10"/>
        <color rgb="FF000000"/>
        <rFont val="Arial"/>
        <family val="2"/>
      </rPr>
      <t>-Terphenyl</t>
    </r>
  </si>
  <si>
    <r>
      <t>p</t>
    </r>
    <r>
      <rPr>
        <sz val="10"/>
        <color rgb="FF000000"/>
        <rFont val="Arial"/>
        <family val="2"/>
      </rPr>
      <t>-Benzyldiphenyl</t>
    </r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</si>
  <si>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</si>
  <si>
    <t>PCB 18</t>
  </si>
  <si>
    <t>Polychlorinated biphenyl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</si>
  <si>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</si>
  <si>
    <t>PCB 28/31</t>
  </si>
  <si>
    <t>PCB 44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</si>
  <si>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4</t>
    </r>
  </si>
  <si>
    <t>PCB 52</t>
  </si>
  <si>
    <t>PCB 101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</si>
  <si>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5</t>
    </r>
  </si>
  <si>
    <t>PCB 118</t>
  </si>
  <si>
    <t>PCB 138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</si>
  <si>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6</t>
    </r>
  </si>
  <si>
    <t>PCB 149</t>
  </si>
  <si>
    <t>PCB 153</t>
  </si>
  <si>
    <t>PCB 170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</si>
  <si>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7</t>
    </r>
  </si>
  <si>
    <t>PCB 180</t>
  </si>
  <si>
    <t>PCB 194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</si>
  <si>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8</t>
    </r>
  </si>
  <si>
    <t>PCB 209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</si>
  <si>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10</t>
    </r>
  </si>
  <si>
    <t>Pentachlorobenzene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</si>
  <si>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HCl</t>
    </r>
    <r>
      <rPr>
        <vertAlign val="subscript"/>
        <sz val="10"/>
        <color rgb="FF000000"/>
        <rFont val="Arial"/>
        <family val="2"/>
      </rPr>
      <t>5</t>
    </r>
  </si>
  <si>
    <t>Pentachloronitrobenzene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</si>
  <si>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</si>
  <si>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Permethrin</t>
  </si>
  <si>
    <r>
      <t>C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</si>
  <si>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Perylene</t>
  </si>
  <si>
    <t>Phenanthrene</t>
  </si>
  <si>
    <t>Prallethrin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</si>
  <si>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</si>
  <si>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r>
      <t>p</t>
    </r>
    <r>
      <rPr>
        <sz val="10"/>
        <color rgb="FF000000"/>
        <rFont val="Arial"/>
        <family val="2"/>
      </rPr>
      <t>-Terphenyl</t>
    </r>
  </si>
  <si>
    <t>Pyrene</t>
  </si>
  <si>
    <t>Tefluthrin</t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</si>
  <si>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</si>
  <si>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trans-Methylstilben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</si>
  <si>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</si>
  <si>
    <t>Transfluthrin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</si>
  <si>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</si>
  <si>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2-Octyl-4-isothiazolin-3-one</t>
  </si>
  <si>
    <t>Biocide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</si>
  <si>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NOS</t>
    </r>
  </si>
  <si>
    <t>DCOIT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</si>
  <si>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NOS</t>
    </r>
  </si>
  <si>
    <t>Chlorophene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</si>
  <si>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ClO</t>
    </r>
  </si>
  <si>
    <t>Bromochlorophen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</si>
  <si>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Br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</si>
  <si>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Dichlorophen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</si>
  <si>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</si>
  <si>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Triclosan</t>
  </si>
  <si>
    <t>Lipid metabolism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</si>
  <si>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</si>
  <si>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Triclocarban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</si>
  <si>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</si>
  <si>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Benalaxyl</t>
  </si>
  <si>
    <t>Fungicide</t>
  </si>
  <si>
    <t>Nucleic acids synthesis</t>
  </si>
  <si>
    <r>
      <t>C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</si>
  <si>
    <t>Boscalid</t>
  </si>
  <si>
    <t>Respiration inhibition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</si>
  <si>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</si>
  <si>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Bupirimate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</si>
  <si>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24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S</t>
    </r>
  </si>
  <si>
    <t>Difenoconazole</t>
  </si>
  <si>
    <t>Sterol biosynthesis in membranes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</si>
  <si>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</si>
  <si>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Dodemorph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</si>
  <si>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35</t>
    </r>
    <r>
      <rPr>
        <sz val="10"/>
        <color rgb="FF000000"/>
        <rFont val="Arial"/>
        <family val="2"/>
      </rPr>
      <t>NO</t>
    </r>
  </si>
  <si>
    <t>Epoxiconazole</t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</si>
  <si>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ClFN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</si>
  <si>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Fenpropidin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</si>
  <si>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31</t>
    </r>
    <r>
      <rPr>
        <sz val="10"/>
        <color rgb="FF000000"/>
        <rFont val="Arial"/>
        <family val="2"/>
      </rPr>
      <t>N</t>
    </r>
  </si>
  <si>
    <t>Fluoxastrobin</t>
  </si>
  <si>
    <r>
      <t>C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ClFN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</si>
  <si>
    <t>Flusilazole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</si>
  <si>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Si</t>
    </r>
  </si>
  <si>
    <t>Imazalil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</si>
  <si>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</si>
  <si>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Iprodione</t>
  </si>
  <si>
    <t>Signal transduction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</si>
  <si>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</si>
  <si>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Metalaxyl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</si>
  <si>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4</t>
    </r>
  </si>
  <si>
    <t>Metconazole</t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</si>
  <si>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</si>
  <si>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Myclobutanil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</si>
  <si>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4</t>
    </r>
  </si>
  <si>
    <t>Picoxystrobin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</si>
  <si>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4</t>
    </r>
  </si>
  <si>
    <t>Prochloraz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</si>
  <si>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</si>
  <si>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Propiconazole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</si>
  <si>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</si>
  <si>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Pyraclostrobin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</si>
  <si>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</si>
  <si>
    <t>Quinoxyfen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</si>
  <si>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FNO</t>
    </r>
  </si>
  <si>
    <t>Spiroxamine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</si>
  <si>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35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</si>
  <si>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Triadimenol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</si>
  <si>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</si>
  <si>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Trifloxystrobin</t>
  </si>
  <si>
    <r>
      <t>C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</si>
  <si>
    <t>1,2-Benzisothiazolinone</t>
  </si>
  <si>
    <t>Fungicide/Antimicrobial</t>
  </si>
  <si>
    <r>
      <t>C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NOS</t>
    </r>
  </si>
  <si>
    <t>Azoxystrobin</t>
  </si>
  <si>
    <t>Fungicide/Biocide</t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</si>
  <si>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</si>
  <si>
    <t>Carbendazim</t>
  </si>
  <si>
    <t>Cytoskeleton and motor proteins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</si>
  <si>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</si>
  <si>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Cyproconazole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</si>
  <si>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</si>
  <si>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Fenpropimorph</t>
  </si>
  <si>
    <r>
      <t>C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33</t>
    </r>
    <r>
      <rPr>
        <sz val="10"/>
        <color rgb="FF000000"/>
        <rFont val="Arial"/>
        <family val="2"/>
      </rPr>
      <t>NO</t>
    </r>
  </si>
  <si>
    <t>Tebuconazole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</si>
  <si>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</si>
  <si>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Acetochlor</t>
  </si>
  <si>
    <t>Herbicide</t>
  </si>
  <si>
    <t>Inhibition of cell division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</si>
  <si>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</si>
  <si>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Ametryn</t>
  </si>
  <si>
    <t>Photosynthesis Inhibition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</si>
  <si>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S</t>
    </r>
  </si>
  <si>
    <t>Atrazine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</si>
  <si>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</si>
  <si>
    <t>Chloridazon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</si>
  <si>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</si>
  <si>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Chlorotoluron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</si>
  <si>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</si>
  <si>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Chloroxuron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</si>
  <si>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</si>
  <si>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Chlorpropham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</si>
  <si>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</si>
  <si>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Clomazone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</si>
  <si>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</si>
  <si>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Diflufenican</t>
  </si>
  <si>
    <t>Carotenoid biosynthesis inhibition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</si>
  <si>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</si>
  <si>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Dimethachlor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</si>
  <si>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</si>
  <si>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Dimethenamide-P</t>
  </si>
  <si>
    <t>Inhibition of growth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</si>
  <si>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</si>
  <si>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Ethofumesate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</si>
  <si>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S</t>
    </r>
  </si>
  <si>
    <t>Fenuron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</si>
  <si>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</si>
  <si>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Flufenacet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</si>
  <si>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</si>
  <si>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Flurtamone</t>
  </si>
  <si>
    <r>
      <t>C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</si>
  <si>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Hexazinone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</si>
  <si>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</si>
  <si>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Irgarol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</si>
  <si>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S</t>
    </r>
  </si>
  <si>
    <t>Isoproturon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</si>
  <si>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</si>
  <si>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Lenacil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</si>
  <si>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</si>
  <si>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Linuron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</si>
  <si>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</si>
  <si>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Metamitron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</si>
  <si>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</si>
  <si>
    <t>Metazachlor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</si>
  <si>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</si>
  <si>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Metolachlor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</si>
  <si>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</si>
  <si>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Metribuzin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</si>
  <si>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OS</t>
    </r>
  </si>
  <si>
    <t>Oryzalin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</si>
  <si>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S</t>
    </r>
  </si>
  <si>
    <t>Oxadiazone</t>
  </si>
  <si>
    <t>Cell membrane/wall stability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</si>
  <si>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</si>
  <si>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Pendimethalin</t>
  </si>
  <si>
    <r>
      <t>C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</si>
  <si>
    <t>Pethoxamid</t>
  </si>
  <si>
    <r>
      <t>C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</si>
  <si>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Picolinafen</t>
  </si>
  <si>
    <r>
      <t>C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</si>
  <si>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Propachlor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</si>
  <si>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ClNO</t>
    </r>
  </si>
  <si>
    <t>Propoxycarbazone</t>
  </si>
  <si>
    <t>Protein biosynthesis inhibition</t>
  </si>
  <si>
    <r>
      <t>C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S</t>
    </r>
  </si>
  <si>
    <t>Propyzamide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</si>
  <si>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NO</t>
    </r>
  </si>
  <si>
    <t>Prosulfocarb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</si>
  <si>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NOS</t>
    </r>
  </si>
  <si>
    <t>Quinmerac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</si>
  <si>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ClNO</t>
    </r>
    <r>
      <rPr>
        <vertAlign val="subscript"/>
        <sz val="10"/>
        <color rgb="FF000000"/>
        <rFont val="Arial"/>
        <family val="2"/>
      </rPr>
      <t>2</t>
    </r>
  </si>
  <si>
    <t>Simazine</t>
  </si>
  <si>
    <r>
      <t>C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</si>
  <si>
    <t>Simetryn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</si>
  <si>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S</t>
    </r>
  </si>
  <si>
    <t>Terbuthylazine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</si>
  <si>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</si>
  <si>
    <t>2,4-Dichlorophenoxyacetic acid</t>
  </si>
  <si>
    <t>Synthetic Auxin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</si>
  <si>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</si>
  <si>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t>Dichlorprop</t>
  </si>
  <si>
    <t>C9H8Cl2O3</t>
  </si>
  <si>
    <t>Mecoprop</t>
  </si>
  <si>
    <t>C10H11ClO3</t>
  </si>
  <si>
    <t>MCPA</t>
  </si>
  <si>
    <t>C9H9ClO3</t>
  </si>
  <si>
    <t>Diuron</t>
  </si>
  <si>
    <t>Herbicide/Biocide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</si>
  <si>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</si>
  <si>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Terbutryn</t>
  </si>
  <si>
    <t>Herbicide/Bioicde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</si>
  <si>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S</t>
    </r>
  </si>
  <si>
    <t>Acetamiprid</t>
  </si>
  <si>
    <t>Insecticide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</si>
  <si>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4</t>
    </r>
  </si>
  <si>
    <r>
      <t>C</t>
    </r>
    <r>
      <rPr>
        <vertAlign val="subscript"/>
        <sz val="10"/>
        <color rgb="FF000000"/>
        <rFont val="Arial"/>
        <family val="2"/>
      </rPr>
      <t>26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</si>
  <si>
    <t>Azinphos methyl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</si>
  <si>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  <r>
      <rPr>
        <vertAlign val="subscript"/>
        <sz val="10"/>
        <color rgb="FF000000"/>
        <rFont val="Arial"/>
        <family val="2"/>
      </rPr>
      <t>2</t>
    </r>
  </si>
  <si>
    <t>Carbaryl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</si>
  <si>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</si>
  <si>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Chlorfenvinphos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</si>
  <si>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P</t>
    </r>
  </si>
  <si>
    <t>Clothianidin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</si>
  <si>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</si>
  <si>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</si>
  <si>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r>
      <t>C</t>
    </r>
    <r>
      <rPr>
        <vertAlign val="subscript"/>
        <sz val="10"/>
        <color rgb="FF000000"/>
        <rFont val="Arial"/>
        <family val="2"/>
      </rPr>
      <t>23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1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</si>
  <si>
    <r>
      <t>C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103</t>
    </r>
  </si>
  <si>
    <t>Cyromazine</t>
  </si>
  <si>
    <t>Growth Inhibitor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</si>
  <si>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6</t>
    </r>
  </si>
  <si>
    <t>Diazinone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</si>
  <si>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21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</si>
  <si>
    <t>Dichlorvos</t>
  </si>
  <si>
    <r>
      <t>C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P</t>
    </r>
  </si>
  <si>
    <t>Dimethoate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</si>
  <si>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  <r>
      <rPr>
        <vertAlign val="subscript"/>
        <sz val="10"/>
        <color rgb="FF000000"/>
        <rFont val="Arial"/>
        <family val="2"/>
      </rPr>
      <t>2</t>
    </r>
  </si>
  <si>
    <t>Ethion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</si>
  <si>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P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  <r>
      <rPr>
        <vertAlign val="subscript"/>
        <sz val="10"/>
        <color rgb="FF000000"/>
        <rFont val="Arial"/>
        <family val="2"/>
      </rPr>
      <t>4</t>
    </r>
  </si>
  <si>
    <t>Ethyl azinphos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</si>
  <si>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  <r>
      <rPr>
        <vertAlign val="subscript"/>
        <sz val="10"/>
        <color rgb="FF000000"/>
        <rFont val="Arial"/>
        <family val="2"/>
      </rPr>
      <t>2</t>
    </r>
  </si>
  <si>
    <t>Fenthion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</si>
  <si>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  <r>
      <rPr>
        <vertAlign val="subscript"/>
        <sz val="10"/>
        <color rgb="FF000000"/>
        <rFont val="Arial"/>
        <family val="2"/>
      </rPr>
      <t>2</t>
    </r>
  </si>
  <si>
    <t>Methiocarb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</si>
  <si>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</si>
  <si>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Parathion-methyl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</si>
  <si>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PS</t>
    </r>
  </si>
  <si>
    <t>Pirimicarb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</si>
  <si>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</si>
  <si>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Pirimiphos-methyl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</si>
  <si>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PS</t>
    </r>
  </si>
  <si>
    <t>Pyrazophos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</si>
  <si>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20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PS</t>
    </r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</si>
  <si>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</si>
  <si>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Thiabendazole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</si>
  <si>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S</t>
    </r>
  </si>
  <si>
    <t>Thiamethoxam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</si>
  <si>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S</t>
    </r>
  </si>
  <si>
    <t>Diflubenzuron</t>
  </si>
  <si>
    <t>Insecticide / Biocide</t>
  </si>
  <si>
    <t>Chitin biosynthesis inhibition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</si>
  <si>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ClF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</si>
  <si>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Imidacloprid</t>
  </si>
  <si>
    <t>Insecticide/ Biocide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</si>
  <si>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</si>
  <si>
    <t>Bendiocarb</t>
  </si>
  <si>
    <t>Insecticide/Biocide</t>
  </si>
  <si>
    <r>
      <t>C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13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4</t>
    </r>
  </si>
  <si>
    <t>Fenoxycarb</t>
  </si>
  <si>
    <t>Growth Inhibitor / Juvenile hormones</t>
  </si>
  <si>
    <r>
      <t>C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19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4</t>
    </r>
  </si>
  <si>
    <t>Fipronil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</si>
  <si>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OS</t>
    </r>
  </si>
  <si>
    <t>Thiacloprid</t>
  </si>
  <si>
    <r>
      <t>C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OS</t>
    </r>
  </si>
  <si>
    <t>Chlorothalonil-4-hydroxy</t>
  </si>
  <si>
    <t>TP - Chlorothalonil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</si>
  <si>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HClO</t>
    </r>
    <r>
      <rPr>
        <vertAlign val="subscript"/>
        <sz val="10"/>
        <color rgb="FF000000"/>
        <rFont val="Arial"/>
        <family val="2"/>
      </rPr>
      <t>3</t>
    </r>
  </si>
  <si>
    <t>Prothioconazole-desthio</t>
  </si>
  <si>
    <t>TP (active form) of prothioconazole</t>
  </si>
  <si>
    <r>
      <t>C</t>
    </r>
    <r>
      <rPr>
        <vertAlign val="subscript"/>
        <sz val="10"/>
        <color rgb="FF000000"/>
        <rFont val="Arial"/>
        <family val="2"/>
      </rPr>
      <t>14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</si>
  <si>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Desisopropylatrazine</t>
  </si>
  <si>
    <t>TP Atrazine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</si>
  <si>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</si>
  <si>
    <t>2-Hydroxyatrazine</t>
  </si>
  <si>
    <t>TP of atrazine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</si>
  <si>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15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</si>
  <si>
    <t>Desethylatrazine</t>
  </si>
  <si>
    <r>
      <t>C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5</t>
    </r>
  </si>
  <si>
    <t>2,6-Dichlorobenzamide</t>
  </si>
  <si>
    <t>TP of diclobenil</t>
  </si>
  <si>
    <r>
      <t>C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NO</t>
    </r>
  </si>
  <si>
    <t>3,4-Dichlorophenylurea</t>
  </si>
  <si>
    <t>TP of diuron</t>
  </si>
  <si>
    <r>
      <t>C</t>
    </r>
    <r>
      <rPr>
        <vertAlign val="subscript"/>
        <sz val="10"/>
        <color rgb="FF000000"/>
        <rFont val="Arial"/>
        <family val="2"/>
      </rPr>
      <t>7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</si>
  <si>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Fipronil desulfinyl</t>
  </si>
  <si>
    <t>TP of Fipronil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</si>
  <si>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</si>
  <si>
    <t>Fipronil Sulfide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</si>
  <si>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S</t>
    </r>
  </si>
  <si>
    <t>Fipronil sulfone</t>
  </si>
  <si>
    <r>
      <t>C</t>
    </r>
    <r>
      <rPr>
        <vertAlign val="subscript"/>
        <sz val="10"/>
        <color rgb="FF000000"/>
        <rFont val="Arial"/>
        <family val="2"/>
      </rPr>
      <t>12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F</t>
    </r>
    <r>
      <rPr>
        <vertAlign val="subscript"/>
        <sz val="10"/>
        <color rgb="FF000000"/>
        <rFont val="Arial"/>
        <family val="2"/>
      </rPr>
      <t>6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S</t>
    </r>
  </si>
  <si>
    <t>Phthalimide</t>
  </si>
  <si>
    <t>TP of folpet</t>
  </si>
  <si>
    <t>Multi-site contact activity</t>
  </si>
  <si>
    <r>
      <t>C</t>
    </r>
    <r>
      <rPr>
        <vertAlign val="subscript"/>
        <sz val="10"/>
        <color rgb="FF000000"/>
        <rFont val="Arial"/>
        <family val="2"/>
      </rPr>
      <t>8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NO</t>
    </r>
    <r>
      <rPr>
        <vertAlign val="subscript"/>
        <sz val="10"/>
        <color rgb="FF000000"/>
        <rFont val="Arial"/>
        <family val="2"/>
      </rPr>
      <t>2</t>
    </r>
  </si>
  <si>
    <t>Imidacloprid-guanidine</t>
  </si>
  <si>
    <t>TP of Imidacloprid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</si>
  <si>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11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4</t>
    </r>
  </si>
  <si>
    <t>Imidacloprid-urea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</si>
  <si>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10</t>
    </r>
    <r>
      <rPr>
        <sz val="10"/>
        <color rgb="FF000000"/>
        <rFont val="Arial"/>
        <family val="2"/>
      </rPr>
      <t>ClN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O</t>
    </r>
  </si>
  <si>
    <t>Desethylterbutylazine</t>
  </si>
  <si>
    <t>TP of terbuthylazine</t>
  </si>
  <si>
    <t>Terbuthylazine-2-hydroxy</t>
  </si>
  <si>
    <r>
      <t>C</t>
    </r>
    <r>
      <rPr>
        <vertAlign val="subscript"/>
        <sz val="10"/>
        <color rgb="FF000000"/>
        <rFont val="Arial"/>
        <family val="2"/>
      </rPr>
      <t>9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17</t>
    </r>
    <r>
      <rPr>
        <sz val="10"/>
        <color rgb="FF000000"/>
        <rFont val="Arial"/>
        <family val="2"/>
      </rPr>
      <t>N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O</t>
    </r>
  </si>
  <si>
    <t>Thiacloprid amide</t>
  </si>
  <si>
    <t>TP of thiacloprid</t>
  </si>
  <si>
    <t>3,5,6-Trichloro-2-pyridinol</t>
  </si>
  <si>
    <t>TP-Chlorpyrifos</t>
  </si>
  <si>
    <r>
      <t>C</t>
    </r>
    <r>
      <rPr>
        <vertAlign val="subscript"/>
        <sz val="10"/>
        <color rgb="FF000000"/>
        <rFont val="Arial"/>
        <family val="2"/>
      </rPr>
      <t>5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Cl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NO</t>
    </r>
  </si>
  <si>
    <t>Kramfors</t>
  </si>
  <si>
    <t>Örnsköldsvik</t>
  </si>
  <si>
    <t>Sundsvall</t>
  </si>
  <si>
    <t>O-Terphenyl</t>
  </si>
  <si>
    <t>p-Terphenyl</t>
  </si>
  <si>
    <t>1,2,4,5-Tetrachlorobenzene</t>
  </si>
  <si>
    <t>alpha-HCH</t>
  </si>
  <si>
    <t>Brenzo(b)fluorene</t>
  </si>
  <si>
    <t>1-Phenylnaphthalin</t>
  </si>
  <si>
    <t>9-vinylanthracene</t>
  </si>
  <si>
    <t>beta-HCH</t>
  </si>
  <si>
    <t>alpha-tocopherol acetate</t>
  </si>
  <si>
    <t>Ag</t>
  </si>
  <si>
    <t>&lt;0.1</t>
  </si>
  <si>
    <t>Al</t>
  </si>
  <si>
    <t>As</t>
  </si>
  <si>
    <t>Ba</t>
  </si>
  <si>
    <t>&lt;0.5</t>
  </si>
  <si>
    <t>Bi</t>
  </si>
  <si>
    <t>Ca</t>
  </si>
  <si>
    <t>Cd</t>
  </si>
  <si>
    <t>Co</t>
  </si>
  <si>
    <t>Cr</t>
  </si>
  <si>
    <t>Cu</t>
  </si>
  <si>
    <t>Fe</t>
  </si>
  <si>
    <t>K</t>
  </si>
  <si>
    <t>Mg</t>
  </si>
  <si>
    <t>Mn</t>
  </si>
  <si>
    <t>Mo</t>
  </si>
  <si>
    <t>&lt;0.7</t>
  </si>
  <si>
    <t>Ni</t>
  </si>
  <si>
    <t>Pb</t>
  </si>
  <si>
    <t>Rb</t>
  </si>
  <si>
    <t>Sb</t>
  </si>
  <si>
    <t>Se</t>
  </si>
  <si>
    <t>Sn</t>
  </si>
  <si>
    <t>Sr</t>
  </si>
  <si>
    <t>Ti</t>
  </si>
  <si>
    <t>Tl</t>
  </si>
  <si>
    <t>U</t>
  </si>
  <si>
    <t>V</t>
  </si>
  <si>
    <t>Zn</t>
  </si>
  <si>
    <t>MDL (ng/mg total organic carbon )</t>
  </si>
  <si>
    <t>gamma-HCH</t>
  </si>
  <si>
    <t>methylphenylsulfone</t>
  </si>
  <si>
    <t>dioctyldiphenylamine</t>
  </si>
  <si>
    <t>diphenyl sulfone</t>
  </si>
  <si>
    <t>methyltolylsulfone</t>
  </si>
  <si>
    <t xml:space="preserve">Brominated Flame retardant </t>
  </si>
  <si>
    <t>Transformation Product</t>
  </si>
  <si>
    <t>&lt;1</t>
  </si>
  <si>
    <t>Total</t>
  </si>
  <si>
    <t>Li</t>
  </si>
  <si>
    <t>Be</t>
  </si>
  <si>
    <t>B</t>
  </si>
  <si>
    <t>&lt;10</t>
  </si>
  <si>
    <t>&lt;1.0</t>
  </si>
  <si>
    <t>Element</t>
  </si>
  <si>
    <t>Concentrations</t>
  </si>
  <si>
    <t>First Extraction Step</t>
  </si>
  <si>
    <t>Second Extraction Step</t>
  </si>
  <si>
    <t>Third Extraction Step</t>
  </si>
  <si>
    <t>Residual</t>
  </si>
  <si>
    <t>Total Aqua regia</t>
  </si>
  <si>
    <t xml:space="preserve"> mg/Kg </t>
  </si>
  <si>
    <r>
      <rPr>
        <b/>
        <sz val="11"/>
        <color theme="1"/>
        <rFont val="Arial"/>
        <family val="2"/>
      </rPr>
      <t>Table S.7 :</t>
    </r>
    <r>
      <rPr>
        <sz val="11"/>
        <color theme="1"/>
        <rFont val="Arial"/>
        <family val="2"/>
      </rPr>
      <t xml:space="preserve"> Method detection limits (MDLs) for the detected compounds in sediment samples. </t>
    </r>
  </si>
  <si>
    <r>
      <rPr>
        <b/>
        <sz val="11"/>
        <color theme="1"/>
        <rFont val="Arial"/>
        <family val="2"/>
      </rPr>
      <t>Table S.8–</t>
    </r>
    <r>
      <rPr>
        <sz val="11"/>
        <color theme="1"/>
        <rFont val="Arial"/>
        <family val="2"/>
      </rPr>
      <t xml:space="preserve"> Target compounds list, their log D values at pH 7 and the internal standard used for quantification. Mode of actions obtained from (Busch et al., 2016). LogD values  were calculated using Chemaxon Calculator Plugins v17.4.3.0 (ChemAxon).v15.7.1300.</t>
    </r>
  </si>
  <si>
    <r>
      <t>Table S.10 -</t>
    </r>
    <r>
      <rPr>
        <sz val="11"/>
        <color rgb="FF000000"/>
        <rFont val="Arial"/>
        <family val="2"/>
      </rPr>
      <t xml:space="preserve"> Concentrations of detected compounds in sediments of Gulf of Bothnia. </t>
    </r>
  </si>
  <si>
    <r>
      <t xml:space="preserve">Table S.10.1 Organic chemicals - </t>
    </r>
    <r>
      <rPr>
        <sz val="11"/>
        <color rgb="FF000000"/>
        <rFont val="Arial"/>
        <family val="2"/>
      </rPr>
      <t>Concentrations are expressed in ng / mg total organic carbon</t>
    </r>
  </si>
  <si>
    <r>
      <t xml:space="preserve">Table S.10.2 Inorganic chemicals - </t>
    </r>
    <r>
      <rPr>
        <sz val="11"/>
        <color rgb="FF000000"/>
        <rFont val="Arial"/>
        <family val="2"/>
      </rPr>
      <t>Concentrations are expressed in mg / kg dry weight</t>
    </r>
  </si>
  <si>
    <r>
      <t xml:space="preserve">Table S.10.3 Inorganic chemicals - </t>
    </r>
    <r>
      <rPr>
        <sz val="11"/>
        <color rgb="FF000000"/>
        <rFont val="Arial"/>
        <family val="2"/>
      </rPr>
      <t>Priority metals distribution among the fractions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</si>
</sst>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0"/>
      <color rgb="FF222222"/>
      <name val="Arial"/>
      <family val="2"/>
    </font>
    <font>
      <b/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0F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5" fontId="11" fillId="2" borderId="14" xfId="0" applyNumberFormat="1" applyFont="1" applyFill="1" applyBorder="1" applyAlignment="1">
      <alignment horizontal="center" vertical="top"/>
    </xf>
    <xf numFmtId="165" fontId="11" fillId="2" borderId="4" xfId="0" applyNumberFormat="1" applyFont="1" applyFill="1" applyBorder="1" applyAlignment="1">
      <alignment horizontal="center" vertical="top"/>
    </xf>
    <xf numFmtId="165" fontId="11" fillId="2" borderId="15" xfId="0" applyNumberFormat="1" applyFont="1" applyFill="1" applyBorder="1" applyAlignment="1">
      <alignment horizontal="center" vertical="top"/>
    </xf>
    <xf numFmtId="165" fontId="11" fillId="2" borderId="10" xfId="0" applyNumberFormat="1" applyFont="1" applyFill="1" applyBorder="1" applyAlignment="1">
      <alignment horizontal="center" vertical="top"/>
    </xf>
    <xf numFmtId="165" fontId="11" fillId="2" borderId="9" xfId="0" applyNumberFormat="1" applyFont="1" applyFill="1" applyBorder="1" applyAlignment="1">
      <alignment horizontal="center" vertical="top"/>
    </xf>
    <xf numFmtId="165" fontId="11" fillId="2" borderId="16" xfId="0" applyNumberFormat="1" applyFont="1" applyFill="1" applyBorder="1" applyAlignment="1">
      <alignment horizontal="center" vertical="top"/>
    </xf>
    <xf numFmtId="2" fontId="11" fillId="2" borderId="17" xfId="0" applyNumberFormat="1" applyFont="1" applyFill="1" applyBorder="1" applyAlignment="1">
      <alignment horizontal="center" vertical="top"/>
    </xf>
    <xf numFmtId="2" fontId="11" fillId="2" borderId="1" xfId="0" applyNumberFormat="1" applyFont="1" applyFill="1" applyBorder="1" applyAlignment="1">
      <alignment horizontal="center" vertical="top"/>
    </xf>
    <xf numFmtId="2" fontId="11" fillId="2" borderId="18" xfId="0" applyNumberFormat="1" applyFont="1" applyFill="1" applyBorder="1" applyAlignment="1">
      <alignment horizontal="center" vertical="top"/>
    </xf>
    <xf numFmtId="165" fontId="11" fillId="2" borderId="17" xfId="0" applyNumberFormat="1" applyFont="1" applyFill="1" applyBorder="1" applyAlignment="1">
      <alignment horizontal="center" vertical="top"/>
    </xf>
    <xf numFmtId="165" fontId="11" fillId="2" borderId="1" xfId="0" applyNumberFormat="1" applyFont="1" applyFill="1" applyBorder="1" applyAlignment="1">
      <alignment horizontal="center" vertical="top"/>
    </xf>
    <xf numFmtId="165" fontId="11" fillId="2" borderId="18" xfId="0" applyNumberFormat="1" applyFont="1" applyFill="1" applyBorder="1" applyAlignment="1">
      <alignment horizontal="center" vertical="top"/>
    </xf>
    <xf numFmtId="165" fontId="11" fillId="2" borderId="3" xfId="0" applyNumberFormat="1" applyFont="1" applyFill="1" applyBorder="1" applyAlignment="1">
      <alignment horizontal="center" vertical="top"/>
    </xf>
    <xf numFmtId="165" fontId="11" fillId="2" borderId="19" xfId="0" applyNumberFormat="1" applyFont="1" applyFill="1" applyBorder="1" applyAlignment="1">
      <alignment horizontal="center" vertical="top"/>
    </xf>
    <xf numFmtId="1" fontId="11" fillId="2" borderId="11" xfId="0" applyNumberFormat="1" applyFont="1" applyFill="1" applyBorder="1" applyAlignment="1">
      <alignment horizontal="center" vertical="top"/>
    </xf>
    <xf numFmtId="1" fontId="11" fillId="2" borderId="12" xfId="0" applyNumberFormat="1" applyFont="1" applyFill="1" applyBorder="1" applyAlignment="1">
      <alignment horizontal="center" vertical="top"/>
    </xf>
    <xf numFmtId="1" fontId="11" fillId="2" borderId="13" xfId="0" applyNumberFormat="1" applyFont="1" applyFill="1" applyBorder="1" applyAlignment="1">
      <alignment horizontal="center" vertical="top"/>
    </xf>
    <xf numFmtId="165" fontId="11" fillId="2" borderId="11" xfId="0" applyNumberFormat="1" applyFont="1" applyFill="1" applyBorder="1" applyAlignment="1">
      <alignment horizontal="center" vertical="top"/>
    </xf>
    <xf numFmtId="165" fontId="11" fillId="2" borderId="12" xfId="0" applyNumberFormat="1" applyFont="1" applyFill="1" applyBorder="1" applyAlignment="1">
      <alignment horizontal="center" vertical="top"/>
    </xf>
    <xf numFmtId="165" fontId="11" fillId="2" borderId="13" xfId="0" applyNumberFormat="1" applyFont="1" applyFill="1" applyBorder="1" applyAlignment="1">
      <alignment horizontal="center" vertical="top"/>
    </xf>
    <xf numFmtId="165" fontId="11" fillId="2" borderId="20" xfId="0" applyNumberFormat="1" applyFont="1" applyFill="1" applyBorder="1" applyAlignment="1">
      <alignment horizontal="center" vertical="top"/>
    </xf>
    <xf numFmtId="165" fontId="11" fillId="2" borderId="21" xfId="0" applyNumberFormat="1" applyFont="1" applyFill="1" applyBorder="1" applyAlignment="1">
      <alignment horizontal="center" vertical="top"/>
    </xf>
    <xf numFmtId="1" fontId="11" fillId="2" borderId="17" xfId="0" applyNumberFormat="1" applyFont="1" applyFill="1" applyBorder="1" applyAlignment="1">
      <alignment horizontal="center" vertical="top"/>
    </xf>
    <xf numFmtId="1" fontId="11" fillId="2" borderId="1" xfId="0" applyNumberFormat="1" applyFont="1" applyFill="1" applyBorder="1" applyAlignment="1">
      <alignment horizontal="center" vertical="top"/>
    </xf>
    <xf numFmtId="1" fontId="11" fillId="2" borderId="18" xfId="0" applyNumberFormat="1" applyFont="1" applyFill="1" applyBorder="1" applyAlignment="1">
      <alignment horizontal="center" vertical="top"/>
    </xf>
    <xf numFmtId="1" fontId="11" fillId="2" borderId="3" xfId="0" applyNumberFormat="1" applyFont="1" applyFill="1" applyBorder="1" applyAlignment="1">
      <alignment horizontal="center" vertical="top"/>
    </xf>
    <xf numFmtId="1" fontId="11" fillId="2" borderId="19" xfId="0" applyNumberFormat="1" applyFont="1" applyFill="1" applyBorder="1" applyAlignment="1">
      <alignment horizontal="center" vertical="top"/>
    </xf>
    <xf numFmtId="166" fontId="9" fillId="2" borderId="1" xfId="0" applyNumberFormat="1" applyFont="1" applyFill="1" applyBorder="1" applyAlignment="1">
      <alignment horizontal="center"/>
    </xf>
    <xf numFmtId="0" fontId="10" fillId="0" borderId="1" xfId="0" applyFont="1" applyBorder="1"/>
    <xf numFmtId="165" fontId="8" fillId="0" borderId="0" xfId="0" applyNumberFormat="1" applyFont="1"/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topLeftCell="A37" workbookViewId="0">
      <selection activeCell="A87" sqref="A87"/>
    </sheetView>
  </sheetViews>
  <sheetFormatPr defaultColWidth="8.88671875" defaultRowHeight="13.8" x14ac:dyDescent="0.25"/>
  <cols>
    <col min="1" max="1" width="71.44140625" style="11" customWidth="1"/>
    <col min="2" max="2" width="48.5546875" style="11" customWidth="1"/>
    <col min="3" max="16384" width="8.88671875" style="11"/>
  </cols>
  <sheetData>
    <row r="1" spans="1:2" x14ac:dyDescent="0.25">
      <c r="A1" s="11" t="s">
        <v>563</v>
      </c>
    </row>
    <row r="2" spans="1:2" ht="15" x14ac:dyDescent="0.25">
      <c r="A2" s="10" t="s">
        <v>0</v>
      </c>
      <c r="B2" s="13" t="s">
        <v>540</v>
      </c>
    </row>
    <row r="3" spans="1:2" ht="14.25" x14ac:dyDescent="0.2">
      <c r="A3" s="15" t="s">
        <v>503</v>
      </c>
      <c r="B3" s="16">
        <v>2E-3</v>
      </c>
    </row>
    <row r="4" spans="1:2" ht="14.25" x14ac:dyDescent="0.2">
      <c r="A4" s="15" t="s">
        <v>506</v>
      </c>
      <c r="B4" s="16">
        <v>0.01</v>
      </c>
    </row>
    <row r="5" spans="1:2" ht="14.25" x14ac:dyDescent="0.2">
      <c r="A5" s="15" t="s">
        <v>21</v>
      </c>
      <c r="B5" s="16">
        <v>0.04</v>
      </c>
    </row>
    <row r="6" spans="1:2" ht="14.25" x14ac:dyDescent="0.2">
      <c r="A6" s="12" t="s">
        <v>462</v>
      </c>
      <c r="B6" s="14">
        <v>3.0024029325324358E-2</v>
      </c>
    </row>
    <row r="7" spans="1:2" ht="14.25" x14ac:dyDescent="0.2">
      <c r="A7" s="15" t="s">
        <v>27</v>
      </c>
      <c r="B7" s="16">
        <v>4.0000000000000001E-3</v>
      </c>
    </row>
    <row r="8" spans="1:2" ht="14.25" x14ac:dyDescent="0.2">
      <c r="A8" s="15" t="s">
        <v>30</v>
      </c>
      <c r="B8" s="16">
        <v>4.0000000000000001E-3</v>
      </c>
    </row>
    <row r="9" spans="1:2" ht="14.25" x14ac:dyDescent="0.2">
      <c r="A9" s="15" t="s">
        <v>32</v>
      </c>
      <c r="B9" s="16">
        <v>4.0000000000000001E-3</v>
      </c>
    </row>
    <row r="10" spans="1:2" ht="14.25" x14ac:dyDescent="0.2">
      <c r="A10" s="15" t="s">
        <v>34</v>
      </c>
      <c r="B10" s="16">
        <v>0.01</v>
      </c>
    </row>
    <row r="11" spans="1:2" ht="14.25" x14ac:dyDescent="0.2">
      <c r="A11" s="15" t="s">
        <v>36</v>
      </c>
      <c r="B11" s="16">
        <v>4.0000000000000001E-3</v>
      </c>
    </row>
    <row r="12" spans="1:2" ht="14.25" x14ac:dyDescent="0.2">
      <c r="A12" s="15" t="s">
        <v>38</v>
      </c>
      <c r="B12" s="16">
        <v>0.01</v>
      </c>
    </row>
    <row r="13" spans="1:2" ht="14.25" x14ac:dyDescent="0.2">
      <c r="A13" s="15" t="s">
        <v>507</v>
      </c>
      <c r="B13" s="16">
        <v>0.01</v>
      </c>
    </row>
    <row r="14" spans="1:2" x14ac:dyDescent="0.25">
      <c r="A14" s="15" t="s">
        <v>41</v>
      </c>
      <c r="B14" s="16">
        <v>0.01</v>
      </c>
    </row>
    <row r="15" spans="1:2" x14ac:dyDescent="0.25">
      <c r="A15" s="15" t="s">
        <v>43</v>
      </c>
      <c r="B15" s="16">
        <v>0.01</v>
      </c>
    </row>
    <row r="16" spans="1:2" x14ac:dyDescent="0.25">
      <c r="A16" s="15" t="s">
        <v>504</v>
      </c>
      <c r="B16" s="16">
        <v>2E-3</v>
      </c>
    </row>
    <row r="17" spans="1:2" x14ac:dyDescent="0.25">
      <c r="A17" s="15" t="s">
        <v>509</v>
      </c>
      <c r="B17" s="16">
        <v>0.01</v>
      </c>
    </row>
    <row r="18" spans="1:2" x14ac:dyDescent="0.25">
      <c r="A18" s="15" t="s">
        <v>59</v>
      </c>
      <c r="B18" s="16">
        <v>0.01</v>
      </c>
    </row>
    <row r="19" spans="1:2" x14ac:dyDescent="0.25">
      <c r="A19" s="15" t="s">
        <v>66</v>
      </c>
      <c r="B19" s="16">
        <v>4.0000000000000001E-3</v>
      </c>
    </row>
    <row r="20" spans="1:2" x14ac:dyDescent="0.25">
      <c r="A20" s="15" t="s">
        <v>68</v>
      </c>
      <c r="B20" s="16">
        <v>0.01</v>
      </c>
    </row>
    <row r="21" spans="1:2" x14ac:dyDescent="0.25">
      <c r="A21" s="15" t="s">
        <v>70</v>
      </c>
      <c r="B21" s="16">
        <v>0.01</v>
      </c>
    </row>
    <row r="22" spans="1:2" x14ac:dyDescent="0.25">
      <c r="A22" s="15" t="s">
        <v>61</v>
      </c>
      <c r="B22" s="16">
        <v>2E-3</v>
      </c>
    </row>
    <row r="23" spans="1:2" x14ac:dyDescent="0.25">
      <c r="A23" s="15" t="s">
        <v>64</v>
      </c>
      <c r="B23" s="16">
        <v>2E-3</v>
      </c>
    </row>
    <row r="24" spans="1:2" x14ac:dyDescent="0.25">
      <c r="A24" s="15" t="s">
        <v>75</v>
      </c>
      <c r="B24" s="16">
        <v>0.02</v>
      </c>
    </row>
    <row r="25" spans="1:2" x14ac:dyDescent="0.25">
      <c r="A25" s="15" t="s">
        <v>79</v>
      </c>
      <c r="B25" s="16">
        <v>2E-3</v>
      </c>
    </row>
    <row r="26" spans="1:2" x14ac:dyDescent="0.25">
      <c r="A26" s="15" t="s">
        <v>81</v>
      </c>
      <c r="B26" s="16">
        <v>2E-3</v>
      </c>
    </row>
    <row r="27" spans="1:2" x14ac:dyDescent="0.25">
      <c r="A27" s="15" t="s">
        <v>82</v>
      </c>
      <c r="B27" s="16">
        <v>2E-3</v>
      </c>
    </row>
    <row r="28" spans="1:2" x14ac:dyDescent="0.25">
      <c r="A28" s="15" t="s">
        <v>83</v>
      </c>
      <c r="B28" s="16">
        <v>0.01</v>
      </c>
    </row>
    <row r="29" spans="1:2" x14ac:dyDescent="0.25">
      <c r="A29" s="15" t="s">
        <v>85</v>
      </c>
      <c r="B29" s="16">
        <v>0.01</v>
      </c>
    </row>
    <row r="30" spans="1:2" x14ac:dyDescent="0.25">
      <c r="A30" s="15" t="s">
        <v>508</v>
      </c>
      <c r="B30" s="16">
        <v>2E-3</v>
      </c>
    </row>
    <row r="31" spans="1:2" x14ac:dyDescent="0.25">
      <c r="A31" s="15" t="s">
        <v>505</v>
      </c>
      <c r="B31" s="16">
        <v>2E-3</v>
      </c>
    </row>
    <row r="32" spans="1:2" x14ac:dyDescent="0.25">
      <c r="A32" s="12" t="s">
        <v>286</v>
      </c>
      <c r="B32" s="14">
        <v>3.8560118249449426E-3</v>
      </c>
    </row>
    <row r="33" spans="1:2" x14ac:dyDescent="0.25">
      <c r="A33" s="12" t="s">
        <v>304</v>
      </c>
      <c r="B33" s="14">
        <v>3.0717382294169888E-2</v>
      </c>
    </row>
    <row r="34" spans="1:2" x14ac:dyDescent="0.25">
      <c r="A34" s="15" t="s">
        <v>93</v>
      </c>
      <c r="B34" s="16">
        <v>2E-3</v>
      </c>
    </row>
    <row r="35" spans="1:2" x14ac:dyDescent="0.25">
      <c r="A35" s="15" t="s">
        <v>94</v>
      </c>
      <c r="B35" s="16">
        <v>0.05</v>
      </c>
    </row>
    <row r="36" spans="1:2" x14ac:dyDescent="0.25">
      <c r="A36" s="15" t="s">
        <v>97</v>
      </c>
      <c r="B36" s="16">
        <v>0.02</v>
      </c>
    </row>
    <row r="37" spans="1:2" x14ac:dyDescent="0.25">
      <c r="A37" s="15" t="s">
        <v>101</v>
      </c>
      <c r="B37" s="16">
        <v>0.01</v>
      </c>
    </row>
    <row r="38" spans="1:2" x14ac:dyDescent="0.25">
      <c r="A38" s="15" t="s">
        <v>110</v>
      </c>
      <c r="B38" s="16">
        <v>2E-3</v>
      </c>
    </row>
    <row r="39" spans="1:2" x14ac:dyDescent="0.25">
      <c r="A39" s="15" t="s">
        <v>112</v>
      </c>
      <c r="B39" s="16">
        <v>0.01</v>
      </c>
    </row>
    <row r="40" spans="1:2" x14ac:dyDescent="0.25">
      <c r="A40" s="15" t="s">
        <v>114</v>
      </c>
      <c r="B40" s="16">
        <v>4.0000000000000001E-3</v>
      </c>
    </row>
    <row r="41" spans="1:2" x14ac:dyDescent="0.25">
      <c r="A41" s="15" t="s">
        <v>543</v>
      </c>
      <c r="B41" s="16">
        <v>0.02</v>
      </c>
    </row>
    <row r="42" spans="1:2" x14ac:dyDescent="0.25">
      <c r="A42" s="15" t="s">
        <v>544</v>
      </c>
      <c r="B42" s="16">
        <v>0.01</v>
      </c>
    </row>
    <row r="43" spans="1:2" x14ac:dyDescent="0.25">
      <c r="A43" s="15" t="s">
        <v>123</v>
      </c>
      <c r="B43" s="16">
        <v>0.01</v>
      </c>
    </row>
    <row r="44" spans="1:2" x14ac:dyDescent="0.25">
      <c r="A44" s="12" t="s">
        <v>291</v>
      </c>
      <c r="B44" s="14">
        <v>3.0486625800218038E-3</v>
      </c>
    </row>
    <row r="45" spans="1:2" x14ac:dyDescent="0.25">
      <c r="A45" s="15" t="s">
        <v>135</v>
      </c>
      <c r="B45" s="16">
        <v>0.02</v>
      </c>
    </row>
    <row r="46" spans="1:2" x14ac:dyDescent="0.25">
      <c r="A46" s="15" t="s">
        <v>137</v>
      </c>
      <c r="B46" s="16">
        <v>2E-3</v>
      </c>
    </row>
    <row r="47" spans="1:2" x14ac:dyDescent="0.25">
      <c r="A47" s="15" t="s">
        <v>541</v>
      </c>
      <c r="B47" s="16">
        <v>2E-3</v>
      </c>
    </row>
    <row r="48" spans="1:2" x14ac:dyDescent="0.25">
      <c r="A48" s="15" t="s">
        <v>148</v>
      </c>
      <c r="B48" s="16">
        <v>1E-3</v>
      </c>
    </row>
    <row r="49" spans="1:2" x14ac:dyDescent="0.25">
      <c r="A49" s="15" t="s">
        <v>160</v>
      </c>
      <c r="B49" s="16">
        <v>0.01</v>
      </c>
    </row>
    <row r="50" spans="1:2" x14ac:dyDescent="0.25">
      <c r="A50" s="15" t="s">
        <v>161</v>
      </c>
      <c r="B50" s="16">
        <v>0.01</v>
      </c>
    </row>
    <row r="51" spans="1:2" x14ac:dyDescent="0.25">
      <c r="A51" s="12" t="s">
        <v>332</v>
      </c>
      <c r="B51" s="14">
        <v>1.3497695138462728E-2</v>
      </c>
    </row>
    <row r="52" spans="1:2" x14ac:dyDescent="0.25">
      <c r="A52" s="15" t="s">
        <v>542</v>
      </c>
      <c r="B52" s="16">
        <v>0.02</v>
      </c>
    </row>
    <row r="53" spans="1:2" x14ac:dyDescent="0.25">
      <c r="A53" s="15" t="s">
        <v>545</v>
      </c>
      <c r="B53" s="16">
        <v>0.04</v>
      </c>
    </row>
    <row r="54" spans="1:2" x14ac:dyDescent="0.25">
      <c r="A54" s="15" t="s">
        <v>169</v>
      </c>
      <c r="B54" s="16">
        <v>0.01</v>
      </c>
    </row>
    <row r="55" spans="1:2" x14ac:dyDescent="0.25">
      <c r="A55" s="15" t="s">
        <v>171</v>
      </c>
      <c r="B55" s="16">
        <v>0.1</v>
      </c>
    </row>
    <row r="56" spans="1:2" x14ac:dyDescent="0.25">
      <c r="A56" s="15" t="s">
        <v>501</v>
      </c>
      <c r="B56" s="16">
        <v>0.1</v>
      </c>
    </row>
    <row r="57" spans="1:2" x14ac:dyDescent="0.25">
      <c r="A57" s="15" t="s">
        <v>183</v>
      </c>
      <c r="B57" s="16">
        <v>2E-3</v>
      </c>
    </row>
    <row r="58" spans="1:2" x14ac:dyDescent="0.25">
      <c r="A58" s="15" t="s">
        <v>185</v>
      </c>
      <c r="B58" s="16">
        <v>2E-3</v>
      </c>
    </row>
    <row r="59" spans="1:2" x14ac:dyDescent="0.25">
      <c r="A59" s="15" t="s">
        <v>186</v>
      </c>
      <c r="B59" s="16">
        <v>4.0000000000000001E-3</v>
      </c>
    </row>
    <row r="60" spans="1:2" x14ac:dyDescent="0.25">
      <c r="A60" s="15" t="s">
        <v>188</v>
      </c>
      <c r="B60" s="16">
        <v>4.0000000000000001E-3</v>
      </c>
    </row>
    <row r="61" spans="1:2" x14ac:dyDescent="0.25">
      <c r="A61" s="15" t="s">
        <v>189</v>
      </c>
      <c r="B61" s="16">
        <v>4.0000000000000001E-3</v>
      </c>
    </row>
    <row r="62" spans="1:2" x14ac:dyDescent="0.25">
      <c r="A62" s="15" t="s">
        <v>190</v>
      </c>
      <c r="B62" s="16">
        <v>4.0000000000000001E-3</v>
      </c>
    </row>
    <row r="63" spans="1:2" x14ac:dyDescent="0.25">
      <c r="A63" s="15" t="s">
        <v>192</v>
      </c>
      <c r="B63" s="16">
        <v>4.0000000000000001E-3</v>
      </c>
    </row>
    <row r="64" spans="1:2" x14ac:dyDescent="0.25">
      <c r="A64" s="15" t="s">
        <v>195</v>
      </c>
      <c r="B64" s="16">
        <v>4.0000000000000001E-3</v>
      </c>
    </row>
    <row r="65" spans="1:2" x14ac:dyDescent="0.25">
      <c r="A65" s="15" t="s">
        <v>180</v>
      </c>
      <c r="B65" s="16">
        <v>2E-3</v>
      </c>
    </row>
    <row r="66" spans="1:2" x14ac:dyDescent="0.25">
      <c r="A66" s="15" t="s">
        <v>182</v>
      </c>
      <c r="B66" s="16">
        <v>2E-3</v>
      </c>
    </row>
    <row r="67" spans="1:2" x14ac:dyDescent="0.25">
      <c r="A67" s="15" t="s">
        <v>197</v>
      </c>
      <c r="B67" s="16">
        <v>1E-3</v>
      </c>
    </row>
    <row r="68" spans="1:2" x14ac:dyDescent="0.25">
      <c r="A68" s="15" t="s">
        <v>203</v>
      </c>
      <c r="B68" s="16">
        <v>0.01</v>
      </c>
    </row>
    <row r="69" spans="1:2" x14ac:dyDescent="0.25">
      <c r="A69" s="15" t="s">
        <v>204</v>
      </c>
      <c r="B69" s="16">
        <v>0.01</v>
      </c>
    </row>
    <row r="70" spans="1:2" x14ac:dyDescent="0.25">
      <c r="A70" s="15" t="s">
        <v>502</v>
      </c>
      <c r="B70" s="16">
        <v>0.01</v>
      </c>
    </row>
    <row r="71" spans="1:2" x14ac:dyDescent="0.25">
      <c r="A71" s="15" t="s">
        <v>208</v>
      </c>
      <c r="B71" s="16">
        <v>0.01</v>
      </c>
    </row>
    <row r="72" spans="1:2" x14ac:dyDescent="0.25">
      <c r="A72" s="12" t="s">
        <v>491</v>
      </c>
      <c r="B72" s="14">
        <v>1.2837638666166598E-3</v>
      </c>
    </row>
    <row r="73" spans="1:2" x14ac:dyDescent="0.25">
      <c r="A73" s="17" t="s">
        <v>229</v>
      </c>
      <c r="B73" s="18">
        <f>0.94/50</f>
        <v>1.8799999999999997E-2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topLeftCell="A2" workbookViewId="0">
      <selection activeCell="A45" sqref="A44:A45"/>
    </sheetView>
  </sheetViews>
  <sheetFormatPr defaultColWidth="8.88671875" defaultRowHeight="13.8" x14ac:dyDescent="0.25"/>
  <cols>
    <col min="1" max="1" width="34" style="11" customWidth="1"/>
    <col min="2" max="2" width="40.5546875" style="11" customWidth="1"/>
    <col min="3" max="3" width="30.109375" style="11" customWidth="1"/>
    <col min="4" max="4" width="20.6640625" style="11" customWidth="1"/>
    <col min="5" max="5" width="23.44140625" style="11" customWidth="1"/>
    <col min="6" max="16384" width="8.88671875" style="11"/>
  </cols>
  <sheetData>
    <row r="1" spans="1:5" ht="14.4" thickBot="1" x14ac:dyDescent="0.3">
      <c r="A1" s="11" t="s">
        <v>564</v>
      </c>
    </row>
    <row r="2" spans="1:5" ht="14.2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.75" x14ac:dyDescent="0.2">
      <c r="A3" s="3" t="s">
        <v>61</v>
      </c>
      <c r="B3" s="4" t="s">
        <v>62</v>
      </c>
      <c r="C3" s="4" t="s">
        <v>19</v>
      </c>
      <c r="D3" s="4" t="s">
        <v>63</v>
      </c>
      <c r="E3" s="4">
        <v>6.77</v>
      </c>
    </row>
    <row r="4" spans="1:5" ht="15.75" x14ac:dyDescent="0.2">
      <c r="A4" s="3" t="s">
        <v>64</v>
      </c>
      <c r="B4" s="4" t="s">
        <v>62</v>
      </c>
      <c r="C4" s="4" t="s">
        <v>19</v>
      </c>
      <c r="D4" s="4" t="s">
        <v>65</v>
      </c>
      <c r="E4" s="4">
        <v>7.66</v>
      </c>
    </row>
    <row r="5" spans="1:5" ht="15.75" x14ac:dyDescent="0.2">
      <c r="A5" s="3" t="s">
        <v>68</v>
      </c>
      <c r="B5" s="4" t="s">
        <v>62</v>
      </c>
      <c r="C5" s="4" t="s">
        <v>19</v>
      </c>
      <c r="D5" s="4" t="s">
        <v>69</v>
      </c>
      <c r="E5" s="4">
        <v>8.5500000000000007</v>
      </c>
    </row>
    <row r="6" spans="1:5" ht="15.75" x14ac:dyDescent="0.2">
      <c r="A6" s="3" t="s">
        <v>70</v>
      </c>
      <c r="B6" s="4" t="s">
        <v>62</v>
      </c>
      <c r="C6" s="4" t="s">
        <v>19</v>
      </c>
      <c r="D6" s="4" t="s">
        <v>69</v>
      </c>
      <c r="E6" s="4">
        <v>8.5500000000000007</v>
      </c>
    </row>
    <row r="7" spans="1:5" ht="15.75" x14ac:dyDescent="0.2">
      <c r="A7" s="3" t="s">
        <v>71</v>
      </c>
      <c r="B7" s="4" t="s">
        <v>62</v>
      </c>
      <c r="C7" s="4" t="s">
        <v>19</v>
      </c>
      <c r="D7" s="4" t="s">
        <v>72</v>
      </c>
      <c r="E7" s="4">
        <v>8.5500000000000007</v>
      </c>
    </row>
    <row r="8" spans="1:5" ht="15.75" x14ac:dyDescent="0.2">
      <c r="A8" s="3" t="s">
        <v>73</v>
      </c>
      <c r="B8" s="4" t="s">
        <v>62</v>
      </c>
      <c r="C8" s="4" t="s">
        <v>19</v>
      </c>
      <c r="D8" s="4" t="s">
        <v>74</v>
      </c>
      <c r="E8" s="4">
        <v>7.11</v>
      </c>
    </row>
    <row r="9" spans="1:5" ht="15.75" x14ac:dyDescent="0.2">
      <c r="A9" s="3" t="s">
        <v>215</v>
      </c>
      <c r="B9" s="4" t="s">
        <v>216</v>
      </c>
      <c r="C9" s="4" t="s">
        <v>23</v>
      </c>
      <c r="D9" s="4" t="s">
        <v>217</v>
      </c>
      <c r="E9" s="4">
        <v>3.3</v>
      </c>
    </row>
    <row r="10" spans="1:5" ht="15.75" x14ac:dyDescent="0.2">
      <c r="A10" s="7" t="s">
        <v>218</v>
      </c>
      <c r="B10" s="4" t="s">
        <v>216</v>
      </c>
      <c r="C10" s="4" t="s">
        <v>23</v>
      </c>
      <c r="D10" s="4" t="s">
        <v>219</v>
      </c>
      <c r="E10" s="4">
        <v>5.0999999999999996</v>
      </c>
    </row>
    <row r="11" spans="1:5" ht="15.75" x14ac:dyDescent="0.2">
      <c r="A11" s="7" t="s">
        <v>220</v>
      </c>
      <c r="B11" s="4" t="s">
        <v>216</v>
      </c>
      <c r="C11" s="4" t="s">
        <v>23</v>
      </c>
      <c r="D11" s="4" t="s">
        <v>221</v>
      </c>
      <c r="E11" s="4">
        <v>4.3099999999999996</v>
      </c>
    </row>
    <row r="12" spans="1:5" ht="15.75" x14ac:dyDescent="0.2">
      <c r="A12" s="7" t="s">
        <v>222</v>
      </c>
      <c r="B12" s="4" t="s">
        <v>216</v>
      </c>
      <c r="C12" s="4" t="s">
        <v>23</v>
      </c>
      <c r="D12" s="4" t="s">
        <v>223</v>
      </c>
      <c r="E12" s="4">
        <v>5.97</v>
      </c>
    </row>
    <row r="13" spans="1:5" ht="15.75" x14ac:dyDescent="0.2">
      <c r="A13" s="7" t="s">
        <v>224</v>
      </c>
      <c r="B13" s="4" t="s">
        <v>216</v>
      </c>
      <c r="C13" s="4" t="s">
        <v>23</v>
      </c>
      <c r="D13" s="4" t="s">
        <v>225</v>
      </c>
      <c r="E13" s="4">
        <v>4.55</v>
      </c>
    </row>
    <row r="14" spans="1:5" ht="15.75" x14ac:dyDescent="0.2">
      <c r="A14" s="7" t="s">
        <v>226</v>
      </c>
      <c r="B14" s="4" t="s">
        <v>216</v>
      </c>
      <c r="C14" s="4" t="s">
        <v>227</v>
      </c>
      <c r="D14" s="4" t="s">
        <v>228</v>
      </c>
      <c r="E14" s="4">
        <v>5.13</v>
      </c>
    </row>
    <row r="15" spans="1:5" ht="15.75" x14ac:dyDescent="0.2">
      <c r="A15" s="3" t="s">
        <v>229</v>
      </c>
      <c r="B15" s="4" t="s">
        <v>216</v>
      </c>
      <c r="C15" s="4" t="s">
        <v>227</v>
      </c>
      <c r="D15" s="4" t="s">
        <v>230</v>
      </c>
      <c r="E15" s="4">
        <v>4.9000000000000004</v>
      </c>
    </row>
    <row r="16" spans="1:5" ht="15.75" x14ac:dyDescent="0.2">
      <c r="A16" s="3" t="s">
        <v>120</v>
      </c>
      <c r="B16" s="4" t="s">
        <v>121</v>
      </c>
      <c r="C16" s="4" t="s">
        <v>23</v>
      </c>
      <c r="D16" s="4" t="s">
        <v>122</v>
      </c>
      <c r="E16" s="4">
        <v>2.6</v>
      </c>
    </row>
    <row r="17" spans="1:5" ht="15.75" x14ac:dyDescent="0.2">
      <c r="A17" s="3" t="s">
        <v>123</v>
      </c>
      <c r="B17" s="4" t="s">
        <v>121</v>
      </c>
      <c r="C17" s="4" t="s">
        <v>7</v>
      </c>
      <c r="D17" s="4" t="s">
        <v>124</v>
      </c>
      <c r="E17" s="4">
        <v>4.0599999999999996</v>
      </c>
    </row>
    <row r="18" spans="1:5" ht="15.75" x14ac:dyDescent="0.2">
      <c r="A18" s="3" t="s">
        <v>66</v>
      </c>
      <c r="B18" s="4" t="s">
        <v>67</v>
      </c>
      <c r="C18" s="4" t="s">
        <v>19</v>
      </c>
      <c r="D18" s="4" t="s">
        <v>65</v>
      </c>
      <c r="E18" s="4">
        <v>7.66</v>
      </c>
    </row>
    <row r="19" spans="1:5" ht="15.75" x14ac:dyDescent="0.2">
      <c r="A19" s="3" t="s">
        <v>94</v>
      </c>
      <c r="B19" s="4" t="s">
        <v>95</v>
      </c>
      <c r="C19" s="4" t="s">
        <v>23</v>
      </c>
      <c r="D19" s="4" t="s">
        <v>96</v>
      </c>
      <c r="E19" s="4">
        <v>4.5199999999999996</v>
      </c>
    </row>
    <row r="20" spans="1:5" ht="15.75" x14ac:dyDescent="0.2">
      <c r="A20" s="3" t="s">
        <v>211</v>
      </c>
      <c r="B20" s="4" t="s">
        <v>95</v>
      </c>
      <c r="C20" s="4" t="s">
        <v>23</v>
      </c>
      <c r="D20" s="4" t="s">
        <v>212</v>
      </c>
      <c r="E20" s="4">
        <v>5.07</v>
      </c>
    </row>
    <row r="21" spans="1:5" ht="15.75" x14ac:dyDescent="0.2">
      <c r="A21" s="3" t="s">
        <v>231</v>
      </c>
      <c r="B21" s="4" t="s">
        <v>232</v>
      </c>
      <c r="C21" s="4" t="s">
        <v>233</v>
      </c>
      <c r="D21" s="4" t="s">
        <v>234</v>
      </c>
      <c r="E21" s="4">
        <v>4.0999999999999996</v>
      </c>
    </row>
    <row r="22" spans="1:5" ht="15.75" x14ac:dyDescent="0.2">
      <c r="A22" s="3" t="s">
        <v>235</v>
      </c>
      <c r="B22" s="4" t="s">
        <v>232</v>
      </c>
      <c r="C22" s="4" t="s">
        <v>236</v>
      </c>
      <c r="D22" s="4" t="s">
        <v>237</v>
      </c>
      <c r="E22" s="4">
        <v>4.9000000000000004</v>
      </c>
    </row>
    <row r="23" spans="1:5" ht="15.6" x14ac:dyDescent="0.25">
      <c r="A23" s="3" t="s">
        <v>238</v>
      </c>
      <c r="B23" s="4" t="s">
        <v>232</v>
      </c>
      <c r="C23" s="4" t="s">
        <v>233</v>
      </c>
      <c r="D23" s="4" t="s">
        <v>239</v>
      </c>
      <c r="E23" s="4">
        <v>2.2000000000000002</v>
      </c>
    </row>
    <row r="24" spans="1:5" ht="15.6" x14ac:dyDescent="0.25">
      <c r="A24" s="3" t="s">
        <v>240</v>
      </c>
      <c r="B24" s="4" t="s">
        <v>232</v>
      </c>
      <c r="C24" s="4" t="s">
        <v>241</v>
      </c>
      <c r="D24" s="4" t="s">
        <v>242</v>
      </c>
      <c r="E24" s="4">
        <v>4.9000000000000004</v>
      </c>
    </row>
    <row r="25" spans="1:5" ht="15.6" x14ac:dyDescent="0.25">
      <c r="A25" s="3" t="s">
        <v>243</v>
      </c>
      <c r="B25" s="4" t="s">
        <v>232</v>
      </c>
      <c r="C25" s="4" t="s">
        <v>241</v>
      </c>
      <c r="D25" s="4" t="s">
        <v>244</v>
      </c>
      <c r="E25" s="4">
        <v>3.3</v>
      </c>
    </row>
    <row r="26" spans="1:5" ht="15.6" x14ac:dyDescent="0.25">
      <c r="A26" s="3" t="s">
        <v>245</v>
      </c>
      <c r="B26" s="4" t="s">
        <v>232</v>
      </c>
      <c r="C26" s="4" t="s">
        <v>241</v>
      </c>
      <c r="D26" s="4" t="s">
        <v>246</v>
      </c>
      <c r="E26" s="4">
        <v>3.7</v>
      </c>
    </row>
    <row r="27" spans="1:5" ht="15.6" x14ac:dyDescent="0.25">
      <c r="A27" s="3" t="s">
        <v>247</v>
      </c>
      <c r="B27" s="4" t="s">
        <v>232</v>
      </c>
      <c r="C27" s="4" t="s">
        <v>241</v>
      </c>
      <c r="D27" s="4" t="s">
        <v>248</v>
      </c>
      <c r="E27" s="4">
        <v>2.5</v>
      </c>
    </row>
    <row r="28" spans="1:5" ht="15.6" x14ac:dyDescent="0.25">
      <c r="A28" s="3" t="s">
        <v>249</v>
      </c>
      <c r="B28" s="4" t="s">
        <v>232</v>
      </c>
      <c r="C28" s="4" t="s">
        <v>236</v>
      </c>
      <c r="D28" s="4" t="s">
        <v>250</v>
      </c>
      <c r="E28" s="4">
        <v>5.2</v>
      </c>
    </row>
    <row r="29" spans="1:5" ht="15.6" x14ac:dyDescent="0.25">
      <c r="A29" s="3" t="s">
        <v>251</v>
      </c>
      <c r="B29" s="4" t="s">
        <v>232</v>
      </c>
      <c r="C29" s="4" t="s">
        <v>241</v>
      </c>
      <c r="D29" s="4" t="s">
        <v>252</v>
      </c>
      <c r="E29" s="4">
        <v>4.7</v>
      </c>
    </row>
    <row r="30" spans="1:5" ht="15.6" x14ac:dyDescent="0.25">
      <c r="A30" s="7" t="s">
        <v>253</v>
      </c>
      <c r="B30" s="4" t="s">
        <v>232</v>
      </c>
      <c r="C30" s="4" t="s">
        <v>241</v>
      </c>
      <c r="D30" s="4" t="s">
        <v>254</v>
      </c>
      <c r="E30" s="4">
        <v>3.6</v>
      </c>
    </row>
    <row r="31" spans="1:5" ht="15.6" x14ac:dyDescent="0.25">
      <c r="A31" s="3" t="s">
        <v>255</v>
      </c>
      <c r="B31" s="4" t="s">
        <v>232</v>
      </c>
      <c r="C31" s="4" t="s">
        <v>256</v>
      </c>
      <c r="D31" s="4" t="s">
        <v>257</v>
      </c>
      <c r="E31" s="4">
        <v>2.2999999999999998</v>
      </c>
    </row>
    <row r="32" spans="1:5" ht="15.6" x14ac:dyDescent="0.25">
      <c r="A32" s="3" t="s">
        <v>258</v>
      </c>
      <c r="B32" s="4" t="s">
        <v>232</v>
      </c>
      <c r="C32" s="4" t="s">
        <v>233</v>
      </c>
      <c r="D32" s="4" t="s">
        <v>259</v>
      </c>
      <c r="E32" s="4">
        <v>2.1</v>
      </c>
    </row>
    <row r="33" spans="1:5" ht="15.6" x14ac:dyDescent="0.25">
      <c r="A33" s="3" t="s">
        <v>260</v>
      </c>
      <c r="B33" s="4" t="s">
        <v>232</v>
      </c>
      <c r="C33" s="4" t="s">
        <v>241</v>
      </c>
      <c r="D33" s="4" t="s">
        <v>261</v>
      </c>
      <c r="E33" s="4">
        <v>3.6</v>
      </c>
    </row>
    <row r="34" spans="1:5" ht="15.6" x14ac:dyDescent="0.25">
      <c r="A34" s="3" t="s">
        <v>262</v>
      </c>
      <c r="B34" s="4" t="s">
        <v>232</v>
      </c>
      <c r="C34" s="4" t="s">
        <v>241</v>
      </c>
      <c r="D34" s="4" t="s">
        <v>263</v>
      </c>
      <c r="E34" s="4">
        <v>3.7</v>
      </c>
    </row>
    <row r="35" spans="1:5" ht="15.6" x14ac:dyDescent="0.25">
      <c r="A35" s="3" t="s">
        <v>264</v>
      </c>
      <c r="B35" s="4" t="s">
        <v>232</v>
      </c>
      <c r="C35" s="4" t="s">
        <v>236</v>
      </c>
      <c r="D35" s="4" t="s">
        <v>265</v>
      </c>
      <c r="E35" s="4">
        <v>4.3</v>
      </c>
    </row>
    <row r="36" spans="1:5" ht="15.6" x14ac:dyDescent="0.25">
      <c r="A36" s="3" t="s">
        <v>266</v>
      </c>
      <c r="B36" s="4" t="s">
        <v>232</v>
      </c>
      <c r="C36" s="4" t="s">
        <v>241</v>
      </c>
      <c r="D36" s="4" t="s">
        <v>267</v>
      </c>
      <c r="E36" s="4">
        <v>3.6</v>
      </c>
    </row>
    <row r="37" spans="1:5" ht="15.6" x14ac:dyDescent="0.25">
      <c r="A37" s="3" t="s">
        <v>268</v>
      </c>
      <c r="B37" s="4" t="s">
        <v>232</v>
      </c>
      <c r="C37" s="4" t="s">
        <v>241</v>
      </c>
      <c r="D37" s="4" t="s">
        <v>269</v>
      </c>
      <c r="E37" s="4">
        <v>4.3</v>
      </c>
    </row>
    <row r="38" spans="1:5" ht="15.6" x14ac:dyDescent="0.25">
      <c r="A38" s="3" t="s">
        <v>270</v>
      </c>
      <c r="B38" s="4" t="s">
        <v>232</v>
      </c>
      <c r="C38" s="4" t="s">
        <v>236</v>
      </c>
      <c r="D38" s="4" t="s">
        <v>271</v>
      </c>
      <c r="E38" s="4">
        <v>4.7</v>
      </c>
    </row>
    <row r="39" spans="1:5" ht="15.6" x14ac:dyDescent="0.25">
      <c r="A39" s="3" t="s">
        <v>272</v>
      </c>
      <c r="B39" s="4" t="s">
        <v>232</v>
      </c>
      <c r="C39" s="4" t="s">
        <v>256</v>
      </c>
      <c r="D39" s="4" t="s">
        <v>273</v>
      </c>
      <c r="E39" s="4">
        <v>5</v>
      </c>
    </row>
    <row r="40" spans="1:5" ht="15.6" x14ac:dyDescent="0.25">
      <c r="A40" s="3" t="s">
        <v>274</v>
      </c>
      <c r="B40" s="4" t="s">
        <v>232</v>
      </c>
      <c r="C40" s="4" t="s">
        <v>241</v>
      </c>
      <c r="D40" s="4" t="s">
        <v>275</v>
      </c>
      <c r="E40" s="4">
        <v>2.1</v>
      </c>
    </row>
    <row r="41" spans="1:5" ht="15.6" x14ac:dyDescent="0.25">
      <c r="A41" s="3" t="s">
        <v>276</v>
      </c>
      <c r="B41" s="4" t="s">
        <v>232</v>
      </c>
      <c r="C41" s="4" t="s">
        <v>241</v>
      </c>
      <c r="D41" s="4" t="s">
        <v>277</v>
      </c>
      <c r="E41" s="4">
        <v>3.3</v>
      </c>
    </row>
    <row r="42" spans="1:5" ht="15.6" x14ac:dyDescent="0.25">
      <c r="A42" s="3" t="s">
        <v>278</v>
      </c>
      <c r="B42" s="4" t="s">
        <v>232</v>
      </c>
      <c r="C42" s="4" t="s">
        <v>236</v>
      </c>
      <c r="D42" s="4" t="s">
        <v>279</v>
      </c>
      <c r="E42" s="4">
        <v>4.8</v>
      </c>
    </row>
    <row r="43" spans="1:5" ht="15.6" x14ac:dyDescent="0.25">
      <c r="A43" s="3" t="s">
        <v>280</v>
      </c>
      <c r="B43" s="4" t="s">
        <v>281</v>
      </c>
      <c r="C43" s="4" t="s">
        <v>23</v>
      </c>
      <c r="D43" s="4" t="s">
        <v>282</v>
      </c>
      <c r="E43" s="4">
        <v>0.3</v>
      </c>
    </row>
    <row r="44" spans="1:5" ht="15.6" x14ac:dyDescent="0.25">
      <c r="A44" s="3" t="s">
        <v>283</v>
      </c>
      <c r="B44" s="4" t="s">
        <v>284</v>
      </c>
      <c r="C44" s="4" t="s">
        <v>236</v>
      </c>
      <c r="D44" s="4" t="s">
        <v>285</v>
      </c>
      <c r="E44" s="4">
        <v>4.2</v>
      </c>
    </row>
    <row r="45" spans="1:5" ht="15.6" x14ac:dyDescent="0.25">
      <c r="A45" s="3" t="s">
        <v>286</v>
      </c>
      <c r="B45" s="4" t="s">
        <v>284</v>
      </c>
      <c r="C45" s="4" t="s">
        <v>287</v>
      </c>
      <c r="D45" s="4" t="s">
        <v>288</v>
      </c>
      <c r="E45" s="4">
        <v>1.8</v>
      </c>
    </row>
    <row r="46" spans="1:5" ht="15.6" x14ac:dyDescent="0.25">
      <c r="A46" s="3" t="s">
        <v>289</v>
      </c>
      <c r="B46" s="4" t="s">
        <v>284</v>
      </c>
      <c r="C46" s="4" t="s">
        <v>241</v>
      </c>
      <c r="D46" s="4" t="s">
        <v>290</v>
      </c>
      <c r="E46" s="4">
        <v>2.9</v>
      </c>
    </row>
    <row r="47" spans="1:5" ht="15.6" x14ac:dyDescent="0.25">
      <c r="A47" s="3" t="s">
        <v>291</v>
      </c>
      <c r="B47" s="4" t="s">
        <v>284</v>
      </c>
      <c r="C47" s="4" t="s">
        <v>241</v>
      </c>
      <c r="D47" s="4" t="s">
        <v>292</v>
      </c>
      <c r="E47" s="4">
        <v>3.7</v>
      </c>
    </row>
    <row r="48" spans="1:5" ht="15.6" x14ac:dyDescent="0.25">
      <c r="A48" s="3" t="s">
        <v>293</v>
      </c>
      <c r="B48" s="4" t="s">
        <v>284</v>
      </c>
      <c r="C48" s="4" t="s">
        <v>241</v>
      </c>
      <c r="D48" s="4" t="s">
        <v>294</v>
      </c>
      <c r="E48" s="4">
        <v>3.7</v>
      </c>
    </row>
    <row r="49" spans="1:5" ht="15.6" x14ac:dyDescent="0.25">
      <c r="A49" s="3" t="s">
        <v>295</v>
      </c>
      <c r="B49" s="4" t="s">
        <v>296</v>
      </c>
      <c r="C49" s="4" t="s">
        <v>297</v>
      </c>
      <c r="D49" s="4" t="s">
        <v>298</v>
      </c>
      <c r="E49" s="4">
        <v>3.5</v>
      </c>
    </row>
    <row r="50" spans="1:5" ht="15.6" x14ac:dyDescent="0.25">
      <c r="A50" s="3" t="s">
        <v>299</v>
      </c>
      <c r="B50" s="4" t="s">
        <v>296</v>
      </c>
      <c r="C50" s="4" t="s">
        <v>300</v>
      </c>
      <c r="D50" s="4" t="s">
        <v>301</v>
      </c>
      <c r="E50" s="4">
        <v>2.6</v>
      </c>
    </row>
    <row r="51" spans="1:5" ht="15.6" x14ac:dyDescent="0.25">
      <c r="A51" s="3" t="s">
        <v>302</v>
      </c>
      <c r="B51" s="4" t="s">
        <v>296</v>
      </c>
      <c r="C51" s="4" t="s">
        <v>300</v>
      </c>
      <c r="D51" s="4" t="s">
        <v>303</v>
      </c>
      <c r="E51" s="4">
        <v>2.2000000000000002</v>
      </c>
    </row>
    <row r="52" spans="1:5" ht="15.6" x14ac:dyDescent="0.25">
      <c r="A52" s="3" t="s">
        <v>304</v>
      </c>
      <c r="B52" s="4" t="s">
        <v>296</v>
      </c>
      <c r="C52" s="4" t="s">
        <v>300</v>
      </c>
      <c r="D52" s="4" t="s">
        <v>305</v>
      </c>
      <c r="E52" s="4">
        <v>1.1000000000000001</v>
      </c>
    </row>
    <row r="53" spans="1:5" ht="15.6" x14ac:dyDescent="0.25">
      <c r="A53" s="3" t="s">
        <v>306</v>
      </c>
      <c r="B53" s="4" t="s">
        <v>296</v>
      </c>
      <c r="C53" s="4" t="s">
        <v>300</v>
      </c>
      <c r="D53" s="4" t="s">
        <v>307</v>
      </c>
      <c r="E53" s="4">
        <v>2.4</v>
      </c>
    </row>
    <row r="54" spans="1:5" ht="15.6" x14ac:dyDescent="0.25">
      <c r="A54" s="3" t="s">
        <v>308</v>
      </c>
      <c r="B54" s="4" t="s">
        <v>296</v>
      </c>
      <c r="C54" s="4" t="s">
        <v>300</v>
      </c>
      <c r="D54" s="4" t="s">
        <v>309</v>
      </c>
      <c r="E54" s="4">
        <v>3.4</v>
      </c>
    </row>
    <row r="55" spans="1:5" ht="15.6" x14ac:dyDescent="0.25">
      <c r="A55" s="3" t="s">
        <v>310</v>
      </c>
      <c r="B55" s="4" t="s">
        <v>296</v>
      </c>
      <c r="C55" s="4" t="s">
        <v>297</v>
      </c>
      <c r="D55" s="4" t="s">
        <v>311</v>
      </c>
      <c r="E55" s="4">
        <v>0.4</v>
      </c>
    </row>
    <row r="56" spans="1:5" ht="15.6" x14ac:dyDescent="0.25">
      <c r="A56" s="3" t="s">
        <v>312</v>
      </c>
      <c r="B56" s="4" t="s">
        <v>296</v>
      </c>
      <c r="C56" s="4" t="s">
        <v>300</v>
      </c>
      <c r="D56" s="4" t="s">
        <v>313</v>
      </c>
      <c r="E56" s="4">
        <v>2.9</v>
      </c>
    </row>
    <row r="57" spans="1:5" ht="15.6" x14ac:dyDescent="0.25">
      <c r="A57" s="3" t="s">
        <v>314</v>
      </c>
      <c r="B57" s="4" t="s">
        <v>296</v>
      </c>
      <c r="C57" s="4" t="s">
        <v>315</v>
      </c>
      <c r="D57" s="4" t="s">
        <v>316</v>
      </c>
      <c r="E57" s="4">
        <v>5.0999999999999996</v>
      </c>
    </row>
    <row r="58" spans="1:5" ht="15.6" x14ac:dyDescent="0.25">
      <c r="A58" s="3" t="s">
        <v>317</v>
      </c>
      <c r="B58" s="4" t="s">
        <v>296</v>
      </c>
      <c r="C58" s="4" t="s">
        <v>297</v>
      </c>
      <c r="D58" s="4" t="s">
        <v>318</v>
      </c>
      <c r="E58" s="4">
        <v>2.6</v>
      </c>
    </row>
    <row r="59" spans="1:5" ht="15.6" x14ac:dyDescent="0.25">
      <c r="A59" s="3" t="s">
        <v>319</v>
      </c>
      <c r="B59" s="4" t="s">
        <v>296</v>
      </c>
      <c r="C59" s="4" t="s">
        <v>320</v>
      </c>
      <c r="D59" s="4" t="s">
        <v>321</v>
      </c>
      <c r="E59" s="4">
        <v>2.9</v>
      </c>
    </row>
    <row r="60" spans="1:5" ht="15.6" x14ac:dyDescent="0.25">
      <c r="A60" s="3" t="s">
        <v>322</v>
      </c>
      <c r="B60" s="4" t="s">
        <v>296</v>
      </c>
      <c r="C60" s="4" t="s">
        <v>227</v>
      </c>
      <c r="D60" s="4" t="s">
        <v>323</v>
      </c>
      <c r="E60" s="4">
        <v>2.2999999999999998</v>
      </c>
    </row>
    <row r="61" spans="1:5" ht="15.6" x14ac:dyDescent="0.25">
      <c r="A61" s="3" t="s">
        <v>324</v>
      </c>
      <c r="B61" s="4" t="s">
        <v>296</v>
      </c>
      <c r="C61" s="4" t="s">
        <v>300</v>
      </c>
      <c r="D61" s="4" t="s">
        <v>325</v>
      </c>
      <c r="E61" s="4">
        <v>1.1000000000000001</v>
      </c>
    </row>
    <row r="62" spans="1:5" ht="15.6" x14ac:dyDescent="0.25">
      <c r="A62" s="3" t="s">
        <v>326</v>
      </c>
      <c r="B62" s="4" t="s">
        <v>296</v>
      </c>
      <c r="C62" s="4" t="s">
        <v>297</v>
      </c>
      <c r="D62" s="4" t="s">
        <v>327</v>
      </c>
      <c r="E62" s="4">
        <v>3.2</v>
      </c>
    </row>
    <row r="63" spans="1:5" ht="15.6" x14ac:dyDescent="0.25">
      <c r="A63" s="3" t="s">
        <v>328</v>
      </c>
      <c r="B63" s="4" t="s">
        <v>296</v>
      </c>
      <c r="C63" s="4" t="s">
        <v>315</v>
      </c>
      <c r="D63" s="4" t="s">
        <v>329</v>
      </c>
      <c r="E63" s="4">
        <v>4.5999999999999996</v>
      </c>
    </row>
    <row r="64" spans="1:5" ht="15.6" x14ac:dyDescent="0.25">
      <c r="A64" s="3" t="s">
        <v>330</v>
      </c>
      <c r="B64" s="4" t="s">
        <v>296</v>
      </c>
      <c r="C64" s="4" t="s">
        <v>300</v>
      </c>
      <c r="D64" s="4" t="s">
        <v>331</v>
      </c>
      <c r="E64" s="4">
        <v>1.4</v>
      </c>
    </row>
    <row r="65" spans="1:5" ht="15.6" x14ac:dyDescent="0.25">
      <c r="A65" s="3" t="s">
        <v>332</v>
      </c>
      <c r="B65" s="4" t="s">
        <v>296</v>
      </c>
      <c r="C65" s="4" t="s">
        <v>300</v>
      </c>
      <c r="D65" s="4" t="s">
        <v>333</v>
      </c>
      <c r="E65" s="4">
        <v>3</v>
      </c>
    </row>
    <row r="66" spans="1:5" ht="15.6" x14ac:dyDescent="0.25">
      <c r="A66" s="3" t="s">
        <v>334</v>
      </c>
      <c r="B66" s="4" t="s">
        <v>296</v>
      </c>
      <c r="C66" s="4" t="s">
        <v>300</v>
      </c>
      <c r="D66" s="4" t="s">
        <v>335</v>
      </c>
      <c r="E66" s="4">
        <v>2.6</v>
      </c>
    </row>
    <row r="67" spans="1:5" ht="15.6" x14ac:dyDescent="0.25">
      <c r="A67" s="3" t="s">
        <v>336</v>
      </c>
      <c r="B67" s="4" t="s">
        <v>296</v>
      </c>
      <c r="C67" s="4" t="s">
        <v>300</v>
      </c>
      <c r="D67" s="4" t="s">
        <v>337</v>
      </c>
      <c r="E67" s="4">
        <v>-0.1</v>
      </c>
    </row>
    <row r="68" spans="1:5" ht="15.6" x14ac:dyDescent="0.25">
      <c r="A68" s="3" t="s">
        <v>338</v>
      </c>
      <c r="B68" s="4" t="s">
        <v>296</v>
      </c>
      <c r="C68" s="4" t="s">
        <v>300</v>
      </c>
      <c r="D68" s="4" t="s">
        <v>339</v>
      </c>
      <c r="E68" s="4">
        <v>2.2999999999999998</v>
      </c>
    </row>
    <row r="69" spans="1:5" ht="15.6" x14ac:dyDescent="0.25">
      <c r="A69" s="3" t="s">
        <v>340</v>
      </c>
      <c r="B69" s="4" t="s">
        <v>296</v>
      </c>
      <c r="C69" s="4" t="s">
        <v>300</v>
      </c>
      <c r="D69" s="4" t="s">
        <v>341</v>
      </c>
      <c r="E69" s="4">
        <v>0.4</v>
      </c>
    </row>
    <row r="70" spans="1:5" ht="15.6" x14ac:dyDescent="0.25">
      <c r="A70" s="3" t="s">
        <v>342</v>
      </c>
      <c r="B70" s="4" t="s">
        <v>296</v>
      </c>
      <c r="C70" s="4" t="s">
        <v>297</v>
      </c>
      <c r="D70" s="4" t="s">
        <v>343</v>
      </c>
      <c r="E70" s="4">
        <v>3</v>
      </c>
    </row>
    <row r="71" spans="1:5" ht="15.6" x14ac:dyDescent="0.25">
      <c r="A71" s="3" t="s">
        <v>344</v>
      </c>
      <c r="B71" s="4" t="s">
        <v>296</v>
      </c>
      <c r="C71" s="4" t="s">
        <v>297</v>
      </c>
      <c r="D71" s="4" t="s">
        <v>345</v>
      </c>
      <c r="E71" s="4">
        <v>3.5</v>
      </c>
    </row>
    <row r="72" spans="1:5" ht="15.6" x14ac:dyDescent="0.25">
      <c r="A72" s="3" t="s">
        <v>346</v>
      </c>
      <c r="B72" s="4" t="s">
        <v>296</v>
      </c>
      <c r="C72" s="4" t="s">
        <v>300</v>
      </c>
      <c r="D72" s="4" t="s">
        <v>347</v>
      </c>
      <c r="E72" s="4">
        <v>2</v>
      </c>
    </row>
    <row r="73" spans="1:5" ht="15.6" x14ac:dyDescent="0.25">
      <c r="A73" s="3" t="s">
        <v>348</v>
      </c>
      <c r="B73" s="4" t="s">
        <v>296</v>
      </c>
      <c r="C73" s="4" t="s">
        <v>297</v>
      </c>
      <c r="D73" s="4" t="s">
        <v>349</v>
      </c>
      <c r="E73" s="4">
        <v>2.2999999999999998</v>
      </c>
    </row>
    <row r="74" spans="1:5" ht="15.6" x14ac:dyDescent="0.25">
      <c r="A74" s="3" t="s">
        <v>350</v>
      </c>
      <c r="B74" s="4" t="s">
        <v>296</v>
      </c>
      <c r="C74" s="8" t="s">
        <v>351</v>
      </c>
      <c r="D74" s="4" t="s">
        <v>352</v>
      </c>
      <c r="E74" s="4">
        <v>5.3</v>
      </c>
    </row>
    <row r="75" spans="1:5" ht="15.6" x14ac:dyDescent="0.25">
      <c r="A75" s="3" t="s">
        <v>353</v>
      </c>
      <c r="B75" s="4" t="s">
        <v>296</v>
      </c>
      <c r="C75" s="4" t="s">
        <v>297</v>
      </c>
      <c r="D75" s="4" t="s">
        <v>354</v>
      </c>
      <c r="E75" s="4">
        <v>4.8</v>
      </c>
    </row>
    <row r="76" spans="1:5" ht="15.6" x14ac:dyDescent="0.25">
      <c r="A76" s="3" t="s">
        <v>355</v>
      </c>
      <c r="B76" s="4" t="s">
        <v>296</v>
      </c>
      <c r="C76" s="4" t="s">
        <v>297</v>
      </c>
      <c r="D76" s="4" t="s">
        <v>356</v>
      </c>
      <c r="E76" s="4">
        <v>2.8</v>
      </c>
    </row>
    <row r="77" spans="1:5" ht="15.6" x14ac:dyDescent="0.25">
      <c r="A77" s="3" t="s">
        <v>357</v>
      </c>
      <c r="B77" s="4" t="s">
        <v>296</v>
      </c>
      <c r="C77" s="4" t="s">
        <v>315</v>
      </c>
      <c r="D77" s="4" t="s">
        <v>358</v>
      </c>
      <c r="E77" s="4">
        <v>5.4</v>
      </c>
    </row>
    <row r="78" spans="1:5" ht="15.6" x14ac:dyDescent="0.25">
      <c r="A78" s="3" t="s">
        <v>359</v>
      </c>
      <c r="B78" s="4" t="s">
        <v>296</v>
      </c>
      <c r="C78" s="4" t="s">
        <v>297</v>
      </c>
      <c r="D78" s="4" t="s">
        <v>360</v>
      </c>
      <c r="E78" s="4">
        <v>2.4</v>
      </c>
    </row>
    <row r="79" spans="1:5" ht="15.6" x14ac:dyDescent="0.25">
      <c r="A79" s="3" t="s">
        <v>361</v>
      </c>
      <c r="B79" s="4" t="s">
        <v>296</v>
      </c>
      <c r="C79" s="4" t="s">
        <v>362</v>
      </c>
      <c r="D79" s="4" t="s">
        <v>363</v>
      </c>
      <c r="E79" s="4">
        <v>1.1000000000000001</v>
      </c>
    </row>
    <row r="80" spans="1:5" ht="15.6" x14ac:dyDescent="0.25">
      <c r="A80" s="3" t="s">
        <v>364</v>
      </c>
      <c r="B80" s="4" t="s">
        <v>296</v>
      </c>
      <c r="C80" s="4" t="s">
        <v>297</v>
      </c>
      <c r="D80" s="4" t="s">
        <v>365</v>
      </c>
      <c r="E80" s="4">
        <v>3.7</v>
      </c>
    </row>
    <row r="81" spans="1:5" ht="15.6" x14ac:dyDescent="0.25">
      <c r="A81" s="3" t="s">
        <v>366</v>
      </c>
      <c r="B81" s="4" t="s">
        <v>296</v>
      </c>
      <c r="C81" s="4" t="s">
        <v>227</v>
      </c>
      <c r="D81" s="4" t="s">
        <v>367</v>
      </c>
      <c r="E81" s="4">
        <v>4.2</v>
      </c>
    </row>
    <row r="82" spans="1:5" ht="15.6" x14ac:dyDescent="0.25">
      <c r="A82" s="3" t="s">
        <v>368</v>
      </c>
      <c r="B82" s="4" t="s">
        <v>296</v>
      </c>
      <c r="C82" s="4" t="s">
        <v>320</v>
      </c>
      <c r="D82" s="4" t="s">
        <v>369</v>
      </c>
      <c r="E82" s="4">
        <v>-0.3</v>
      </c>
    </row>
    <row r="83" spans="1:5" ht="15.6" x14ac:dyDescent="0.25">
      <c r="A83" s="3" t="s">
        <v>370</v>
      </c>
      <c r="B83" s="4" t="s">
        <v>296</v>
      </c>
      <c r="C83" s="4" t="s">
        <v>300</v>
      </c>
      <c r="D83" s="4" t="s">
        <v>371</v>
      </c>
      <c r="E83" s="4">
        <v>1.8</v>
      </c>
    </row>
    <row r="84" spans="1:5" ht="15.6" x14ac:dyDescent="0.25">
      <c r="A84" s="3" t="s">
        <v>372</v>
      </c>
      <c r="B84" s="4" t="s">
        <v>296</v>
      </c>
      <c r="C84" s="4" t="s">
        <v>300</v>
      </c>
      <c r="D84" s="4" t="s">
        <v>373</v>
      </c>
      <c r="E84" s="4">
        <v>2.2000000000000002</v>
      </c>
    </row>
    <row r="85" spans="1:5" ht="15.6" x14ac:dyDescent="0.25">
      <c r="A85" s="7" t="s">
        <v>374</v>
      </c>
      <c r="B85" s="4" t="s">
        <v>296</v>
      </c>
      <c r="C85" s="4" t="s">
        <v>300</v>
      </c>
      <c r="D85" s="4" t="s">
        <v>375</v>
      </c>
      <c r="E85" s="4">
        <v>2.5</v>
      </c>
    </row>
    <row r="86" spans="1:5" ht="15.6" x14ac:dyDescent="0.25">
      <c r="A86" s="7" t="s">
        <v>376</v>
      </c>
      <c r="B86" s="4" t="s">
        <v>296</v>
      </c>
      <c r="C86" s="4" t="s">
        <v>377</v>
      </c>
      <c r="D86" s="4" t="s">
        <v>378</v>
      </c>
      <c r="E86" s="4">
        <v>-0.9</v>
      </c>
    </row>
    <row r="87" spans="1:5" x14ac:dyDescent="0.25">
      <c r="A87" s="7" t="s">
        <v>379</v>
      </c>
      <c r="B87" s="4" t="s">
        <v>296</v>
      </c>
      <c r="C87" s="4" t="s">
        <v>377</v>
      </c>
      <c r="D87" s="4" t="s">
        <v>380</v>
      </c>
      <c r="E87" s="4">
        <v>-0.88</v>
      </c>
    </row>
    <row r="88" spans="1:5" x14ac:dyDescent="0.25">
      <c r="A88" s="7" t="s">
        <v>381</v>
      </c>
      <c r="B88" s="4" t="s">
        <v>296</v>
      </c>
      <c r="C88" s="4" t="s">
        <v>377</v>
      </c>
      <c r="D88" s="4" t="s">
        <v>382</v>
      </c>
      <c r="E88" s="4">
        <v>-0.3</v>
      </c>
    </row>
    <row r="89" spans="1:5" x14ac:dyDescent="0.25">
      <c r="A89" s="3" t="s">
        <v>383</v>
      </c>
      <c r="B89" s="4" t="s">
        <v>296</v>
      </c>
      <c r="C89" s="4" t="s">
        <v>377</v>
      </c>
      <c r="D89" s="4" t="s">
        <v>384</v>
      </c>
      <c r="E89" s="4">
        <v>-0.9</v>
      </c>
    </row>
    <row r="90" spans="1:5" ht="15.6" x14ac:dyDescent="0.25">
      <c r="A90" s="3" t="s">
        <v>385</v>
      </c>
      <c r="B90" s="4" t="s">
        <v>386</v>
      </c>
      <c r="C90" s="4" t="s">
        <v>300</v>
      </c>
      <c r="D90" s="4" t="s">
        <v>387</v>
      </c>
      <c r="E90" s="4">
        <v>2.5</v>
      </c>
    </row>
    <row r="91" spans="1:5" ht="15.6" x14ac:dyDescent="0.25">
      <c r="A91" s="3" t="s">
        <v>388</v>
      </c>
      <c r="B91" s="4" t="s">
        <v>389</v>
      </c>
      <c r="C91" s="4" t="s">
        <v>300</v>
      </c>
      <c r="D91" s="4" t="s">
        <v>390</v>
      </c>
      <c r="E91" s="4">
        <v>2.9</v>
      </c>
    </row>
    <row r="92" spans="1:5" ht="15.6" x14ac:dyDescent="0.25">
      <c r="A92" s="3" t="s">
        <v>21</v>
      </c>
      <c r="B92" s="4" t="s">
        <v>22</v>
      </c>
      <c r="C92" s="4" t="s">
        <v>23</v>
      </c>
      <c r="D92" s="4" t="s">
        <v>24</v>
      </c>
      <c r="E92" s="4">
        <v>6.1</v>
      </c>
    </row>
    <row r="93" spans="1:5" ht="15.6" x14ac:dyDescent="0.25">
      <c r="A93" s="3" t="s">
        <v>105</v>
      </c>
      <c r="B93" s="4" t="s">
        <v>22</v>
      </c>
      <c r="C93" s="4" t="s">
        <v>23</v>
      </c>
      <c r="D93" s="4" t="s">
        <v>106</v>
      </c>
      <c r="E93" s="4">
        <v>4.1900000000000004</v>
      </c>
    </row>
    <row r="94" spans="1:5" ht="15.6" x14ac:dyDescent="0.25">
      <c r="A94" s="3" t="s">
        <v>118</v>
      </c>
      <c r="B94" s="4" t="s">
        <v>22</v>
      </c>
      <c r="C94" s="4" t="s">
        <v>23</v>
      </c>
      <c r="D94" s="4" t="s">
        <v>119</v>
      </c>
      <c r="E94" s="4">
        <v>11.26</v>
      </c>
    </row>
    <row r="95" spans="1:5" ht="15.6" x14ac:dyDescent="0.25">
      <c r="A95" s="3" t="s">
        <v>164</v>
      </c>
      <c r="B95" s="4" t="s">
        <v>22</v>
      </c>
      <c r="C95" s="4" t="s">
        <v>23</v>
      </c>
      <c r="D95" s="4" t="s">
        <v>165</v>
      </c>
      <c r="E95" s="4">
        <v>0.56000000000000005</v>
      </c>
    </row>
    <row r="96" spans="1:5" ht="15.6" x14ac:dyDescent="0.25">
      <c r="A96" s="3" t="s">
        <v>169</v>
      </c>
      <c r="B96" s="4" t="s">
        <v>22</v>
      </c>
      <c r="C96" s="4" t="s">
        <v>7</v>
      </c>
      <c r="D96" s="4" t="s">
        <v>170</v>
      </c>
      <c r="E96" s="4">
        <v>5.53</v>
      </c>
    </row>
    <row r="97" spans="1:5" ht="15.6" x14ac:dyDescent="0.25">
      <c r="A97" s="6" t="s">
        <v>173</v>
      </c>
      <c r="B97" s="4" t="s">
        <v>22</v>
      </c>
      <c r="C97" s="4" t="s">
        <v>19</v>
      </c>
      <c r="D97" s="4" t="s">
        <v>170</v>
      </c>
      <c r="E97" s="4">
        <v>5.52</v>
      </c>
    </row>
    <row r="98" spans="1:5" ht="15.6" x14ac:dyDescent="0.25">
      <c r="A98" s="6" t="s">
        <v>174</v>
      </c>
      <c r="B98" s="4" t="s">
        <v>22</v>
      </c>
      <c r="C98" s="4" t="s">
        <v>23</v>
      </c>
      <c r="D98" s="4" t="s">
        <v>175</v>
      </c>
      <c r="E98" s="4">
        <v>4.016</v>
      </c>
    </row>
    <row r="99" spans="1:5" ht="15.6" x14ac:dyDescent="0.25">
      <c r="A99" s="6" t="s">
        <v>207</v>
      </c>
      <c r="B99" s="4" t="s">
        <v>22</v>
      </c>
      <c r="C99" s="4" t="s">
        <v>7</v>
      </c>
      <c r="D99" s="4" t="s">
        <v>170</v>
      </c>
      <c r="E99" s="4">
        <v>5.52</v>
      </c>
    </row>
    <row r="100" spans="1:5" ht="15.6" x14ac:dyDescent="0.25">
      <c r="A100" s="3" t="s">
        <v>391</v>
      </c>
      <c r="B100" s="4" t="s">
        <v>392</v>
      </c>
      <c r="C100" s="4" t="s">
        <v>7</v>
      </c>
      <c r="D100" s="4" t="s">
        <v>393</v>
      </c>
      <c r="E100" s="4">
        <v>1.1000000000000001</v>
      </c>
    </row>
    <row r="101" spans="1:5" ht="15.6" x14ac:dyDescent="0.25">
      <c r="A101" s="3" t="s">
        <v>45</v>
      </c>
      <c r="B101" s="4" t="s">
        <v>392</v>
      </c>
      <c r="C101" s="4" t="s">
        <v>7</v>
      </c>
      <c r="D101" s="4" t="s">
        <v>394</v>
      </c>
      <c r="E101" s="4">
        <v>6.7</v>
      </c>
    </row>
    <row r="102" spans="1:5" ht="15.6" x14ac:dyDescent="0.25">
      <c r="A102" s="3" t="s">
        <v>395</v>
      </c>
      <c r="B102" s="4" t="s">
        <v>392</v>
      </c>
      <c r="C102" s="4" t="s">
        <v>7</v>
      </c>
      <c r="D102" s="4" t="s">
        <v>396</v>
      </c>
      <c r="E102" s="4">
        <v>3.2</v>
      </c>
    </row>
    <row r="103" spans="1:5" ht="15.6" x14ac:dyDescent="0.25">
      <c r="A103" s="3" t="s">
        <v>397</v>
      </c>
      <c r="B103" s="4" t="s">
        <v>392</v>
      </c>
      <c r="C103" s="4" t="s">
        <v>7</v>
      </c>
      <c r="D103" s="4" t="s">
        <v>398</v>
      </c>
      <c r="E103" s="4">
        <v>2.5</v>
      </c>
    </row>
    <row r="104" spans="1:5" ht="15.6" x14ac:dyDescent="0.25">
      <c r="A104" s="3" t="s">
        <v>399</v>
      </c>
      <c r="B104" s="4" t="s">
        <v>392</v>
      </c>
      <c r="C104" s="4" t="s">
        <v>7</v>
      </c>
      <c r="D104" s="4" t="s">
        <v>400</v>
      </c>
      <c r="E104" s="4">
        <v>4.3</v>
      </c>
    </row>
    <row r="105" spans="1:5" ht="15.6" x14ac:dyDescent="0.25">
      <c r="A105" s="3" t="s">
        <v>401</v>
      </c>
      <c r="B105" s="4" t="s">
        <v>392</v>
      </c>
      <c r="C105" s="4" t="s">
        <v>7</v>
      </c>
      <c r="D105" s="4" t="s">
        <v>402</v>
      </c>
      <c r="E105" s="4">
        <v>0.5</v>
      </c>
    </row>
    <row r="106" spans="1:5" ht="15.6" x14ac:dyDescent="0.25">
      <c r="A106" s="3" t="s">
        <v>99</v>
      </c>
      <c r="B106" s="4" t="s">
        <v>392</v>
      </c>
      <c r="C106" s="4" t="s">
        <v>7</v>
      </c>
      <c r="D106" s="4" t="s">
        <v>403</v>
      </c>
      <c r="E106" s="4">
        <v>5.7</v>
      </c>
    </row>
    <row r="107" spans="1:5" ht="15.6" x14ac:dyDescent="0.25">
      <c r="A107" s="3" t="s">
        <v>101</v>
      </c>
      <c r="B107" s="4" t="s">
        <v>392</v>
      </c>
      <c r="C107" s="4" t="s">
        <v>7</v>
      </c>
      <c r="D107" s="4" t="s">
        <v>404</v>
      </c>
      <c r="E107" s="4">
        <v>6.8</v>
      </c>
    </row>
    <row r="108" spans="1:5" ht="15.6" x14ac:dyDescent="0.25">
      <c r="A108" s="3" t="s">
        <v>103</v>
      </c>
      <c r="B108" s="4" t="s">
        <v>392</v>
      </c>
      <c r="C108" s="4" t="s">
        <v>7</v>
      </c>
      <c r="D108" s="4" t="s">
        <v>405</v>
      </c>
      <c r="E108" s="4">
        <v>6.4</v>
      </c>
    </row>
    <row r="109" spans="1:5" ht="15.6" x14ac:dyDescent="0.25">
      <c r="A109" s="3" t="s">
        <v>406</v>
      </c>
      <c r="B109" s="4" t="s">
        <v>392</v>
      </c>
      <c r="C109" s="4" t="s">
        <v>407</v>
      </c>
      <c r="D109" s="4" t="s">
        <v>408</v>
      </c>
      <c r="E109" s="4">
        <v>-1.1000000000000001</v>
      </c>
    </row>
    <row r="110" spans="1:5" ht="15.6" x14ac:dyDescent="0.25">
      <c r="A110" s="3" t="s">
        <v>409</v>
      </c>
      <c r="B110" s="4" t="s">
        <v>392</v>
      </c>
      <c r="C110" s="4" t="s">
        <v>7</v>
      </c>
      <c r="D110" s="4" t="s">
        <v>410</v>
      </c>
      <c r="E110" s="4">
        <v>4.2</v>
      </c>
    </row>
    <row r="111" spans="1:5" ht="15.6" x14ac:dyDescent="0.25">
      <c r="A111" s="3" t="s">
        <v>411</v>
      </c>
      <c r="B111" s="4" t="s">
        <v>392</v>
      </c>
      <c r="C111" s="4" t="s">
        <v>7</v>
      </c>
      <c r="D111" s="4" t="s">
        <v>412</v>
      </c>
      <c r="E111" s="4">
        <v>1.4</v>
      </c>
    </row>
    <row r="112" spans="1:5" ht="15.6" x14ac:dyDescent="0.25">
      <c r="A112" s="3" t="s">
        <v>413</v>
      </c>
      <c r="B112" s="4" t="s">
        <v>392</v>
      </c>
      <c r="C112" s="4" t="s">
        <v>7</v>
      </c>
      <c r="D112" s="4" t="s">
        <v>414</v>
      </c>
      <c r="E112" s="4">
        <v>0.3</v>
      </c>
    </row>
    <row r="113" spans="1:5" ht="15.6" x14ac:dyDescent="0.25">
      <c r="A113" s="3" t="s">
        <v>415</v>
      </c>
      <c r="B113" s="4" t="s">
        <v>392</v>
      </c>
      <c r="C113" s="4" t="s">
        <v>7</v>
      </c>
      <c r="D113" s="4" t="s">
        <v>416</v>
      </c>
      <c r="E113" s="4">
        <v>3.8</v>
      </c>
    </row>
    <row r="114" spans="1:5" ht="15.6" x14ac:dyDescent="0.25">
      <c r="A114" s="3" t="s">
        <v>417</v>
      </c>
      <c r="B114" s="4" t="s">
        <v>392</v>
      </c>
      <c r="C114" s="4" t="s">
        <v>7</v>
      </c>
      <c r="D114" s="4" t="s">
        <v>418</v>
      </c>
      <c r="E114" s="4">
        <v>4</v>
      </c>
    </row>
    <row r="115" spans="1:5" ht="15.6" x14ac:dyDescent="0.25">
      <c r="A115" s="3" t="s">
        <v>419</v>
      </c>
      <c r="B115" s="4" t="s">
        <v>392</v>
      </c>
      <c r="C115" s="4" t="s">
        <v>7</v>
      </c>
      <c r="D115" s="4" t="s">
        <v>420</v>
      </c>
      <c r="E115" s="4">
        <v>3.8</v>
      </c>
    </row>
    <row r="116" spans="1:5" ht="15.6" x14ac:dyDescent="0.25">
      <c r="A116" s="3" t="s">
        <v>421</v>
      </c>
      <c r="B116" s="4" t="s">
        <v>392</v>
      </c>
      <c r="C116" s="4" t="s">
        <v>7</v>
      </c>
      <c r="D116" s="4" t="s">
        <v>422</v>
      </c>
      <c r="E116" s="4">
        <v>3.1</v>
      </c>
    </row>
    <row r="117" spans="1:5" ht="15.6" x14ac:dyDescent="0.25">
      <c r="A117" s="3" t="s">
        <v>423</v>
      </c>
      <c r="B117" s="4" t="s">
        <v>392</v>
      </c>
      <c r="C117" s="4" t="s">
        <v>7</v>
      </c>
      <c r="D117" s="4" t="s">
        <v>424</v>
      </c>
      <c r="E117" s="4">
        <v>2.6</v>
      </c>
    </row>
    <row r="118" spans="1:5" ht="15.6" x14ac:dyDescent="0.25">
      <c r="A118" s="3" t="s">
        <v>425</v>
      </c>
      <c r="B118" s="4" t="s">
        <v>392</v>
      </c>
      <c r="C118" s="4" t="s">
        <v>7</v>
      </c>
      <c r="D118" s="4" t="s">
        <v>426</v>
      </c>
      <c r="E118" s="4">
        <v>1.8</v>
      </c>
    </row>
    <row r="119" spans="1:5" ht="15.6" x14ac:dyDescent="0.25">
      <c r="A119" s="3" t="s">
        <v>427</v>
      </c>
      <c r="B119" s="4" t="s">
        <v>392</v>
      </c>
      <c r="C119" s="4" t="s">
        <v>7</v>
      </c>
      <c r="D119" s="4" t="s">
        <v>428</v>
      </c>
      <c r="E119" s="4">
        <v>3</v>
      </c>
    </row>
    <row r="120" spans="1:5" ht="15.6" x14ac:dyDescent="0.25">
      <c r="A120" s="3" t="s">
        <v>429</v>
      </c>
      <c r="B120" s="4" t="s">
        <v>392</v>
      </c>
      <c r="C120" s="4" t="s">
        <v>7</v>
      </c>
      <c r="D120" s="4" t="s">
        <v>430</v>
      </c>
      <c r="E120" s="4">
        <v>3.1</v>
      </c>
    </row>
    <row r="121" spans="1:5" ht="15.6" x14ac:dyDescent="0.25">
      <c r="A121" s="3" t="s">
        <v>209</v>
      </c>
      <c r="B121" s="4" t="s">
        <v>392</v>
      </c>
      <c r="C121" s="4" t="s">
        <v>7</v>
      </c>
      <c r="D121" s="4" t="s">
        <v>431</v>
      </c>
      <c r="E121" s="4">
        <v>7.2</v>
      </c>
    </row>
    <row r="122" spans="1:5" ht="15.6" x14ac:dyDescent="0.25">
      <c r="A122" s="3" t="s">
        <v>432</v>
      </c>
      <c r="B122" s="4" t="s">
        <v>392</v>
      </c>
      <c r="C122" s="4" t="s">
        <v>236</v>
      </c>
      <c r="D122" s="4" t="s">
        <v>433</v>
      </c>
      <c r="E122" s="4">
        <v>2.2999999999999998</v>
      </c>
    </row>
    <row r="123" spans="1:5" ht="15.6" x14ac:dyDescent="0.25">
      <c r="A123" s="7" t="s">
        <v>434</v>
      </c>
      <c r="B123" s="8" t="s">
        <v>392</v>
      </c>
      <c r="C123" s="4" t="s">
        <v>7</v>
      </c>
      <c r="D123" s="4" t="s">
        <v>435</v>
      </c>
      <c r="E123" s="4">
        <v>1.3</v>
      </c>
    </row>
    <row r="124" spans="1:5" ht="15.6" x14ac:dyDescent="0.25">
      <c r="A124" s="3" t="s">
        <v>436</v>
      </c>
      <c r="B124" s="8" t="s">
        <v>437</v>
      </c>
      <c r="C124" s="8" t="s">
        <v>438</v>
      </c>
      <c r="D124" s="4" t="s">
        <v>439</v>
      </c>
      <c r="E124" s="4">
        <v>3.6</v>
      </c>
    </row>
    <row r="125" spans="1:5" ht="15.6" x14ac:dyDescent="0.25">
      <c r="A125" s="3" t="s">
        <v>440</v>
      </c>
      <c r="B125" s="4" t="s">
        <v>441</v>
      </c>
      <c r="C125" s="4" t="s">
        <v>7</v>
      </c>
      <c r="D125" s="4" t="s">
        <v>442</v>
      </c>
      <c r="E125" s="4">
        <v>-3.5</v>
      </c>
    </row>
    <row r="126" spans="1:5" ht="15.6" x14ac:dyDescent="0.25">
      <c r="A126" s="3" t="s">
        <v>443</v>
      </c>
      <c r="B126" s="4" t="s">
        <v>444</v>
      </c>
      <c r="C126" s="4" t="s">
        <v>7</v>
      </c>
      <c r="D126" s="4" t="s">
        <v>445</v>
      </c>
      <c r="E126" s="4">
        <v>1.6</v>
      </c>
    </row>
    <row r="127" spans="1:5" ht="15.6" x14ac:dyDescent="0.25">
      <c r="A127" s="3" t="s">
        <v>88</v>
      </c>
      <c r="B127" s="4" t="s">
        <v>444</v>
      </c>
      <c r="C127" s="4" t="s">
        <v>7</v>
      </c>
      <c r="D127" s="4" t="s">
        <v>89</v>
      </c>
      <c r="E127" s="4">
        <v>8.1999999999999993</v>
      </c>
    </row>
    <row r="128" spans="1:5" ht="15.6" x14ac:dyDescent="0.25">
      <c r="A128" s="3" t="s">
        <v>446</v>
      </c>
      <c r="B128" s="8" t="s">
        <v>444</v>
      </c>
      <c r="C128" s="4" t="s">
        <v>447</v>
      </c>
      <c r="D128" s="4" t="s">
        <v>448</v>
      </c>
      <c r="E128" s="4">
        <v>3.3</v>
      </c>
    </row>
    <row r="129" spans="1:5" ht="15.6" x14ac:dyDescent="0.25">
      <c r="A129" s="3" t="s">
        <v>449</v>
      </c>
      <c r="B129" s="4" t="s">
        <v>444</v>
      </c>
      <c r="C129" s="4" t="s">
        <v>7</v>
      </c>
      <c r="D129" s="4" t="s">
        <v>450</v>
      </c>
      <c r="E129" s="4">
        <v>4.5</v>
      </c>
    </row>
    <row r="130" spans="1:5" ht="15.6" x14ac:dyDescent="0.25">
      <c r="A130" s="7" t="s">
        <v>451</v>
      </c>
      <c r="B130" s="4" t="s">
        <v>444</v>
      </c>
      <c r="C130" s="4" t="s">
        <v>7</v>
      </c>
      <c r="D130" s="4" t="s">
        <v>452</v>
      </c>
      <c r="E130" s="4">
        <v>1.1000000000000001</v>
      </c>
    </row>
    <row r="131" spans="1:5" ht="15.6" x14ac:dyDescent="0.25">
      <c r="A131" s="3" t="s">
        <v>27</v>
      </c>
      <c r="B131" s="4" t="s">
        <v>28</v>
      </c>
      <c r="C131" s="4" t="s">
        <v>19</v>
      </c>
      <c r="D131" s="4" t="s">
        <v>29</v>
      </c>
      <c r="E131" s="4">
        <v>4.12</v>
      </c>
    </row>
    <row r="132" spans="1:5" ht="15.6" x14ac:dyDescent="0.25">
      <c r="A132" s="3" t="s">
        <v>146</v>
      </c>
      <c r="B132" s="4" t="s">
        <v>28</v>
      </c>
      <c r="C132" s="4" t="s">
        <v>7</v>
      </c>
      <c r="D132" s="4" t="s">
        <v>147</v>
      </c>
      <c r="E132" s="4">
        <v>7.33</v>
      </c>
    </row>
    <row r="133" spans="1:5" ht="15.6" x14ac:dyDescent="0.25">
      <c r="A133" s="3" t="s">
        <v>5</v>
      </c>
      <c r="B133" s="4" t="s">
        <v>6</v>
      </c>
      <c r="C133" s="4" t="s">
        <v>7</v>
      </c>
      <c r="D133" s="4" t="s">
        <v>8</v>
      </c>
      <c r="E133" s="5">
        <v>4.03</v>
      </c>
    </row>
    <row r="134" spans="1:5" ht="15.6" x14ac:dyDescent="0.25">
      <c r="A134" s="3" t="s">
        <v>9</v>
      </c>
      <c r="B134" s="4" t="s">
        <v>6</v>
      </c>
      <c r="C134" s="4" t="s">
        <v>7</v>
      </c>
      <c r="D134" s="4" t="s">
        <v>10</v>
      </c>
      <c r="E134" s="4">
        <v>4.6399999999999997</v>
      </c>
    </row>
    <row r="135" spans="1:5" ht="15.6" x14ac:dyDescent="0.25">
      <c r="A135" s="3" t="s">
        <v>11</v>
      </c>
      <c r="B135" s="4" t="s">
        <v>6</v>
      </c>
      <c r="C135" s="4" t="s">
        <v>7</v>
      </c>
      <c r="D135" s="4" t="s">
        <v>12</v>
      </c>
      <c r="E135" s="4">
        <v>4.0199999999999996</v>
      </c>
    </row>
    <row r="136" spans="1:5" ht="15.6" x14ac:dyDescent="0.25">
      <c r="A136" s="3" t="s">
        <v>13</v>
      </c>
      <c r="B136" s="4" t="s">
        <v>6</v>
      </c>
      <c r="C136" s="4" t="s">
        <v>7</v>
      </c>
      <c r="D136" s="4" t="s">
        <v>14</v>
      </c>
      <c r="E136" s="4">
        <v>3.43</v>
      </c>
    </row>
    <row r="137" spans="1:5" ht="15.6" x14ac:dyDescent="0.25">
      <c r="A137" s="3" t="s">
        <v>15</v>
      </c>
      <c r="B137" s="4" t="s">
        <v>6</v>
      </c>
      <c r="C137" s="4" t="s">
        <v>7</v>
      </c>
      <c r="D137" s="4" t="s">
        <v>14</v>
      </c>
      <c r="E137" s="4">
        <v>3.53</v>
      </c>
    </row>
    <row r="138" spans="1:5" ht="15.6" x14ac:dyDescent="0.25">
      <c r="A138" s="3" t="s">
        <v>16</v>
      </c>
      <c r="B138" s="4" t="s">
        <v>6</v>
      </c>
      <c r="C138" s="4" t="s">
        <v>7</v>
      </c>
      <c r="D138" s="4" t="s">
        <v>14</v>
      </c>
      <c r="E138" s="4">
        <v>3.44</v>
      </c>
    </row>
    <row r="139" spans="1:5" ht="15.6" x14ac:dyDescent="0.25">
      <c r="A139" s="3" t="s">
        <v>25</v>
      </c>
      <c r="B139" s="4" t="s">
        <v>6</v>
      </c>
      <c r="C139" s="4" t="s">
        <v>7</v>
      </c>
      <c r="D139" s="4" t="s">
        <v>26</v>
      </c>
      <c r="E139" s="4">
        <v>3.8</v>
      </c>
    </row>
    <row r="140" spans="1:5" ht="15.6" x14ac:dyDescent="0.25">
      <c r="A140" s="3" t="s">
        <v>30</v>
      </c>
      <c r="B140" s="4" t="s">
        <v>6</v>
      </c>
      <c r="C140" s="4" t="s">
        <v>7</v>
      </c>
      <c r="D140" s="4" t="s">
        <v>31</v>
      </c>
      <c r="E140" s="4">
        <v>5.69</v>
      </c>
    </row>
    <row r="141" spans="1:5" ht="15.6" x14ac:dyDescent="0.25">
      <c r="A141" s="3" t="s">
        <v>32</v>
      </c>
      <c r="B141" s="4" t="s">
        <v>6</v>
      </c>
      <c r="C141" s="4" t="s">
        <v>7</v>
      </c>
      <c r="D141" s="4" t="s">
        <v>33</v>
      </c>
      <c r="E141" s="4">
        <v>5.87</v>
      </c>
    </row>
    <row r="142" spans="1:5" ht="15.6" x14ac:dyDescent="0.25">
      <c r="A142" s="3" t="s">
        <v>34</v>
      </c>
      <c r="B142" s="4" t="s">
        <v>6</v>
      </c>
      <c r="C142" s="4" t="s">
        <v>7</v>
      </c>
      <c r="D142" s="4" t="s">
        <v>35</v>
      </c>
      <c r="E142" s="4">
        <v>5.5</v>
      </c>
    </row>
    <row r="143" spans="1:5" ht="15.6" x14ac:dyDescent="0.25">
      <c r="A143" s="3" t="s">
        <v>36</v>
      </c>
      <c r="B143" s="4" t="s">
        <v>6</v>
      </c>
      <c r="C143" s="4" t="s">
        <v>7</v>
      </c>
      <c r="D143" s="4" t="s">
        <v>37</v>
      </c>
      <c r="E143" s="4">
        <v>6.79</v>
      </c>
    </row>
    <row r="144" spans="1:5" ht="15.6" x14ac:dyDescent="0.25">
      <c r="A144" s="3" t="s">
        <v>48</v>
      </c>
      <c r="B144" s="4" t="s">
        <v>6</v>
      </c>
      <c r="C144" s="4" t="s">
        <v>7</v>
      </c>
      <c r="D144" s="4" t="s">
        <v>49</v>
      </c>
      <c r="E144" s="4">
        <v>6.74</v>
      </c>
    </row>
    <row r="145" spans="1:5" ht="15.6" x14ac:dyDescent="0.25">
      <c r="A145" s="3" t="s">
        <v>52</v>
      </c>
      <c r="B145" s="4" t="s">
        <v>6</v>
      </c>
      <c r="C145" s="4" t="s">
        <v>7</v>
      </c>
      <c r="D145" s="4" t="s">
        <v>53</v>
      </c>
      <c r="E145" s="4">
        <v>3.5</v>
      </c>
    </row>
    <row r="146" spans="1:5" ht="15.6" x14ac:dyDescent="0.25">
      <c r="A146" s="3" t="s">
        <v>54</v>
      </c>
      <c r="B146" s="4" t="s">
        <v>6</v>
      </c>
      <c r="C146" s="4" t="s">
        <v>7</v>
      </c>
      <c r="D146" s="4" t="s">
        <v>55</v>
      </c>
      <c r="E146" s="4">
        <v>4.25</v>
      </c>
    </row>
    <row r="147" spans="1:5" ht="15.6" x14ac:dyDescent="0.25">
      <c r="A147" s="3" t="s">
        <v>86</v>
      </c>
      <c r="B147" s="4" t="s">
        <v>6</v>
      </c>
      <c r="C147" s="4" t="s">
        <v>7</v>
      </c>
      <c r="D147" s="4" t="s">
        <v>53</v>
      </c>
      <c r="E147" s="4">
        <v>3.49</v>
      </c>
    </row>
    <row r="148" spans="1:5" ht="15.6" x14ac:dyDescent="0.25">
      <c r="A148" s="3" t="s">
        <v>87</v>
      </c>
      <c r="B148" s="4" t="s">
        <v>6</v>
      </c>
      <c r="C148" s="4" t="s">
        <v>7</v>
      </c>
      <c r="D148" s="4" t="s">
        <v>55</v>
      </c>
      <c r="E148" s="4">
        <v>4.3499999999999996</v>
      </c>
    </row>
    <row r="149" spans="1:5" ht="15.6" x14ac:dyDescent="0.25">
      <c r="A149" s="3" t="s">
        <v>107</v>
      </c>
      <c r="B149" s="4" t="s">
        <v>6</v>
      </c>
      <c r="C149" s="4" t="s">
        <v>7</v>
      </c>
      <c r="D149" s="4" t="s">
        <v>55</v>
      </c>
      <c r="E149" s="4">
        <v>4.3499999999999996</v>
      </c>
    </row>
    <row r="150" spans="1:5" ht="15.6" x14ac:dyDescent="0.25">
      <c r="A150" s="3" t="s">
        <v>114</v>
      </c>
      <c r="B150" s="4" t="s">
        <v>6</v>
      </c>
      <c r="C150" s="4" t="s">
        <v>7</v>
      </c>
      <c r="D150" s="4" t="s">
        <v>115</v>
      </c>
      <c r="E150" s="4">
        <v>5.8</v>
      </c>
    </row>
    <row r="151" spans="1:5" ht="15.6" x14ac:dyDescent="0.25">
      <c r="A151" s="3" t="s">
        <v>116</v>
      </c>
      <c r="B151" s="4" t="s">
        <v>6</v>
      </c>
      <c r="C151" s="4" t="s">
        <v>7</v>
      </c>
      <c r="D151" s="4" t="s">
        <v>117</v>
      </c>
      <c r="E151" s="4">
        <v>5.44</v>
      </c>
    </row>
    <row r="152" spans="1:5" ht="15.6" x14ac:dyDescent="0.25">
      <c r="A152" s="3" t="s">
        <v>125</v>
      </c>
      <c r="B152" s="4" t="s">
        <v>6</v>
      </c>
      <c r="C152" s="4" t="s">
        <v>7</v>
      </c>
      <c r="D152" s="4" t="s">
        <v>126</v>
      </c>
      <c r="E152" s="4">
        <v>3.63</v>
      </c>
    </row>
    <row r="153" spans="1:5" ht="15.6" x14ac:dyDescent="0.25">
      <c r="A153" s="3" t="s">
        <v>127</v>
      </c>
      <c r="B153" s="4" t="s">
        <v>6</v>
      </c>
      <c r="C153" s="4" t="s">
        <v>7</v>
      </c>
      <c r="D153" s="4" t="s">
        <v>117</v>
      </c>
      <c r="E153" s="4">
        <v>5.44</v>
      </c>
    </row>
    <row r="154" spans="1:5" ht="15.6" x14ac:dyDescent="0.25">
      <c r="A154" s="3" t="s">
        <v>128</v>
      </c>
      <c r="B154" s="4" t="s">
        <v>6</v>
      </c>
      <c r="C154" s="4" t="s">
        <v>23</v>
      </c>
      <c r="D154" s="4" t="s">
        <v>129</v>
      </c>
      <c r="E154" s="4">
        <v>4.8</v>
      </c>
    </row>
    <row r="155" spans="1:5" ht="15.6" x14ac:dyDescent="0.25">
      <c r="A155" s="3" t="s">
        <v>130</v>
      </c>
      <c r="B155" s="4" t="s">
        <v>6</v>
      </c>
      <c r="C155" s="4" t="s">
        <v>23</v>
      </c>
      <c r="D155" s="4" t="s">
        <v>117</v>
      </c>
      <c r="E155" s="4">
        <v>4.9800000000000004</v>
      </c>
    </row>
    <row r="156" spans="1:5" ht="15.6" x14ac:dyDescent="0.25">
      <c r="A156" s="3" t="s">
        <v>133</v>
      </c>
      <c r="B156" s="4" t="s">
        <v>6</v>
      </c>
      <c r="C156" s="4" t="s">
        <v>23</v>
      </c>
      <c r="D156" s="4" t="s">
        <v>134</v>
      </c>
      <c r="E156" s="4">
        <v>3.11</v>
      </c>
    </row>
    <row r="157" spans="1:5" ht="15.6" x14ac:dyDescent="0.25">
      <c r="A157" s="3" t="s">
        <v>142</v>
      </c>
      <c r="B157" s="4" t="s">
        <v>6</v>
      </c>
      <c r="C157" s="4" t="s">
        <v>7</v>
      </c>
      <c r="D157" s="4" t="s">
        <v>143</v>
      </c>
      <c r="E157" s="4">
        <v>5.86</v>
      </c>
    </row>
    <row r="158" spans="1:5" ht="15.6" x14ac:dyDescent="0.25">
      <c r="A158" s="3" t="s">
        <v>144</v>
      </c>
      <c r="B158" s="4" t="s">
        <v>6</v>
      </c>
      <c r="C158" s="4" t="s">
        <v>23</v>
      </c>
      <c r="D158" s="4" t="s">
        <v>145</v>
      </c>
      <c r="E158" s="4">
        <v>5.56</v>
      </c>
    </row>
    <row r="159" spans="1:5" ht="15.6" x14ac:dyDescent="0.25">
      <c r="A159" s="3" t="s">
        <v>148</v>
      </c>
      <c r="B159" s="4" t="s">
        <v>6</v>
      </c>
      <c r="C159" s="4" t="s">
        <v>7</v>
      </c>
      <c r="D159" s="4" t="s">
        <v>149</v>
      </c>
      <c r="E159" s="4">
        <v>5.86</v>
      </c>
    </row>
    <row r="160" spans="1:5" ht="15.6" x14ac:dyDescent="0.25">
      <c r="A160" s="3" t="s">
        <v>150</v>
      </c>
      <c r="B160" s="4" t="s">
        <v>6</v>
      </c>
      <c r="C160" s="4" t="s">
        <v>7</v>
      </c>
      <c r="D160" s="4" t="s">
        <v>151</v>
      </c>
      <c r="E160" s="4">
        <v>4.71</v>
      </c>
    </row>
    <row r="161" spans="1:5" ht="15.6" x14ac:dyDescent="0.25">
      <c r="A161" s="3" t="s">
        <v>152</v>
      </c>
      <c r="B161" s="4" t="s">
        <v>6</v>
      </c>
      <c r="C161" s="4" t="s">
        <v>7</v>
      </c>
      <c r="D161" s="4" t="s">
        <v>153</v>
      </c>
      <c r="E161" s="4">
        <v>4.26</v>
      </c>
    </row>
    <row r="162" spans="1:5" ht="15.6" x14ac:dyDescent="0.25">
      <c r="A162" s="3" t="s">
        <v>154</v>
      </c>
      <c r="B162" s="4" t="s">
        <v>6</v>
      </c>
      <c r="C162" s="4" t="s">
        <v>7</v>
      </c>
      <c r="D162" s="4" t="s">
        <v>155</v>
      </c>
      <c r="E162" s="4">
        <v>4.03</v>
      </c>
    </row>
    <row r="163" spans="1:5" ht="15.6" x14ac:dyDescent="0.25">
      <c r="A163" s="3" t="s">
        <v>156</v>
      </c>
      <c r="B163" s="4" t="s">
        <v>6</v>
      </c>
      <c r="C163" s="4" t="s">
        <v>7</v>
      </c>
      <c r="D163" s="4" t="s">
        <v>157</v>
      </c>
      <c r="E163" s="4">
        <v>4.37</v>
      </c>
    </row>
    <row r="164" spans="1:5" ht="15.6" x14ac:dyDescent="0.25">
      <c r="A164" s="3" t="s">
        <v>162</v>
      </c>
      <c r="B164" s="4" t="s">
        <v>6</v>
      </c>
      <c r="C164" s="4" t="s">
        <v>7</v>
      </c>
      <c r="D164" s="4" t="s">
        <v>163</v>
      </c>
      <c r="E164" s="4">
        <v>5.66</v>
      </c>
    </row>
    <row r="165" spans="1:5" ht="15.6" x14ac:dyDescent="0.25">
      <c r="A165" s="3" t="s">
        <v>197</v>
      </c>
      <c r="B165" s="4" t="s">
        <v>6</v>
      </c>
      <c r="C165" s="4" t="s">
        <v>19</v>
      </c>
      <c r="D165" s="4" t="s">
        <v>198</v>
      </c>
      <c r="E165" s="4">
        <v>5.22</v>
      </c>
    </row>
    <row r="166" spans="1:5" ht="15.6" x14ac:dyDescent="0.25">
      <c r="A166" s="3" t="s">
        <v>199</v>
      </c>
      <c r="B166" s="4" t="s">
        <v>6</v>
      </c>
      <c r="C166" s="4" t="s">
        <v>7</v>
      </c>
      <c r="D166" s="4" t="s">
        <v>200</v>
      </c>
      <c r="E166" s="4">
        <v>5.03</v>
      </c>
    </row>
    <row r="167" spans="1:5" ht="15.6" x14ac:dyDescent="0.25">
      <c r="A167" s="3" t="s">
        <v>90</v>
      </c>
      <c r="B167" s="4" t="s">
        <v>91</v>
      </c>
      <c r="C167" s="4" t="s">
        <v>7</v>
      </c>
      <c r="D167" s="4" t="s">
        <v>92</v>
      </c>
      <c r="E167" s="4">
        <v>5.1100000000000003</v>
      </c>
    </row>
    <row r="168" spans="1:5" ht="15.6" x14ac:dyDescent="0.25">
      <c r="A168" s="3" t="s">
        <v>166</v>
      </c>
      <c r="B168" s="4" t="s">
        <v>167</v>
      </c>
      <c r="C168" s="4" t="s">
        <v>23</v>
      </c>
      <c r="D168" s="4" t="s">
        <v>168</v>
      </c>
      <c r="E168" s="4">
        <v>0.96</v>
      </c>
    </row>
    <row r="169" spans="1:5" ht="15.6" x14ac:dyDescent="0.25">
      <c r="A169" s="3" t="s">
        <v>17</v>
      </c>
      <c r="B169" s="4" t="s">
        <v>18</v>
      </c>
      <c r="C169" s="4" t="s">
        <v>19</v>
      </c>
      <c r="D169" s="4" t="s">
        <v>20</v>
      </c>
      <c r="E169" s="4">
        <v>4.93</v>
      </c>
    </row>
    <row r="170" spans="1:5" ht="15.6" x14ac:dyDescent="0.25">
      <c r="A170" s="3" t="s">
        <v>38</v>
      </c>
      <c r="B170" s="4" t="s">
        <v>18</v>
      </c>
      <c r="C170" s="4" t="s">
        <v>19</v>
      </c>
      <c r="D170" s="4" t="s">
        <v>39</v>
      </c>
      <c r="E170" s="4">
        <v>5.31</v>
      </c>
    </row>
    <row r="171" spans="1:5" ht="15.6" x14ac:dyDescent="0.25">
      <c r="A171" s="3" t="s">
        <v>40</v>
      </c>
      <c r="B171" s="4" t="s">
        <v>18</v>
      </c>
      <c r="C171" s="4" t="s">
        <v>19</v>
      </c>
      <c r="D171" s="4" t="s">
        <v>20</v>
      </c>
      <c r="E171" s="4">
        <v>5.24</v>
      </c>
    </row>
    <row r="172" spans="1:5" ht="15.6" x14ac:dyDescent="0.25">
      <c r="A172" s="3" t="s">
        <v>41</v>
      </c>
      <c r="B172" s="4" t="s">
        <v>18</v>
      </c>
      <c r="C172" s="4" t="s">
        <v>19</v>
      </c>
      <c r="D172" s="4" t="s">
        <v>42</v>
      </c>
      <c r="E172" s="4">
        <v>3.94</v>
      </c>
    </row>
    <row r="173" spans="1:5" ht="15.6" x14ac:dyDescent="0.25">
      <c r="A173" s="3" t="s">
        <v>43</v>
      </c>
      <c r="B173" s="4" t="s">
        <v>18</v>
      </c>
      <c r="C173" s="4" t="s">
        <v>19</v>
      </c>
      <c r="D173" s="4" t="s">
        <v>44</v>
      </c>
      <c r="E173" s="4">
        <v>4.1500000000000004</v>
      </c>
    </row>
    <row r="174" spans="1:5" ht="17.399999999999999" customHeight="1" x14ac:dyDescent="0.25">
      <c r="A174" s="3" t="s">
        <v>59</v>
      </c>
      <c r="B174" s="4" t="s">
        <v>18</v>
      </c>
      <c r="C174" s="4" t="s">
        <v>19</v>
      </c>
      <c r="D174" s="4" t="s">
        <v>60</v>
      </c>
      <c r="E174" s="4">
        <v>4.34</v>
      </c>
    </row>
    <row r="175" spans="1:5" ht="15.6" x14ac:dyDescent="0.25">
      <c r="A175" s="3" t="s">
        <v>75</v>
      </c>
      <c r="B175" s="4" t="s">
        <v>18</v>
      </c>
      <c r="C175" s="4" t="s">
        <v>19</v>
      </c>
      <c r="D175" s="4" t="s">
        <v>76</v>
      </c>
      <c r="E175" s="4">
        <v>5.52</v>
      </c>
    </row>
    <row r="176" spans="1:5" ht="15.6" x14ac:dyDescent="0.25">
      <c r="A176" s="3" t="s">
        <v>77</v>
      </c>
      <c r="B176" s="4" t="s">
        <v>18</v>
      </c>
      <c r="C176" s="4" t="s">
        <v>19</v>
      </c>
      <c r="D176" s="4" t="s">
        <v>78</v>
      </c>
      <c r="E176" s="4">
        <v>5.19</v>
      </c>
    </row>
    <row r="177" spans="1:5" ht="15.6" x14ac:dyDescent="0.25">
      <c r="A177" s="3" t="s">
        <v>79</v>
      </c>
      <c r="B177" s="4" t="s">
        <v>18</v>
      </c>
      <c r="C177" s="4" t="s">
        <v>19</v>
      </c>
      <c r="D177" s="4" t="s">
        <v>80</v>
      </c>
      <c r="E177" s="4">
        <v>6.1</v>
      </c>
    </row>
    <row r="178" spans="1:5" ht="15.6" x14ac:dyDescent="0.25">
      <c r="A178" s="3" t="s">
        <v>81</v>
      </c>
      <c r="B178" s="4" t="s">
        <v>18</v>
      </c>
      <c r="C178" s="4" t="s">
        <v>19</v>
      </c>
      <c r="D178" s="4" t="s">
        <v>80</v>
      </c>
      <c r="E178" s="4">
        <v>6.1</v>
      </c>
    </row>
    <row r="179" spans="1:5" ht="15.6" x14ac:dyDescent="0.25">
      <c r="A179" s="3" t="s">
        <v>82</v>
      </c>
      <c r="B179" s="4" t="s">
        <v>18</v>
      </c>
      <c r="C179" s="4" t="s">
        <v>19</v>
      </c>
      <c r="D179" s="4" t="s">
        <v>80</v>
      </c>
      <c r="E179" s="4">
        <v>6.1</v>
      </c>
    </row>
    <row r="180" spans="1:5" ht="15.6" x14ac:dyDescent="0.25">
      <c r="A180" s="3" t="s">
        <v>83</v>
      </c>
      <c r="B180" s="4" t="s">
        <v>18</v>
      </c>
      <c r="C180" s="4" t="s">
        <v>19</v>
      </c>
      <c r="D180" s="4" t="s">
        <v>84</v>
      </c>
      <c r="E180" s="4">
        <v>6.7</v>
      </c>
    </row>
    <row r="181" spans="1:5" ht="15.6" x14ac:dyDescent="0.25">
      <c r="A181" s="3" t="s">
        <v>85</v>
      </c>
      <c r="B181" s="4" t="s">
        <v>18</v>
      </c>
      <c r="C181" s="4" t="s">
        <v>19</v>
      </c>
      <c r="D181" s="4" t="s">
        <v>80</v>
      </c>
      <c r="E181" s="4">
        <v>6.11</v>
      </c>
    </row>
    <row r="182" spans="1:5" ht="15.6" x14ac:dyDescent="0.25">
      <c r="A182" s="3" t="s">
        <v>93</v>
      </c>
      <c r="B182" s="4" t="s">
        <v>18</v>
      </c>
      <c r="C182" s="4" t="s">
        <v>19</v>
      </c>
      <c r="D182" s="4" t="s">
        <v>76</v>
      </c>
      <c r="E182" s="4">
        <v>5.52</v>
      </c>
    </row>
    <row r="183" spans="1:5" ht="15.6" x14ac:dyDescent="0.25">
      <c r="A183" s="3" t="s">
        <v>97</v>
      </c>
      <c r="B183" s="4" t="s">
        <v>18</v>
      </c>
      <c r="C183" s="4" t="s">
        <v>19</v>
      </c>
      <c r="D183" s="4" t="s">
        <v>98</v>
      </c>
      <c r="E183" s="4">
        <v>5.7</v>
      </c>
    </row>
    <row r="184" spans="1:5" ht="15.6" x14ac:dyDescent="0.25">
      <c r="A184" s="3" t="s">
        <v>110</v>
      </c>
      <c r="B184" s="4" t="s">
        <v>18</v>
      </c>
      <c r="C184" s="4" t="s">
        <v>19</v>
      </c>
      <c r="D184" s="4" t="s">
        <v>111</v>
      </c>
      <c r="E184" s="4">
        <v>6.69</v>
      </c>
    </row>
    <row r="185" spans="1:5" ht="15.6" x14ac:dyDescent="0.25">
      <c r="A185" s="3" t="s">
        <v>112</v>
      </c>
      <c r="B185" s="4" t="s">
        <v>18</v>
      </c>
      <c r="C185" s="4" t="s">
        <v>19</v>
      </c>
      <c r="D185" s="4" t="s">
        <v>113</v>
      </c>
      <c r="E185" s="4">
        <v>7.28</v>
      </c>
    </row>
    <row r="186" spans="1:5" ht="15.6" x14ac:dyDescent="0.25">
      <c r="A186" s="3" t="s">
        <v>135</v>
      </c>
      <c r="B186" s="4" t="s">
        <v>18</v>
      </c>
      <c r="C186" s="4" t="s">
        <v>19</v>
      </c>
      <c r="D186" s="4" t="s">
        <v>136</v>
      </c>
      <c r="E186" s="4">
        <v>4.93</v>
      </c>
    </row>
    <row r="187" spans="1:5" ht="15.6" x14ac:dyDescent="0.25">
      <c r="A187" s="3" t="s">
        <v>137</v>
      </c>
      <c r="B187" s="4" t="s">
        <v>18</v>
      </c>
      <c r="C187" s="4" t="s">
        <v>19</v>
      </c>
      <c r="D187" s="4" t="s">
        <v>138</v>
      </c>
      <c r="E187" s="4">
        <v>4.0599999999999996</v>
      </c>
    </row>
    <row r="188" spans="1:5" ht="15.6" x14ac:dyDescent="0.25">
      <c r="A188" s="3" t="s">
        <v>141</v>
      </c>
      <c r="B188" s="4" t="s">
        <v>18</v>
      </c>
      <c r="C188" s="4" t="s">
        <v>19</v>
      </c>
      <c r="D188" s="4" t="s">
        <v>55</v>
      </c>
      <c r="E188" s="4">
        <v>4.3499999999999996</v>
      </c>
    </row>
    <row r="189" spans="1:5" ht="15.6" x14ac:dyDescent="0.25">
      <c r="A189" s="3" t="s">
        <v>158</v>
      </c>
      <c r="B189" s="4" t="s">
        <v>18</v>
      </c>
      <c r="C189" s="4" t="s">
        <v>19</v>
      </c>
      <c r="D189" s="4" t="s">
        <v>159</v>
      </c>
      <c r="E189" s="4">
        <v>3.46</v>
      </c>
    </row>
    <row r="190" spans="1:5" ht="15.6" x14ac:dyDescent="0.25">
      <c r="A190" s="3" t="s">
        <v>160</v>
      </c>
      <c r="B190" s="4" t="s">
        <v>18</v>
      </c>
      <c r="C190" s="4" t="s">
        <v>19</v>
      </c>
      <c r="D190" s="4" t="s">
        <v>84</v>
      </c>
      <c r="E190" s="4">
        <v>6.49</v>
      </c>
    </row>
    <row r="191" spans="1:5" ht="15.6" x14ac:dyDescent="0.25">
      <c r="A191" s="3" t="s">
        <v>161</v>
      </c>
      <c r="B191" s="4" t="s">
        <v>18</v>
      </c>
      <c r="C191" s="4" t="s">
        <v>19</v>
      </c>
      <c r="D191" s="4" t="s">
        <v>84</v>
      </c>
      <c r="E191" s="4">
        <v>6.7</v>
      </c>
    </row>
    <row r="192" spans="1:5" ht="15.6" x14ac:dyDescent="0.25">
      <c r="A192" s="3" t="s">
        <v>171</v>
      </c>
      <c r="B192" s="4" t="s">
        <v>18</v>
      </c>
      <c r="C192" s="4" t="s">
        <v>19</v>
      </c>
      <c r="D192" s="4" t="s">
        <v>172</v>
      </c>
      <c r="E192" s="4">
        <v>3.17</v>
      </c>
    </row>
    <row r="193" spans="1:5" ht="15.6" x14ac:dyDescent="0.25">
      <c r="A193" s="3" t="s">
        <v>203</v>
      </c>
      <c r="B193" s="4" t="s">
        <v>18</v>
      </c>
      <c r="C193" s="4" t="s">
        <v>19</v>
      </c>
      <c r="D193" s="4" t="s">
        <v>80</v>
      </c>
      <c r="E193" s="4">
        <v>6.1</v>
      </c>
    </row>
    <row r="194" spans="1:5" ht="15.6" x14ac:dyDescent="0.25">
      <c r="A194" s="3" t="s">
        <v>204</v>
      </c>
      <c r="B194" s="4" t="s">
        <v>18</v>
      </c>
      <c r="C194" s="4" t="s">
        <v>19</v>
      </c>
      <c r="D194" s="4" t="s">
        <v>60</v>
      </c>
      <c r="E194" s="4">
        <v>4.3499999999999996</v>
      </c>
    </row>
    <row r="195" spans="1:5" ht="15.6" x14ac:dyDescent="0.25">
      <c r="A195" s="3" t="s">
        <v>208</v>
      </c>
      <c r="B195" s="4" t="s">
        <v>18</v>
      </c>
      <c r="C195" s="4" t="s">
        <v>19</v>
      </c>
      <c r="D195" s="4" t="s">
        <v>136</v>
      </c>
      <c r="E195" s="4">
        <v>4.93</v>
      </c>
    </row>
    <row r="196" spans="1:5" ht="15.6" x14ac:dyDescent="0.25">
      <c r="A196" s="3" t="s">
        <v>176</v>
      </c>
      <c r="B196" s="4" t="s">
        <v>177</v>
      </c>
      <c r="C196" s="4" t="s">
        <v>7</v>
      </c>
      <c r="D196" s="4" t="s">
        <v>178</v>
      </c>
      <c r="E196" s="4">
        <v>5.69</v>
      </c>
    </row>
    <row r="197" spans="1:5" ht="15.6" x14ac:dyDescent="0.25">
      <c r="A197" s="3" t="s">
        <v>179</v>
      </c>
      <c r="B197" s="4" t="s">
        <v>177</v>
      </c>
      <c r="C197" s="4" t="s">
        <v>7</v>
      </c>
      <c r="D197" s="4" t="s">
        <v>178</v>
      </c>
      <c r="E197" s="4">
        <v>5.69</v>
      </c>
    </row>
    <row r="198" spans="1:5" ht="15.6" x14ac:dyDescent="0.25">
      <c r="A198" s="3" t="s">
        <v>180</v>
      </c>
      <c r="B198" s="4" t="s">
        <v>177</v>
      </c>
      <c r="C198" s="4" t="s">
        <v>7</v>
      </c>
      <c r="D198" s="4" t="s">
        <v>181</v>
      </c>
      <c r="E198" s="4">
        <v>6.33</v>
      </c>
    </row>
    <row r="199" spans="1:5" ht="15.6" x14ac:dyDescent="0.25">
      <c r="A199" s="3" t="s">
        <v>182</v>
      </c>
      <c r="B199" s="4" t="s">
        <v>177</v>
      </c>
      <c r="C199" s="4" t="s">
        <v>7</v>
      </c>
      <c r="D199" s="4" t="s">
        <v>181</v>
      </c>
      <c r="E199" s="4">
        <v>6.33</v>
      </c>
    </row>
    <row r="200" spans="1:5" ht="15.6" x14ac:dyDescent="0.25">
      <c r="A200" s="3" t="s">
        <v>183</v>
      </c>
      <c r="B200" s="4" t="s">
        <v>177</v>
      </c>
      <c r="C200" s="4" t="s">
        <v>7</v>
      </c>
      <c r="D200" s="4" t="s">
        <v>184</v>
      </c>
      <c r="E200" s="4">
        <v>6.97</v>
      </c>
    </row>
    <row r="201" spans="1:5" ht="15.6" x14ac:dyDescent="0.25">
      <c r="A201" s="3" t="s">
        <v>185</v>
      </c>
      <c r="B201" s="4" t="s">
        <v>177</v>
      </c>
      <c r="C201" s="4" t="s">
        <v>7</v>
      </c>
      <c r="D201" s="4" t="s">
        <v>184</v>
      </c>
      <c r="E201" s="4">
        <v>6.97</v>
      </c>
    </row>
    <row r="202" spans="1:5" ht="15.6" x14ac:dyDescent="0.25">
      <c r="A202" s="3" t="s">
        <v>186</v>
      </c>
      <c r="B202" s="4" t="s">
        <v>177</v>
      </c>
      <c r="C202" s="4" t="s">
        <v>7</v>
      </c>
      <c r="D202" s="4" t="s">
        <v>187</v>
      </c>
      <c r="E202" s="4">
        <v>7.62</v>
      </c>
    </row>
    <row r="203" spans="1:5" ht="15.6" x14ac:dyDescent="0.25">
      <c r="A203" s="3" t="s">
        <v>188</v>
      </c>
      <c r="B203" s="4" t="s">
        <v>177</v>
      </c>
      <c r="C203" s="4" t="s">
        <v>7</v>
      </c>
      <c r="D203" s="4" t="s">
        <v>187</v>
      </c>
      <c r="E203" s="4">
        <v>7.62</v>
      </c>
    </row>
    <row r="204" spans="1:5" ht="15.6" x14ac:dyDescent="0.25">
      <c r="A204" s="3" t="s">
        <v>189</v>
      </c>
      <c r="B204" s="4" t="s">
        <v>177</v>
      </c>
      <c r="C204" s="4" t="s">
        <v>7</v>
      </c>
      <c r="D204" s="4" t="s">
        <v>187</v>
      </c>
      <c r="E204" s="4">
        <v>7.62</v>
      </c>
    </row>
    <row r="205" spans="1:5" ht="15.6" x14ac:dyDescent="0.25">
      <c r="A205" s="3" t="s">
        <v>190</v>
      </c>
      <c r="B205" s="4" t="s">
        <v>177</v>
      </c>
      <c r="C205" s="4" t="s">
        <v>7</v>
      </c>
      <c r="D205" s="4" t="s">
        <v>191</v>
      </c>
      <c r="E205" s="4">
        <v>8.26</v>
      </c>
    </row>
    <row r="206" spans="1:5" ht="15.6" x14ac:dyDescent="0.25">
      <c r="A206" s="3" t="s">
        <v>192</v>
      </c>
      <c r="B206" s="4" t="s">
        <v>177</v>
      </c>
      <c r="C206" s="4" t="s">
        <v>7</v>
      </c>
      <c r="D206" s="4" t="s">
        <v>191</v>
      </c>
      <c r="E206" s="4">
        <v>8.26</v>
      </c>
    </row>
    <row r="207" spans="1:5" ht="15.6" x14ac:dyDescent="0.25">
      <c r="A207" s="3" t="s">
        <v>193</v>
      </c>
      <c r="B207" s="4" t="s">
        <v>177</v>
      </c>
      <c r="C207" s="4" t="s">
        <v>7</v>
      </c>
      <c r="D207" s="4" t="s">
        <v>194</v>
      </c>
      <c r="E207" s="4">
        <v>8.91</v>
      </c>
    </row>
    <row r="208" spans="1:5" ht="15.6" x14ac:dyDescent="0.25">
      <c r="A208" s="3" t="s">
        <v>195</v>
      </c>
      <c r="B208" s="4" t="s">
        <v>177</v>
      </c>
      <c r="C208" s="4" t="s">
        <v>7</v>
      </c>
      <c r="D208" s="4" t="s">
        <v>196</v>
      </c>
      <c r="E208" s="4">
        <v>10.199999999999999</v>
      </c>
    </row>
    <row r="209" spans="1:5" ht="15.6" x14ac:dyDescent="0.25">
      <c r="A209" s="3" t="s">
        <v>45</v>
      </c>
      <c r="B209" s="4" t="s">
        <v>46</v>
      </c>
      <c r="C209" s="4" t="s">
        <v>7</v>
      </c>
      <c r="D209" s="4" t="s">
        <v>47</v>
      </c>
      <c r="E209" s="4">
        <v>6.72</v>
      </c>
    </row>
    <row r="210" spans="1:5" ht="15.6" x14ac:dyDescent="0.25">
      <c r="A210" s="3" t="s">
        <v>50</v>
      </c>
      <c r="B210" s="4" t="s">
        <v>46</v>
      </c>
      <c r="C210" s="4" t="s">
        <v>7</v>
      </c>
      <c r="D210" s="4" t="s">
        <v>51</v>
      </c>
      <c r="E210" s="4">
        <v>5.5</v>
      </c>
    </row>
    <row r="211" spans="1:5" ht="15.6" x14ac:dyDescent="0.25">
      <c r="A211" s="3" t="s">
        <v>88</v>
      </c>
      <c r="B211" s="4" t="s">
        <v>46</v>
      </c>
      <c r="C211" s="4" t="s">
        <v>7</v>
      </c>
      <c r="D211" s="4" t="s">
        <v>89</v>
      </c>
      <c r="E211" s="4">
        <v>8.11</v>
      </c>
    </row>
    <row r="212" spans="1:5" ht="15.6" x14ac:dyDescent="0.25">
      <c r="A212" s="3" t="s">
        <v>99</v>
      </c>
      <c r="B212" s="4" t="s">
        <v>46</v>
      </c>
      <c r="C212" s="4" t="s">
        <v>7</v>
      </c>
      <c r="D212" s="4" t="s">
        <v>100</v>
      </c>
      <c r="E212" s="4">
        <v>5.73</v>
      </c>
    </row>
    <row r="213" spans="1:5" ht="15.6" x14ac:dyDescent="0.25">
      <c r="A213" s="3" t="s">
        <v>101</v>
      </c>
      <c r="B213" s="4" t="s">
        <v>46</v>
      </c>
      <c r="C213" s="4" t="s">
        <v>7</v>
      </c>
      <c r="D213" s="4" t="s">
        <v>102</v>
      </c>
      <c r="E213" s="4">
        <v>6.84</v>
      </c>
    </row>
    <row r="214" spans="1:5" ht="15.6" x14ac:dyDescent="0.25">
      <c r="A214" s="3" t="s">
        <v>103</v>
      </c>
      <c r="B214" s="4" t="s">
        <v>46</v>
      </c>
      <c r="C214" s="4" t="s">
        <v>7</v>
      </c>
      <c r="D214" s="4" t="s">
        <v>104</v>
      </c>
      <c r="E214" s="4">
        <v>6.38</v>
      </c>
    </row>
    <row r="215" spans="1:5" ht="15.6" x14ac:dyDescent="0.25">
      <c r="A215" s="3" t="s">
        <v>108</v>
      </c>
      <c r="B215" s="4" t="s">
        <v>46</v>
      </c>
      <c r="C215" s="4" t="s">
        <v>7</v>
      </c>
      <c r="D215" s="4" t="s">
        <v>109</v>
      </c>
      <c r="E215" s="4">
        <v>6.18</v>
      </c>
    </row>
    <row r="216" spans="1:5" ht="14.4" customHeight="1" x14ac:dyDescent="0.25">
      <c r="A216" s="3" t="s">
        <v>131</v>
      </c>
      <c r="B216" s="4" t="s">
        <v>46</v>
      </c>
      <c r="C216" s="4" t="s">
        <v>7</v>
      </c>
      <c r="D216" s="4" t="s">
        <v>132</v>
      </c>
      <c r="E216" s="4">
        <v>6.76</v>
      </c>
    </row>
    <row r="217" spans="1:5" ht="15.6" x14ac:dyDescent="0.25">
      <c r="A217" s="3" t="s">
        <v>139</v>
      </c>
      <c r="B217" s="4" t="s">
        <v>46</v>
      </c>
      <c r="C217" s="4" t="s">
        <v>7</v>
      </c>
      <c r="D217" s="4" t="s">
        <v>140</v>
      </c>
      <c r="E217" s="4">
        <v>6.81</v>
      </c>
    </row>
    <row r="218" spans="1:5" ht="15.6" x14ac:dyDescent="0.25">
      <c r="A218" s="3" t="s">
        <v>201</v>
      </c>
      <c r="B218" s="4" t="s">
        <v>46</v>
      </c>
      <c r="C218" s="4" t="s">
        <v>7</v>
      </c>
      <c r="D218" s="4" t="s">
        <v>202</v>
      </c>
      <c r="E218" s="4">
        <v>7.43</v>
      </c>
    </row>
    <row r="219" spans="1:5" ht="15.6" x14ac:dyDescent="0.25">
      <c r="A219" s="3" t="s">
        <v>205</v>
      </c>
      <c r="B219" s="4" t="s">
        <v>46</v>
      </c>
      <c r="C219" s="4" t="s">
        <v>7</v>
      </c>
      <c r="D219" s="4" t="s">
        <v>206</v>
      </c>
      <c r="E219" s="4">
        <v>4.88</v>
      </c>
    </row>
    <row r="220" spans="1:5" ht="15.6" x14ac:dyDescent="0.25">
      <c r="A220" s="3" t="s">
        <v>209</v>
      </c>
      <c r="B220" s="4" t="s">
        <v>46</v>
      </c>
      <c r="C220" s="4" t="s">
        <v>7</v>
      </c>
      <c r="D220" s="4" t="s">
        <v>210</v>
      </c>
      <c r="E220" s="4">
        <v>7.19</v>
      </c>
    </row>
    <row r="221" spans="1:5" ht="15.6" x14ac:dyDescent="0.25">
      <c r="A221" s="3" t="s">
        <v>213</v>
      </c>
      <c r="B221" s="4" t="s">
        <v>46</v>
      </c>
      <c r="C221" s="4" t="s">
        <v>7</v>
      </c>
      <c r="D221" s="4" t="s">
        <v>214</v>
      </c>
      <c r="E221" s="4">
        <v>6.17</v>
      </c>
    </row>
    <row r="222" spans="1:5" ht="15.6" x14ac:dyDescent="0.25">
      <c r="A222" s="3" t="s">
        <v>453</v>
      </c>
      <c r="B222" s="4" t="s">
        <v>454</v>
      </c>
      <c r="C222" s="4" t="s">
        <v>23</v>
      </c>
      <c r="D222" s="4" t="s">
        <v>455</v>
      </c>
      <c r="E222" s="4">
        <v>0.31</v>
      </c>
    </row>
    <row r="223" spans="1:5" ht="15.6" x14ac:dyDescent="0.25">
      <c r="A223" s="3" t="s">
        <v>456</v>
      </c>
      <c r="B223" s="4" t="s">
        <v>457</v>
      </c>
      <c r="C223" s="4" t="s">
        <v>241</v>
      </c>
      <c r="D223" s="4" t="s">
        <v>458</v>
      </c>
      <c r="E223" s="4">
        <v>2.7</v>
      </c>
    </row>
    <row r="224" spans="1:5" ht="15.6" x14ac:dyDescent="0.25">
      <c r="A224" s="3" t="s">
        <v>459</v>
      </c>
      <c r="B224" s="4" t="s">
        <v>460</v>
      </c>
      <c r="C224" s="4" t="s">
        <v>23</v>
      </c>
      <c r="D224" s="4" t="s">
        <v>461</v>
      </c>
      <c r="E224" s="4">
        <v>1.1000000000000001</v>
      </c>
    </row>
    <row r="225" spans="1:5" ht="15.6" x14ac:dyDescent="0.25">
      <c r="A225" s="3" t="s">
        <v>462</v>
      </c>
      <c r="B225" s="4" t="s">
        <v>463</v>
      </c>
      <c r="C225" s="4" t="s">
        <v>23</v>
      </c>
      <c r="D225" s="4" t="s">
        <v>464</v>
      </c>
      <c r="E225" s="4">
        <v>1.7</v>
      </c>
    </row>
    <row r="226" spans="1:5" ht="15.6" x14ac:dyDescent="0.25">
      <c r="A226" s="3" t="s">
        <v>465</v>
      </c>
      <c r="B226" s="4" t="s">
        <v>463</v>
      </c>
      <c r="C226" s="4" t="s">
        <v>23</v>
      </c>
      <c r="D226" s="4" t="s">
        <v>466</v>
      </c>
      <c r="E226" s="4">
        <v>1.5</v>
      </c>
    </row>
    <row r="227" spans="1:5" ht="15.6" x14ac:dyDescent="0.25">
      <c r="A227" s="3" t="s">
        <v>467</v>
      </c>
      <c r="B227" s="4" t="s">
        <v>468</v>
      </c>
      <c r="C227" s="8" t="s">
        <v>351</v>
      </c>
      <c r="D227" s="4" t="s">
        <v>469</v>
      </c>
      <c r="E227" s="4">
        <v>2</v>
      </c>
    </row>
    <row r="228" spans="1:5" ht="14.4" customHeight="1" x14ac:dyDescent="0.25">
      <c r="A228" s="3" t="s">
        <v>470</v>
      </c>
      <c r="B228" s="4" t="s">
        <v>471</v>
      </c>
      <c r="C228" s="4" t="s">
        <v>300</v>
      </c>
      <c r="D228" s="4" t="s">
        <v>472</v>
      </c>
      <c r="E228" s="4">
        <v>2.1</v>
      </c>
    </row>
    <row r="229" spans="1:5" ht="15.6" x14ac:dyDescent="0.25">
      <c r="A229" s="3" t="s">
        <v>473</v>
      </c>
      <c r="B229" s="4" t="s">
        <v>474</v>
      </c>
      <c r="C229" s="4" t="s">
        <v>23</v>
      </c>
      <c r="D229" s="4" t="s">
        <v>475</v>
      </c>
      <c r="E229" s="4">
        <v>4.5</v>
      </c>
    </row>
    <row r="230" spans="1:5" ht="15.6" x14ac:dyDescent="0.25">
      <c r="A230" s="3" t="s">
        <v>476</v>
      </c>
      <c r="B230" s="4" t="s">
        <v>474</v>
      </c>
      <c r="C230" s="4" t="s">
        <v>23</v>
      </c>
      <c r="D230" s="4" t="s">
        <v>477</v>
      </c>
      <c r="E230" s="4">
        <v>5.6</v>
      </c>
    </row>
    <row r="231" spans="1:5" ht="15.6" x14ac:dyDescent="0.25">
      <c r="A231" s="3" t="s">
        <v>478</v>
      </c>
      <c r="B231" s="4" t="s">
        <v>474</v>
      </c>
      <c r="C231" s="4" t="s">
        <v>23</v>
      </c>
      <c r="D231" s="4" t="s">
        <v>479</v>
      </c>
      <c r="E231" s="4">
        <v>4.5999999999999996</v>
      </c>
    </row>
    <row r="232" spans="1:5" ht="15.6" x14ac:dyDescent="0.25">
      <c r="A232" s="3" t="s">
        <v>480</v>
      </c>
      <c r="B232" s="4" t="s">
        <v>481</v>
      </c>
      <c r="C232" s="4" t="s">
        <v>482</v>
      </c>
      <c r="D232" s="4" t="s">
        <v>483</v>
      </c>
      <c r="E232" s="4">
        <v>0.7</v>
      </c>
    </row>
    <row r="233" spans="1:5" ht="15.6" x14ac:dyDescent="0.25">
      <c r="A233" s="3" t="s">
        <v>484</v>
      </c>
      <c r="B233" s="4" t="s">
        <v>485</v>
      </c>
      <c r="C233" s="4" t="s">
        <v>23</v>
      </c>
      <c r="D233" s="4" t="s">
        <v>486</v>
      </c>
      <c r="E233" s="4">
        <v>-1.7</v>
      </c>
    </row>
    <row r="234" spans="1:5" ht="15.6" x14ac:dyDescent="0.25">
      <c r="A234" s="3" t="s">
        <v>487</v>
      </c>
      <c r="B234" s="4" t="s">
        <v>485</v>
      </c>
      <c r="C234" s="4" t="s">
        <v>23</v>
      </c>
      <c r="D234" s="4" t="s">
        <v>488</v>
      </c>
      <c r="E234" s="4">
        <v>0.5</v>
      </c>
    </row>
    <row r="235" spans="1:5" ht="15.6" x14ac:dyDescent="0.25">
      <c r="A235" s="3" t="s">
        <v>489</v>
      </c>
      <c r="B235" s="4" t="s">
        <v>490</v>
      </c>
      <c r="C235" s="4" t="s">
        <v>23</v>
      </c>
      <c r="D235" s="4" t="s">
        <v>371</v>
      </c>
      <c r="E235" s="4">
        <v>1.8</v>
      </c>
    </row>
    <row r="236" spans="1:5" ht="15.6" x14ac:dyDescent="0.25">
      <c r="A236" s="3" t="s">
        <v>491</v>
      </c>
      <c r="B236" s="4" t="s">
        <v>490</v>
      </c>
      <c r="C236" s="4" t="s">
        <v>23</v>
      </c>
      <c r="D236" s="4" t="s">
        <v>492</v>
      </c>
      <c r="E236" s="4">
        <v>1.9</v>
      </c>
    </row>
    <row r="237" spans="1:5" ht="15.6" x14ac:dyDescent="0.25">
      <c r="A237" s="7" t="s">
        <v>493</v>
      </c>
      <c r="B237" s="4" t="s">
        <v>494</v>
      </c>
      <c r="C237" s="4" t="s">
        <v>23</v>
      </c>
      <c r="D237" s="4" t="s">
        <v>452</v>
      </c>
      <c r="E237" s="4">
        <v>1.1000000000000001</v>
      </c>
    </row>
    <row r="238" spans="1:5" ht="15.6" x14ac:dyDescent="0.25">
      <c r="A238" s="3" t="s">
        <v>495</v>
      </c>
      <c r="B238" s="4" t="s">
        <v>496</v>
      </c>
      <c r="C238" s="4" t="s">
        <v>23</v>
      </c>
      <c r="D238" s="4" t="s">
        <v>497</v>
      </c>
      <c r="E238" s="4">
        <v>1.0900000000000001</v>
      </c>
    </row>
    <row r="239" spans="1:5" ht="15.6" x14ac:dyDescent="0.25">
      <c r="A239" s="3" t="s">
        <v>56</v>
      </c>
      <c r="B239" s="4" t="s">
        <v>57</v>
      </c>
      <c r="C239" s="4" t="s">
        <v>23</v>
      </c>
      <c r="D239" s="4" t="s">
        <v>58</v>
      </c>
      <c r="E239" s="4">
        <v>12.25</v>
      </c>
    </row>
  </sheetData>
  <sortState ref="A3:E239">
    <sortCondition ref="B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A103" zoomScale="80" zoomScaleNormal="80" workbookViewId="0">
      <selection activeCell="D124" sqref="D124"/>
    </sheetView>
  </sheetViews>
  <sheetFormatPr defaultColWidth="8.88671875" defaultRowHeight="13.8" x14ac:dyDescent="0.25"/>
  <cols>
    <col min="1" max="1" width="36.109375" style="11" customWidth="1"/>
    <col min="2" max="2" width="17.88671875" style="11" bestFit="1" customWidth="1"/>
    <col min="3" max="3" width="19.5546875" style="11" customWidth="1"/>
    <col min="4" max="4" width="16.6640625" style="11" customWidth="1"/>
    <col min="5" max="5" width="31.88671875" style="11" customWidth="1"/>
    <col min="6" max="6" width="12.6640625" style="11" customWidth="1"/>
    <col min="7" max="7" width="15.6640625" style="11" customWidth="1"/>
    <col min="8" max="8" width="10.109375" style="11" customWidth="1"/>
    <col min="9" max="9" width="11.5546875" style="11" customWidth="1"/>
    <col min="10" max="10" width="15.88671875" style="11" customWidth="1"/>
    <col min="11" max="11" width="10.109375" style="11" customWidth="1"/>
    <col min="12" max="12" width="12" style="11" customWidth="1"/>
    <col min="13" max="13" width="15.88671875" style="11" customWidth="1"/>
    <col min="14" max="14" width="10.109375" style="11" customWidth="1"/>
    <col min="15" max="15" width="12.33203125" style="11" customWidth="1"/>
    <col min="16" max="16" width="14.44140625" style="11" customWidth="1"/>
    <col min="17" max="17" width="10.109375" style="11" customWidth="1"/>
    <col min="18" max="18" width="12.33203125" style="11" customWidth="1"/>
    <col min="19" max="19" width="14.109375" style="11" customWidth="1"/>
    <col min="20" max="20" width="10.109375" style="11" customWidth="1"/>
    <col min="21" max="21" width="7.109375" style="11" customWidth="1"/>
    <col min="22" max="22" width="9.33203125" style="11" bestFit="1" customWidth="1"/>
    <col min="23" max="24" width="8.88671875" style="11"/>
    <col min="25" max="26" width="9.33203125" style="11" bestFit="1" customWidth="1"/>
    <col min="27" max="16384" width="8.88671875" style="11"/>
  </cols>
  <sheetData>
    <row r="1" spans="1:5" x14ac:dyDescent="0.25">
      <c r="A1" s="9" t="s">
        <v>565</v>
      </c>
    </row>
    <row r="2" spans="1:5" ht="14.4" thickBot="1" x14ac:dyDescent="0.3">
      <c r="A2" s="9" t="s">
        <v>566</v>
      </c>
    </row>
    <row r="3" spans="1:5" x14ac:dyDescent="0.25">
      <c r="A3" s="20" t="s">
        <v>0</v>
      </c>
      <c r="B3" s="21" t="s">
        <v>498</v>
      </c>
      <c r="C3" s="21" t="s">
        <v>499</v>
      </c>
      <c r="D3" s="21" t="s">
        <v>500</v>
      </c>
      <c r="E3" s="21" t="s">
        <v>1</v>
      </c>
    </row>
    <row r="4" spans="1:5" ht="14.25" x14ac:dyDescent="0.2">
      <c r="A4" s="19" t="s">
        <v>68</v>
      </c>
      <c r="B4" s="22">
        <v>0.02</v>
      </c>
      <c r="C4" s="19"/>
      <c r="D4" s="19"/>
      <c r="E4" s="19" t="s">
        <v>546</v>
      </c>
    </row>
    <row r="5" spans="1:5" ht="14.25" x14ac:dyDescent="0.2">
      <c r="A5" s="19" t="s">
        <v>70</v>
      </c>
      <c r="B5" s="22">
        <v>0.03</v>
      </c>
      <c r="C5" s="19"/>
      <c r="D5" s="19"/>
      <c r="E5" s="19" t="s">
        <v>546</v>
      </c>
    </row>
    <row r="6" spans="1:5" ht="14.25" x14ac:dyDescent="0.2">
      <c r="A6" s="19" t="s">
        <v>61</v>
      </c>
      <c r="B6" s="22">
        <v>0.6</v>
      </c>
      <c r="C6" s="19"/>
      <c r="D6" s="19"/>
      <c r="E6" s="19" t="s">
        <v>546</v>
      </c>
    </row>
    <row r="7" spans="1:5" ht="14.25" x14ac:dyDescent="0.2">
      <c r="A7" s="19" t="s">
        <v>64</v>
      </c>
      <c r="B7" s="22">
        <v>0.1</v>
      </c>
      <c r="C7" s="19"/>
      <c r="D7" s="19"/>
      <c r="E7" s="19" t="s">
        <v>546</v>
      </c>
    </row>
    <row r="8" spans="1:5" ht="14.25" x14ac:dyDescent="0.2">
      <c r="A8" s="19" t="s">
        <v>229</v>
      </c>
      <c r="B8" s="22">
        <v>0.04</v>
      </c>
      <c r="C8" s="22">
        <v>0.1</v>
      </c>
      <c r="D8" s="19"/>
      <c r="E8" s="19" t="s">
        <v>216</v>
      </c>
    </row>
    <row r="9" spans="1:5" ht="14.25" x14ac:dyDescent="0.2">
      <c r="A9" s="19" t="s">
        <v>123</v>
      </c>
      <c r="B9" s="22">
        <v>2.4</v>
      </c>
      <c r="C9" s="19"/>
      <c r="D9" s="19"/>
      <c r="E9" s="19" t="s">
        <v>121</v>
      </c>
    </row>
    <row r="10" spans="1:5" ht="14.25" x14ac:dyDescent="0.2">
      <c r="A10" s="19" t="s">
        <v>66</v>
      </c>
      <c r="B10" s="22">
        <v>1.1000000000000001</v>
      </c>
      <c r="C10" s="19"/>
      <c r="D10" s="19"/>
      <c r="E10" s="19" t="s">
        <v>546</v>
      </c>
    </row>
    <row r="11" spans="1:5" ht="14.25" x14ac:dyDescent="0.2">
      <c r="A11" s="19" t="s">
        <v>94</v>
      </c>
      <c r="B11" s="19"/>
      <c r="C11" s="19"/>
      <c r="D11" s="22">
        <v>0.6</v>
      </c>
      <c r="E11" s="19" t="s">
        <v>95</v>
      </c>
    </row>
    <row r="12" spans="1:5" ht="14.25" x14ac:dyDescent="0.2">
      <c r="A12" s="19" t="s">
        <v>286</v>
      </c>
      <c r="B12" s="19"/>
      <c r="C12" s="22">
        <v>0.03</v>
      </c>
      <c r="D12" s="22">
        <v>0.08</v>
      </c>
      <c r="E12" s="19" t="s">
        <v>232</v>
      </c>
    </row>
    <row r="13" spans="1:5" ht="14.25" x14ac:dyDescent="0.2">
      <c r="A13" s="19" t="s">
        <v>291</v>
      </c>
      <c r="B13" s="19"/>
      <c r="C13" s="22">
        <v>6.0000000000000001E-3</v>
      </c>
      <c r="D13" s="19"/>
      <c r="E13" s="19" t="s">
        <v>232</v>
      </c>
    </row>
    <row r="14" spans="1:5" ht="14.25" x14ac:dyDescent="0.2">
      <c r="A14" s="19" t="s">
        <v>332</v>
      </c>
      <c r="B14" s="19"/>
      <c r="C14" s="22">
        <v>0.02</v>
      </c>
      <c r="D14" s="19"/>
      <c r="E14" s="19" t="s">
        <v>232</v>
      </c>
    </row>
    <row r="15" spans="1:5" ht="14.25" x14ac:dyDescent="0.2">
      <c r="A15" s="19" t="s">
        <v>304</v>
      </c>
      <c r="B15" s="19"/>
      <c r="C15" s="22">
        <v>0.03</v>
      </c>
      <c r="D15" s="19"/>
      <c r="E15" s="19" t="s">
        <v>296</v>
      </c>
    </row>
    <row r="16" spans="1:5" ht="14.25" x14ac:dyDescent="0.2">
      <c r="A16" s="19" t="s">
        <v>21</v>
      </c>
      <c r="B16" s="22">
        <v>7.8</v>
      </c>
      <c r="C16" s="22">
        <v>8.4</v>
      </c>
      <c r="D16" s="22">
        <v>2.9</v>
      </c>
      <c r="E16" s="19" t="s">
        <v>22</v>
      </c>
    </row>
    <row r="17" spans="1:5" ht="14.25" x14ac:dyDescent="0.2">
      <c r="A17" s="19" t="s">
        <v>118</v>
      </c>
      <c r="B17" s="22">
        <v>9.6</v>
      </c>
      <c r="C17" s="22">
        <v>1.6</v>
      </c>
      <c r="D17" s="22">
        <v>0.1</v>
      </c>
      <c r="E17" s="19" t="s">
        <v>22</v>
      </c>
    </row>
    <row r="18" spans="1:5" ht="14.25" x14ac:dyDescent="0.2">
      <c r="A18" s="19" t="s">
        <v>120</v>
      </c>
      <c r="B18" s="22">
        <v>44</v>
      </c>
      <c r="C18" s="22">
        <v>3.5</v>
      </c>
      <c r="D18" s="22">
        <v>1.1000000000000001</v>
      </c>
      <c r="E18" s="19" t="s">
        <v>22</v>
      </c>
    </row>
    <row r="19" spans="1:5" ht="14.25" x14ac:dyDescent="0.2">
      <c r="A19" s="19" t="s">
        <v>164</v>
      </c>
      <c r="B19" s="22">
        <v>48</v>
      </c>
      <c r="C19" s="19"/>
      <c r="D19" s="19"/>
      <c r="E19" s="19" t="s">
        <v>22</v>
      </c>
    </row>
    <row r="20" spans="1:5" ht="14.25" x14ac:dyDescent="0.2">
      <c r="A20" s="19" t="s">
        <v>169</v>
      </c>
      <c r="B20" s="22">
        <v>54</v>
      </c>
      <c r="C20" s="22">
        <v>0.3</v>
      </c>
      <c r="D20" s="22">
        <v>0.1</v>
      </c>
      <c r="E20" s="19" t="s">
        <v>22</v>
      </c>
    </row>
    <row r="21" spans="1:5" ht="14.25" x14ac:dyDescent="0.2">
      <c r="A21" s="19" t="s">
        <v>501</v>
      </c>
      <c r="B21" s="19"/>
      <c r="C21" s="19"/>
      <c r="D21" s="22">
        <v>0.1</v>
      </c>
      <c r="E21" s="19" t="s">
        <v>22</v>
      </c>
    </row>
    <row r="22" spans="1:5" ht="14.25" x14ac:dyDescent="0.2">
      <c r="A22" s="19" t="s">
        <v>502</v>
      </c>
      <c r="B22" s="22">
        <v>25</v>
      </c>
      <c r="C22" s="22">
        <v>0.2</v>
      </c>
      <c r="D22" s="22">
        <v>0.01</v>
      </c>
      <c r="E22" s="19" t="s">
        <v>22</v>
      </c>
    </row>
    <row r="23" spans="1:5" ht="14.25" x14ac:dyDescent="0.2">
      <c r="A23" s="19" t="s">
        <v>462</v>
      </c>
      <c r="B23" s="19"/>
      <c r="C23" s="22">
        <v>0.1</v>
      </c>
      <c r="D23" s="19"/>
      <c r="E23" s="19" t="s">
        <v>547</v>
      </c>
    </row>
    <row r="24" spans="1:5" ht="14.25" x14ac:dyDescent="0.2">
      <c r="A24" s="19" t="s">
        <v>491</v>
      </c>
      <c r="B24" s="19"/>
      <c r="C24" s="22">
        <v>0.1</v>
      </c>
      <c r="D24" s="19"/>
      <c r="E24" s="19" t="s">
        <v>547</v>
      </c>
    </row>
    <row r="25" spans="1:5" ht="14.25" x14ac:dyDescent="0.2">
      <c r="A25" s="19" t="s">
        <v>27</v>
      </c>
      <c r="B25" s="22">
        <v>0.1</v>
      </c>
      <c r="C25" s="22">
        <v>0.01</v>
      </c>
      <c r="D25" s="19"/>
      <c r="E25" s="19" t="s">
        <v>28</v>
      </c>
    </row>
    <row r="26" spans="1:5" ht="14.25" x14ac:dyDescent="0.2">
      <c r="A26" s="19" t="s">
        <v>148</v>
      </c>
      <c r="B26" s="22">
        <v>0.05</v>
      </c>
      <c r="C26" s="22">
        <v>0.4</v>
      </c>
      <c r="D26" s="22">
        <v>0.01</v>
      </c>
      <c r="E26" s="19" t="s">
        <v>28</v>
      </c>
    </row>
    <row r="27" spans="1:5" ht="14.25" x14ac:dyDescent="0.2">
      <c r="A27" s="19" t="s">
        <v>503</v>
      </c>
      <c r="B27" s="19"/>
      <c r="C27" s="22">
        <v>0.01</v>
      </c>
      <c r="D27" s="19"/>
      <c r="E27" s="19" t="s">
        <v>6</v>
      </c>
    </row>
    <row r="28" spans="1:5" ht="14.25" x14ac:dyDescent="0.2">
      <c r="A28" s="19" t="s">
        <v>30</v>
      </c>
      <c r="B28" s="22">
        <v>0.9</v>
      </c>
      <c r="C28" s="22">
        <v>1.1000000000000001</v>
      </c>
      <c r="D28" s="22">
        <v>0.7</v>
      </c>
      <c r="E28" s="19" t="s">
        <v>6</v>
      </c>
    </row>
    <row r="29" spans="1:5" ht="14.25" x14ac:dyDescent="0.2">
      <c r="A29" s="19" t="s">
        <v>32</v>
      </c>
      <c r="B29" s="19"/>
      <c r="C29" s="22">
        <v>0.1</v>
      </c>
      <c r="D29" s="19"/>
      <c r="E29" s="19" t="s">
        <v>6</v>
      </c>
    </row>
    <row r="30" spans="1:5" ht="14.25" x14ac:dyDescent="0.2">
      <c r="A30" s="19" t="s">
        <v>34</v>
      </c>
      <c r="B30" s="19"/>
      <c r="C30" s="22">
        <v>0.01</v>
      </c>
      <c r="D30" s="19"/>
      <c r="E30" s="19" t="s">
        <v>6</v>
      </c>
    </row>
    <row r="31" spans="1:5" ht="14.25" x14ac:dyDescent="0.2">
      <c r="A31" s="19" t="s">
        <v>36</v>
      </c>
      <c r="B31" s="19"/>
      <c r="C31" s="22">
        <v>0.02</v>
      </c>
      <c r="D31" s="19"/>
      <c r="E31" s="19" t="s">
        <v>6</v>
      </c>
    </row>
    <row r="32" spans="1:5" ht="14.25" x14ac:dyDescent="0.2">
      <c r="A32" s="19" t="s">
        <v>504</v>
      </c>
      <c r="B32" s="22">
        <v>0.5</v>
      </c>
      <c r="C32" s="22">
        <v>0.01</v>
      </c>
      <c r="D32" s="22">
        <v>0.01</v>
      </c>
      <c r="E32" s="19" t="s">
        <v>6</v>
      </c>
    </row>
    <row r="33" spans="1:5" ht="14.25" x14ac:dyDescent="0.2">
      <c r="A33" s="19" t="s">
        <v>505</v>
      </c>
      <c r="B33" s="22">
        <v>118</v>
      </c>
      <c r="C33" s="22">
        <v>6.2</v>
      </c>
      <c r="D33" s="22">
        <v>9.9</v>
      </c>
      <c r="E33" s="19" t="s">
        <v>6</v>
      </c>
    </row>
    <row r="34" spans="1:5" ht="14.25" x14ac:dyDescent="0.2">
      <c r="A34" s="19" t="s">
        <v>114</v>
      </c>
      <c r="B34" s="22">
        <v>0.1</v>
      </c>
      <c r="C34" s="22">
        <v>0.1</v>
      </c>
      <c r="D34" s="22">
        <v>0.03</v>
      </c>
      <c r="E34" s="19" t="s">
        <v>6</v>
      </c>
    </row>
    <row r="35" spans="1:5" ht="14.25" x14ac:dyDescent="0.2">
      <c r="A35" s="19" t="s">
        <v>197</v>
      </c>
      <c r="B35" s="19"/>
      <c r="C35" s="22">
        <v>0.1</v>
      </c>
      <c r="D35" s="19"/>
      <c r="E35" s="19" t="s">
        <v>6</v>
      </c>
    </row>
    <row r="36" spans="1:5" ht="14.25" x14ac:dyDescent="0.2">
      <c r="A36" s="19" t="s">
        <v>166</v>
      </c>
      <c r="B36" s="22">
        <v>0.9</v>
      </c>
      <c r="C36" s="19"/>
      <c r="D36" s="19"/>
      <c r="E36" s="19" t="s">
        <v>167</v>
      </c>
    </row>
    <row r="37" spans="1:5" ht="14.25" x14ac:dyDescent="0.2">
      <c r="A37" s="19" t="s">
        <v>506</v>
      </c>
      <c r="B37" s="19"/>
      <c r="C37" s="22">
        <v>0.6</v>
      </c>
      <c r="D37" s="22">
        <v>0.1</v>
      </c>
      <c r="E37" s="19" t="s">
        <v>18</v>
      </c>
    </row>
    <row r="38" spans="1:5" ht="14.25" x14ac:dyDescent="0.2">
      <c r="A38" s="19" t="s">
        <v>38</v>
      </c>
      <c r="B38" s="22">
        <v>113</v>
      </c>
      <c r="C38" s="22">
        <v>2.8</v>
      </c>
      <c r="D38" s="22">
        <v>1.9</v>
      </c>
      <c r="E38" s="19" t="s">
        <v>18</v>
      </c>
    </row>
    <row r="39" spans="1:5" ht="14.25" x14ac:dyDescent="0.2">
      <c r="A39" s="19" t="s">
        <v>507</v>
      </c>
      <c r="B39" s="22">
        <v>0.2</v>
      </c>
      <c r="C39" s="22">
        <v>0.7</v>
      </c>
      <c r="D39" s="22">
        <v>0.03</v>
      </c>
      <c r="E39" s="19" t="s">
        <v>18</v>
      </c>
    </row>
    <row r="40" spans="1:5" ht="14.25" x14ac:dyDescent="0.2">
      <c r="A40" s="19" t="s">
        <v>41</v>
      </c>
      <c r="B40" s="22">
        <v>160</v>
      </c>
      <c r="C40" s="22">
        <v>0.3</v>
      </c>
      <c r="D40" s="22">
        <v>1.2</v>
      </c>
      <c r="E40" s="19" t="s">
        <v>18</v>
      </c>
    </row>
    <row r="41" spans="1:5" ht="14.25" x14ac:dyDescent="0.2">
      <c r="A41" s="19" t="s">
        <v>43</v>
      </c>
      <c r="B41" s="22">
        <v>139</v>
      </c>
      <c r="C41" s="22">
        <v>3.2</v>
      </c>
      <c r="D41" s="22">
        <v>0.3</v>
      </c>
      <c r="E41" s="19" t="s">
        <v>18</v>
      </c>
    </row>
    <row r="42" spans="1:5" ht="14.25" x14ac:dyDescent="0.2">
      <c r="A42" s="19" t="s">
        <v>59</v>
      </c>
      <c r="B42" s="22">
        <v>155</v>
      </c>
      <c r="C42" s="22">
        <v>3.4</v>
      </c>
      <c r="D42" s="22">
        <v>1.8</v>
      </c>
      <c r="E42" s="19" t="s">
        <v>18</v>
      </c>
    </row>
    <row r="43" spans="1:5" ht="14.25" x14ac:dyDescent="0.2">
      <c r="A43" s="19" t="s">
        <v>75</v>
      </c>
      <c r="B43" s="22">
        <v>136</v>
      </c>
      <c r="C43" s="22">
        <v>8.9</v>
      </c>
      <c r="D43" s="22">
        <v>15</v>
      </c>
      <c r="E43" s="19" t="s">
        <v>18</v>
      </c>
    </row>
    <row r="44" spans="1:5" ht="14.25" x14ac:dyDescent="0.2">
      <c r="A44" s="19" t="s">
        <v>79</v>
      </c>
      <c r="B44" s="22">
        <v>53</v>
      </c>
      <c r="C44" s="22">
        <v>7.4</v>
      </c>
      <c r="D44" s="22">
        <v>5.9</v>
      </c>
      <c r="E44" s="19" t="s">
        <v>18</v>
      </c>
    </row>
    <row r="45" spans="1:5" ht="14.25" x14ac:dyDescent="0.2">
      <c r="A45" s="19" t="s">
        <v>81</v>
      </c>
      <c r="B45" s="22">
        <v>122</v>
      </c>
      <c r="C45" s="22">
        <v>9.6</v>
      </c>
      <c r="D45" s="22">
        <v>9.6</v>
      </c>
      <c r="E45" s="19" t="s">
        <v>18</v>
      </c>
    </row>
    <row r="46" spans="1:5" ht="14.25" x14ac:dyDescent="0.2">
      <c r="A46" s="19" t="s">
        <v>82</v>
      </c>
      <c r="B46" s="22">
        <v>101</v>
      </c>
      <c r="C46" s="22">
        <v>7.4</v>
      </c>
      <c r="D46" s="22">
        <v>6.7</v>
      </c>
      <c r="E46" s="19" t="s">
        <v>18</v>
      </c>
    </row>
    <row r="47" spans="1:5" ht="14.25" x14ac:dyDescent="0.2">
      <c r="A47" s="19" t="s">
        <v>83</v>
      </c>
      <c r="B47" s="22">
        <v>30</v>
      </c>
      <c r="C47" s="22">
        <v>4.0999999999999996</v>
      </c>
      <c r="D47" s="22">
        <v>3.5</v>
      </c>
      <c r="E47" s="19" t="s">
        <v>18</v>
      </c>
    </row>
    <row r="48" spans="1:5" ht="14.25" x14ac:dyDescent="0.2">
      <c r="A48" s="19" t="s">
        <v>85</v>
      </c>
      <c r="B48" s="22">
        <v>48</v>
      </c>
      <c r="C48" s="22">
        <v>5.3</v>
      </c>
      <c r="D48" s="22">
        <v>4.4000000000000004</v>
      </c>
      <c r="E48" s="19" t="s">
        <v>18</v>
      </c>
    </row>
    <row r="49" spans="1:5" ht="14.25" x14ac:dyDescent="0.2">
      <c r="A49" s="19" t="s">
        <v>508</v>
      </c>
      <c r="B49" s="22">
        <v>0.1</v>
      </c>
      <c r="C49" s="22">
        <v>0</v>
      </c>
      <c r="D49" s="22">
        <v>0.02</v>
      </c>
      <c r="E49" s="19" t="s">
        <v>18</v>
      </c>
    </row>
    <row r="50" spans="1:5" ht="14.25" x14ac:dyDescent="0.2">
      <c r="A50" s="19" t="s">
        <v>93</v>
      </c>
      <c r="B50" s="22">
        <v>222</v>
      </c>
      <c r="C50" s="22">
        <v>11</v>
      </c>
      <c r="D50" s="22">
        <v>20</v>
      </c>
      <c r="E50" s="19" t="s">
        <v>18</v>
      </c>
    </row>
    <row r="51" spans="1:5" ht="14.25" x14ac:dyDescent="0.2">
      <c r="A51" s="19" t="s">
        <v>97</v>
      </c>
      <c r="B51" s="22">
        <v>15</v>
      </c>
      <c r="C51" s="22">
        <v>1.1000000000000001</v>
      </c>
      <c r="D51" s="22">
        <v>1.6</v>
      </c>
      <c r="E51" s="19" t="s">
        <v>18</v>
      </c>
    </row>
    <row r="52" spans="1:5" ht="14.25" x14ac:dyDescent="0.2">
      <c r="A52" s="19" t="s">
        <v>110</v>
      </c>
      <c r="B52" s="22">
        <v>11</v>
      </c>
      <c r="C52" s="22">
        <v>1.1000000000000001</v>
      </c>
      <c r="D52" s="22">
        <v>0.9</v>
      </c>
      <c r="E52" s="19" t="s">
        <v>18</v>
      </c>
    </row>
    <row r="53" spans="1:5" ht="14.25" x14ac:dyDescent="0.2">
      <c r="A53" s="19" t="s">
        <v>112</v>
      </c>
      <c r="B53" s="22">
        <v>8.6</v>
      </c>
      <c r="C53" s="22">
        <v>1.2</v>
      </c>
      <c r="D53" s="22">
        <v>1.3</v>
      </c>
      <c r="E53" s="19" t="s">
        <v>18</v>
      </c>
    </row>
    <row r="54" spans="1:5" ht="14.25" x14ac:dyDescent="0.2">
      <c r="A54" s="19" t="s">
        <v>135</v>
      </c>
      <c r="B54" s="22">
        <v>535</v>
      </c>
      <c r="C54" s="22">
        <v>21</v>
      </c>
      <c r="D54" s="22">
        <v>18</v>
      </c>
      <c r="E54" s="19" t="s">
        <v>18</v>
      </c>
    </row>
    <row r="55" spans="1:5" ht="14.25" x14ac:dyDescent="0.2">
      <c r="A55" s="19" t="s">
        <v>137</v>
      </c>
      <c r="B55" s="22">
        <v>150</v>
      </c>
      <c r="C55" s="22">
        <v>1.5</v>
      </c>
      <c r="D55" s="22">
        <v>1.4</v>
      </c>
      <c r="E55" s="19" t="s">
        <v>18</v>
      </c>
    </row>
    <row r="56" spans="1:5" ht="14.25" x14ac:dyDescent="0.2">
      <c r="A56" s="19" t="s">
        <v>141</v>
      </c>
      <c r="B56" s="22">
        <v>0.2</v>
      </c>
      <c r="C56" s="19"/>
      <c r="D56" s="19"/>
      <c r="E56" s="19" t="s">
        <v>18</v>
      </c>
    </row>
    <row r="57" spans="1:5" ht="14.25" x14ac:dyDescent="0.2">
      <c r="A57" s="19" t="s">
        <v>160</v>
      </c>
      <c r="B57" s="22">
        <v>0.9</v>
      </c>
      <c r="C57" s="19"/>
      <c r="D57" s="22">
        <v>0.2</v>
      </c>
      <c r="E57" s="19" t="s">
        <v>18</v>
      </c>
    </row>
    <row r="58" spans="1:5" ht="14.25" x14ac:dyDescent="0.2">
      <c r="A58" s="19" t="s">
        <v>161</v>
      </c>
      <c r="B58" s="22">
        <v>27</v>
      </c>
      <c r="C58" s="22">
        <v>5.2</v>
      </c>
      <c r="D58" s="22">
        <v>3.7</v>
      </c>
      <c r="E58" s="19" t="s">
        <v>18</v>
      </c>
    </row>
    <row r="59" spans="1:5" ht="14.25" x14ac:dyDescent="0.2">
      <c r="A59" s="19" t="s">
        <v>171</v>
      </c>
      <c r="B59" s="22">
        <v>32</v>
      </c>
      <c r="C59" s="22">
        <v>0.2</v>
      </c>
      <c r="D59" s="22">
        <v>0.3</v>
      </c>
      <c r="E59" s="19" t="s">
        <v>18</v>
      </c>
    </row>
    <row r="60" spans="1:5" ht="14.25" x14ac:dyDescent="0.2">
      <c r="A60" s="19" t="s">
        <v>203</v>
      </c>
      <c r="B60" s="22">
        <v>25</v>
      </c>
      <c r="C60" s="22">
        <v>7.5</v>
      </c>
      <c r="D60" s="22">
        <v>19</v>
      </c>
      <c r="E60" s="19" t="s">
        <v>18</v>
      </c>
    </row>
    <row r="61" spans="1:5" ht="14.25" x14ac:dyDescent="0.2">
      <c r="A61" s="19" t="s">
        <v>204</v>
      </c>
      <c r="B61" s="22">
        <v>830</v>
      </c>
      <c r="C61" s="22">
        <v>13</v>
      </c>
      <c r="D61" s="22">
        <v>6.8</v>
      </c>
      <c r="E61" s="19" t="s">
        <v>18</v>
      </c>
    </row>
    <row r="62" spans="1:5" ht="14.25" x14ac:dyDescent="0.2">
      <c r="A62" s="19" t="s">
        <v>208</v>
      </c>
      <c r="B62" s="22">
        <v>370</v>
      </c>
      <c r="C62" s="22">
        <v>17</v>
      </c>
      <c r="D62" s="22">
        <v>22</v>
      </c>
      <c r="E62" s="19" t="s">
        <v>18</v>
      </c>
    </row>
    <row r="63" spans="1:5" ht="14.25" x14ac:dyDescent="0.2">
      <c r="A63" s="19" t="s">
        <v>183</v>
      </c>
      <c r="B63" s="19"/>
      <c r="C63" s="22">
        <v>0.1</v>
      </c>
      <c r="D63" s="19"/>
      <c r="E63" s="19" t="s">
        <v>177</v>
      </c>
    </row>
    <row r="64" spans="1:5" ht="14.25" x14ac:dyDescent="0.2">
      <c r="A64" s="19" t="s">
        <v>185</v>
      </c>
      <c r="B64" s="22">
        <v>0.03</v>
      </c>
      <c r="C64" s="22">
        <v>3.0000000000000001E-3</v>
      </c>
      <c r="D64" s="22">
        <v>3.0000000000000001E-3</v>
      </c>
      <c r="E64" s="19" t="s">
        <v>177</v>
      </c>
    </row>
    <row r="65" spans="1:20" ht="14.25" x14ac:dyDescent="0.2">
      <c r="A65" s="19" t="s">
        <v>186</v>
      </c>
      <c r="B65" s="22">
        <v>0.01</v>
      </c>
      <c r="C65" s="22">
        <v>0.3</v>
      </c>
      <c r="D65" s="22">
        <v>0.1</v>
      </c>
      <c r="E65" s="19" t="s">
        <v>177</v>
      </c>
    </row>
    <row r="66" spans="1:20" ht="14.25" x14ac:dyDescent="0.2">
      <c r="A66" s="19" t="s">
        <v>188</v>
      </c>
      <c r="B66" s="22">
        <v>0.1</v>
      </c>
      <c r="C66" s="22">
        <v>0.2</v>
      </c>
      <c r="D66" s="22">
        <v>0.1</v>
      </c>
      <c r="E66" s="19" t="s">
        <v>177</v>
      </c>
    </row>
    <row r="67" spans="1:20" ht="14.25" x14ac:dyDescent="0.2">
      <c r="A67" s="19" t="s">
        <v>189</v>
      </c>
      <c r="B67" s="22">
        <v>0.05</v>
      </c>
      <c r="C67" s="22">
        <v>0.3</v>
      </c>
      <c r="D67" s="22">
        <v>0.1</v>
      </c>
      <c r="E67" s="19" t="s">
        <v>177</v>
      </c>
    </row>
    <row r="68" spans="1:20" ht="14.25" x14ac:dyDescent="0.2">
      <c r="A68" s="19" t="s">
        <v>190</v>
      </c>
      <c r="B68" s="22">
        <v>0.03</v>
      </c>
      <c r="C68" s="22">
        <v>0.1</v>
      </c>
      <c r="D68" s="22">
        <v>0.1</v>
      </c>
      <c r="E68" s="19" t="s">
        <v>177</v>
      </c>
    </row>
    <row r="69" spans="1:20" ht="14.25" x14ac:dyDescent="0.2">
      <c r="A69" s="19" t="s">
        <v>192</v>
      </c>
      <c r="B69" s="19"/>
      <c r="C69" s="22">
        <v>0.2</v>
      </c>
      <c r="D69" s="22">
        <v>0.1</v>
      </c>
      <c r="E69" s="19" t="s">
        <v>177</v>
      </c>
    </row>
    <row r="70" spans="1:20" ht="14.25" x14ac:dyDescent="0.2">
      <c r="A70" s="19" t="s">
        <v>195</v>
      </c>
      <c r="B70" s="19"/>
      <c r="C70" s="19"/>
      <c r="D70" s="19"/>
      <c r="E70" s="19" t="s">
        <v>177</v>
      </c>
    </row>
    <row r="71" spans="1:20" ht="14.25" x14ac:dyDescent="0.2">
      <c r="A71" s="19" t="s">
        <v>180</v>
      </c>
      <c r="B71" s="22">
        <v>4.4999999999999997E-3</v>
      </c>
      <c r="C71" s="19"/>
      <c r="D71" s="22">
        <v>0.01</v>
      </c>
      <c r="E71" s="19" t="s">
        <v>177</v>
      </c>
    </row>
    <row r="72" spans="1:20" ht="14.25" x14ac:dyDescent="0.2">
      <c r="A72" s="19" t="s">
        <v>182</v>
      </c>
      <c r="B72" s="22">
        <v>0.03</v>
      </c>
      <c r="C72" s="19"/>
      <c r="D72" s="22">
        <v>0.01</v>
      </c>
      <c r="E72" s="19" t="s">
        <v>177</v>
      </c>
    </row>
    <row r="73" spans="1:20" ht="14.25" x14ac:dyDescent="0.2">
      <c r="A73" s="19" t="s">
        <v>101</v>
      </c>
      <c r="B73" s="19"/>
      <c r="C73" s="22">
        <v>1.1000000000000001</v>
      </c>
      <c r="D73" s="19"/>
      <c r="E73" s="19" t="s">
        <v>46</v>
      </c>
    </row>
    <row r="74" spans="1:20" ht="14.25" x14ac:dyDescent="0.2">
      <c r="A74" s="19" t="s">
        <v>509</v>
      </c>
      <c r="B74" s="22">
        <v>1.3</v>
      </c>
      <c r="C74" s="22">
        <v>2.8</v>
      </c>
      <c r="D74" s="22">
        <v>0.4</v>
      </c>
      <c r="E74" s="19" t="s">
        <v>57</v>
      </c>
    </row>
    <row r="77" spans="1:20" x14ac:dyDescent="0.25">
      <c r="A77" s="9" t="s">
        <v>567</v>
      </c>
    </row>
    <row r="79" spans="1:20" ht="27.6" customHeight="1" x14ac:dyDescent="0.25">
      <c r="A79" s="68" t="s">
        <v>555</v>
      </c>
      <c r="B79" s="55" t="s">
        <v>556</v>
      </c>
      <c r="C79" s="58" t="s">
        <v>557</v>
      </c>
      <c r="D79" s="58"/>
      <c r="E79" s="58"/>
      <c r="F79" s="58" t="s">
        <v>558</v>
      </c>
      <c r="G79" s="58"/>
      <c r="H79" s="58"/>
      <c r="I79" s="58" t="s">
        <v>559</v>
      </c>
      <c r="J79" s="58"/>
      <c r="K79" s="58"/>
      <c r="L79" s="58" t="s">
        <v>560</v>
      </c>
      <c r="M79" s="58"/>
      <c r="N79" s="58"/>
      <c r="O79" s="58" t="s">
        <v>549</v>
      </c>
      <c r="P79" s="58"/>
      <c r="Q79" s="58"/>
      <c r="R79" s="58" t="s">
        <v>561</v>
      </c>
      <c r="S79" s="58"/>
      <c r="T79" s="58"/>
    </row>
    <row r="80" spans="1:20" ht="14.4" customHeight="1" x14ac:dyDescent="0.25">
      <c r="A80" s="69"/>
      <c r="B80" s="56"/>
      <c r="C80" s="63" t="s">
        <v>500</v>
      </c>
      <c r="D80" s="59" t="s">
        <v>499</v>
      </c>
      <c r="E80" s="61" t="s">
        <v>498</v>
      </c>
      <c r="F80" s="63" t="s">
        <v>500</v>
      </c>
      <c r="G80" s="59" t="s">
        <v>499</v>
      </c>
      <c r="H80" s="61" t="s">
        <v>498</v>
      </c>
      <c r="I80" s="63" t="s">
        <v>500</v>
      </c>
      <c r="J80" s="59" t="s">
        <v>499</v>
      </c>
      <c r="K80" s="61" t="s">
        <v>498</v>
      </c>
      <c r="L80" s="63" t="s">
        <v>500</v>
      </c>
      <c r="M80" s="59" t="s">
        <v>499</v>
      </c>
      <c r="N80" s="61" t="s">
        <v>498</v>
      </c>
      <c r="O80" s="63" t="s">
        <v>500</v>
      </c>
      <c r="P80" s="59" t="s">
        <v>499</v>
      </c>
      <c r="Q80" s="61" t="s">
        <v>498</v>
      </c>
      <c r="R80" s="63" t="s">
        <v>500</v>
      </c>
      <c r="S80" s="59" t="s">
        <v>499</v>
      </c>
      <c r="T80" s="61" t="s">
        <v>498</v>
      </c>
    </row>
    <row r="81" spans="1:20" ht="14.4" customHeight="1" thickBot="1" x14ac:dyDescent="0.3">
      <c r="A81" s="70"/>
      <c r="B81" s="57"/>
      <c r="C81" s="64"/>
      <c r="D81" s="60"/>
      <c r="E81" s="62"/>
      <c r="F81" s="64"/>
      <c r="G81" s="60"/>
      <c r="H81" s="62"/>
      <c r="I81" s="64"/>
      <c r="J81" s="60"/>
      <c r="K81" s="62"/>
      <c r="L81" s="64"/>
      <c r="M81" s="60"/>
      <c r="N81" s="62"/>
      <c r="O81" s="64"/>
      <c r="P81" s="60"/>
      <c r="Q81" s="62"/>
      <c r="R81" s="64"/>
      <c r="S81" s="60"/>
      <c r="T81" s="62"/>
    </row>
    <row r="82" spans="1:20" ht="18.75" thickBot="1" x14ac:dyDescent="0.25">
      <c r="A82" s="23" t="s">
        <v>513</v>
      </c>
      <c r="B82" s="24" t="s">
        <v>562</v>
      </c>
      <c r="C82" s="25">
        <v>1.23280687402359</v>
      </c>
      <c r="D82" s="26">
        <v>2.17559966108016</v>
      </c>
      <c r="E82" s="27">
        <v>1.7850279440754799</v>
      </c>
      <c r="F82" s="25">
        <v>2.0785583059042501</v>
      </c>
      <c r="G82" s="26">
        <v>7.0805074191075796</v>
      </c>
      <c r="H82" s="27">
        <v>3.2670440911541299</v>
      </c>
      <c r="I82" s="25">
        <v>4.11378187198956</v>
      </c>
      <c r="J82" s="26">
        <v>1.86485287725405</v>
      </c>
      <c r="K82" s="27">
        <v>1.70044144107797</v>
      </c>
      <c r="L82" s="25">
        <v>2.9563071077595899</v>
      </c>
      <c r="M82" s="26">
        <v>3.00073319908797</v>
      </c>
      <c r="N82" s="28">
        <v>4.2379528897415497</v>
      </c>
      <c r="O82" s="29">
        <f>SUM(C82,F82,I82,L82)</f>
        <v>10.38145415967699</v>
      </c>
      <c r="P82" s="29">
        <f t="shared" ref="P82:Q88" si="0">SUM(D82,G82,J82,M82)</f>
        <v>14.121693156529759</v>
      </c>
      <c r="Q82" s="29">
        <f t="shared" si="0"/>
        <v>10.99046636604913</v>
      </c>
      <c r="R82" s="30">
        <v>9.3024002435602799</v>
      </c>
      <c r="S82" s="26">
        <v>17.4176594887055</v>
      </c>
      <c r="T82" s="27">
        <v>10.756331111448</v>
      </c>
    </row>
    <row r="83" spans="1:20" ht="18.75" thickBot="1" x14ac:dyDescent="0.25">
      <c r="A83" s="23" t="s">
        <v>518</v>
      </c>
      <c r="B83" s="24" t="s">
        <v>562</v>
      </c>
      <c r="C83" s="31">
        <v>0.324996067354689</v>
      </c>
      <c r="D83" s="32">
        <v>0.88677989088693898</v>
      </c>
      <c r="E83" s="33">
        <v>0.233138003350046</v>
      </c>
      <c r="F83" s="31">
        <v>8.6853011695166807E-2</v>
      </c>
      <c r="G83" s="32">
        <v>0.26160763763952899</v>
      </c>
      <c r="H83" s="33">
        <v>0.10553994254162</v>
      </c>
      <c r="I83" s="34" t="s">
        <v>511</v>
      </c>
      <c r="J83" s="35" t="s">
        <v>511</v>
      </c>
      <c r="K83" s="36" t="s">
        <v>511</v>
      </c>
      <c r="L83" s="34" t="s">
        <v>511</v>
      </c>
      <c r="M83" s="35" t="s">
        <v>511</v>
      </c>
      <c r="N83" s="37" t="s">
        <v>511</v>
      </c>
      <c r="O83" s="29">
        <f t="shared" ref="O83:O88" si="1">SUM(C83,F83,I83,L83)</f>
        <v>0.41184907904985579</v>
      </c>
      <c r="P83" s="29">
        <f t="shared" si="0"/>
        <v>1.148387528526468</v>
      </c>
      <c r="Q83" s="29">
        <f t="shared" si="0"/>
        <v>0.338677945891666</v>
      </c>
      <c r="R83" s="38">
        <v>0.55920274002520598</v>
      </c>
      <c r="S83" s="35">
        <v>1.2998654740062601</v>
      </c>
      <c r="T83" s="36">
        <v>0.23227659253771701</v>
      </c>
    </row>
    <row r="84" spans="1:20" ht="18.75" thickBot="1" x14ac:dyDescent="0.25">
      <c r="A84" s="23" t="s">
        <v>520</v>
      </c>
      <c r="B84" s="24" t="s">
        <v>562</v>
      </c>
      <c r="C84" s="34" t="s">
        <v>515</v>
      </c>
      <c r="D84" s="35">
        <v>2.4581012512384599</v>
      </c>
      <c r="E84" s="36" t="s">
        <v>515</v>
      </c>
      <c r="F84" s="34">
        <v>2.6760261481203602</v>
      </c>
      <c r="G84" s="35">
        <v>18.487130263789702</v>
      </c>
      <c r="H84" s="36">
        <v>2.5360520748289299</v>
      </c>
      <c r="I84" s="34">
        <v>11.540311341676739</v>
      </c>
      <c r="J84" s="35">
        <v>12.2379667428619</v>
      </c>
      <c r="K84" s="36">
        <v>21.2603366080738</v>
      </c>
      <c r="L84" s="34">
        <v>20.846078832169098</v>
      </c>
      <c r="M84" s="35">
        <v>17.4818844948045</v>
      </c>
      <c r="N84" s="37">
        <v>20.3227381028655</v>
      </c>
      <c r="O84" s="29">
        <f t="shared" si="1"/>
        <v>35.062416321966197</v>
      </c>
      <c r="P84" s="29">
        <f t="shared" si="0"/>
        <v>50.665082752694559</v>
      </c>
      <c r="Q84" s="29">
        <f t="shared" si="0"/>
        <v>44.119126785768231</v>
      </c>
      <c r="R84" s="38">
        <v>42.037792767713498</v>
      </c>
      <c r="S84" s="35">
        <v>88.254099628654998</v>
      </c>
      <c r="T84" s="36">
        <v>37.903423613920801</v>
      </c>
    </row>
    <row r="85" spans="1:20" ht="18" thickBot="1" x14ac:dyDescent="0.3">
      <c r="A85" s="23" t="s">
        <v>521</v>
      </c>
      <c r="B85" s="24" t="s">
        <v>562</v>
      </c>
      <c r="C85" s="34">
        <v>1.1516609091945</v>
      </c>
      <c r="D85" s="35">
        <v>2.9896045207430499</v>
      </c>
      <c r="E85" s="36">
        <v>1.45200341883934</v>
      </c>
      <c r="F85" s="34">
        <v>4.1458491414805003</v>
      </c>
      <c r="G85" s="35">
        <v>9.3977997619427303</v>
      </c>
      <c r="H85" s="36">
        <v>5.8621467840827499</v>
      </c>
      <c r="I85" s="34">
        <v>41.599427908744197</v>
      </c>
      <c r="J85" s="35">
        <v>23.734160360372599</v>
      </c>
      <c r="K85" s="36">
        <v>12.2183729112368</v>
      </c>
      <c r="L85" s="34">
        <v>3.86346774180676</v>
      </c>
      <c r="M85" s="35">
        <v>2.2814269955559201</v>
      </c>
      <c r="N85" s="37">
        <v>3.1141931584719398</v>
      </c>
      <c r="O85" s="29">
        <f t="shared" si="1"/>
        <v>50.760405701225956</v>
      </c>
      <c r="P85" s="29">
        <f t="shared" si="0"/>
        <v>38.402991638614296</v>
      </c>
      <c r="Q85" s="29">
        <f t="shared" si="0"/>
        <v>22.646716272630833</v>
      </c>
      <c r="R85" s="38">
        <v>36.354362171743396</v>
      </c>
      <c r="S85" s="35">
        <v>35.112900164407201</v>
      </c>
      <c r="T85" s="36">
        <v>22.215893886800799</v>
      </c>
    </row>
    <row r="86" spans="1:20" ht="18" thickBot="1" x14ac:dyDescent="0.3">
      <c r="A86" s="23" t="s">
        <v>528</v>
      </c>
      <c r="B86" s="24" t="s">
        <v>562</v>
      </c>
      <c r="C86" s="34">
        <v>2.41146503437994</v>
      </c>
      <c r="D86" s="35">
        <v>2.4290469623474702</v>
      </c>
      <c r="E86" s="36">
        <v>1.67186106213171</v>
      </c>
      <c r="F86" s="34">
        <v>3.8746759428152902</v>
      </c>
      <c r="G86" s="35">
        <v>3.9707659364759702</v>
      </c>
      <c r="H86" s="36">
        <v>3.5249492489206302</v>
      </c>
      <c r="I86" s="34">
        <v>16.559027761761719</v>
      </c>
      <c r="J86" s="35">
        <v>8.6369190104490094</v>
      </c>
      <c r="K86" s="36">
        <v>3.3092329758786501</v>
      </c>
      <c r="L86" s="34">
        <v>11.638458271717299</v>
      </c>
      <c r="M86" s="35">
        <v>8.0261556857921601</v>
      </c>
      <c r="N86" s="37">
        <v>11.2320687826598</v>
      </c>
      <c r="O86" s="29">
        <f t="shared" si="1"/>
        <v>34.483627010674248</v>
      </c>
      <c r="P86" s="29">
        <f t="shared" si="0"/>
        <v>23.062887595064609</v>
      </c>
      <c r="Q86" s="29">
        <f t="shared" si="0"/>
        <v>19.738112069590791</v>
      </c>
      <c r="R86" s="38">
        <v>29.0360285892395</v>
      </c>
      <c r="S86" s="35">
        <v>25.393819030492399</v>
      </c>
      <c r="T86" s="36">
        <v>26.788575401878902</v>
      </c>
    </row>
    <row r="87" spans="1:20" ht="18" thickBot="1" x14ac:dyDescent="0.3">
      <c r="A87" s="23" t="s">
        <v>529</v>
      </c>
      <c r="B87" s="24" t="s">
        <v>562</v>
      </c>
      <c r="C87" s="34">
        <v>0.56507538915219202</v>
      </c>
      <c r="D87" s="35">
        <v>0.91901889498248401</v>
      </c>
      <c r="E87" s="36">
        <v>0.97714698972515202</v>
      </c>
      <c r="F87" s="34">
        <v>15.212926716800499</v>
      </c>
      <c r="G87" s="35">
        <v>23.206035147745599</v>
      </c>
      <c r="H87" s="36">
        <v>17.3018934446042</v>
      </c>
      <c r="I87" s="34">
        <v>0.28213255466705073</v>
      </c>
      <c r="J87" s="35">
        <v>4.7793109595410002</v>
      </c>
      <c r="K87" s="36" t="s">
        <v>511</v>
      </c>
      <c r="L87" s="34">
        <v>2.64206885032926</v>
      </c>
      <c r="M87" s="35">
        <v>3.1161461474921901</v>
      </c>
      <c r="N87" s="37">
        <v>3.5916371459948802</v>
      </c>
      <c r="O87" s="29">
        <f t="shared" si="1"/>
        <v>18.702203510949001</v>
      </c>
      <c r="P87" s="29">
        <f t="shared" si="0"/>
        <v>32.020511149761269</v>
      </c>
      <c r="Q87" s="29">
        <f t="shared" si="0"/>
        <v>21.870677580324234</v>
      </c>
      <c r="R87" s="38">
        <v>26.236610083361199</v>
      </c>
      <c r="S87" s="35">
        <v>29.402593096729401</v>
      </c>
      <c r="T87" s="36">
        <v>19.4152649485581</v>
      </c>
    </row>
    <row r="88" spans="1:20" ht="18" thickBot="1" x14ac:dyDescent="0.3">
      <c r="A88" s="23" t="s">
        <v>539</v>
      </c>
      <c r="B88" s="24" t="s">
        <v>562</v>
      </c>
      <c r="C88" s="39">
        <v>40.160800094009502</v>
      </c>
      <c r="D88" s="40">
        <v>88.554785507679497</v>
      </c>
      <c r="E88" s="41">
        <v>23.273572487237399</v>
      </c>
      <c r="F88" s="39">
        <v>18.3501814188335</v>
      </c>
      <c r="G88" s="40">
        <v>29.914691681626302</v>
      </c>
      <c r="H88" s="41">
        <v>22.794721049321499</v>
      </c>
      <c r="I88" s="42">
        <v>38.444066869957794</v>
      </c>
      <c r="J88" s="43">
        <v>28.9786136340255</v>
      </c>
      <c r="K88" s="44">
        <v>12.225241139061501</v>
      </c>
      <c r="L88" s="42">
        <v>18.629420495587102</v>
      </c>
      <c r="M88" s="43">
        <v>17.609030248676302</v>
      </c>
      <c r="N88" s="45">
        <v>24.0267558247502</v>
      </c>
      <c r="O88" s="29">
        <f t="shared" si="1"/>
        <v>115.5844688783879</v>
      </c>
      <c r="P88" s="29">
        <f t="shared" si="0"/>
        <v>165.05712107200759</v>
      </c>
      <c r="Q88" s="29">
        <f t="shared" si="0"/>
        <v>82.320290500370604</v>
      </c>
      <c r="R88" s="46">
        <v>110.200126229245</v>
      </c>
      <c r="S88" s="40">
        <v>163.33703837106799</v>
      </c>
      <c r="T88" s="44">
        <v>82.014266078720894</v>
      </c>
    </row>
    <row r="89" spans="1:20" ht="18" thickBot="1" x14ac:dyDescent="0.3">
      <c r="A89" s="23" t="s">
        <v>550</v>
      </c>
      <c r="B89" s="24" t="s">
        <v>562</v>
      </c>
      <c r="C89" s="25">
        <v>0.64822010550741604</v>
      </c>
      <c r="D89" s="26">
        <v>1.1613936106476599</v>
      </c>
      <c r="E89" s="27">
        <v>0.48743859343656798</v>
      </c>
      <c r="F89" s="25">
        <v>2.0450780336965502</v>
      </c>
      <c r="G89" s="26">
        <v>2.1578982098830002</v>
      </c>
      <c r="H89" s="27">
        <v>2.0399882148619599</v>
      </c>
      <c r="I89" s="25">
        <v>10.114218820559309</v>
      </c>
      <c r="J89" s="26">
        <v>9.5407620458352298</v>
      </c>
      <c r="K89" s="27">
        <v>2.5447138922391899</v>
      </c>
      <c r="L89" s="25">
        <v>9.2868599661760101</v>
      </c>
      <c r="M89" s="26">
        <v>7.3517304471575997</v>
      </c>
      <c r="N89" s="28">
        <v>8.4270233490039903</v>
      </c>
      <c r="O89" s="29">
        <f>SUM(C89,F89,I89,L89)</f>
        <v>22.094376925939287</v>
      </c>
      <c r="P89" s="29">
        <f t="shared" ref="P89:Q104" si="2">SUM(D89,G89,J89,M89)</f>
        <v>20.211784313523488</v>
      </c>
      <c r="Q89" s="29">
        <f t="shared" si="2"/>
        <v>13.499164049541708</v>
      </c>
      <c r="R89" s="30">
        <v>22.198908771586702</v>
      </c>
      <c r="S89" s="26">
        <v>20.946487499916302</v>
      </c>
      <c r="T89" s="27">
        <v>19.830471900857599</v>
      </c>
    </row>
    <row r="90" spans="1:20" ht="18" thickBot="1" x14ac:dyDescent="0.3">
      <c r="A90" s="23" t="s">
        <v>551</v>
      </c>
      <c r="B90" s="24" t="s">
        <v>562</v>
      </c>
      <c r="C90" s="34" t="s">
        <v>515</v>
      </c>
      <c r="D90" s="35" t="s">
        <v>515</v>
      </c>
      <c r="E90" s="36" t="s">
        <v>515</v>
      </c>
      <c r="F90" s="34" t="s">
        <v>515</v>
      </c>
      <c r="G90" s="35" t="s">
        <v>515</v>
      </c>
      <c r="H90" s="36" t="s">
        <v>515</v>
      </c>
      <c r="I90" s="34">
        <v>0.17192072479327411</v>
      </c>
      <c r="J90" s="35">
        <v>0.17708489775741901</v>
      </c>
      <c r="K90" s="36" t="s">
        <v>511</v>
      </c>
      <c r="L90" s="34">
        <v>0.23575038831535899</v>
      </c>
      <c r="M90" s="35" t="s">
        <v>511</v>
      </c>
      <c r="N90" s="37" t="s">
        <v>511</v>
      </c>
      <c r="O90" s="29">
        <f t="shared" ref="O90:Q111" si="3">SUM(C90,F90,I90,L90)</f>
        <v>0.40767111310863313</v>
      </c>
      <c r="P90" s="29">
        <f t="shared" si="2"/>
        <v>0.17708489775741901</v>
      </c>
      <c r="Q90" s="29"/>
      <c r="R90" s="38">
        <v>0.64662628762345797</v>
      </c>
      <c r="S90" s="35">
        <v>0.69081962419656495</v>
      </c>
      <c r="T90" s="36">
        <v>0.63958255732220703</v>
      </c>
    </row>
    <row r="91" spans="1:20" ht="18" thickBot="1" x14ac:dyDescent="0.3">
      <c r="A91" s="23" t="s">
        <v>552</v>
      </c>
      <c r="B91" s="24" t="s">
        <v>562</v>
      </c>
      <c r="C91" s="47" t="s">
        <v>553</v>
      </c>
      <c r="D91" s="48" t="s">
        <v>553</v>
      </c>
      <c r="E91" s="49" t="s">
        <v>553</v>
      </c>
      <c r="F91" s="47" t="s">
        <v>553</v>
      </c>
      <c r="G91" s="48" t="s">
        <v>553</v>
      </c>
      <c r="H91" s="49" t="s">
        <v>553</v>
      </c>
      <c r="I91" s="34" t="s">
        <v>554</v>
      </c>
      <c r="J91" s="35">
        <v>4.9085672799618196</v>
      </c>
      <c r="K91" s="36">
        <v>1.9634269119847301</v>
      </c>
      <c r="L91" s="34">
        <v>3.0790103847033201</v>
      </c>
      <c r="M91" s="35">
        <v>3.0343870457945799</v>
      </c>
      <c r="N91" s="37">
        <v>3.0343870457945799</v>
      </c>
      <c r="O91" s="29">
        <f t="shared" si="3"/>
        <v>3.0790103847033201</v>
      </c>
      <c r="P91" s="29">
        <f t="shared" si="2"/>
        <v>7.9429543257563999</v>
      </c>
      <c r="Q91" s="29">
        <f t="shared" si="2"/>
        <v>4.9978139577793099</v>
      </c>
      <c r="R91" s="38">
        <v>11.0665880493685</v>
      </c>
      <c r="S91" s="35">
        <v>10.7096013380985</v>
      </c>
      <c r="T91" s="36">
        <v>12.4945348944483</v>
      </c>
    </row>
    <row r="92" spans="1:20" ht="18" thickBot="1" x14ac:dyDescent="0.3">
      <c r="A92" s="23" t="s">
        <v>524</v>
      </c>
      <c r="B92" s="24" t="s">
        <v>562</v>
      </c>
      <c r="C92" s="47">
        <v>2337.9228726287502</v>
      </c>
      <c r="D92" s="48">
        <v>2031.6784825191201</v>
      </c>
      <c r="E92" s="49">
        <v>1044.4969583668601</v>
      </c>
      <c r="F92" s="47">
        <v>836.86452736021602</v>
      </c>
      <c r="G92" s="48">
        <v>702.88510923016099</v>
      </c>
      <c r="H92" s="49">
        <v>858.59467307779505</v>
      </c>
      <c r="I92" s="47">
        <v>1871.8943131936799</v>
      </c>
      <c r="J92" s="48">
        <v>2053.95253574669</v>
      </c>
      <c r="K92" s="49">
        <v>492.15294137128899</v>
      </c>
      <c r="L92" s="47">
        <v>2880.7899735175001</v>
      </c>
      <c r="M92" s="48">
        <v>2553.8543163194399</v>
      </c>
      <c r="N92" s="50">
        <v>4980.8171364917098</v>
      </c>
      <c r="O92" s="29">
        <f t="shared" si="3"/>
        <v>7927.4716867001462</v>
      </c>
      <c r="P92" s="29">
        <f t="shared" si="2"/>
        <v>7342.3704438154109</v>
      </c>
      <c r="Q92" s="29">
        <f t="shared" si="2"/>
        <v>7376.0617093076544</v>
      </c>
      <c r="R92" s="51">
        <v>8035.5950478106797</v>
      </c>
      <c r="S92" s="48">
        <v>7053.9662545542496</v>
      </c>
      <c r="T92" s="49">
        <v>9180.5944423523706</v>
      </c>
    </row>
    <row r="93" spans="1:20" ht="18" thickBot="1" x14ac:dyDescent="0.3">
      <c r="A93" s="23" t="s">
        <v>512</v>
      </c>
      <c r="B93" s="24" t="s">
        <v>562</v>
      </c>
      <c r="C93" s="47">
        <v>325.75360063490399</v>
      </c>
      <c r="D93" s="48">
        <v>482.35170384920701</v>
      </c>
      <c r="E93" s="49">
        <v>302.71934523132302</v>
      </c>
      <c r="F93" s="47">
        <v>2085.66937679481</v>
      </c>
      <c r="G93" s="48">
        <v>3574.7351251447899</v>
      </c>
      <c r="H93" s="49">
        <v>2424.8821246098601</v>
      </c>
      <c r="I93" s="47">
        <v>3756.8859827172901</v>
      </c>
      <c r="J93" s="48">
        <v>4099.16654476858</v>
      </c>
      <c r="K93" s="49">
        <v>1137.50907016773</v>
      </c>
      <c r="L93" s="47">
        <v>10131.134152385799</v>
      </c>
      <c r="M93" s="48">
        <v>6040.1624418558504</v>
      </c>
      <c r="N93" s="50">
        <v>9909.7243429743903</v>
      </c>
      <c r="O93" s="29">
        <v>16299.4</v>
      </c>
      <c r="P93" s="29">
        <f t="shared" si="2"/>
        <v>14196.415815618428</v>
      </c>
      <c r="Q93" s="29">
        <f t="shared" si="2"/>
        <v>13774.834882983303</v>
      </c>
      <c r="R93" s="51">
        <v>19682.760849439801</v>
      </c>
      <c r="S93" s="48">
        <v>14333.541549567501</v>
      </c>
      <c r="T93" s="49">
        <v>18146.874686369702</v>
      </c>
    </row>
    <row r="94" spans="1:20" ht="18" thickBot="1" x14ac:dyDescent="0.3">
      <c r="A94" s="23" t="s">
        <v>523</v>
      </c>
      <c r="B94" s="24" t="s">
        <v>562</v>
      </c>
      <c r="C94" s="47">
        <v>115.36700737178499</v>
      </c>
      <c r="D94" s="48">
        <v>112.837831231604</v>
      </c>
      <c r="E94" s="49">
        <v>76.259752066428604</v>
      </c>
      <c r="F94" s="47">
        <v>61.1659839679782</v>
      </c>
      <c r="G94" s="48">
        <v>70.057404559530596</v>
      </c>
      <c r="H94" s="49">
        <v>69.313406242268201</v>
      </c>
      <c r="I94" s="47">
        <v>179.57337174672568</v>
      </c>
      <c r="J94" s="48">
        <v>172.178802091134</v>
      </c>
      <c r="K94" s="49">
        <v>62.540862804935998</v>
      </c>
      <c r="L94" s="47">
        <v>378.36352757262398</v>
      </c>
      <c r="M94" s="48">
        <v>289.27483605415</v>
      </c>
      <c r="N94" s="50">
        <v>335.34857188375599</v>
      </c>
      <c r="O94" s="29">
        <f t="shared" si="3"/>
        <v>734.46989065911282</v>
      </c>
      <c r="P94" s="29">
        <f t="shared" si="2"/>
        <v>644.34887393641861</v>
      </c>
      <c r="Q94" s="29">
        <f t="shared" si="2"/>
        <v>543.46259299738881</v>
      </c>
      <c r="R94" s="51">
        <v>785.93443999414001</v>
      </c>
      <c r="S94" s="48">
        <v>594.07833514214997</v>
      </c>
      <c r="T94" s="49">
        <v>667.00032470874396</v>
      </c>
    </row>
    <row r="95" spans="1:20" ht="18" thickBot="1" x14ac:dyDescent="0.3">
      <c r="A95" s="23" t="s">
        <v>517</v>
      </c>
      <c r="B95" s="24" t="s">
        <v>562</v>
      </c>
      <c r="C95" s="47">
        <v>1583.00381888889</v>
      </c>
      <c r="D95" s="48">
        <v>1840.4680629188499</v>
      </c>
      <c r="E95" s="49">
        <v>762.19202594694195</v>
      </c>
      <c r="F95" s="47">
        <v>1228.4059771627999</v>
      </c>
      <c r="G95" s="48">
        <v>1186.2108559736801</v>
      </c>
      <c r="H95" s="49">
        <v>1022.4358308401301</v>
      </c>
      <c r="I95" s="47">
        <v>248.91788819605108</v>
      </c>
      <c r="J95" s="48">
        <v>543.210951063023</v>
      </c>
      <c r="K95" s="49">
        <v>64.125743736200903</v>
      </c>
      <c r="L95" s="47">
        <v>1485.5606963110599</v>
      </c>
      <c r="M95" s="48">
        <v>1447.9949190028799</v>
      </c>
      <c r="N95" s="50">
        <v>2796.8133261421599</v>
      </c>
      <c r="O95" s="29">
        <f t="shared" si="3"/>
        <v>4545.8883805588011</v>
      </c>
      <c r="P95" s="29">
        <f t="shared" si="2"/>
        <v>5017.8847889584331</v>
      </c>
      <c r="Q95" s="29">
        <f t="shared" si="2"/>
        <v>4645.5669266654331</v>
      </c>
      <c r="R95" s="51">
        <v>4997.09112869208</v>
      </c>
      <c r="S95" s="48">
        <v>4306.6602284365299</v>
      </c>
      <c r="T95" s="49">
        <v>5959.0517990040298</v>
      </c>
    </row>
    <row r="96" spans="1:20" ht="18" thickBot="1" x14ac:dyDescent="0.3">
      <c r="A96" s="23" t="s">
        <v>535</v>
      </c>
      <c r="B96" s="24" t="s">
        <v>562</v>
      </c>
      <c r="C96" s="34" t="s">
        <v>548</v>
      </c>
      <c r="D96" s="35" t="s">
        <v>548</v>
      </c>
      <c r="E96" s="36" t="s">
        <v>548</v>
      </c>
      <c r="F96" s="47">
        <v>19.132555815687901</v>
      </c>
      <c r="G96" s="48">
        <v>12.466377707292599</v>
      </c>
      <c r="H96" s="49">
        <v>8.1356823399571905</v>
      </c>
      <c r="I96" s="47">
        <v>19.167748864591289</v>
      </c>
      <c r="J96" s="48">
        <v>32.173925773207102</v>
      </c>
      <c r="K96" s="49">
        <v>12.8886393847999</v>
      </c>
      <c r="L96" s="47">
        <v>865.36894773576796</v>
      </c>
      <c r="M96" s="48">
        <v>784.56991824493798</v>
      </c>
      <c r="N96" s="50">
        <v>974.72345006318506</v>
      </c>
      <c r="O96" s="29">
        <f t="shared" si="3"/>
        <v>903.66925241604713</v>
      </c>
      <c r="P96" s="29">
        <f t="shared" si="2"/>
        <v>829.21022172543769</v>
      </c>
      <c r="Q96" s="29">
        <f t="shared" si="2"/>
        <v>995.74777178794216</v>
      </c>
      <c r="R96" s="51">
        <v>1253.5088338325099</v>
      </c>
      <c r="S96" s="48">
        <v>881.76691230333597</v>
      </c>
      <c r="T96" s="49">
        <v>1537.7691306637</v>
      </c>
    </row>
    <row r="97" spans="1:20" ht="18" thickBot="1" x14ac:dyDescent="0.3">
      <c r="A97" s="23" t="s">
        <v>525</v>
      </c>
      <c r="B97" s="24" t="s">
        <v>562</v>
      </c>
      <c r="C97" s="47">
        <v>39.972651569518597</v>
      </c>
      <c r="D97" s="48">
        <v>31.727675470910899</v>
      </c>
      <c r="E97" s="49">
        <v>107.58321395057401</v>
      </c>
      <c r="F97" s="47">
        <v>41.796596985755599</v>
      </c>
      <c r="G97" s="48">
        <v>25.482132867616901</v>
      </c>
      <c r="H97" s="49">
        <v>28.546111242545201</v>
      </c>
      <c r="I97" s="47">
        <v>176.93192675529329</v>
      </c>
      <c r="J97" s="48">
        <v>86.596876516197995</v>
      </c>
      <c r="K97" s="49">
        <v>57.015238283278698</v>
      </c>
      <c r="L97" s="47">
        <v>95.212204342587</v>
      </c>
      <c r="M97" s="48">
        <v>95.2860280490127</v>
      </c>
      <c r="N97" s="50">
        <v>132.11401173509199</v>
      </c>
      <c r="O97" s="29">
        <f t="shared" si="3"/>
        <v>353.91337965315449</v>
      </c>
      <c r="P97" s="29">
        <f t="shared" si="2"/>
        <v>239.09271290373852</v>
      </c>
      <c r="Q97" s="29">
        <f t="shared" si="2"/>
        <v>325.25857521148987</v>
      </c>
      <c r="R97" s="51">
        <v>279.801980771459</v>
      </c>
      <c r="S97" s="48">
        <v>279.520514061168</v>
      </c>
      <c r="T97" s="49">
        <v>392.73004755036402</v>
      </c>
    </row>
    <row r="98" spans="1:20" ht="18" thickBot="1" x14ac:dyDescent="0.3">
      <c r="A98" s="23" t="s">
        <v>522</v>
      </c>
      <c r="B98" s="24" t="s">
        <v>562</v>
      </c>
      <c r="C98" s="47">
        <v>87.236359088510696</v>
      </c>
      <c r="D98" s="48">
        <v>402.89338224190402</v>
      </c>
      <c r="E98" s="49">
        <v>478.84472075940602</v>
      </c>
      <c r="F98" s="47">
        <v>2958.4916675991799</v>
      </c>
      <c r="G98" s="48">
        <v>3849.9322531349198</v>
      </c>
      <c r="H98" s="49">
        <v>2756.3605688745802</v>
      </c>
      <c r="I98" s="47">
        <v>14606.779943084788</v>
      </c>
      <c r="J98" s="48">
        <v>10173.9515423092</v>
      </c>
      <c r="K98" s="49">
        <v>6610.7289889237099</v>
      </c>
      <c r="L98" s="47">
        <v>8191.5506523437498</v>
      </c>
      <c r="M98" s="48">
        <v>8631.02332053588</v>
      </c>
      <c r="N98" s="50">
        <v>12653.211224021699</v>
      </c>
      <c r="O98" s="29">
        <f t="shared" si="3"/>
        <v>25844.05862211623</v>
      </c>
      <c r="P98" s="29">
        <f t="shared" si="2"/>
        <v>23057.800498221906</v>
      </c>
      <c r="Q98" s="29">
        <f t="shared" si="2"/>
        <v>22499.145502579395</v>
      </c>
      <c r="R98" s="51">
        <v>23767.4094922158</v>
      </c>
      <c r="S98" s="48">
        <v>30376.364492381501</v>
      </c>
      <c r="T98" s="49">
        <v>26546.902183939001</v>
      </c>
    </row>
    <row r="99" spans="1:20" ht="18" thickBot="1" x14ac:dyDescent="0.3">
      <c r="A99" s="23" t="s">
        <v>519</v>
      </c>
      <c r="B99" s="24" t="s">
        <v>562</v>
      </c>
      <c r="C99" s="34">
        <v>0.64523288877412299</v>
      </c>
      <c r="D99" s="35">
        <v>1.18528776853707</v>
      </c>
      <c r="E99" s="36">
        <v>0.98809867742180602</v>
      </c>
      <c r="F99" s="34">
        <v>1.4465389649412399</v>
      </c>
      <c r="G99" s="35">
        <v>1.42881087228828</v>
      </c>
      <c r="H99" s="36">
        <v>1.1978499862110501</v>
      </c>
      <c r="I99" s="34">
        <v>7.2602084351550307</v>
      </c>
      <c r="J99" s="35">
        <v>2.8332413209302199</v>
      </c>
      <c r="K99" s="36">
        <v>1.1803794105127501</v>
      </c>
      <c r="L99" s="34">
        <v>2.1346011980382</v>
      </c>
      <c r="M99" s="35">
        <v>1.8372369366263299</v>
      </c>
      <c r="N99" s="37">
        <v>3.3116794889201402</v>
      </c>
      <c r="O99" s="29">
        <f t="shared" si="3"/>
        <v>11.486581486908594</v>
      </c>
      <c r="P99" s="29">
        <f t="shared" si="2"/>
        <v>7.2845768983818999</v>
      </c>
      <c r="Q99" s="29">
        <f t="shared" si="2"/>
        <v>6.6780075630657461</v>
      </c>
      <c r="R99" s="38">
        <v>7.5476170089424501</v>
      </c>
      <c r="S99" s="35">
        <v>8.0372008411737692</v>
      </c>
      <c r="T99" s="36">
        <v>9.4987994471310202</v>
      </c>
    </row>
    <row r="100" spans="1:20" ht="18" thickBot="1" x14ac:dyDescent="0.3">
      <c r="A100" s="23" t="s">
        <v>538</v>
      </c>
      <c r="B100" s="24" t="s">
        <v>562</v>
      </c>
      <c r="C100" s="34">
        <v>0.98269013118769799</v>
      </c>
      <c r="D100" s="35">
        <v>1.7570150448283199</v>
      </c>
      <c r="E100" s="36">
        <v>1.8714779759784199</v>
      </c>
      <c r="F100" s="34">
        <v>4.6703310866505596</v>
      </c>
      <c r="G100" s="35">
        <v>8.6020208945349008</v>
      </c>
      <c r="H100" s="36">
        <v>5.9319204531164402</v>
      </c>
      <c r="I100" s="34">
        <v>1.8996830272796761</v>
      </c>
      <c r="J100" s="35">
        <v>7.2781845281388096</v>
      </c>
      <c r="K100" s="36">
        <v>1.1561882626697</v>
      </c>
      <c r="L100" s="34">
        <v>18.851866977362501</v>
      </c>
      <c r="M100" s="35">
        <v>12.5513431128641</v>
      </c>
      <c r="N100" s="37">
        <v>18.4765849882283</v>
      </c>
      <c r="O100" s="29">
        <f t="shared" si="3"/>
        <v>26.404571222480435</v>
      </c>
      <c r="P100" s="29">
        <f t="shared" si="2"/>
        <v>30.188563580366129</v>
      </c>
      <c r="Q100" s="29">
        <f t="shared" si="2"/>
        <v>27.43617167999286</v>
      </c>
      <c r="R100" s="38">
        <v>40.8056014393525</v>
      </c>
      <c r="S100" s="35">
        <v>32.377473134563097</v>
      </c>
      <c r="T100" s="36">
        <v>37.498833917094402</v>
      </c>
    </row>
    <row r="101" spans="1:20" ht="18" thickBot="1" x14ac:dyDescent="0.3">
      <c r="A101" s="23" t="s">
        <v>530</v>
      </c>
      <c r="B101" s="24" t="s">
        <v>562</v>
      </c>
      <c r="C101" s="34">
        <v>0.32957664037951101</v>
      </c>
      <c r="D101" s="35">
        <v>0.43330998666315401</v>
      </c>
      <c r="E101" s="36">
        <v>0.23419729145278101</v>
      </c>
      <c r="F101" s="34">
        <v>1.48226795885567</v>
      </c>
      <c r="G101" s="35">
        <v>1.7892680495275299</v>
      </c>
      <c r="H101" s="36">
        <v>1.67043215771096</v>
      </c>
      <c r="I101" s="34">
        <v>2.7799776336059252</v>
      </c>
      <c r="J101" s="35">
        <v>10.257620605295999</v>
      </c>
      <c r="K101" s="36">
        <v>1.1825426542131801</v>
      </c>
      <c r="L101" s="34">
        <v>25.7136946260805</v>
      </c>
      <c r="M101" s="35">
        <v>19.067682756986699</v>
      </c>
      <c r="N101" s="37">
        <v>22.3674056437393</v>
      </c>
      <c r="O101" s="29">
        <f t="shared" si="3"/>
        <v>30.305516858921607</v>
      </c>
      <c r="P101" s="29">
        <f t="shared" si="2"/>
        <v>31.547881398473383</v>
      </c>
      <c r="Q101" s="29">
        <f t="shared" si="2"/>
        <v>25.454577747116222</v>
      </c>
      <c r="R101" s="38">
        <v>43.434230134388898</v>
      </c>
      <c r="S101" s="48">
        <v>33.692098006042201</v>
      </c>
      <c r="T101" s="36">
        <v>35.118718354117902</v>
      </c>
    </row>
    <row r="102" spans="1:20" ht="18" thickBot="1" x14ac:dyDescent="0.3">
      <c r="A102" s="23" t="s">
        <v>534</v>
      </c>
      <c r="B102" s="24" t="s">
        <v>562</v>
      </c>
      <c r="C102" s="47">
        <v>23.008780858771701</v>
      </c>
      <c r="D102" s="48">
        <v>30.766127898694599</v>
      </c>
      <c r="E102" s="49">
        <v>13.9016291281532</v>
      </c>
      <c r="F102" s="47">
        <v>5.0329641415893196</v>
      </c>
      <c r="G102" s="48">
        <v>9.0145829912319808</v>
      </c>
      <c r="H102" s="49">
        <v>9.8681593387700399</v>
      </c>
      <c r="I102" s="34">
        <v>2.9477655764504038</v>
      </c>
      <c r="J102" s="35">
        <v>10.0907995184344</v>
      </c>
      <c r="K102" s="36">
        <v>0.889828760250021</v>
      </c>
      <c r="L102" s="34">
        <v>14.1693530163537</v>
      </c>
      <c r="M102" s="35">
        <v>12.1192159030415</v>
      </c>
      <c r="N102" s="37">
        <v>20.175420471773499</v>
      </c>
      <c r="O102" s="29">
        <f t="shared" si="3"/>
        <v>45.158863593165123</v>
      </c>
      <c r="P102" s="29">
        <f t="shared" si="2"/>
        <v>61.990726311402483</v>
      </c>
      <c r="Q102" s="29">
        <f t="shared" si="2"/>
        <v>44.835037698946763</v>
      </c>
      <c r="R102" s="38">
        <v>58.234601021842799</v>
      </c>
      <c r="S102" s="35">
        <v>51.633670632140301</v>
      </c>
      <c r="T102" s="36">
        <v>42.638538283331798</v>
      </c>
    </row>
    <row r="103" spans="1:20" ht="18" thickBot="1" x14ac:dyDescent="0.3">
      <c r="A103" s="23" t="s">
        <v>532</v>
      </c>
      <c r="B103" s="24" t="s">
        <v>562</v>
      </c>
      <c r="C103" s="31" t="s">
        <v>515</v>
      </c>
      <c r="D103" s="32" t="s">
        <v>515</v>
      </c>
      <c r="E103" s="33" t="s">
        <v>515</v>
      </c>
      <c r="F103" s="31" t="s">
        <v>515</v>
      </c>
      <c r="G103" s="32" t="s">
        <v>515</v>
      </c>
      <c r="H103" s="33" t="s">
        <v>515</v>
      </c>
      <c r="I103" s="34">
        <v>2.503968726615684</v>
      </c>
      <c r="J103" s="35">
        <v>0.62033734537098995</v>
      </c>
      <c r="K103" s="36">
        <v>0.81262064587496396</v>
      </c>
      <c r="L103" s="34">
        <v>7.7654999219242807E-2</v>
      </c>
      <c r="M103" s="35">
        <v>0.60489701118708405</v>
      </c>
      <c r="N103" s="37">
        <v>0.680930255127708</v>
      </c>
      <c r="O103" s="29">
        <f t="shared" si="3"/>
        <v>2.5816237258349268</v>
      </c>
      <c r="P103" s="29">
        <f t="shared" si="2"/>
        <v>1.2252343565580741</v>
      </c>
      <c r="Q103" s="29">
        <f t="shared" si="2"/>
        <v>1.493550901002672</v>
      </c>
      <c r="R103" s="38">
        <v>0.64227892022585897</v>
      </c>
      <c r="S103" s="35">
        <v>3.0209297938936799</v>
      </c>
      <c r="T103" s="36">
        <v>0.87581913616250195</v>
      </c>
    </row>
    <row r="104" spans="1:20" ht="18" thickBot="1" x14ac:dyDescent="0.3">
      <c r="A104" s="23" t="s">
        <v>510</v>
      </c>
      <c r="B104" s="24" t="s">
        <v>562</v>
      </c>
      <c r="C104" s="34" t="s">
        <v>511</v>
      </c>
      <c r="D104" s="35" t="s">
        <v>511</v>
      </c>
      <c r="E104" s="36" t="s">
        <v>511</v>
      </c>
      <c r="F104" s="34" t="s">
        <v>511</v>
      </c>
      <c r="G104" s="35" t="s">
        <v>511</v>
      </c>
      <c r="H104" s="36" t="s">
        <v>511</v>
      </c>
      <c r="I104" s="34" t="s">
        <v>511</v>
      </c>
      <c r="J104" s="35" t="s">
        <v>511</v>
      </c>
      <c r="K104" s="36" t="s">
        <v>511</v>
      </c>
      <c r="L104" s="34" t="s">
        <v>511</v>
      </c>
      <c r="M104" s="35">
        <v>0.34965996229412</v>
      </c>
      <c r="N104" s="37" t="s">
        <v>511</v>
      </c>
      <c r="O104" s="29"/>
      <c r="P104" s="29">
        <f t="shared" si="2"/>
        <v>0.34965996229412</v>
      </c>
      <c r="Q104" s="29"/>
      <c r="R104" s="38">
        <v>0.856755387057205</v>
      </c>
      <c r="S104" s="35">
        <v>0.74400734469496899</v>
      </c>
      <c r="T104" s="36">
        <v>0.31384015143887201</v>
      </c>
    </row>
    <row r="105" spans="1:20" ht="18" thickBot="1" x14ac:dyDescent="0.3">
      <c r="A105" s="23" t="s">
        <v>533</v>
      </c>
      <c r="B105" s="24" t="s">
        <v>562</v>
      </c>
      <c r="C105" s="34" t="s">
        <v>511</v>
      </c>
      <c r="D105" s="35" t="s">
        <v>511</v>
      </c>
      <c r="E105" s="36" t="s">
        <v>511</v>
      </c>
      <c r="F105" s="34" t="s">
        <v>511</v>
      </c>
      <c r="G105" s="35" t="s">
        <v>511</v>
      </c>
      <c r="H105" s="36" t="s">
        <v>511</v>
      </c>
      <c r="I105" s="34" t="s">
        <v>511</v>
      </c>
      <c r="J105" s="35" t="s">
        <v>511</v>
      </c>
      <c r="K105" s="36" t="s">
        <v>511</v>
      </c>
      <c r="L105" s="34">
        <v>3.0654213430502102</v>
      </c>
      <c r="M105" s="35">
        <v>1.7943440761504199</v>
      </c>
      <c r="N105" s="37">
        <v>1.8693427616864799</v>
      </c>
      <c r="O105" s="29">
        <f t="shared" si="3"/>
        <v>3.0654213430502102</v>
      </c>
      <c r="P105" s="29">
        <f t="shared" si="3"/>
        <v>1.7943440761504199</v>
      </c>
      <c r="Q105" s="29">
        <f t="shared" si="3"/>
        <v>1.8693427616864799</v>
      </c>
      <c r="R105" s="38">
        <v>3.0271756675718402</v>
      </c>
      <c r="S105" s="35">
        <v>2.6133973923684901</v>
      </c>
      <c r="T105" s="36">
        <v>2.1154824562699699</v>
      </c>
    </row>
    <row r="106" spans="1:20" ht="18" thickBot="1" x14ac:dyDescent="0.3">
      <c r="A106" s="23" t="s">
        <v>526</v>
      </c>
      <c r="B106" s="24" t="s">
        <v>562</v>
      </c>
      <c r="C106" s="34" t="s">
        <v>527</v>
      </c>
      <c r="D106" s="35" t="s">
        <v>527</v>
      </c>
      <c r="E106" s="36" t="s">
        <v>527</v>
      </c>
      <c r="F106" s="34" t="s">
        <v>527</v>
      </c>
      <c r="G106" s="35" t="s">
        <v>527</v>
      </c>
      <c r="H106" s="36" t="s">
        <v>527</v>
      </c>
      <c r="I106" s="34">
        <v>0.51259065468558607</v>
      </c>
      <c r="J106" s="35">
        <v>1.5590397543654499</v>
      </c>
      <c r="K106" s="36">
        <v>0.18186235880153001</v>
      </c>
      <c r="L106" s="34">
        <v>2.4689558273465799</v>
      </c>
      <c r="M106" s="35">
        <v>1.9757663354697601</v>
      </c>
      <c r="N106" s="37">
        <v>2.4455573411911802</v>
      </c>
      <c r="O106" s="29">
        <f t="shared" si="3"/>
        <v>2.981546482032166</v>
      </c>
      <c r="P106" s="29">
        <f t="shared" si="3"/>
        <v>3.5348060898352101</v>
      </c>
      <c r="Q106" s="29">
        <f t="shared" si="3"/>
        <v>2.6274196999927102</v>
      </c>
      <c r="R106" s="38">
        <v>4.2112570031381198</v>
      </c>
      <c r="S106" s="35">
        <v>4.2551133933261598</v>
      </c>
      <c r="T106" s="36">
        <v>3.91834035778861</v>
      </c>
    </row>
    <row r="107" spans="1:20" ht="18" thickBot="1" x14ac:dyDescent="0.3">
      <c r="A107" s="23" t="s">
        <v>531</v>
      </c>
      <c r="B107" s="24" t="s">
        <v>562</v>
      </c>
      <c r="C107" s="34" t="s">
        <v>511</v>
      </c>
      <c r="D107" s="35" t="s">
        <v>511</v>
      </c>
      <c r="E107" s="36" t="s">
        <v>511</v>
      </c>
      <c r="F107" s="34" t="s">
        <v>511</v>
      </c>
      <c r="G107" s="35" t="s">
        <v>511</v>
      </c>
      <c r="H107" s="36" t="s">
        <v>511</v>
      </c>
      <c r="I107" s="34" t="s">
        <v>511</v>
      </c>
      <c r="J107" s="35" t="s">
        <v>511</v>
      </c>
      <c r="K107" s="36" t="s">
        <v>511</v>
      </c>
      <c r="L107" s="34">
        <v>0.23093168762958299</v>
      </c>
      <c r="M107" s="35">
        <v>0.156837872145179</v>
      </c>
      <c r="N107" s="37">
        <v>0.27043448911265699</v>
      </c>
      <c r="O107" s="29">
        <f t="shared" si="3"/>
        <v>0.23093168762958299</v>
      </c>
      <c r="P107" s="29">
        <f t="shared" si="3"/>
        <v>0.156837872145179</v>
      </c>
      <c r="Q107" s="29">
        <f t="shared" si="3"/>
        <v>0.27043448911265699</v>
      </c>
      <c r="R107" s="38">
        <v>0.60453920147390505</v>
      </c>
      <c r="S107" s="35">
        <v>0.4690521019078</v>
      </c>
      <c r="T107" s="36">
        <v>0.29622425548243198</v>
      </c>
    </row>
    <row r="108" spans="1:20" ht="18" thickBot="1" x14ac:dyDescent="0.3">
      <c r="A108" s="23" t="s">
        <v>514</v>
      </c>
      <c r="B108" s="24" t="s">
        <v>562</v>
      </c>
      <c r="C108" s="47">
        <v>4.9282944341557604</v>
      </c>
      <c r="D108" s="48">
        <v>71.199470388503897</v>
      </c>
      <c r="E108" s="49">
        <v>7.89559124462785</v>
      </c>
      <c r="F108" s="47">
        <v>9.3207069580780004</v>
      </c>
      <c r="G108" s="48">
        <v>176.20428067441699</v>
      </c>
      <c r="H108" s="49">
        <v>13.849104763815101</v>
      </c>
      <c r="I108" s="34">
        <v>0.60050653374042007</v>
      </c>
      <c r="J108" s="35">
        <v>16.081521952978498</v>
      </c>
      <c r="K108" s="36">
        <v>1.1620822390225101</v>
      </c>
      <c r="L108" s="34">
        <v>42.630514693859197</v>
      </c>
      <c r="M108" s="35">
        <v>37.859529370244601</v>
      </c>
      <c r="N108" s="37">
        <v>42.759935839348003</v>
      </c>
      <c r="O108" s="29">
        <f t="shared" si="3"/>
        <v>57.480022619833377</v>
      </c>
      <c r="P108" s="29">
        <f t="shared" si="3"/>
        <v>301.34480238614401</v>
      </c>
      <c r="Q108" s="29">
        <f t="shared" si="3"/>
        <v>65.666714086813471</v>
      </c>
      <c r="R108" s="38">
        <v>84.131117029785699</v>
      </c>
      <c r="S108" s="48">
        <v>309.28499184157602</v>
      </c>
      <c r="T108" s="36">
        <v>76.046882259842405</v>
      </c>
    </row>
    <row r="109" spans="1:20" ht="18" thickBot="1" x14ac:dyDescent="0.3">
      <c r="A109" s="23" t="s">
        <v>536</v>
      </c>
      <c r="B109" s="24" t="s">
        <v>562</v>
      </c>
      <c r="C109" s="34" t="s">
        <v>511</v>
      </c>
      <c r="D109" s="35" t="s">
        <v>511</v>
      </c>
      <c r="E109" s="36" t="s">
        <v>511</v>
      </c>
      <c r="F109" s="34" t="s">
        <v>511</v>
      </c>
      <c r="G109" s="35" t="s">
        <v>511</v>
      </c>
      <c r="H109" s="36" t="s">
        <v>511</v>
      </c>
      <c r="I109" s="34" t="s">
        <v>511</v>
      </c>
      <c r="J109" s="35">
        <v>0.159515128328163</v>
      </c>
      <c r="K109" s="36" t="s">
        <v>511</v>
      </c>
      <c r="L109" s="34">
        <v>0.21875244023944801</v>
      </c>
      <c r="M109" s="35">
        <v>0.213796044841156</v>
      </c>
      <c r="N109" s="37">
        <v>0.23944835239072901</v>
      </c>
      <c r="O109" s="29">
        <f t="shared" si="3"/>
        <v>0.21875244023944801</v>
      </c>
      <c r="P109" s="29">
        <f t="shared" si="3"/>
        <v>0.373311173169319</v>
      </c>
      <c r="Q109" s="29">
        <f t="shared" si="3"/>
        <v>0.23944835239072901</v>
      </c>
      <c r="R109" s="38">
        <v>0.53920674920593903</v>
      </c>
      <c r="S109" s="35">
        <v>0.51984208971733503</v>
      </c>
      <c r="T109" s="36">
        <v>0.45247077397815999</v>
      </c>
    </row>
    <row r="110" spans="1:20" ht="18" thickBot="1" x14ac:dyDescent="0.3">
      <c r="A110" s="23" t="s">
        <v>516</v>
      </c>
      <c r="B110" s="24" t="s">
        <v>562</v>
      </c>
      <c r="C110" s="34" t="s">
        <v>511</v>
      </c>
      <c r="D110" s="35" t="s">
        <v>511</v>
      </c>
      <c r="E110" s="36" t="s">
        <v>511</v>
      </c>
      <c r="F110" s="34" t="s">
        <v>511</v>
      </c>
      <c r="G110" s="35" t="s">
        <v>511</v>
      </c>
      <c r="H110" s="36" t="s">
        <v>511</v>
      </c>
      <c r="I110" s="34" t="s">
        <v>511</v>
      </c>
      <c r="J110" s="35">
        <v>0.18022694601734701</v>
      </c>
      <c r="K110" s="36" t="s">
        <v>511</v>
      </c>
      <c r="L110" s="34">
        <v>0.33155028656084601</v>
      </c>
      <c r="M110" s="35" t="s">
        <v>511</v>
      </c>
      <c r="N110" s="37">
        <v>0.15824741907519299</v>
      </c>
      <c r="O110" s="29">
        <f t="shared" si="3"/>
        <v>0.33155028656084601</v>
      </c>
      <c r="P110" s="29">
        <f t="shared" si="3"/>
        <v>0.18022694601734701</v>
      </c>
      <c r="Q110" s="29">
        <f t="shared" si="3"/>
        <v>0.15824741907519299</v>
      </c>
      <c r="R110" s="38">
        <v>0.67009572439028697</v>
      </c>
      <c r="S110" s="35">
        <v>0.45671117726035299</v>
      </c>
      <c r="T110" s="36">
        <v>0.32727853116202399</v>
      </c>
    </row>
    <row r="111" spans="1:20" ht="18" thickBot="1" x14ac:dyDescent="0.3">
      <c r="A111" s="23" t="s">
        <v>537</v>
      </c>
      <c r="B111" s="24" t="s">
        <v>562</v>
      </c>
      <c r="C111" s="42" t="s">
        <v>515</v>
      </c>
      <c r="D111" s="43" t="s">
        <v>515</v>
      </c>
      <c r="E111" s="44" t="s">
        <v>515</v>
      </c>
      <c r="F111" s="42">
        <v>1.2177629669069301</v>
      </c>
      <c r="G111" s="43">
        <v>0.91784523443212296</v>
      </c>
      <c r="H111" s="44">
        <v>0.69664389716104602</v>
      </c>
      <c r="I111" s="42">
        <v>2.8801301374173778</v>
      </c>
      <c r="J111" s="43">
        <v>2.5031896606798401</v>
      </c>
      <c r="K111" s="44">
        <v>0.71233753966709401</v>
      </c>
      <c r="L111" s="42">
        <v>0.93206737995857902</v>
      </c>
      <c r="M111" s="43">
        <v>0.66139843806074905</v>
      </c>
      <c r="N111" s="45">
        <v>0.955416624711244</v>
      </c>
      <c r="O111" s="29">
        <f t="shared" si="3"/>
        <v>5.0299604842828876</v>
      </c>
      <c r="P111" s="29">
        <f t="shared" si="3"/>
        <v>4.0824333331727116</v>
      </c>
      <c r="Q111" s="29">
        <f t="shared" si="3"/>
        <v>2.3643980615393843</v>
      </c>
      <c r="R111" s="46">
        <v>4.5986774029417701</v>
      </c>
      <c r="S111" s="43">
        <v>2.80728199910003</v>
      </c>
      <c r="T111" s="44">
        <v>3.7854150389477699</v>
      </c>
    </row>
    <row r="114" spans="1:17" x14ac:dyDescent="0.25">
      <c r="A114" s="9" t="s">
        <v>568</v>
      </c>
      <c r="O114" s="54"/>
      <c r="P114" s="54"/>
      <c r="Q114" s="54"/>
    </row>
    <row r="116" spans="1:17" ht="15.6" x14ac:dyDescent="0.25">
      <c r="A116" s="65" t="s">
        <v>555</v>
      </c>
      <c r="B116" s="65" t="s">
        <v>557</v>
      </c>
      <c r="C116" s="65"/>
      <c r="D116" s="65"/>
      <c r="E116" s="65" t="s">
        <v>558</v>
      </c>
      <c r="F116" s="65"/>
      <c r="G116" s="65"/>
      <c r="H116" s="65" t="s">
        <v>559</v>
      </c>
      <c r="I116" s="65"/>
      <c r="J116" s="65"/>
      <c r="K116" s="65" t="s">
        <v>560</v>
      </c>
      <c r="L116" s="65"/>
      <c r="M116" s="65"/>
    </row>
    <row r="117" spans="1:17" x14ac:dyDescent="0.25">
      <c r="A117" s="65"/>
      <c r="B117" s="65" t="s">
        <v>500</v>
      </c>
      <c r="C117" s="66" t="s">
        <v>499</v>
      </c>
      <c r="D117" s="65" t="s">
        <v>498</v>
      </c>
      <c r="E117" s="65" t="s">
        <v>500</v>
      </c>
      <c r="F117" s="67" t="s">
        <v>499</v>
      </c>
      <c r="G117" s="65" t="s">
        <v>498</v>
      </c>
      <c r="H117" s="65" t="s">
        <v>500</v>
      </c>
      <c r="I117" s="67" t="s">
        <v>499</v>
      </c>
      <c r="J117" s="65" t="s">
        <v>498</v>
      </c>
      <c r="K117" s="65" t="s">
        <v>500</v>
      </c>
      <c r="L117" s="67" t="s">
        <v>499</v>
      </c>
      <c r="M117" s="65" t="s">
        <v>498</v>
      </c>
    </row>
    <row r="118" spans="1:17" x14ac:dyDescent="0.25">
      <c r="A118" s="65"/>
      <c r="B118" s="65"/>
      <c r="C118" s="66"/>
      <c r="D118" s="65"/>
      <c r="E118" s="65"/>
      <c r="F118" s="67"/>
      <c r="G118" s="65"/>
      <c r="H118" s="65"/>
      <c r="I118" s="67"/>
      <c r="J118" s="65"/>
      <c r="K118" s="65"/>
      <c r="L118" s="67"/>
      <c r="M118" s="65"/>
    </row>
    <row r="119" spans="1:17" ht="15.6" x14ac:dyDescent="0.3">
      <c r="A119" s="53" t="s">
        <v>513</v>
      </c>
      <c r="B119" s="52">
        <v>0.11875088547922151</v>
      </c>
      <c r="C119" s="52">
        <v>0.15406082237909127</v>
      </c>
      <c r="D119" s="52">
        <v>0.16241603264349597</v>
      </c>
      <c r="E119" s="52">
        <v>0.20021841583404176</v>
      </c>
      <c r="F119" s="52">
        <v>0.50139224387789572</v>
      </c>
      <c r="G119" s="52">
        <v>0.29726164316797521</v>
      </c>
      <c r="H119" s="52">
        <v>0.3962625860226846</v>
      </c>
      <c r="I119" s="52">
        <v>0.13205589843819521</v>
      </c>
      <c r="J119" s="52">
        <v>0.15471968017033724</v>
      </c>
      <c r="K119" s="52">
        <v>0.28476811266405216</v>
      </c>
      <c r="L119" s="52">
        <v>0.21249103530481789</v>
      </c>
      <c r="M119" s="52">
        <v>0.3856026440181915</v>
      </c>
    </row>
    <row r="120" spans="1:17" ht="15.6" x14ac:dyDescent="0.3">
      <c r="A120" s="53" t="s">
        <v>518</v>
      </c>
      <c r="B120" s="52">
        <v>0.53117031386134861</v>
      </c>
      <c r="C120" s="52">
        <v>0.65765951710931447</v>
      </c>
      <c r="D120" s="52">
        <v>0.43279663689244968</v>
      </c>
      <c r="E120" s="52">
        <v>0.14195169146947378</v>
      </c>
      <c r="F120" s="52">
        <v>0.19401517153263537</v>
      </c>
      <c r="G120" s="52">
        <v>0.19592400867074897</v>
      </c>
      <c r="H120" s="52">
        <v>0.16343899733458883</v>
      </c>
      <c r="I120" s="52">
        <v>7.4162655679025039E-2</v>
      </c>
      <c r="J120" s="52">
        <v>0.18563967721840074</v>
      </c>
      <c r="K120" s="52">
        <v>0.16343899733458883</v>
      </c>
      <c r="L120" s="52">
        <v>7.4162655679025039E-2</v>
      </c>
      <c r="M120" s="52">
        <v>0.18563967721840074</v>
      </c>
    </row>
    <row r="121" spans="1:17" ht="15.6" x14ac:dyDescent="0.3">
      <c r="A121" s="53" t="s">
        <v>520</v>
      </c>
      <c r="B121" s="52">
        <v>1.4059787036775675E-2</v>
      </c>
      <c r="C121" s="52">
        <v>4.8516672976473704E-2</v>
      </c>
      <c r="D121" s="52">
        <v>1.1205956638297113E-2</v>
      </c>
      <c r="E121" s="52">
        <v>7.5248715494830767E-2</v>
      </c>
      <c r="F121" s="52">
        <v>0.36488897795802944</v>
      </c>
      <c r="G121" s="52">
        <v>5.6837779165992822E-2</v>
      </c>
      <c r="H121" s="52">
        <v>0.32450863960412385</v>
      </c>
      <c r="I121" s="52">
        <v>0.24154636838545457</v>
      </c>
      <c r="J121" s="52">
        <v>0.47648482029135142</v>
      </c>
      <c r="K121" s="52">
        <v>0.58618285786426982</v>
      </c>
      <c r="L121" s="52">
        <v>0.34504798068004239</v>
      </c>
      <c r="M121" s="52">
        <v>0.45547144390435862</v>
      </c>
    </row>
    <row r="122" spans="1:17" ht="15.6" x14ac:dyDescent="0.3">
      <c r="A122" s="53" t="s">
        <v>521</v>
      </c>
      <c r="B122" s="52">
        <v>2.2688173848986502E-2</v>
      </c>
      <c r="C122" s="52">
        <v>7.7848219453220818E-2</v>
      </c>
      <c r="D122" s="52">
        <v>6.4115406461559513E-2</v>
      </c>
      <c r="E122" s="52">
        <v>8.1674862212150728E-2</v>
      </c>
      <c r="F122" s="52">
        <v>0.24471530370288186</v>
      </c>
      <c r="G122" s="52">
        <v>0.25885195511400971</v>
      </c>
      <c r="H122" s="52">
        <v>0.81952512660353882</v>
      </c>
      <c r="I122" s="52">
        <v>0.61802894377915718</v>
      </c>
      <c r="J122" s="52">
        <v>0.53952073069432294</v>
      </c>
      <c r="K122" s="52">
        <v>7.6111837335323937E-2</v>
      </c>
      <c r="L122" s="52">
        <v>5.9407533064740198E-2</v>
      </c>
      <c r="M122" s="52">
        <v>0.13751190773010771</v>
      </c>
    </row>
    <row r="123" spans="1:17" ht="15.6" x14ac:dyDescent="0.3">
      <c r="A123" s="53" t="s">
        <v>528</v>
      </c>
      <c r="B123" s="52">
        <v>6.9930724909925579E-2</v>
      </c>
      <c r="C123" s="52">
        <v>0.10532275944783598</v>
      </c>
      <c r="D123" s="52">
        <v>8.4702176998348103E-2</v>
      </c>
      <c r="E123" s="52">
        <v>0.11236277267515689</v>
      </c>
      <c r="F123" s="52">
        <v>0.17217123918713903</v>
      </c>
      <c r="G123" s="52">
        <v>0.17858593752496155</v>
      </c>
      <c r="H123" s="52">
        <v>0.48019971207309337</v>
      </c>
      <c r="I123" s="52">
        <v>0.37449425943945047</v>
      </c>
      <c r="J123" s="52">
        <v>0.16765701624406962</v>
      </c>
      <c r="K123" s="52">
        <v>0.33750679034182418</v>
      </c>
      <c r="L123" s="52">
        <v>0.3480117419255746</v>
      </c>
      <c r="M123" s="52">
        <v>0.56905486923262072</v>
      </c>
    </row>
    <row r="124" spans="1:17" ht="15.6" x14ac:dyDescent="0.3">
      <c r="A124" s="53" t="s">
        <v>529</v>
      </c>
      <c r="B124" s="52">
        <v>3.0214374943646333E-2</v>
      </c>
      <c r="C124" s="52">
        <v>2.8700943925729173E-2</v>
      </c>
      <c r="D124" s="52">
        <v>4.4475050264277359E-2</v>
      </c>
      <c r="E124" s="52">
        <v>0.81342964254956684</v>
      </c>
      <c r="F124" s="52">
        <v>0.72472406949439383</v>
      </c>
      <c r="G124" s="52">
        <v>0.78749931044907107</v>
      </c>
      <c r="H124" s="52">
        <v>1.5085524788663502E-2</v>
      </c>
      <c r="I124" s="52">
        <v>0.14925779720342261</v>
      </c>
      <c r="J124" s="52">
        <v>4.5515209822001423E-3</v>
      </c>
      <c r="K124" s="52">
        <v>0.14127045771812341</v>
      </c>
      <c r="L124" s="52">
        <v>9.7317189376454491E-2</v>
      </c>
      <c r="M124" s="52">
        <v>0.16347411830445133</v>
      </c>
    </row>
    <row r="125" spans="1:17" ht="15.6" x14ac:dyDescent="0.3">
      <c r="A125" s="53" t="s">
        <v>539</v>
      </c>
      <c r="B125" s="52">
        <v>0.34745844734784098</v>
      </c>
      <c r="C125" s="52">
        <v>0.53650993627258714</v>
      </c>
      <c r="D125" s="52">
        <v>0.28271975652385023</v>
      </c>
      <c r="E125" s="52">
        <v>0.15875992334351277</v>
      </c>
      <c r="F125" s="52">
        <v>0.18123841908387436</v>
      </c>
      <c r="G125" s="52">
        <v>0.27690282566749297</v>
      </c>
      <c r="H125" s="52">
        <v>0.33260581843748133</v>
      </c>
      <c r="I125" s="52">
        <v>0.17556718211135725</v>
      </c>
      <c r="J125" s="52">
        <v>0.14850823611958053</v>
      </c>
      <c r="K125" s="52">
        <v>0.16117581087116498</v>
      </c>
      <c r="L125" s="52">
        <v>0.10668446253218127</v>
      </c>
      <c r="M125" s="52">
        <v>0.29186918168907616</v>
      </c>
    </row>
  </sheetData>
  <mergeCells count="43">
    <mergeCell ref="G117:G118"/>
    <mergeCell ref="H117:H118"/>
    <mergeCell ref="I117:I118"/>
    <mergeCell ref="J117:J118"/>
    <mergeCell ref="Q80:Q81"/>
    <mergeCell ref="R80:R81"/>
    <mergeCell ref="S80:S81"/>
    <mergeCell ref="A116:A118"/>
    <mergeCell ref="B116:D116"/>
    <mergeCell ref="E116:G116"/>
    <mergeCell ref="H116:J116"/>
    <mergeCell ref="K116:M116"/>
    <mergeCell ref="B117:B118"/>
    <mergeCell ref="C117:C118"/>
    <mergeCell ref="D117:D118"/>
    <mergeCell ref="K117:K118"/>
    <mergeCell ref="L117:L118"/>
    <mergeCell ref="M117:M118"/>
    <mergeCell ref="E117:E118"/>
    <mergeCell ref="F117:F118"/>
    <mergeCell ref="A79:A81"/>
    <mergeCell ref="O79:Q79"/>
    <mergeCell ref="R79:T79"/>
    <mergeCell ref="C80:C81"/>
    <mergeCell ref="D80:D81"/>
    <mergeCell ref="E80:E81"/>
    <mergeCell ref="F80:F81"/>
    <mergeCell ref="G80:G81"/>
    <mergeCell ref="H80:H81"/>
    <mergeCell ref="I80:I81"/>
    <mergeCell ref="L79:N79"/>
    <mergeCell ref="L80:L81"/>
    <mergeCell ref="M80:M81"/>
    <mergeCell ref="T80:T81"/>
    <mergeCell ref="N80:N81"/>
    <mergeCell ref="O80:O81"/>
    <mergeCell ref="P80:P81"/>
    <mergeCell ref="B79:B81"/>
    <mergeCell ref="C79:E79"/>
    <mergeCell ref="F79:H79"/>
    <mergeCell ref="I79:K79"/>
    <mergeCell ref="J80:J81"/>
    <mergeCell ref="K80:K81"/>
  </mergeCells>
  <conditionalFormatting sqref="B3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S7</vt:lpstr>
      <vt:lpstr>Table S8</vt:lpstr>
      <vt:lpstr>Table S10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2019-01-24T09:48:41Z</dcterms:modified>
</cp:coreProperties>
</file>