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302\805\Stage200\Contents\PRE\ESM\"/>
    </mc:Choice>
  </mc:AlternateContent>
  <bookViews>
    <workbookView xWindow="28680" yWindow="-120" windowWidth="29040" windowHeight="15840" activeTab="2"/>
  </bookViews>
  <sheets>
    <sheet name="TOC" sheetId="1" r:id="rId1"/>
    <sheet name="S1" sheetId="2" r:id="rId2"/>
    <sheet name="S2" sheetId="3" r:id="rId3"/>
    <sheet name="S3" sheetId="4" r:id="rId4"/>
    <sheet name="S4" sheetId="5" r:id="rId5"/>
    <sheet name="S5" sheetId="6" r:id="rId6"/>
    <sheet name="S6" sheetId="7" r:id="rId7"/>
    <sheet name="S7" sheetId="8" r:id="rId8"/>
    <sheet name="S8" sheetId="9" r:id="rId9"/>
    <sheet name="S9" sheetId="10" r:id="rId10"/>
    <sheet name="S10" sheetId="11" r:id="rId11"/>
    <sheet name="S11" sheetId="12" r:id="rId12"/>
    <sheet name="S12" sheetId="13" r:id="rId13"/>
    <sheet name="S13" sheetId="15" r:id="rId14"/>
    <sheet name="S14" sheetId="14" r:id="rId15"/>
  </sheets>
  <definedNames>
    <definedName name="_xlnm._FilterDatabase" localSheetId="10" hidden="1">'S10'!$A$2:$E$2</definedName>
    <definedName name="_xlnm._FilterDatabase" localSheetId="11" hidden="1">'S11'!$A$3:$AJ$3</definedName>
    <definedName name="_xlnm._FilterDatabase" localSheetId="12" hidden="1">'S12'!$A$3:$AI$3</definedName>
    <definedName name="_xlnm._FilterDatabase" localSheetId="13" hidden="1">'S13'!$A$2:$E$56</definedName>
    <definedName name="_xlnm._FilterDatabase" localSheetId="14" hidden="1">'S14'!$A$3:$E$381</definedName>
    <definedName name="_xlnm._FilterDatabase" localSheetId="5" hidden="1">'S5'!$A$2:$AH$2</definedName>
    <definedName name="_xlnm._FilterDatabase" localSheetId="8" hidden="1">'S8'!$A$3:$P$3</definedName>
    <definedName name="_xlnm._FilterDatabase" localSheetId="9" hidden="1">'S9'!$A$2:$H$2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7" i="5" l="1"/>
  <c r="L23" i="8"/>
  <c r="K23" i="8"/>
  <c r="J23" i="8"/>
  <c r="I23" i="8"/>
  <c r="L22" i="8"/>
  <c r="K22" i="8"/>
  <c r="J22" i="8"/>
  <c r="I22" i="8"/>
  <c r="L21" i="8"/>
  <c r="K21" i="8"/>
  <c r="J21" i="8"/>
  <c r="I21" i="8"/>
  <c r="L20" i="8"/>
  <c r="K20" i="8"/>
  <c r="J20" i="8"/>
  <c r="I20" i="8"/>
  <c r="L16" i="8"/>
  <c r="K16" i="8"/>
  <c r="J16" i="8"/>
  <c r="I16" i="8"/>
  <c r="L15" i="8"/>
  <c r="K15" i="8"/>
  <c r="J15" i="8"/>
  <c r="I15" i="8"/>
  <c r="L14" i="8"/>
  <c r="K14" i="8"/>
  <c r="J14" i="8"/>
  <c r="I14" i="8"/>
  <c r="L13" i="8"/>
  <c r="K13" i="8"/>
  <c r="J13" i="8"/>
  <c r="I13" i="8"/>
  <c r="L12" i="8"/>
  <c r="K12" i="8"/>
  <c r="J12" i="8"/>
  <c r="I12" i="8"/>
  <c r="L11" i="8"/>
  <c r="K11" i="8"/>
  <c r="J11" i="8"/>
  <c r="I11" i="8"/>
  <c r="L10" i="8"/>
  <c r="K10" i="8"/>
  <c r="J10" i="8"/>
  <c r="I10" i="8"/>
  <c r="L9" i="8"/>
  <c r="K9" i="8"/>
  <c r="J9" i="8"/>
  <c r="I9" i="8"/>
  <c r="L8" i="8"/>
  <c r="K8" i="8"/>
  <c r="J8" i="8"/>
  <c r="I8" i="8"/>
  <c r="L7" i="8"/>
  <c r="K7" i="8"/>
  <c r="J7" i="8"/>
  <c r="I7" i="8"/>
  <c r="L6" i="8"/>
  <c r="K6" i="8"/>
  <c r="J6" i="8"/>
  <c r="I6" i="8"/>
  <c r="L5" i="8"/>
  <c r="K5" i="8"/>
  <c r="J5" i="8"/>
  <c r="I5" i="8"/>
  <c r="L4" i="8"/>
  <c r="K4" i="8"/>
  <c r="J4" i="8"/>
  <c r="I4" i="8"/>
  <c r="E3" i="5"/>
  <c r="E37" i="5" s="1"/>
  <c r="E4" i="5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D37" i="5"/>
</calcChain>
</file>

<file path=xl/sharedStrings.xml><?xml version="1.0" encoding="utf-8"?>
<sst xmlns="http://schemas.openxmlformats.org/spreadsheetml/2006/main" count="9593" uniqueCount="1824">
  <si>
    <t>Non-Target Screening of Surface Water Samples to Identify Exposome-Related Pollutants: A Case Study from Luxembourg</t>
  </si>
  <si>
    <t>ORCIDs: DA 0000-0001-8823-0596, PD 0000-0001-6969-2162, RH 0000-0001-9401-3133, ELS 0000-0001-6868-8145.</t>
  </si>
  <si>
    <t xml:space="preserve">Supplementary Tables: </t>
  </si>
  <si>
    <r>
      <t xml:space="preserve">Table S1: </t>
    </r>
    <r>
      <rPr>
        <sz val="14"/>
        <color theme="1"/>
        <rFont val="Times New Roman"/>
        <family val="1"/>
      </rPr>
      <t>Sampling sites with weblinks</t>
    </r>
    <r>
      <rPr>
        <b/>
        <sz val="14"/>
        <color theme="1"/>
        <rFont val="Times New Roman"/>
        <family val="1"/>
      </rPr>
      <t>.</t>
    </r>
  </si>
  <si>
    <r>
      <t xml:space="preserve">Table S2: </t>
    </r>
    <r>
      <rPr>
        <sz val="14"/>
        <color theme="1"/>
        <rFont val="Times New Roman"/>
        <family val="1"/>
      </rPr>
      <t>Feature finding optimization results.</t>
    </r>
  </si>
  <si>
    <r>
      <t xml:space="preserve">Table S3: </t>
    </r>
    <r>
      <rPr>
        <sz val="14"/>
        <color theme="1"/>
        <rFont val="Times New Roman"/>
        <family val="1"/>
      </rPr>
      <t>Number of 2, 3a and 3b identifications.</t>
    </r>
  </si>
  <si>
    <r>
      <t xml:space="preserve">Table S4: </t>
    </r>
    <r>
      <rPr>
        <sz val="14"/>
        <color theme="1"/>
        <rFont val="Times New Roman"/>
        <family val="1"/>
      </rPr>
      <t>Number of positive and negative identifications.</t>
    </r>
  </si>
  <si>
    <r>
      <t xml:space="preserve">Table S5: </t>
    </r>
    <r>
      <rPr>
        <sz val="14"/>
        <color theme="1"/>
        <rFont val="Times New Roman"/>
        <family val="1"/>
      </rPr>
      <t>Tentatively identified chemicals per month.</t>
    </r>
  </si>
  <si>
    <r>
      <t xml:space="preserve">Table S6: </t>
    </r>
    <r>
      <rPr>
        <sz val="14"/>
        <color theme="1"/>
        <rFont val="Times New Roman"/>
        <family val="1"/>
      </rPr>
      <t>ClassyFire results.</t>
    </r>
  </si>
  <si>
    <r>
      <t xml:space="preserve">Table S7: </t>
    </r>
    <r>
      <rPr>
        <sz val="14"/>
        <color theme="1"/>
        <rFont val="Times New Roman"/>
        <family val="1"/>
      </rPr>
      <t>PubChemLite classifications.</t>
    </r>
  </si>
  <si>
    <r>
      <t xml:space="preserve">Table S8:  </t>
    </r>
    <r>
      <rPr>
        <sz val="14"/>
        <color theme="1"/>
        <rFont val="Times New Roman"/>
        <family val="1"/>
      </rPr>
      <t>AGE monitoring comparison.</t>
    </r>
  </si>
  <si>
    <r>
      <t xml:space="preserve">Table S9:  </t>
    </r>
    <r>
      <rPr>
        <sz val="14"/>
        <color theme="1"/>
        <rFont val="Times New Roman"/>
        <family val="1"/>
      </rPr>
      <t>Krier et al. (pesticides) comparison.</t>
    </r>
  </si>
  <si>
    <r>
      <t xml:space="preserve">Table S10: </t>
    </r>
    <r>
      <rPr>
        <sz val="14"/>
        <color theme="1"/>
        <rFont val="Times New Roman"/>
        <family val="1"/>
      </rPr>
      <t>Singh et al. (pharmaceuticals) comparison.</t>
    </r>
  </si>
  <si>
    <t>Sampling point description</t>
  </si>
  <si>
    <t>River Identifier</t>
  </si>
  <si>
    <t>Year</t>
  </si>
  <si>
    <t>Weblink</t>
  </si>
  <si>
    <t>CHIERS</t>
  </si>
  <si>
    <t>Rodange - pont à Athus</t>
  </si>
  <si>
    <t>ALZETTE</t>
  </si>
  <si>
    <t>Ettelbruck</t>
  </si>
  <si>
    <t>SÛRE</t>
  </si>
  <si>
    <t>amont Erpeldange</t>
  </si>
  <si>
    <t>SYR</t>
  </si>
  <si>
    <t>Mertert</t>
  </si>
  <si>
    <t>ALZETTE_E</t>
  </si>
  <si>
    <t>ALL</t>
  </si>
  <si>
    <t>http://g-o.lu/3/78QC</t>
  </si>
  <si>
    <t>http://g-o.lu/3/3PUa</t>
  </si>
  <si>
    <t>http://g-o.lu/3/ucBB</t>
  </si>
  <si>
    <t>http://g-o.lu/3/tm3W</t>
  </si>
  <si>
    <t>http://g-o.lu/3/QFZp</t>
  </si>
  <si>
    <t>http://g-o.lu/3/Lk1p</t>
  </si>
  <si>
    <t>http://g-o.lu/3/RDOS</t>
  </si>
  <si>
    <t>http://g-o.lu/3/Kz1F</t>
  </si>
  <si>
    <t>http://g-o.lu/3/LzRr</t>
  </si>
  <si>
    <t>http://g-o.lu/3/jD27</t>
  </si>
  <si>
    <t>http://g-o.lu/3/3HpX</t>
  </si>
  <si>
    <t>http://g-o.lu/3/C8VA</t>
  </si>
  <si>
    <t>http://g-o.lu/3/W9bO</t>
  </si>
  <si>
    <t>http://g-o.lu/3/qL8q</t>
  </si>
  <si>
    <t>http://g-o.lu/3/gGON</t>
  </si>
  <si>
    <t>http://g-o.lu/3/kCLf</t>
  </si>
  <si>
    <t>http://g-o.lu/3/8YQR</t>
  </si>
  <si>
    <t>Noertzange</t>
  </si>
  <si>
    <t>MESS</t>
  </si>
  <si>
    <t>amont confluent Alzette à Mersch</t>
  </si>
  <si>
    <t xml:space="preserve">MAMER </t>
  </si>
  <si>
    <t>Mersch</t>
  </si>
  <si>
    <t>EISCH</t>
  </si>
  <si>
    <t xml:space="preserve"> Colmar-Berg</t>
  </si>
  <si>
    <t>ATTERT</t>
  </si>
  <si>
    <t>Mersch-Berschbach</t>
  </si>
  <si>
    <t>Wallendorf-Pont</t>
  </si>
  <si>
    <t xml:space="preserve">OUR </t>
  </si>
  <si>
    <t>Reisdorf</t>
  </si>
  <si>
    <t xml:space="preserve">ERNZ BLANCHE </t>
  </si>
  <si>
    <t xml:space="preserve">ERNZ NOIRE </t>
  </si>
  <si>
    <t>Grundhof</t>
  </si>
  <si>
    <t>Emerange</t>
  </si>
  <si>
    <t xml:space="preserve">GANDER  </t>
  </si>
  <si>
    <t>ALZETTE_M</t>
  </si>
  <si>
    <t>Kautenbach</t>
  </si>
  <si>
    <t xml:space="preserve">WILTZ </t>
  </si>
  <si>
    <t xml:space="preserve">CLERVE </t>
  </si>
  <si>
    <t xml:space="preserve">MOSELLE </t>
  </si>
  <si>
    <t>Schengen</t>
  </si>
  <si>
    <t>WARK</t>
  </si>
  <si>
    <t>Colmar-Berg</t>
  </si>
  <si>
    <t>ppm POS</t>
  </si>
  <si>
    <t>ppm NEG</t>
  </si>
  <si>
    <t>peakwidth POS</t>
  </si>
  <si>
    <t>peakwidth NEG</t>
  </si>
  <si>
    <t>comment</t>
  </si>
  <si>
    <t>(12.35, 75.00)</t>
  </si>
  <si>
    <t>(11.90, 75.00)</t>
  </si>
  <si>
    <t>(11.87, 60.00)</t>
  </si>
  <si>
    <t>(12.50, 75.00)</t>
  </si>
  <si>
    <t>(10.96, 52.45)</t>
  </si>
  <si>
    <t>(12.50, 73.50)</t>
  </si>
  <si>
    <t>(11.75, 58.50)</t>
  </si>
  <si>
    <t>(12.50, 60.00)</t>
  </si>
  <si>
    <t>(11.30, 75.00)</t>
  </si>
  <si>
    <t>(11.48, 64.80)</t>
  </si>
  <si>
    <t>(11.15, 64.50)</t>
  </si>
  <si>
    <t>(11.90, 66.00)</t>
  </si>
  <si>
    <t>( 9.92, 41.40)</t>
  </si>
  <si>
    <t>(10.50, 64.50)</t>
  </si>
  <si>
    <t>(14.00, 52.50)</t>
  </si>
  <si>
    <t>(11.30, 60.00)</t>
  </si>
  <si>
    <t>(15.50, 72.00)</t>
  </si>
  <si>
    <t>(11.45, 82.50)</t>
  </si>
  <si>
    <t>(13.25, 72.00)</t>
  </si>
  <si>
    <t>( 8.33, 271.5)</t>
  </si>
  <si>
    <t>(14.00, 60.00)</t>
  </si>
  <si>
    <t>( 8.84, 234.0)</t>
  </si>
  <si>
    <t>(14.00, 90.00)</t>
  </si>
  <si>
    <t>( 9.69, 55.80)</t>
  </si>
  <si>
    <t>(13.17, 86.10)</t>
  </si>
  <si>
    <t>(10.82, 90.00)</t>
  </si>
  <si>
    <t>(14.75, 60.00)</t>
  </si>
  <si>
    <t>(11.21, 105.0)</t>
  </si>
  <si>
    <t>(14.00, 73.50)</t>
  </si>
  <si>
    <t>(11.75, 67.50)</t>
  </si>
  <si>
    <t>(14.75, 90.00)</t>
  </si>
  <si>
    <t>(13.25, 79.50)</t>
  </si>
  <si>
    <t>(12.80, 72.00)</t>
  </si>
  <si>
    <t>(12.20, 67.50)</t>
  </si>
  <si>
    <t>(12.50, 57.00)</t>
  </si>
  <si>
    <t>(12.80, 75.00)</t>
  </si>
  <si>
    <t xml:space="preserve">Mar_end-21 </t>
  </si>
  <si>
    <t>(11.00, 60.00)</t>
  </si>
  <si>
    <t>(10.50, 58.50)</t>
  </si>
  <si>
    <t>discard, low id count</t>
  </si>
  <si>
    <t>(11.90, 73.50)</t>
  </si>
  <si>
    <t>(11.30, 90.00)</t>
  </si>
  <si>
    <t>remeasured samples</t>
  </si>
  <si>
    <t>( 8.55, 72.00)</t>
  </si>
  <si>
    <t>( 9.30, 46.50)</t>
  </si>
  <si>
    <t>(12.50, 55.50)</t>
  </si>
  <si>
    <t>(10.67, 81.00)</t>
  </si>
  <si>
    <t>(11.25, 75.00)</t>
  </si>
  <si>
    <t>(10.50, 45.00)</t>
  </si>
  <si>
    <t>(12.50, 58.50)</t>
  </si>
  <si>
    <t>(11.15, 75.00)</t>
  </si>
  <si>
    <t>(11.27, 63.00)</t>
  </si>
  <si>
    <t>(8.805, 225.0)</t>
  </si>
  <si>
    <t>(11.27, 75.00)</t>
  </si>
  <si>
    <t>(10.82, 84.00)</t>
  </si>
  <si>
    <t>(10.82, 43.50)</t>
  </si>
  <si>
    <t>( 8.69, 195.0)</t>
  </si>
  <si>
    <t>(11.27, 55.50)</t>
  </si>
  <si>
    <t>( 8.96, 238.5)</t>
  </si>
  <si>
    <t>(10.75, 54.00)</t>
  </si>
  <si>
    <t>( 9.98, 82.50)</t>
  </si>
  <si>
    <t>(10.96, 67.50)</t>
  </si>
  <si>
    <t>(11.15, 72.00)</t>
  </si>
  <si>
    <t>( 9.15, 157.5)</t>
  </si>
  <si>
    <t>(10.82, 70.50)</t>
  </si>
  <si>
    <t>(11.00, 90.00)</t>
  </si>
  <si>
    <t>(10.41, 102.0)</t>
  </si>
  <si>
    <t>( 9.69, 120.0)</t>
  </si>
  <si>
    <t xml:space="preserve">Mar_end-22 </t>
  </si>
  <si>
    <t>(7.035, 216.0)</t>
  </si>
  <si>
    <t>(12.20, 55.50)</t>
  </si>
  <si>
    <t>(10.73, 105.0)</t>
  </si>
  <si>
    <t>Month-Year</t>
  </si>
  <si>
    <t>positive</t>
  </si>
  <si>
    <t>negative</t>
  </si>
  <si>
    <t>unique total</t>
  </si>
  <si>
    <t>overlap</t>
  </si>
  <si>
    <t>SUM</t>
  </si>
  <si>
    <t>3a</t>
  </si>
  <si>
    <t>3b</t>
  </si>
  <si>
    <t>POS</t>
  </si>
  <si>
    <t>NEG</t>
  </si>
  <si>
    <t>POS (2)</t>
  </si>
  <si>
    <t>NEG (2)</t>
  </si>
  <si>
    <t>POS (3a)</t>
  </si>
  <si>
    <t>NEG (3a)</t>
  </si>
  <si>
    <t>POS (3b)</t>
  </si>
  <si>
    <t>NEG (3b)</t>
  </si>
  <si>
    <t>ModeP</t>
  </si>
  <si>
    <t>ModeN</t>
  </si>
  <si>
    <r>
      <t xml:space="preserve">Table S12: </t>
    </r>
    <r>
      <rPr>
        <sz val="14"/>
        <color theme="1"/>
        <rFont val="Times New Roman"/>
        <family val="1"/>
      </rPr>
      <t>Chiers results (SMILES) all months.</t>
    </r>
  </si>
  <si>
    <t>aniline</t>
  </si>
  <si>
    <t>N,N-dimethylmethanamine oxide</t>
  </si>
  <si>
    <t>pyridin-3-ol</t>
  </si>
  <si>
    <t>2-hydroxy-2-methylpropanoic acid</t>
  </si>
  <si>
    <t>(3R)-3-hydroxybutanoic acid</t>
  </si>
  <si>
    <t>2-methylaniline</t>
  </si>
  <si>
    <t>1-methylpyrrole</t>
  </si>
  <si>
    <t>2H-benzotriazole</t>
  </si>
  <si>
    <t>2-(2-hydroxyethylamino)ethanol</t>
  </si>
  <si>
    <t>piperidine</t>
  </si>
  <si>
    <t>(2S)-pyrrolidine-2-carboxylic acid</t>
  </si>
  <si>
    <t>(2R)-2,3-dihydroxypropanoic acid</t>
  </si>
  <si>
    <t>benzene-1,4-diamine</t>
  </si>
  <si>
    <t>(3S)-3-amino-4-hydroxybutanoic acid</t>
  </si>
  <si>
    <t>N-methylaniline</t>
  </si>
  <si>
    <t>5-methyl-2H-benzotriazole</t>
  </si>
  <si>
    <t>1-phenylpropan-2-amine</t>
  </si>
  <si>
    <t>1H-indole</t>
  </si>
  <si>
    <t>4-hydroxybenzaldehyde</t>
  </si>
  <si>
    <t>6-amino-1H-pyrimidin-2-one</t>
  </si>
  <si>
    <t>diaminomethylideneurea</t>
  </si>
  <si>
    <t>pyridin-2-amine</t>
  </si>
  <si>
    <t>2,6-dimethylpyridine</t>
  </si>
  <si>
    <t>phenylmethanamine</t>
  </si>
  <si>
    <t>4-methyl-2H-benzotriazole</t>
  </si>
  <si>
    <t>pyridine-3-carboxamide</t>
  </si>
  <si>
    <t>2-hydroxy-4-methylpentanoic acid</t>
  </si>
  <si>
    <t>N-benzylethanamine</t>
  </si>
  <si>
    <t>butanedioic acid</t>
  </si>
  <si>
    <t>N,N-dimethylaniline</t>
  </si>
  <si>
    <t>1,3-benzothiazole</t>
  </si>
  <si>
    <t>4-propan-2-ylaniline</t>
  </si>
  <si>
    <t>quinoline</t>
  </si>
  <si>
    <t>1,3,5-triazine-2,4,6-triamine</t>
  </si>
  <si>
    <t>1H-indazole</t>
  </si>
  <si>
    <t>(E)-but-2-enedioic acid</t>
  </si>
  <si>
    <t>pyridine-4-carboxylic acid</t>
  </si>
  <si>
    <t>2,6-dimethylaniline</t>
  </si>
  <si>
    <t>(2S)-2-aminobutanoic acid</t>
  </si>
  <si>
    <t>7H-purin-6-amine</t>
  </si>
  <si>
    <t>2-hydroxybenzoic acid</t>
  </si>
  <si>
    <t>isoquinoline</t>
  </si>
  <si>
    <t>5-aminopentanoic acid</t>
  </si>
  <si>
    <t>piperidine-4-carboxamide</t>
  </si>
  <si>
    <t>(2S,3R)-2-amino-3-hydroxybutanoic acid</t>
  </si>
  <si>
    <t>(2S)-2-amino-3-methylbutanoic acid</t>
  </si>
  <si>
    <t>3-methylpyridine-2-carbonitrile</t>
  </si>
  <si>
    <t>6-amino-5-fluoro-1H-pyrimidin-2-one</t>
  </si>
  <si>
    <t>1-methylbenzotriazole</t>
  </si>
  <si>
    <t>1H-indole-3-carboxylic acid</t>
  </si>
  <si>
    <t>2-amino-2-methylpropanoic acid</t>
  </si>
  <si>
    <t>1,5-dihydropyrazolo[3,4-d]pyrimidin-4-one</t>
  </si>
  <si>
    <t>4-hydroxybenzoic acid</t>
  </si>
  <si>
    <t>1H-indole-3-carbaldehyde</t>
  </si>
  <si>
    <t>3-(diaminomethylidene)-1,1-dimethylguanidine</t>
  </si>
  <si>
    <t>(2S)-2-amino-4-hydroxybutanoic acid</t>
  </si>
  <si>
    <t>(2S)-2-aminopentanoic acid</t>
  </si>
  <si>
    <t>3-aminobenzonitrile</t>
  </si>
  <si>
    <t>(E)-3-phenylprop-2-enal</t>
  </si>
  <si>
    <t>benzene-1,2-diol</t>
  </si>
  <si>
    <t>2-acetyloxybenzoic acid</t>
  </si>
  <si>
    <t>2-(dimethylamino)acetic acid</t>
  </si>
  <si>
    <t>3-hydroxybenzoic acid</t>
  </si>
  <si>
    <t>3H-1,3-benzothiazol-2-one</t>
  </si>
  <si>
    <t>(2S)-2-amino-3-hydroxy-2-methylpropanoic acid</t>
  </si>
  <si>
    <t>1H-benzimidazole</t>
  </si>
  <si>
    <t>(E)-3-(3,4-dihydroxyphenyl)prop-2-enoic acid</t>
  </si>
  <si>
    <t>(2S)-2-(methylamino)propanoic acid</t>
  </si>
  <si>
    <t>chromen-2-one</t>
  </si>
  <si>
    <t>triethyl phosphate</t>
  </si>
  <si>
    <t>6,7-dihydroxychromen-2-one</t>
  </si>
  <si>
    <t>(E)-3-(1H-imidazol-5-yl)prop-2-enoic acid</t>
  </si>
  <si>
    <t>4-nitrophenol</t>
  </si>
  <si>
    <t>2-methylsulfanyl-1,3-benzothiazole</t>
  </si>
  <si>
    <t>(E)-3-(2-hydroxyphenyl)prop-2-enoic acid</t>
  </si>
  <si>
    <t>hexanedioic acid</t>
  </si>
  <si>
    <t>N,N-dibutylbutan-1-amine</t>
  </si>
  <si>
    <t>7,8-dihydroxychromen-2-one</t>
  </si>
  <si>
    <t>5-methyl-1H-pyrimidine-2,4-dione</t>
  </si>
  <si>
    <t>(E)-3-(4-hydroxyphenyl)prop-2-enoic acid</t>
  </si>
  <si>
    <t>N-phenylaniline</t>
  </si>
  <si>
    <t>(1R,2S,3S,4R,5R)-6,8-dioxabicyclo[3.2.1]octane-2,3,4-triol</t>
  </si>
  <si>
    <t>N,N-dimethyldecan-1-amine oxide</t>
  </si>
  <si>
    <t>(2S)-2-hydroxy-2-phenylacetic acid</t>
  </si>
  <si>
    <t>(2S)-N-methyl-1-phenylpropan-2-amine</t>
  </si>
  <si>
    <t>naphthalen-1-amine</t>
  </si>
  <si>
    <t>2-[bis(2-hydroxyethyl)amino]ethanol</t>
  </si>
  <si>
    <t>2-chloropyridin-4-amine</t>
  </si>
  <si>
    <t>7-hydroxy-6-methoxychromen-2-one</t>
  </si>
  <si>
    <t>(E)-3-(3-hydroxyphenyl)prop-2-enoic acid</t>
  </si>
  <si>
    <t>2-methylidenebutanedioic acid</t>
  </si>
  <si>
    <t>3,5-dimethyladamantan-1-amine</t>
  </si>
  <si>
    <t>1-(3-methoxyphenyl)-2-(methylaminomethyl)cyclohexan-1-ol</t>
  </si>
  <si>
    <t>2-(2-hydroxyphenyl)acetic acid</t>
  </si>
  <si>
    <t>1-methyl-9H-pyrido[3,4-b]indole</t>
  </si>
  <si>
    <t>2-(4-methyl-1,3-thiazol-5-yl)ethanol</t>
  </si>
  <si>
    <t>(3S)-3-(aminomethyl)-5-methylhexanoic acid</t>
  </si>
  <si>
    <t>(2S)-5-oxopyrrolidine-2-carboxylic acid</t>
  </si>
  <si>
    <t>2-methylpentanedioic acid</t>
  </si>
  <si>
    <t>6-(tert-butylamino)-4-(ethylamino)-1H-1,3,5-triazin-2-one</t>
  </si>
  <si>
    <t>(Z)-2-methylbut-2-enedioic acid</t>
  </si>
  <si>
    <t>1-(1-adamantyl)ethanamine</t>
  </si>
  <si>
    <t>1-[2-amino-1-(4-methoxyphenyl)ethyl]cyclohexan-1-ol</t>
  </si>
  <si>
    <t>3-[(1R)-1-hydroxy-2-(methylamino)ethyl]phenol</t>
  </si>
  <si>
    <t>pentanedioic acid</t>
  </si>
  <si>
    <t>(2S)-2-aminopentanedioic acid</t>
  </si>
  <si>
    <t>N-(furan-2-ylmethyl)-7H-purin-6-amine</t>
  </si>
  <si>
    <t>1,3,7-trimethylpurine-2,6-dione</t>
  </si>
  <si>
    <t>4-[1-(1-hydroxycyclohexyl)-2-(methylamino)ethyl]phenol</t>
  </si>
  <si>
    <t>3H-1,3-benzothiazole-2-thione</t>
  </si>
  <si>
    <t>2,6-dichlorobenzamide</t>
  </si>
  <si>
    <t>2-methylbutanedioic acid</t>
  </si>
  <si>
    <t>(2S,3S)-2-amino-3-methylbutanedioic acid</t>
  </si>
  <si>
    <t>benzenesulfonamide</t>
  </si>
  <si>
    <t>N-phenyl-N-piperidin-4-ylpropanamide</t>
  </si>
  <si>
    <t>methyl N-(1H-benzimidazol-2-yl)carbamate</t>
  </si>
  <si>
    <t>1,1-dimethyl-3-(4-propan-2-ylphenyl)urea</t>
  </si>
  <si>
    <t>3-hydroxybenzo[b][1]benzazepine-11-carboxamide</t>
  </si>
  <si>
    <t>2-(2,5-dihydroxyphenyl)acetic acid</t>
  </si>
  <si>
    <t>(3R,4R)-3-amino-4-hydroxypentanoic acid</t>
  </si>
  <si>
    <t>2-hydroxy-2-methylbutanedioic acid</t>
  </si>
  <si>
    <t>decan-1-amine</t>
  </si>
  <si>
    <t>2-(diethylamino)-N-(2,6-dimethylphenyl)acetamide</t>
  </si>
  <si>
    <t>(6S)-6-phenyl-2,3,5,6-tetrahydroimidazo[2,1-b][1,3]thiazole</t>
  </si>
  <si>
    <t>2-N-tert-butyl-6-chloro-1,3,5-triazine-2,4-diamine</t>
  </si>
  <si>
    <t>3-(3,4-dichlorophenyl)-1,1-dimethylurea</t>
  </si>
  <si>
    <t>3-oxa-11-azatetracyclo[10.4.0.02,4.05,10]hexadeca-1(16),5,7,9,12,14-hexaene-11-carboxamide</t>
  </si>
  <si>
    <t>4-(1H-benzimidazol-2-yl)-1,3-thiazole</t>
  </si>
  <si>
    <t>adamantan-1-amine</t>
  </si>
  <si>
    <t>4-(ethylamino)-6-(propan-2-ylamino)-1H-1,3,5-triazin-2-one</t>
  </si>
  <si>
    <t>decanedioic acid</t>
  </si>
  <si>
    <t>2-(2-chlorophenyl)-2-(methylamino)cyclohexan-1-one</t>
  </si>
  <si>
    <t>2-aminobenzoic acid</t>
  </si>
  <si>
    <t>2-[4-(2-methylpropyl)phenyl]propanoic acid</t>
  </si>
  <si>
    <t>(2-hydroxy-4-methoxyphenyl)-phenylmethanone</t>
  </si>
  <si>
    <t>2-(3-benzoylphenyl)propanoic acid</t>
  </si>
  <si>
    <t>3-[(2S)-1-methylpyrrolidin-2-yl]pyridine</t>
  </si>
  <si>
    <t>N-(1,5-dimethyl-3-oxo-2-phenylpyrazol-4-yl)formamide</t>
  </si>
  <si>
    <t>2-methyl-1H-indole</t>
  </si>
  <si>
    <t>3,7-dihydropurine-2,6-dione</t>
  </si>
  <si>
    <t>2-[(2-chlorophenyl)methyl]-4,4-dimethyl-1,2-oxazolidin-3-one</t>
  </si>
  <si>
    <t>benzo[b][1]benzazepine-11-carboxamide</t>
  </si>
  <si>
    <t>diphenylphosphorylbenzene</t>
  </si>
  <si>
    <t>4-oxo-1H-quinoline-2-carboxylic acid</t>
  </si>
  <si>
    <t>2-phenylphenol</t>
  </si>
  <si>
    <t>N-(2,4-dimethylphenyl)-N'-methylmethanimidamide</t>
  </si>
  <si>
    <t>2-hydroxybutanedioic acid</t>
  </si>
  <si>
    <t>1,7-dihydropyrazolo[3,4-d]pyrimidine-4,6-dione</t>
  </si>
  <si>
    <t>2-(4-chloro-2-methylphenoxy)acetic acid</t>
  </si>
  <si>
    <t>2-N-tert-butyl-4-N-ethyl-6-methylsulfanyl-1,3,5-triazine-2,4-diamine</t>
  </si>
  <si>
    <t>1-methoxy-2-[2-[2-(2-methoxyethoxy)ethoxy]ethoxy]ethane</t>
  </si>
  <si>
    <t>N-(1,5-dimethyl-3-oxo-2-phenylpyrazol-4-yl)acetamide</t>
  </si>
  <si>
    <t>tris(2-chloroethyl) phosphate</t>
  </si>
  <si>
    <t>2-methyl-4,6-dinitrophenol</t>
  </si>
  <si>
    <t>6-chloro-2-N-ethyl-1,3,5-triazine-2,4-diamine</t>
  </si>
  <si>
    <t>(2S)-2-(6-methoxynaphthalen-2-yl)propanoic acid</t>
  </si>
  <si>
    <t>3-hydroxy-3-methylpentanedioic acid</t>
  </si>
  <si>
    <t>2H-benzotriazol-4-ol</t>
  </si>
  <si>
    <t>4-aminobenzoic acid</t>
  </si>
  <si>
    <t>(1R,2R)-2-[(dimethylamino)methyl]-1-(3-methoxyphenyl)cyclohexan-1-ol</t>
  </si>
  <si>
    <t>2-(2,4-difluorophenyl)-1,3-bis(1,2,4-triazol-1-yl)propan-2-ol</t>
  </si>
  <si>
    <t>2,2-dioxo-3-propan-2-yl-1H-2lambda6,1,3-benzothiadiazin-4-one</t>
  </si>
  <si>
    <t>N-ethyl-4-methylbenzenesulfonamide</t>
  </si>
  <si>
    <t>3-(3-chloro-4-methylphenyl)-1,1-dimethylurea</t>
  </si>
  <si>
    <t>3-aminobenzoic acid</t>
  </si>
  <si>
    <t>(E)-N-ethyl-N-(2-methylphenyl)but-2-enamide</t>
  </si>
  <si>
    <t>2-(2,6-dimethylanilino)-N,N-diethyl-2-oxoethanamine oxide</t>
  </si>
  <si>
    <t>[3-[(6-chloropyridin-3-yl)methyl]-1,3-thiazolidin-2-ylidene]cyanamide</t>
  </si>
  <si>
    <t>4-[2-(dimethylamino)-1-(1-hydroxycyclohexyl)ethyl]phenol</t>
  </si>
  <si>
    <t>2-[4-(4-chlorobenzoyl)phenoxy]-2-methylpropanoic acid</t>
  </si>
  <si>
    <t>2-(4-chloro-2-methylphenoxy)propanoic acid</t>
  </si>
  <si>
    <t>2-(1H-indol-3-yl)acetaldehyde</t>
  </si>
  <si>
    <t>1,3-dimethyl-7H-purine-2,6-dione</t>
  </si>
  <si>
    <t>6-methyl-2,2-dioxooxathiazin-4-one</t>
  </si>
  <si>
    <t>N-(3-methylbut-2-enyl)-7H-purin-6-amine</t>
  </si>
  <si>
    <t>4-amino-N-(5-methyl-1,2-oxazol-3-yl)benzenesulfonamide</t>
  </si>
  <si>
    <t>5,5-diphenylimidazolidine-2,4-dione</t>
  </si>
  <si>
    <t>2,3-dihydroxypropyl dihydrogen phosphate</t>
  </si>
  <si>
    <t>2-[2-(2,6-dichloroanilino)phenyl]acetic acid</t>
  </si>
  <si>
    <t>1-(propan-2-ylamino)-3-[4-(2-propan-2-yloxyethoxymethyl)phenoxy]propan-2-ol</t>
  </si>
  <si>
    <t>6-amino-4-(tert-butylamino)-1H-1,3,5-triazin-2-one</t>
  </si>
  <si>
    <t>diethyl benzene-1,2-dicarboxylate</t>
  </si>
  <si>
    <t>1,7-dimethyl-3H-purine-2,6-dione</t>
  </si>
  <si>
    <t>2-benzamidoacetic acid</t>
  </si>
  <si>
    <t>6-(2,3-dichlorophenyl)-1,2,4-triazine-3,5-diamine</t>
  </si>
  <si>
    <t>1,3-dihydroxypropan-2-yl dihydrogen phosphate</t>
  </si>
  <si>
    <t>(6S)-2-methyl-1,4,5,6-tetrahydropyrimidine-6-carboxylic acid</t>
  </si>
  <si>
    <t>methyl (1R,2R,3S,5S)-3-benzoyloxy-8-methyl-8-azabicyclo[3.2.1]octane-2-carboxylate</t>
  </si>
  <si>
    <t>4-amino-N-[(1-ethylpyrrolidin-2-yl)methyl]-5-ethylsulfonyl-2-methoxybenzamide</t>
  </si>
  <si>
    <t>1-propan-2-ylthioxanthen-9-one</t>
  </si>
  <si>
    <t>2-(2-methylpropoxycarbonyl)benzoic acid</t>
  </si>
  <si>
    <t>dibutyl benzene-1,2-dicarboxylate</t>
  </si>
  <si>
    <t>triphenyl phosphate</t>
  </si>
  <si>
    <t>3-[3-acetyl-4-[3-(tert-butylamino)-2-hydroxypropoxy]phenyl]-1,1-diethylurea</t>
  </si>
  <si>
    <t>1-naphthalen-1-yloxy-3-(propan-2-ylamino)propan-2-ol</t>
  </si>
  <si>
    <t>6-oxo-1H-pyridine-3-carboxylic acid</t>
  </si>
  <si>
    <t>1-[4-(2-methoxyethyl)phenoxy]-3-(propan-2-ylamino)propan-2-ol</t>
  </si>
  <si>
    <t>N-(4-fluorophenyl)-N-propan-2-yl-2-[[5-(trifluoromethyl)-1,3,4-thiadiazol-2-yl]oxy]acetamide</t>
  </si>
  <si>
    <t>tris(2-methylpropyl) phosphate</t>
  </si>
  <si>
    <t>2-butyl-3-[[4-[2-(2H-tetrazol-5-yl)phenyl]phenyl]methyl]-1,3-diazaspiro[4.4]non-1-en-4-one</t>
  </si>
  <si>
    <t>2-(4-hydroxy-3-methoxyphenyl)acetic acid</t>
  </si>
  <si>
    <t>1-isothiocyanato-4-methylsulfinylbutane</t>
  </si>
  <si>
    <t>5-methyl-2,5,19-triazatetracyclo[13.4.0.02,7.08,13]nonadeca-1(15),8,10,12,16,18-hexaene</t>
  </si>
  <si>
    <t>(2R,3R,4S,5S)-2-(6-aminopurin-9-yl)-5-(methylsulfanylmethyl)oxolane-3,4-diol</t>
  </si>
  <si>
    <t>(8R,9S,13S,14S,17S)-13-methyl-6,7,8,9,11,12,14,15,16,17-decahydrocyclopenta[a]phenanthrene-3,17-diol</t>
  </si>
  <si>
    <t>(5S,6S)-5,6-dihydroxy-5,6-dihydrobenzo[b][1]benzazepine-11-carboxamide</t>
  </si>
  <si>
    <t>(2S)-3-methyl-2-[pentanoyl-[[4-[2-(2H-tetrazol-5-yl)phenyl]phenyl]methyl]amino]butanoic acid</t>
  </si>
  <si>
    <t>3,5-dichloro-N-(2-methylbut-3-yn-2-yl)benzamide</t>
  </si>
  <si>
    <t>4-(4-aminophenyl)aniline</t>
  </si>
  <si>
    <t>(4R,4aR,7S,7aR,12bS)-9-methoxy-3-methyl-2,4,4a,7,7a,13-hexahydro-1H-4,12-methanobenzofuro[3,2-e]isoquinolin-7-ol</t>
  </si>
  <si>
    <t>1-[2-(dimethylamino)-1-(4-methoxyphenyl)ethyl]cyclohexan-1-ol</t>
  </si>
  <si>
    <t>4-chloro-N-(2-morpholin-4-ylethyl)benzamide</t>
  </si>
  <si>
    <t>2-[4-[1-hydroxy-4-[4-[hydroxy(diphenyl)methyl]piperidin-1-yl]butyl]phenyl]-2-methylpropanoic acid</t>
  </si>
  <si>
    <t>2-[3-(trifluoromethyl)anilino]benzoic acid</t>
  </si>
  <si>
    <t>1-(carboxymethyl)cyclohexane-1-carboxylic acid</t>
  </si>
  <si>
    <t>2-N-tert-butyl-6-chloro-4-N-ethyl-1,3,5-triazine-2,4-diamine</t>
  </si>
  <si>
    <t>4-amino-N-pyridin-2-ylbenzenesulfonamide</t>
  </si>
  <si>
    <t>3,6-dichloro-2-methoxybenzoic acid</t>
  </si>
  <si>
    <t>tris(1-chloropropan-2-yl) phosphate</t>
  </si>
  <si>
    <t>2-amino-1,7-dihydropurin-6-one</t>
  </si>
  <si>
    <t>(2R)-2-acetamido-N-benzyl-3-methoxypropanamide</t>
  </si>
  <si>
    <t>6-methoxyquinoline</t>
  </si>
  <si>
    <t>2-[4-[[4-methyl-6-(1-methylbenzimidazol-2-yl)-2-propylbenzimidazol-1-yl]methyl]phenyl]benzoic acid</t>
  </si>
  <si>
    <t>(2E,4E)-5-(1,3-benzodioxol-5-yl)-1-piperidin-1-ylpenta-2,4-dien-1-one</t>
  </si>
  <si>
    <t>(2S)-5,7-dihydroxy-2-phenyl-2,3-dihydrochromen-4-one</t>
  </si>
  <si>
    <t>3-methyl-6-phenyl-4H-1,2,4-triazin-5-one</t>
  </si>
  <si>
    <t>2-N-butan-2-yl-6-chloro-4-N-ethyl-1,3,5-triazine-2,4-diamine</t>
  </si>
  <si>
    <t>octadecan-1-amine</t>
  </si>
  <si>
    <t>N-[(1-ethylpyrrolidin-2-yl)methyl]-2-methoxy-5-sulfamoylbenzamide</t>
  </si>
  <si>
    <t>5-[(3,4,5-trimethoxyphenyl)methyl]pyrimidine-2,4-diamine</t>
  </si>
  <si>
    <t>2-tert-butyl-4,6-dinitrophenol</t>
  </si>
  <si>
    <t>N-[4-[1-hydroxy-2-(propan-2-ylamino)ethyl]phenyl]methanesulfonamide</t>
  </si>
  <si>
    <t>(2R,3R,4S,5S,6R)-2-[(2S,3S,4S,5R)-3,4-dihydroxy-2,5-bis(hydroxymethyl)oxolan-2-yl]oxy-6-(hydroxymethyl)oxane-3,4,5-triol</t>
  </si>
  <si>
    <t>1,1-dioxo-1,2-benzothiazol-3-one</t>
  </si>
  <si>
    <t>(2S)-2-[2-[[(2S)-1-hydroxybutan-2-yl]amino]ethylamino]butan-1-ol</t>
  </si>
  <si>
    <t>2-chloro-N-(2-ethyl-6-methylphenyl)-N-(1-methoxypropan-2-yl)acetamide</t>
  </si>
  <si>
    <t>(2S)-2-amino-3-(1H-indol-3-yl)propanoic acid</t>
  </si>
  <si>
    <t>(2R,3S,4S,5R,6R)-2-(hydroxymethyl)-6-[(2R,3R,4S,5S,6R)-3,4,5-trihydroxy-6-(hydroxymethyl)oxan-2-yl]oxyoxane-3,4,5-triol</t>
  </si>
  <si>
    <t>1-chlorobenzotriazole</t>
  </si>
  <si>
    <t>2-(3,4-dimethoxyphenyl)-5-(methylamino)-2-propan-2-ylpentanenitrile</t>
  </si>
  <si>
    <t>N-[4-cyano-3-(trifluoromethyl)phenyl]-3-(4-fluorophenyl)sulfonyl-2-hydroxy-2-methylpropanamide</t>
  </si>
  <si>
    <t>2-chloro-N-(2,4-dimethylthiophen-3-yl)-N-(1-methoxypropan-2-yl)acetamide</t>
  </si>
  <si>
    <t>[2-(dimethylamino)-5,6-dimethylpyrimidin-4-yl] N,N-dimethylcarbamate</t>
  </si>
  <si>
    <t>2-(2-carboxyethyl)-4-methyl-5-propylfuran-3-carboxylic acid</t>
  </si>
  <si>
    <t>1-[(1R,2R)-2-hydroxy-2-(3-methoxyphenyl)cyclohexyl]-N,N-dimethylmethanamine oxide</t>
  </si>
  <si>
    <t>4-amino-1,5-dimethyl-2-phenylpyrazol-3-one</t>
  </si>
  <si>
    <t>(2R,3S,4S,5R,6S)-2-(hydroxymethyl)-6-[[(2R,3S,4S)-3,4,5-trihydroxy-5-(hydroxymethyl)oxolan-2-yl]methoxy]oxane-3,4,5-triol</t>
  </si>
  <si>
    <t>propyl N-[3-(dimethylamino)propyl]carbamate</t>
  </si>
  <si>
    <t>N-(2,6-dimethylphenyl)-2-(ethylamino)acetamide</t>
  </si>
  <si>
    <t>(1S,2R,4S,5S)-6-[(2R,3R,4S,5R,6R)-3,4,5-trihydroxy-6-(hydroxymethyl)oxan-2-yl]oxycyclohexane-1,2,3,4,5-pentol</t>
  </si>
  <si>
    <t>3,7-dimethylpurine-2,6-dione</t>
  </si>
  <si>
    <t>4-hydroxy-3-methoxybenzaldehyde</t>
  </si>
  <si>
    <t>(3R,5R)-1,3,4,5-tetrahydroxycyclohexane-1-carboxylic acid</t>
  </si>
  <si>
    <t>3-hydroxy-5-(hydroxymethyl)-2-methylpyridine-4-carboxylic acid</t>
  </si>
  <si>
    <t>7-chloro-5-(2-chlorophenyl)-3-hydroxy-1,3-dihydro-1,4-benzodiazepin-2-one</t>
  </si>
  <si>
    <t>7-hydroxy-3-(4-methoxyphenyl)chromen-4-one</t>
  </si>
  <si>
    <t>4-chlorobenzoic acid</t>
  </si>
  <si>
    <t>(2S)-2-(2-chlorophenyl)-2-(6,7-dihydro-4H-thieno[3,2-c]pyridin-5-yl)acetic acid</t>
  </si>
  <si>
    <t>2-[2-ethyl-N-(1-methoxypropan-2-yl)-6-methylanilino]-2-oxoethanesulfonic acid</t>
  </si>
  <si>
    <t>(3R)-3-amino-1-[3-(trifluoromethyl)-6,8-dihydro-5H-[1,2,4]triazolo[4,3-a]pyrazin-7-yl]-4-(2,4,5-trifluorophenyl)butan-1-one</t>
  </si>
  <si>
    <t>2-chlorobenzoic acid</t>
  </si>
  <si>
    <t>5-benzoyl-4-hydroxy-2-methoxybenzenesulfonic acid</t>
  </si>
  <si>
    <t>N-(piperidin-2-ylmethyl)-2,5-bis(2,2,2-trifluoroethoxy)benzamide</t>
  </si>
  <si>
    <t>N-[4-[(5-methyl-1,2-oxazol-3-yl)sulfamoyl]phenyl]acetamide</t>
  </si>
  <si>
    <t>(2Z)-2-ethylidene-1,5-dimethyl-3,3-diphenylpyrrolidine</t>
  </si>
  <si>
    <t>(1S,9S,10S)-4-methoxy-17-methyl-17-azatetracyclo[7.5.3.01,10.02,7]heptadeca-2(7),3,5-triene</t>
  </si>
  <si>
    <t>1-(4-chlorophenoxy)-1-imidazol-1-yl-3,3-dimethylbutan-2-one</t>
  </si>
  <si>
    <t>2-(aminomethyl)-1-(3-methoxyphenyl)cyclohexan-1-ol</t>
  </si>
  <si>
    <t>3-phenoxybenzoic acid</t>
  </si>
  <si>
    <t>(2R,3S,5R)-5-(6-aminopurin-9-yl)-2-(hydroxymethyl)oxolan-3-ol</t>
  </si>
  <si>
    <t>(3aS,6aR,9aR,9bS)-3,6,9-trimethylidene-3a,4,5,6a,7,8,9a,9b-octahydroazuleno[4,5-b]furan-2-one</t>
  </si>
  <si>
    <t>6-(dimethylamino)-4,4-diphenylheptan-3-one</t>
  </si>
  <si>
    <t>5,7-dihydroxy-3-(4-methoxyphenyl)chromen-4-one</t>
  </si>
  <si>
    <t>(NE)-N-[1-[(6-chloropyridin-3-yl)methyl]imidazolidin-2-ylidene]nitramide</t>
  </si>
  <si>
    <t>4-(4-hydroxyphenyl)sulfonylphenol</t>
  </si>
  <si>
    <t>(3-phenoxyphenyl)methanol</t>
  </si>
  <si>
    <t>3-acetamidopropane-1-sulfonic acid</t>
  </si>
  <si>
    <t>N,N-dimethyl-3-phenyl-3-pyridin-2-ylpropan-1-amine</t>
  </si>
  <si>
    <t>1-[1-(4-methoxyphenyl)-2-(methylamino)ethyl]cyclohexan-1-ol</t>
  </si>
  <si>
    <t>(R)-[(2S,4S,5R)-5-ethenyl-1-azabicyclo[2.2.2]octan-2-yl]-(6-methoxyquinolin-4-yl)methanol</t>
  </si>
  <si>
    <t>(2S,4R)-N-[(1S,2S)-2-chloro-1-[(2R,3R,4S,5R,6R)-3,4,5-trihydroxy-6-methylsulfanyloxan-2-yl]propyl]-1-methyl-4-propylpyrrolidine-2-carboxamide</t>
  </si>
  <si>
    <t>5,7-dihydroxy-2-(4-methoxyphenyl)chromen-4-one</t>
  </si>
  <si>
    <t>5-amino-1-[2,6-dichloro-4-(trifluoromethyl)phenyl]-4-(trifluoromethylsulfinyl)pyrazole-3-carbonitrile</t>
  </si>
  <si>
    <t>7-chloro-3-hydroxy-5-phenyl-1,3-dihydro-1,4-benzodiazepin-2-one</t>
  </si>
  <si>
    <t>N-(5-sulfamoyl-1,3,4-thiadiazol-2-yl)acetamide</t>
  </si>
  <si>
    <t>(5-cyclopropyl-1,2-oxazol-4-yl)-[2-methylsulfonyl-4-(trifluoromethyl)phenyl]methanone</t>
  </si>
  <si>
    <t>2-phenyl-3H-benzimidazole-5-sulfonic acid</t>
  </si>
  <si>
    <t>(2R,3R,4S,5R)-2-(6-aminopurin-9-yl)-5-(hydroxymethyl)oxolane-3,4-diol</t>
  </si>
  <si>
    <t>[2-butyl-5-chloro-3-[[4-[2-(2H-tetrazol-5-yl)phenyl]phenyl]methyl]imidazol-4-yl]methanol</t>
  </si>
  <si>
    <t>(2Z,4E)-5-[(1S)-1-hydroxy-2,6,6-trimethyl-4-oxocyclohex-2-en-1-yl]-3-methylpenta-2,4-dienoic acid</t>
  </si>
  <si>
    <t>1-(propan-2-ylamino)-3-(2-prop-2-enoxyphenoxy)propan-2-ol</t>
  </si>
  <si>
    <t>triethyl 2-hydroxypropane-1,2,3-tricarboxylate</t>
  </si>
  <si>
    <t>2,2,3,3,4,4,5,5,6,6,7,7,8,8,8-pentadecafluorooctanoic acid</t>
  </si>
  <si>
    <t>2-[4-[2-hydroxy-3-(propan-2-ylamino)propoxy]phenyl]acetamide</t>
  </si>
  <si>
    <t>6-chloro-1,1-dioxo-3,4-dihydro-2H-1lambda6,2,4-benzothiadiazine-7-sulfonamide</t>
  </si>
  <si>
    <t>5-amino-1-[2,6-dichloro-4-(trifluoromethyl)phenyl]-4-(trifluoromethylsulfonyl)pyrazole-3-carbonitrile</t>
  </si>
  <si>
    <t>N,N-dimethyl-2-(1-phenyl-1-pyridin-2-ylethoxy)ethanamine</t>
  </si>
  <si>
    <t>1,1,2,2,3,3,4,4,4-nonafluorobutane-1-sulfonic acid</t>
  </si>
  <si>
    <t>5,7-dihydroxy-3-(4-hydroxyphenyl)chromen-4-one</t>
  </si>
  <si>
    <t>naphthalene-2-sulfonic acid</t>
  </si>
  <si>
    <t>2-[3-(trifluoromethyl)anilino]pyridine-3-carboxylic acid</t>
  </si>
  <si>
    <t>4-[[2-butyl-5-[(E)-2-carboxy-3-thiophen-2-ylprop-1-enyl]imidazol-1-yl]methyl]benzoic acid</t>
  </si>
  <si>
    <t>(2R,3S,4R,5R,8R,10R,11R,12S,13S,14R)-11-[(2S,3R,4S,6R)-4-(dimethylamino)-3-hydroxy-6-methyloxan-2-yl]oxy-2-ethyl-3,4,10-trihydroxy-13-[(2R,4R,5S,6S)-5-hydroxy-4-methoxy-4,6-dimethyloxan-2-yl]oxy-3,5,6,8,10,12,14-heptamethyl-1-oxa-6-azacyclopentadecan-15-one</t>
  </si>
  <si>
    <t>1-(4-chlorophenyl)-4,4-dimethyl-3-(1,2,4-triazol-1-ylmethyl)pentan-3-ol</t>
  </si>
  <si>
    <t>1-[2-(2,4-dichlorophenyl)-2-prop-2-enoxyethyl]imidazole</t>
  </si>
  <si>
    <t>2-(4-fluoro-N-propan-2-ylanilino)-2-oxoethanesulfonic acid</t>
  </si>
  <si>
    <t>(1R,2R,3S,5S)-3-benzoyloxy-8-methyl-8-azabicyclo[3.2.1]octane-2-carboxylic acid</t>
  </si>
  <si>
    <t>2-N-tert-butyl-6-methylsulfanyl-1,3,5-triazine-2,4-diamine</t>
  </si>
  <si>
    <t>4-[2-(2H-tetrazol-5-yl)phenyl]benzoic acid</t>
  </si>
  <si>
    <t>6-chloro-4-N-ethyl-2-N-propan-2-yl-1,3,5-triazine-2,4-diamine</t>
  </si>
  <si>
    <t>3,5-dibromo-4-hydroxybenzonitrile</t>
  </si>
  <si>
    <t>(E)-6-(4-hydroxy-6-methoxy-7-methyl-3-oxo-1H-2-benzofuran-5-yl)-4-methylhex-4-enoic acid</t>
  </si>
  <si>
    <t>(2S)-1-(tert-butylamino)-3-[(4-morpholin-4-yl-1,2,5-thiadiazol-3-yl)oxy]propan-2-ol</t>
  </si>
  <si>
    <t>(2S)-5,7-dihydroxy-2-(3-hydroxy-4-methoxyphenyl)-2,3-dihydrochromen-4-one</t>
  </si>
  <si>
    <t>(3R,4S,5S,6R,7R,9R,11R,12R,13S,14R)-6-[(2S,3R,4S,6R)-4-(dimethylamino)-3-hydroxy-6-methyloxan-2-yl]oxy-14-ethyl-12,13-dihydroxy-4-[(2R,4R,5S,6S)-5-hydroxy-4-methoxy-4,6-dimethyloxan-2-yl]oxy-7-methoxy-3,5,7,9,11,13-hexamethyl-oxacyclotetradecane-2,10-dione</t>
  </si>
  <si>
    <t>2-[2,6-dimethyl-N-(pyrazol-1-ylmethyl)anilino]-2-oxoethanesulfonic acid</t>
  </si>
  <si>
    <t>N-[2-(diethylamino)ethyl]-2-methoxy-5-methylsulfonylbenzamide</t>
  </si>
  <si>
    <t>2-[4-[2-hydroxy-3-(propan-2-ylamino)propoxy]phenyl]acetic acid</t>
  </si>
  <si>
    <t>methyl N-(6-benzoyl-1H-benzimidazol-2-yl)carbamate</t>
  </si>
  <si>
    <t>4-chloro-2-(furan-2-ylmethylamino)-5-sulfamoylbenzoic acid</t>
  </si>
  <si>
    <t>(4R,4aR,7S,7aR,12bS)-3-methyl-2,4,4a,7,7a,13-hexahydro-1H-4,12-methanobenzofuro[3,2-e]isoquinoline-7,9-diol</t>
  </si>
  <si>
    <t>1-[(2R,3R,4S,5R)-3,4-dihydroxy-5-(hydroxymethyl)oxolan-2-yl]pyrimidine-2,4-dione</t>
  </si>
  <si>
    <t>(2R)-2,4-dihydroxy-N-(3-hydroxypropyl)-3,3-dimethylbutanamide</t>
  </si>
  <si>
    <t>(1R,2R,5S,8S,9S,10R,11S,12S)-5,12-dihydroxy-11-methyl-6-methylidene-16-oxo-15-oxapentacyclo[9.3.2.15,8.01,10.02,8]heptadec-13-ene-9-carboxylic acid</t>
  </si>
  <si>
    <t>(E,3R,5S)-7-[4-(4-fluorophenyl)-2-[methyl(methylsulfonyl)amino]-6-propan-2-ylpyrimidin-5-yl]-3,5-dihydroxyhept-6-enoic acid</t>
  </si>
  <si>
    <t>1-[[2-(2,4-dichlorophenyl)-4-propyl-1,3-dioxolan-2-yl]methyl]-1,2,4-triazole</t>
  </si>
  <si>
    <t>2-chloro-N-(2-ethoxyethyl)-N-(2-methyl-1-phenylprop-1-enyl)acetamide</t>
  </si>
  <si>
    <t>4-hydroxy-3,5-diiodobenzonitrile</t>
  </si>
  <si>
    <t>2-ethoxy-3-[[4-[2-(2H-tetrazol-5-yl)phenyl]phenyl]methyl]benzimidazole-4-carboxylic acid</t>
  </si>
  <si>
    <t>2-(3,4-dimethoxyphenyl)-3,7-dihydroxychromen-4-one</t>
  </si>
  <si>
    <t>(2S,3aS,7aS)-1-[(2S)-2-[[(2S)-1-ethoxy-1-oxopentan-2-yl]amino]propanoyl]-2,3,3a,4,5,6,7,7a-octahydroindole-2-carboxylic acid</t>
  </si>
  <si>
    <t>4-amino-5-chloro-N-[2-(diethylamino)ethyl]-2-methoxybenzamide</t>
  </si>
  <si>
    <t>1-[4-methoxy-6-(trifluoromethyl)-1,3,5-triazin-2-yl]-3-[2-(trifluoromethyl)phenyl]sulfonylurea</t>
  </si>
  <si>
    <t>2-[2-[4-[(4-chlorophenyl)-phenylmethyl]piperazin-1-yl]ethoxy]acetic acid</t>
  </si>
  <si>
    <t>9-[(2R,3R,4S,5R)-3,4-dihydroxy-5-(hydroxymethyl)oxolan-2-yl]-3H-purine-2,6-dione</t>
  </si>
  <si>
    <t>4-amino-6-chlorobenzene-1,3-disulfonamide</t>
  </si>
  <si>
    <t>2-[2-(2,6-dichloro-4-hydroxyanilino)phenyl]acetic acid</t>
  </si>
  <si>
    <t>2-[2-(2,6-dichloroanilino)-5-hydroxyphenyl]acetic acid</t>
  </si>
  <si>
    <t>(4R)-4-[(3R,5R,8R,9S,10S,12S,13R,14S,17R)-3,12-dihydroxy-10,13-dimethyl-2,3,4,5,6,7,8,9,11,12,14,15,16,17-tetradecahydro-1H-cyclopenta[a]phenanthren-17-yl]pentanoic acid</t>
  </si>
  <si>
    <t>6-chloro-1,1-dioxo-4H-1lambda6,2,4-benzothiadiazine-7-sulfonamide</t>
  </si>
  <si>
    <t>2-(4-methylsulfonyl-2-nitrobenzoyl)cyclohexane-1,3-dione</t>
  </si>
  <si>
    <t>(4R,4aR,7aR,12bS)-9-methoxy-3-methyl-1,2,4,4a,5,6,7a,13-octahydro-4,12-methanobenzofuro[3,2-e]isoquinolin-7-one</t>
  </si>
  <si>
    <t>9-[(2R,3R,4S,5R)-3,4-dihydroxy-5-(hydroxymethyl)oxolan-2-yl]-1H-purin-6-one</t>
  </si>
  <si>
    <t>[(1R,2S,6S,9R)-4,4,11,11-tetramethyl-3,5,7,10,12-pentaoxatricyclo[7.3.0.02,6]dodecan-6-yl]methyl sulfamate</t>
  </si>
  <si>
    <t>(2S)-1-[2-[(3-hydroxy-1-adamantyl)amino]acetyl]pyrrolidine-2-carbonitrile</t>
  </si>
  <si>
    <t>(3R,4S,5S,6R,7R,9R,11R,12R,13S,14R)-6-[(2S,3R,4S,6R)-4-(dimethylamino)-3-hydroxy-6-methyloxan-2-yl]oxy-14-ethyl-7,12,13-trihydroxy-4-[(2R,4R,5S,6S)-5-hydroxy-4-methoxy-4,6-dimethyloxan-2-yl]oxy-3,5,7,9,11,13-hexamethyl-oxacyclotetradecane-2,10-dione</t>
  </si>
  <si>
    <t>2,6-diacetyl-7,9-dihydroxy-8,9b-dimethyldibenzofuran-1,3-dione</t>
  </si>
  <si>
    <t>3,7-dihydroxy-2-(3,4,5-trimethoxyphenyl)chromen-4-one</t>
  </si>
  <si>
    <t>[(3aS,4R,6aR)-2,3,3a,4,5,6a-hexahydrofuro[2,3-b]furan-4-yl] N-[(2S,3R)-4-[(4-aminophenyl)sulfonyl-(2-methylpropyl)amino]-3-hydroxy-1-phenylbutan-2-yl]carbamate</t>
  </si>
  <si>
    <t>7,8-dimethyl-10-[(2S,3S,4R)-2,3,4,5-tetrahydroxypentyl]benzo[g]pteridine-2,4-dione</t>
  </si>
  <si>
    <t>2-[(4,6-dimethoxypyrimidin-2-yl)carbamoylsulfamoyl]-4-formamido-N,N-dimethylbenzamide</t>
  </si>
  <si>
    <t>(2R,3R,4R,5S)-hexane-1,2,3,4,5,6-hexol</t>
  </si>
  <si>
    <t>2,2,3,3,4,4,5,5,6,6,7,7,8,8,9,9,9-heptadecafluorononanoic acid</t>
  </si>
  <si>
    <t>5-[acetyl(2,3-dihydroxypropyl)amino]-1-N,3-N-bis(2,3-dihydroxypropyl)-2,4,6-triiodobenzene-1,3-dicarboxamide</t>
  </si>
  <si>
    <t>2-(1,8-diethyl-4,9-dihydro-3H-pyrano[3,4-b]indol-1-yl)acetic acid</t>
  </si>
  <si>
    <t>(2S)-2-aminobutanedioic acid</t>
  </si>
  <si>
    <t>2-amino-9-[(2R,3R,4S,5R)-3,4-dihydroxy-5-(hydroxymethyl)oxolan-2-yl]-1H-purin-6-one</t>
  </si>
  <si>
    <t>4,5-dihydroxy-9,10-dioxoanthracene-2-carboxylic acid</t>
  </si>
  <si>
    <t>(E)-1-N'-[2-[[5-[(dimethylamino)methyl]furan-2-yl]methylsulfanyl]ethyl]-1-N-methyl-2-nitroethene-1,1-diamine</t>
  </si>
  <si>
    <t>3,4-dihydroxybenzoic acid</t>
  </si>
  <si>
    <t>2,5-dihydroxybenzoic acid</t>
  </si>
  <si>
    <t>2-chloro-5-(1-hydroxy-3-oxo-2H-isoindol-1-yl)benzenesulfonamide</t>
  </si>
  <si>
    <t>(4R,4aS,7aR,12bS)-4a-hydroxy-9-methoxy-3-methyl-2,4,5,6,7a,13-hexahydro-1H-4,12-methanobenzofuro[3,2-e]isoquinolin-7-one</t>
  </si>
  <si>
    <t>5-[1-hydroxy-2-[1-(4-hydroxyphenyl)propan-2-ylamino]ethyl]benzene-1,3-diol</t>
  </si>
  <si>
    <t>methyl (1R,4aS,7aS)-1-hydroxy-7-(hydroxymethyl)-1,4a,5,7a-tetrahydrocyclopenta[c]pyran-4-carboxylate</t>
  </si>
  <si>
    <t>[(2R,3S,4R,5R)-5-(2,4-dioxopyrimidin-1-yl)-3,4-dihydroxyoxolan-2-yl]methyl dihydrogen phosphate</t>
  </si>
  <si>
    <t>6-(difluoromethoxy)-2-[(3,4-dimethoxypyridin-2-yl)methylsulfinyl]-1H-benzimidazole</t>
  </si>
  <si>
    <t>[(2R,3S,5R)-5-(6-aminopurin-9-yl)-3-hydroxyoxolan-2-yl]methyl dihydrogen phosphate</t>
  </si>
  <si>
    <t>[(2R,3S,4R,5R)-5-(6-aminopurin-9-yl)-3,4-dihydroxyoxolan-2-yl]methyl dihydrogen phosphate</t>
  </si>
  <si>
    <t>[(2R,3S,4R,5R)-5-(6-aminopurin-9-yl)-4-hydroxy-2-(hydroxymethyl)oxolan-3-yl] dihydrogen phosphate</t>
  </si>
  <si>
    <t>[(2R,3S,5R)-5-(2-amino-6-oxo-1H-purin-9-yl)-3-hydroxyoxolan-2-yl]methyl dihydrogen phosphate</t>
  </si>
  <si>
    <t>2,2,3,3,4,4,5,5,6,6,7,7,7-tridecafluoroheptanoic acid</t>
  </si>
  <si>
    <t>1H-indol-3-yl hydrogen sulfate</t>
  </si>
  <si>
    <t>cyclohexylsulfamic acid</t>
  </si>
  <si>
    <t>[(2R,3R,4R,5S,6R)-3-acetamido-4,5-dihydroxy-6-(hydroxymethyl)oxan-2-yl] [[(2R,3S,4R,5R)-5-(2,4-dioxopyrimidin-1-yl)-3,4-dihydroxyoxolan-2-yl]methoxy-hydroxyphosphoryl] hydrogen phosphate</t>
  </si>
  <si>
    <t>Mar_end-21</t>
  </si>
  <si>
    <t>Mar_end-22</t>
  </si>
  <si>
    <t>interannual</t>
  </si>
  <si>
    <t>intraannual 2021</t>
  </si>
  <si>
    <t>Unique classes</t>
  </si>
  <si>
    <t>Superclass</t>
  </si>
  <si>
    <t>Jan</t>
  </si>
  <si>
    <t>Feb</t>
  </si>
  <si>
    <t>Mar</t>
  </si>
  <si>
    <t>Mar_end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</si>
  <si>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</si>
  <si>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</si>
  <si>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</si>
  <si>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</si>
  <si>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</si>
  <si>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</si>
  <si>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</si>
  <si>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</si>
  <si>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</si>
  <si>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SUM2021</t>
  </si>
  <si>
    <t>%</t>
  </si>
  <si>
    <t>Organooxygen compounds</t>
  </si>
  <si>
    <t>Organic oxygen compounds</t>
  </si>
  <si>
    <t>Alkyl halides</t>
  </si>
  <si>
    <t>Organohalogen compounds</t>
  </si>
  <si>
    <t>Purine nucleosides</t>
  </si>
  <si>
    <t>Nucleosides, nucleotides, and analogues</t>
  </si>
  <si>
    <t>Organonitrogen compounds</t>
  </si>
  <si>
    <t>Organic nitrogen compounds</t>
  </si>
  <si>
    <t>Sulfoxides</t>
  </si>
  <si>
    <t>Organosulfur compounds</t>
  </si>
  <si>
    <t>Fatty Acyls</t>
  </si>
  <si>
    <t>Lipids and lipid-like molecules</t>
  </si>
  <si>
    <t>Steroids and steroid derivatives</t>
  </si>
  <si>
    <t>Prenol lipids</t>
  </si>
  <si>
    <t>Morphinans</t>
  </si>
  <si>
    <t>Alkaloids and derivatives</t>
  </si>
  <si>
    <t>Cinchona alkaloids</t>
  </si>
  <si>
    <t>Not Classified</t>
  </si>
  <si>
    <t>Benzenoids</t>
  </si>
  <si>
    <t>Benzene and substituted derivatives</t>
  </si>
  <si>
    <t>Phenol ethers</t>
  </si>
  <si>
    <t>Naphthalenes</t>
  </si>
  <si>
    <t>Phenols</t>
  </si>
  <si>
    <t>Cinnamic acids and derivatives</t>
  </si>
  <si>
    <t>Phenylpropanoids and polyketides</t>
  </si>
  <si>
    <t>Isoflavonoids</t>
  </si>
  <si>
    <t>Phenylpropanoic acids</t>
  </si>
  <si>
    <t>Coumarins and derivatives</t>
  </si>
  <si>
    <t>Flavonoids</t>
  </si>
  <si>
    <t>Cinnamaldehydes</t>
  </si>
  <si>
    <t>Carboxylic acids and derivatives</t>
  </si>
  <si>
    <t>Organic acids and derivatives</t>
  </si>
  <si>
    <t>Hydroxy acids and derivatives</t>
  </si>
  <si>
    <t>Organic phosphoric acids and derivatives</t>
  </si>
  <si>
    <t>5'-deoxyribonucleosides</t>
  </si>
  <si>
    <t>Isoquinolines and derivatives</t>
  </si>
  <si>
    <t>Organoheterocyclic compounds</t>
  </si>
  <si>
    <t>Piperazinoazepines</t>
  </si>
  <si>
    <t>Isocoumarans</t>
  </si>
  <si>
    <t>Piperidines</t>
  </si>
  <si>
    <t>Quinolines and derivatives</t>
  </si>
  <si>
    <t>Indoles and derivatives</t>
  </si>
  <si>
    <t>Benzotriazoles</t>
  </si>
  <si>
    <t>Imidazopyrimidines</t>
  </si>
  <si>
    <t>Pyridines and derivatives</t>
  </si>
  <si>
    <t>Triazines</t>
  </si>
  <si>
    <t>Diazines</t>
  </si>
  <si>
    <t>Pyrazolopyrimidines</t>
  </si>
  <si>
    <t>Azoles</t>
  </si>
  <si>
    <t>Benzazepines</t>
  </si>
  <si>
    <t>Benzimidazoles</t>
  </si>
  <si>
    <t>Thiadiazines</t>
  </si>
  <si>
    <t>Pteridines and derivatives</t>
  </si>
  <si>
    <t>Benzothiazoles</t>
  </si>
  <si>
    <t>Heteroaromatic compounds</t>
  </si>
  <si>
    <t>Oxepanes</t>
  </si>
  <si>
    <t>Imidazothiazoles</t>
  </si>
  <si>
    <t>Thiochromenes</t>
  </si>
  <si>
    <t>Pyrroles</t>
  </si>
  <si>
    <t>Benzodiazepines</t>
  </si>
  <si>
    <t>Apr-19</t>
  </si>
  <si>
    <t>Apr-20</t>
  </si>
  <si>
    <t>Apr-21</t>
  </si>
  <si>
    <t>Apr-22</t>
  </si>
  <si>
    <t>intraannual: 2021</t>
  </si>
  <si>
    <t>Month</t>
  </si>
  <si>
    <t>agrochemical</t>
  </si>
  <si>
    <t>drug</t>
  </si>
  <si>
    <t>disorder/disease</t>
  </si>
  <si>
    <t>known Use</t>
  </si>
  <si>
    <t>interannual: April</t>
  </si>
  <si>
    <t>percentage intraannual: 2021</t>
  </si>
  <si>
    <t>percentage interannual: April</t>
  </si>
  <si>
    <t>45052268  </t>
  </si>
  <si>
    <t>AGE 19 Monitoring</t>
  </si>
  <si>
    <t>AGE 19 CIDs</t>
  </si>
  <si>
    <t>AGE 20 Monitoring</t>
  </si>
  <si>
    <t xml:space="preserve">AGE 20 CIDs </t>
  </si>
  <si>
    <t>priority chemicals</t>
  </si>
  <si>
    <t>ALL Overlapping chemicals from gov. studies</t>
  </si>
  <si>
    <t>AMPA</t>
  </si>
  <si>
    <t>1,2-Dichloroethane</t>
  </si>
  <si>
    <t>2,4-D</t>
  </si>
  <si>
    <t>GC</t>
  </si>
  <si>
    <t>1,2,4-Trichlorobenzene</t>
  </si>
  <si>
    <t>Carbamazepin</t>
  </si>
  <si>
    <t>Benzene</t>
  </si>
  <si>
    <t>LC</t>
  </si>
  <si>
    <t>Alachlore</t>
  </si>
  <si>
    <t>Ammonium</t>
  </si>
  <si>
    <t>Glyphosate</t>
  </si>
  <si>
    <t>Hexachlorocyclohexane</t>
  </si>
  <si>
    <t>Atrazine</t>
  </si>
  <si>
    <t>Metolachlor</t>
  </si>
  <si>
    <t>Naphthalene</t>
  </si>
  <si>
    <t>Bentazone</t>
  </si>
  <si>
    <t>Chloride</t>
  </si>
  <si>
    <t>2,4 MCPA</t>
  </si>
  <si>
    <t>Nickel</t>
  </si>
  <si>
    <t>Hydrogen carbonate</t>
  </si>
  <si>
    <t>Terbuthylazine</t>
  </si>
  <si>
    <t>Pentachlorophenol</t>
  </si>
  <si>
    <t>Chlorpyriphos-ethyl</t>
  </si>
  <si>
    <t>Chlorotoluron</t>
  </si>
  <si>
    <t>Alachlor</t>
  </si>
  <si>
    <t>ICP</t>
  </si>
  <si>
    <t>Diclofenac (free acid)</t>
  </si>
  <si>
    <t>Metazachlor</t>
  </si>
  <si>
    <t>Aldrin</t>
  </si>
  <si>
    <t>Dichlorvos</t>
  </si>
  <si>
    <t>Nitrate</t>
  </si>
  <si>
    <t>Nicosulfuron</t>
  </si>
  <si>
    <t>Isodrin</t>
  </si>
  <si>
    <t>Dimethoate</t>
  </si>
  <si>
    <t>Nitrite</t>
  </si>
  <si>
    <t>Tebuconazole</t>
  </si>
  <si>
    <t>Diuron</t>
  </si>
  <si>
    <t>Phenanthrene</t>
  </si>
  <si>
    <t>Flufenacet</t>
  </si>
  <si>
    <t>Benzo(a)pyrene</t>
  </si>
  <si>
    <t>ortho-Phosphate</t>
  </si>
  <si>
    <t>Diflufenican</t>
  </si>
  <si>
    <t>Chlorpyrifos</t>
  </si>
  <si>
    <t>Ibuprofen</t>
  </si>
  <si>
    <t>Sulphate</t>
  </si>
  <si>
    <t>Metolachlor ESA</t>
  </si>
  <si>
    <t>chlorpyrifos-ethyl</t>
  </si>
  <si>
    <t>Lidocaine</t>
  </si>
  <si>
    <t>Toluene</t>
  </si>
  <si>
    <t>Metolachlor OXA</t>
  </si>
  <si>
    <t>Cypermethrin</t>
  </si>
  <si>
    <t>Ketoprofen</t>
  </si>
  <si>
    <t>Metazachlor ESA</t>
  </si>
  <si>
    <t>DDT</t>
  </si>
  <si>
    <t>Metazachlor OXA</t>
  </si>
  <si>
    <t>Para-para-DDT</t>
  </si>
  <si>
    <t>Glufosinate</t>
  </si>
  <si>
    <t>Propachlor</t>
  </si>
  <si>
    <t>Endrin</t>
  </si>
  <si>
    <t>Simazine</t>
  </si>
  <si>
    <t>Triallate</t>
  </si>
  <si>
    <t>Endosulfan</t>
  </si>
  <si>
    <t>Mecoprop</t>
  </si>
  <si>
    <t>Carbamazepine</t>
  </si>
  <si>
    <t>Heptachlor</t>
  </si>
  <si>
    <t>MCPA</t>
  </si>
  <si>
    <t>Monuron</t>
  </si>
  <si>
    <t>Diclofenac</t>
  </si>
  <si>
    <t>Trifluralin</t>
  </si>
  <si>
    <t>Bromacil</t>
  </si>
  <si>
    <t>Carbon tetrachloride</t>
  </si>
  <si>
    <t>Linuron</t>
  </si>
  <si>
    <t>Trichloromethane</t>
  </si>
  <si>
    <t>Terbutryne</t>
  </si>
  <si>
    <t>Dichloromethane</t>
  </si>
  <si>
    <t>Atrazine-desisopropyl</t>
  </si>
  <si>
    <t>Trichloroethylene</t>
  </si>
  <si>
    <t>Bromoxynil</t>
  </si>
  <si>
    <t>Hexachlorobutadiene</t>
  </si>
  <si>
    <t>AFS, ICP</t>
  </si>
  <si>
    <t>Chloridazon</t>
  </si>
  <si>
    <t>Chlorothalonil-M-R417888</t>
  </si>
  <si>
    <t>Dicofol</t>
  </si>
  <si>
    <t>2,6-Dichlorobenzamide</t>
  </si>
  <si>
    <t>Bis(2-ethylhexyl)phthalate</t>
  </si>
  <si>
    <t>Methiocarb</t>
  </si>
  <si>
    <t>1,4-Dichlorobenzene</t>
  </si>
  <si>
    <t>Hexachlorobenzene</t>
  </si>
  <si>
    <t>Anthracene</t>
  </si>
  <si>
    <t>Atrazine-desethyl</t>
  </si>
  <si>
    <t>Benzo(g,h,i)-perylene</t>
  </si>
  <si>
    <t>Carbendazime</t>
  </si>
  <si>
    <t>Indeno(1,2,3-cd)-pyrene</t>
  </si>
  <si>
    <t>-</t>
  </si>
  <si>
    <t>Napropamide</t>
  </si>
  <si>
    <t>Benzo(b)-fluoranthene</t>
  </si>
  <si>
    <t>Bromoform</t>
  </si>
  <si>
    <t>Fluoranthene</t>
  </si>
  <si>
    <t>Oxadiazon</t>
  </si>
  <si>
    <t>Dibenzo(ah)anthracene</t>
  </si>
  <si>
    <t>Metribuzine</t>
  </si>
  <si>
    <t>Tetrachloromethane</t>
  </si>
  <si>
    <t>Benzo(k)-fluoranthene</t>
  </si>
  <si>
    <t>Propyzamide</t>
  </si>
  <si>
    <t>Benzo(a)anthracene</t>
  </si>
  <si>
    <t>Chlorothalonil-Hydroxy</t>
  </si>
  <si>
    <t>Chloroform</t>
  </si>
  <si>
    <t>Chlorfenvinphos</t>
  </si>
  <si>
    <t>Isoproturon</t>
  </si>
  <si>
    <t>1,1,1-Trichloroethane</t>
  </si>
  <si>
    <t>Pentachlorobenzene</t>
  </si>
  <si>
    <t>Vinyl chloride</t>
  </si>
  <si>
    <t>Terbutryn</t>
  </si>
  <si>
    <t>Haloxyfop</t>
  </si>
  <si>
    <t>Heptachlor epoxide</t>
  </si>
  <si>
    <t>Haloxyfop-methyl</t>
  </si>
  <si>
    <t>Dichlorobromomethane</t>
  </si>
  <si>
    <t>Mercury</t>
  </si>
  <si>
    <t>Metsulfuron-methyl</t>
  </si>
  <si>
    <t>1,1-Dichloroethane</t>
  </si>
  <si>
    <t>Cadmium</t>
  </si>
  <si>
    <t>Fluroxypyr-meptyl</t>
  </si>
  <si>
    <t>1,1-Dichloroethene</t>
  </si>
  <si>
    <t>Tetrachloroethylene</t>
  </si>
  <si>
    <t>Prosulfocarb</t>
  </si>
  <si>
    <t>1,1,2-Trichloroethane</t>
  </si>
  <si>
    <t>Bifenox</t>
  </si>
  <si>
    <t>Prochloraz</t>
  </si>
  <si>
    <t>Acenaphthene</t>
  </si>
  <si>
    <t>Isoxaben</t>
  </si>
  <si>
    <t>Fluorene</t>
  </si>
  <si>
    <t>Perfluorooctane sulfonic acid</t>
  </si>
  <si>
    <t>Flusilazole</t>
  </si>
  <si>
    <t>1,2,3-Trichlorobenzene</t>
  </si>
  <si>
    <t>Cybutryne</t>
  </si>
  <si>
    <t>Hexachloro-1,3-butadiene</t>
  </si>
  <si>
    <t>Aclonifen</t>
  </si>
  <si>
    <t>Carfentrazone-ethyl</t>
  </si>
  <si>
    <t>o-Xylene</t>
  </si>
  <si>
    <t>Dieldrin</t>
  </si>
  <si>
    <t>Pencycuron</t>
  </si>
  <si>
    <t>2-Chlorotoluene</t>
  </si>
  <si>
    <t>Tributyltin</t>
  </si>
  <si>
    <t>Fenpropidine</t>
  </si>
  <si>
    <t>1,2-Dichlorobenzene</t>
  </si>
  <si>
    <t>Quinoxyfen</t>
  </si>
  <si>
    <t>Fluazifop-P</t>
  </si>
  <si>
    <t>Isopropylbenzene</t>
  </si>
  <si>
    <t>Lead</t>
  </si>
  <si>
    <t>Ethylbenzene</t>
  </si>
  <si>
    <t>Dimethenamid</t>
  </si>
  <si>
    <t>Styrene</t>
  </si>
  <si>
    <t>Quinmerac</t>
  </si>
  <si>
    <t>4-Chlorotoluene</t>
  </si>
  <si>
    <t>Hexabromocyclododecane</t>
  </si>
  <si>
    <t>Flurtamone</t>
  </si>
  <si>
    <t>3-Chlorotoluene</t>
  </si>
  <si>
    <t>Sulcotrione</t>
  </si>
  <si>
    <t>1,3,5-Trichlorobenzene</t>
  </si>
  <si>
    <t>Rimsulfuron</t>
  </si>
  <si>
    <t>Chlorobenzene</t>
  </si>
  <si>
    <t>Trinexapac-ethyl</t>
  </si>
  <si>
    <t>Terbuthylazine-desethyl</t>
  </si>
  <si>
    <t>Thiacloprid</t>
  </si>
  <si>
    <t>Benzo(ghi)perylene</t>
  </si>
  <si>
    <t>Dichlorprop-P</t>
  </si>
  <si>
    <t>Indeno(1,2,3-cd)pyrene</t>
  </si>
  <si>
    <t>N,N-Dimethylsulfamide</t>
  </si>
  <si>
    <t>Benzo(j)fluoranthene</t>
  </si>
  <si>
    <t>Pinoxaden</t>
  </si>
  <si>
    <t>Benzo(b)fluoranthene</t>
  </si>
  <si>
    <t>Acetamiprid</t>
  </si>
  <si>
    <t>Azoxystrobin</t>
  </si>
  <si>
    <t>Benzo(k)fluoranthene</t>
  </si>
  <si>
    <t>Acenaphthylene</t>
  </si>
  <si>
    <t>Thiamethoxam</t>
  </si>
  <si>
    <t>Chrysene</t>
  </si>
  <si>
    <t>Metolachlor-ESA</t>
  </si>
  <si>
    <t>Pethoxamid</t>
  </si>
  <si>
    <t>Prothioconazole</t>
  </si>
  <si>
    <t>1,3-Dichlorobenzene</t>
  </si>
  <si>
    <t>Foramsulfuron</t>
  </si>
  <si>
    <t>Brominated diphenyl ethers</t>
  </si>
  <si>
    <t>Tembotrione</t>
  </si>
  <si>
    <t>C10-13 chloroalkanes</t>
  </si>
  <si>
    <t>Tritosulfuron</t>
  </si>
  <si>
    <t>MTBE</t>
  </si>
  <si>
    <t>Nonylphenols</t>
  </si>
  <si>
    <t>Metolachlor-OXA</t>
  </si>
  <si>
    <t>Octylphenols</t>
  </si>
  <si>
    <t>Halauxifen-methyl</t>
  </si>
  <si>
    <t>Polycyclic aromatic hydrocarbons</t>
  </si>
  <si>
    <t>Benthiavalicarbe</t>
  </si>
  <si>
    <t>Trichlorobenzenes</t>
  </si>
  <si>
    <t>Imidacloprid</t>
  </si>
  <si>
    <t>Dioxins</t>
  </si>
  <si>
    <t>Clothianidin</t>
  </si>
  <si>
    <t>Metazachlor-ESA</t>
  </si>
  <si>
    <t>Metazachlor-OXA</t>
  </si>
  <si>
    <t>Atrazine-2-hydroxy</t>
  </si>
  <si>
    <t>PCB 28</t>
  </si>
  <si>
    <t>Clethodim</t>
  </si>
  <si>
    <t>Iron</t>
  </si>
  <si>
    <t>Terbuthylazine-2-hydroxy</t>
  </si>
  <si>
    <t>Manganese</t>
  </si>
  <si>
    <t>Molybdenum</t>
  </si>
  <si>
    <t>Niobium</t>
  </si>
  <si>
    <t>Terbuthylazine-desethyl-2-hydroxy</t>
  </si>
  <si>
    <t>Silver</t>
  </si>
  <si>
    <t>Titanium</t>
  </si>
  <si>
    <t>Chromium</t>
  </si>
  <si>
    <t>Dimetopmorph</t>
  </si>
  <si>
    <t>5889665  </t>
  </si>
  <si>
    <t>Copper</t>
  </si>
  <si>
    <t>Uranium</t>
  </si>
  <si>
    <t>Vanadium</t>
  </si>
  <si>
    <t>Zinc</t>
  </si>
  <si>
    <t>Carbendazim</t>
  </si>
  <si>
    <t>Chlortoluron</t>
  </si>
  <si>
    <t>Fluoride</t>
  </si>
  <si>
    <t>Metribuzin</t>
  </si>
  <si>
    <t>Cyanazine</t>
  </si>
  <si>
    <t>Dibromochloromethane</t>
  </si>
  <si>
    <t>Pyrene</t>
  </si>
  <si>
    <t>PCB 118</t>
  </si>
  <si>
    <t>BDE 99</t>
  </si>
  <si>
    <t>PCB 153</t>
  </si>
  <si>
    <t>PCB 138</t>
  </si>
  <si>
    <t>PCB 180</t>
  </si>
  <si>
    <t>PCB 52</t>
  </si>
  <si>
    <t>PCB 101</t>
  </si>
  <si>
    <t>Haloxyfop-Methyl</t>
  </si>
  <si>
    <t>Fluroxypyr-Meptyl</t>
  </si>
  <si>
    <t>Dimethomorph</t>
  </si>
  <si>
    <t>Fluazifop P</t>
  </si>
  <si>
    <t>Trinexapac-Ethyl</t>
  </si>
  <si>
    <t>BDE 47</t>
  </si>
  <si>
    <t>Cobalt</t>
  </si>
  <si>
    <t>Epoxiconazole</t>
  </si>
  <si>
    <t>Terbuthylazine Desethyl</t>
  </si>
  <si>
    <t>BDE 100</t>
  </si>
  <si>
    <t>BDE 153</t>
  </si>
  <si>
    <t>Trans-1,2-dichloroethene</t>
  </si>
  <si>
    <t>Cis-1,2-Dichloroethene</t>
  </si>
  <si>
    <t>Lithium</t>
  </si>
  <si>
    <t>Antimony</t>
  </si>
  <si>
    <t>Cesium</t>
  </si>
  <si>
    <t>Barium</t>
  </si>
  <si>
    <t>Rubidium</t>
  </si>
  <si>
    <t>Aluminium</t>
  </si>
  <si>
    <t>Strontium</t>
  </si>
  <si>
    <t>Thallium</t>
  </si>
  <si>
    <t>Arsenic</t>
  </si>
  <si>
    <t>Indium</t>
  </si>
  <si>
    <t>Sodium</t>
  </si>
  <si>
    <t>Calcium</t>
  </si>
  <si>
    <t>Beryllium</t>
  </si>
  <si>
    <t>Silicon</t>
  </si>
  <si>
    <t>Potassium</t>
  </si>
  <si>
    <t>Magnesium</t>
  </si>
  <si>
    <t>Phosphorus</t>
  </si>
  <si>
    <t>Boron</t>
  </si>
  <si>
    <t>Selenium</t>
  </si>
  <si>
    <t>BDE 28</t>
  </si>
  <si>
    <t>BDE 154</t>
  </si>
  <si>
    <t>Halauxifen-Methyl</t>
  </si>
  <si>
    <t>Chlorophyll-a</t>
  </si>
  <si>
    <t>Benthiavalicarb Isopropyl</t>
  </si>
  <si>
    <t>AGE 19 CIDs Overlap</t>
  </si>
  <si>
    <t>AGE 20 CIDs Overlap</t>
  </si>
  <si>
    <t>catchment specific chemicals (LC MS/MS)</t>
  </si>
  <si>
    <t>Water Quality Report 2022 Lists</t>
  </si>
  <si>
    <t>catchment specific chemicals Overlap</t>
  </si>
  <si>
    <t>catchment specific chemicals CIDs</t>
  </si>
  <si>
    <t>priority chemicals CIDs</t>
  </si>
  <si>
    <t>priority chemicals analysis method</t>
  </si>
  <si>
    <t>priority chemicals Overlap</t>
  </si>
  <si>
    <t xml:space="preserve">ALL </t>
  </si>
  <si>
    <t>Water Administration (AGE) Monitoring Lists</t>
  </si>
  <si>
    <t>Krier et al. pesticides</t>
  </si>
  <si>
    <t>Krier et al. CIDs</t>
  </si>
  <si>
    <t>Benzaldehyde, 3-hydroxy-</t>
  </si>
  <si>
    <t>Acetic acid</t>
  </si>
  <si>
    <t>Benzoic acid</t>
  </si>
  <si>
    <t>Phthalic acid</t>
  </si>
  <si>
    <t>2,4-Dichlorophenoxyacetic acid</t>
  </si>
  <si>
    <t>2,4-Dichlorophenoxybutyric acid</t>
  </si>
  <si>
    <t>Amitrole</t>
  </si>
  <si>
    <t>8-Hydroxyquinoline</t>
  </si>
  <si>
    <t>Carbofuran</t>
  </si>
  <si>
    <t>Chlorpropham</t>
  </si>
  <si>
    <t>Dicamba</t>
  </si>
  <si>
    <t>Fluconazole</t>
  </si>
  <si>
    <t>Glutaraldehyde</t>
  </si>
  <si>
    <t>Thiabendazole</t>
  </si>
  <si>
    <t>Piperonyl butoxide</t>
  </si>
  <si>
    <t>Gibberellic acid</t>
  </si>
  <si>
    <t>Rotenone</t>
  </si>
  <si>
    <t>Diquat</t>
  </si>
  <si>
    <t>1,2,3,6-Tetrahydrophthalimide</t>
  </si>
  <si>
    <t>Phthalimide</t>
  </si>
  <si>
    <t>2-Phenylphenol</t>
  </si>
  <si>
    <t>MCPB</t>
  </si>
  <si>
    <t>Cyclohexanol</t>
  </si>
  <si>
    <t>Nonanoic acid</t>
  </si>
  <si>
    <t>Indole-3-butyric acid</t>
  </si>
  <si>
    <t>2-Amino-4,6-dimethylpyrimidine</t>
  </si>
  <si>
    <t>2-Aminobenzimidazole</t>
  </si>
  <si>
    <t>Deisopropylatrazine</t>
  </si>
  <si>
    <t>2,3-Dihydro-2,2-dimethyl-7-benzofuranol</t>
  </si>
  <si>
    <t>Methiocarb sulfone</t>
  </si>
  <si>
    <t>Methiocarb sulfoxide</t>
  </si>
  <si>
    <t>2-Amino-3-chloro-1,4-naphthoquinone</t>
  </si>
  <si>
    <t>Metobromuron</t>
  </si>
  <si>
    <t>3-Phenoxybenzoic acid</t>
  </si>
  <si>
    <t>Maleic hydrazide</t>
  </si>
  <si>
    <t>Terbutylazine</t>
  </si>
  <si>
    <t>Deethylatrazine</t>
  </si>
  <si>
    <t>Desmedipham</t>
  </si>
  <si>
    <t>Phenmedipham</t>
  </si>
  <si>
    <t>Terbufos</t>
  </si>
  <si>
    <t>Carbetamide</t>
  </si>
  <si>
    <t>3-Hydroxycarbofuran</t>
  </si>
  <si>
    <t>Ethephon</t>
  </si>
  <si>
    <t>3-Ketocarbofuran</t>
  </si>
  <si>
    <t>Benomyl</t>
  </si>
  <si>
    <t>Pirimicarb</t>
  </si>
  <si>
    <t>Propamocarb</t>
  </si>
  <si>
    <t>Ethofumesate</t>
  </si>
  <si>
    <t>4-Hydroxy-2,5,6-trichloroisophthalonitrile</t>
  </si>
  <si>
    <t>Prodiamine</t>
  </si>
  <si>
    <t>Pirimiphos-methyl</t>
  </si>
  <si>
    <t>Thiocyclam</t>
  </si>
  <si>
    <t>Amitraz</t>
  </si>
  <si>
    <t>5,6-Dihydroimidazo[2,1-c][1,2,4]dithiazole-3-thione</t>
  </si>
  <si>
    <t>Diflubenzuron</t>
  </si>
  <si>
    <t>Imazalil</t>
  </si>
  <si>
    <t>Metamitron</t>
  </si>
  <si>
    <t>Mepronil</t>
  </si>
  <si>
    <t>Metalaxyl</t>
  </si>
  <si>
    <t>Propiconazole</t>
  </si>
  <si>
    <t>Flutolanil</t>
  </si>
  <si>
    <t>Benalaxyl</t>
  </si>
  <si>
    <t>Oxadixyl</t>
  </si>
  <si>
    <t>Imazaquin</t>
  </si>
  <si>
    <t>Clomazone</t>
  </si>
  <si>
    <t>Metaldehyde acetaldehyde tetramer</t>
  </si>
  <si>
    <t>Etofenprox</t>
  </si>
  <si>
    <t>Voriconazole</t>
  </si>
  <si>
    <t>p-Methylphenethylamine</t>
  </si>
  <si>
    <t>Spiroxamine</t>
  </si>
  <si>
    <t>Metconazole</t>
  </si>
  <si>
    <t>Triticonazole</t>
  </si>
  <si>
    <t>Triazamate</t>
  </si>
  <si>
    <t>Tebufenpyrad</t>
  </si>
  <si>
    <t>Fenazaquin</t>
  </si>
  <si>
    <t>Cyprodinil</t>
  </si>
  <si>
    <t>Fludioxonil</t>
  </si>
  <si>
    <t>Pyrimethanil</t>
  </si>
  <si>
    <t>Penconazole</t>
  </si>
  <si>
    <t>Diethofencarb</t>
  </si>
  <si>
    <t>Tebufenozide</t>
  </si>
  <si>
    <t>Ethanimidothioic acid, N-hydroxy-, methyl ester</t>
  </si>
  <si>
    <t>Acequinocyl</t>
  </si>
  <si>
    <t>(2R,6S)-Fenpropimorph</t>
  </si>
  <si>
    <t>Cloquintocet-mexyl</t>
  </si>
  <si>
    <t>Desethylterbutylazine</t>
  </si>
  <si>
    <t>Bifenazate</t>
  </si>
  <si>
    <t>Iprovalicarb</t>
  </si>
  <si>
    <t>Prohexadione</t>
  </si>
  <si>
    <t>Boscalid</t>
  </si>
  <si>
    <t>Fenhexamid</t>
  </si>
  <si>
    <t>Oleic acid</t>
  </si>
  <si>
    <t>Codlelure</t>
  </si>
  <si>
    <t>1,2,4-Triazole-1-acetic acid</t>
  </si>
  <si>
    <t>Ethylene thiourea</t>
  </si>
  <si>
    <t>Thiophanate-methyl</t>
  </si>
  <si>
    <t>Picolinafen</t>
  </si>
  <si>
    <t>Pyrethrin II</t>
  </si>
  <si>
    <t>Meptyldinocap</t>
  </si>
  <si>
    <t>(Z)-8-Dodecen-1-ol acetate</t>
  </si>
  <si>
    <t>(Z)-9-Dodecen-1-ol acetate</t>
  </si>
  <si>
    <t>Cymoxanil</t>
  </si>
  <si>
    <t>(E)-11-Tetradecen-1-ol acetate</t>
  </si>
  <si>
    <t>Metominostrobin</t>
  </si>
  <si>
    <t>Kresoxim-methyl</t>
  </si>
  <si>
    <t>Cyhexatin</t>
  </si>
  <si>
    <t>Fosetyl-Al</t>
  </si>
  <si>
    <t>(E,Z)-7,9-Dodecadienyl acetate</t>
  </si>
  <si>
    <t>Metrafenone</t>
  </si>
  <si>
    <t>Aldicarb sulfoxide</t>
  </si>
  <si>
    <t>Aldoxycarb</t>
  </si>
  <si>
    <t>Silthiofam</t>
  </si>
  <si>
    <t>Spiromesifen</t>
  </si>
  <si>
    <t>Spirotetramat</t>
  </si>
  <si>
    <t>Fenamidone</t>
  </si>
  <si>
    <t>Dimoxystrobin</t>
  </si>
  <si>
    <t>Fluoxastrobin</t>
  </si>
  <si>
    <t>Dimethenamid-P</t>
  </si>
  <si>
    <t>4-[Cyclopropyl(hydroxy)methylidene]-3,5-dioxocyclohexane-1-carboxylic acid</t>
  </si>
  <si>
    <t>Metolachlor OA</t>
  </si>
  <si>
    <t>N-Methyl-N-nitroguanidine</t>
  </si>
  <si>
    <t>Spinetoram L</t>
  </si>
  <si>
    <t>6-[2-[(E)-(5,6-Dihydro-1,4,2-dioxazin-3-yl)(methoxyimino)methyl]phenoxy]-5-fluoro-4(3H)-pyrimidinone</t>
  </si>
  <si>
    <t>Fenpropimorphic acid</t>
  </si>
  <si>
    <t>metazachlor OXA</t>
  </si>
  <si>
    <t>2-Hydroxyatrazine</t>
  </si>
  <si>
    <t>2-(Dimethylamino)-5,6-dimethyl-1H-pyrimidin-4-one</t>
  </si>
  <si>
    <t>C.I. Acid Orange 7</t>
  </si>
  <si>
    <t>2-Isopropyl-6-methyl-4-pyrimidone</t>
  </si>
  <si>
    <t xml:space="preserve">Krier et al. OVERLAP </t>
  </si>
  <si>
    <t>Krier et al. confirmed pesticides</t>
  </si>
  <si>
    <t>Krier et al. confirmed pesticides CIDs</t>
  </si>
  <si>
    <t>Succinic acid</t>
  </si>
  <si>
    <t>Salicylic acid</t>
  </si>
  <si>
    <t>4-Hydroxybenzoic acid</t>
  </si>
  <si>
    <t>3-Hydroxybenzoic acid</t>
  </si>
  <si>
    <t>Simetryn</t>
  </si>
  <si>
    <t>(E)-Metominostrobin</t>
  </si>
  <si>
    <t>Haloperidol</t>
  </si>
  <si>
    <t>Fluphenazine</t>
  </si>
  <si>
    <t>Krier et al. confirmed OVERLAP</t>
  </si>
  <si>
    <t>Singh et al. pharmaceuticals</t>
  </si>
  <si>
    <t>Singh et al. OVERLAP</t>
  </si>
  <si>
    <t>Cotinine</t>
  </si>
  <si>
    <t>Niacinamide</t>
  </si>
  <si>
    <t>Nicotinic acid</t>
  </si>
  <si>
    <t>Nicotine</t>
  </si>
  <si>
    <t>Phenylalanine</t>
  </si>
  <si>
    <t>Quinine</t>
  </si>
  <si>
    <t>Oxypurinol</t>
  </si>
  <si>
    <t>Naproxen</t>
  </si>
  <si>
    <t>Phenytoin</t>
  </si>
  <si>
    <t>Acetaminophen</t>
  </si>
  <si>
    <t>Acetazolamide</t>
  </si>
  <si>
    <t>Amantadine</t>
  </si>
  <si>
    <t>Theophylline</t>
  </si>
  <si>
    <t>Amisulpride</t>
  </si>
  <si>
    <t>Amitriptyline</t>
  </si>
  <si>
    <t>Phenazone</t>
  </si>
  <si>
    <t>Aspirin</t>
  </si>
  <si>
    <t>Atenolol</t>
  </si>
  <si>
    <t>Nonanedioic acid</t>
  </si>
  <si>
    <t>Bicalutamide</t>
  </si>
  <si>
    <t>Bisoprolol</t>
  </si>
  <si>
    <t>Caffeine</t>
  </si>
  <si>
    <t>Celiprolol</t>
  </si>
  <si>
    <t>Cetirizine</t>
  </si>
  <si>
    <t>Ciprofibrate</t>
  </si>
  <si>
    <t>Clindamycin</t>
  </si>
  <si>
    <t>Clomipramine</t>
  </si>
  <si>
    <t>Codeine</t>
  </si>
  <si>
    <t>Diclofenac*</t>
  </si>
  <si>
    <t>Diltiazem</t>
  </si>
  <si>
    <t>Doxylamine</t>
  </si>
  <si>
    <t>Etodolac</t>
  </si>
  <si>
    <t>Flecainide</t>
  </si>
  <si>
    <t>Fluconazole*</t>
  </si>
  <si>
    <t>Flufenamic acid</t>
  </si>
  <si>
    <t>Furosemide</t>
  </si>
  <si>
    <t>Hydrochlorothiazide</t>
  </si>
  <si>
    <t>Iohexol</t>
  </si>
  <si>
    <t>Irbesartan*</t>
  </si>
  <si>
    <t>Lamotrigine</t>
  </si>
  <si>
    <t>Leflunomide</t>
  </si>
  <si>
    <t>Lincomycin</t>
  </si>
  <si>
    <t>Lorazepam</t>
  </si>
  <si>
    <t>Losartan*</t>
  </si>
  <si>
    <t>Memantine</t>
  </si>
  <si>
    <t>Metformin</t>
  </si>
  <si>
    <t>Methadone</t>
  </si>
  <si>
    <t>Metoclopramide</t>
  </si>
  <si>
    <t>Metoprolol</t>
  </si>
  <si>
    <t>Metronidazole</t>
  </si>
  <si>
    <t>Mirtazapine</t>
  </si>
  <si>
    <t>Moclobemide</t>
  </si>
  <si>
    <t>Morphine</t>
  </si>
  <si>
    <t>Niflumic acid*</t>
  </si>
  <si>
    <t>Oxazepam*</t>
  </si>
  <si>
    <t>(dex)Panthenol</t>
  </si>
  <si>
    <t>Pantoprazole</t>
  </si>
  <si>
    <t>Piperine</t>
  </si>
  <si>
    <t>Propranolol</t>
  </si>
  <si>
    <t>Scopolamine</t>
  </si>
  <si>
    <t>Sulfadiazine</t>
  </si>
  <si>
    <t>Sotalol</t>
  </si>
  <si>
    <t>Sulfamethoxazole</t>
  </si>
  <si>
    <t>Sulpiride</t>
  </si>
  <si>
    <t>Tiapride</t>
  </si>
  <si>
    <t>Timolol</t>
  </si>
  <si>
    <t>Tramadol</t>
  </si>
  <si>
    <t>Trimethoprim</t>
  </si>
  <si>
    <t>Valsartan*</t>
  </si>
  <si>
    <t>Venlafaxine</t>
  </si>
  <si>
    <t>Vigabatrin</t>
  </si>
  <si>
    <t>Benzimidazole</t>
  </si>
  <si>
    <t>N-Dodecanoyl-N-methylglycine</t>
  </si>
  <si>
    <t>Telmisartan</t>
  </si>
  <si>
    <t>Acamprosate</t>
  </si>
  <si>
    <t>O-desmethylvenlafaxine</t>
  </si>
  <si>
    <t>3-Hydroxycarbamazepine</t>
  </si>
  <si>
    <t>Ranitidine</t>
  </si>
  <si>
    <t>Perindopril</t>
  </si>
  <si>
    <t>Clarithromycin</t>
  </si>
  <si>
    <t>Vildagliptin</t>
  </si>
  <si>
    <t>Eprosartan</t>
  </si>
  <si>
    <t>Sitagliptin</t>
  </si>
  <si>
    <t>Warfarin</t>
  </si>
  <si>
    <t>Allopurinol</t>
  </si>
  <si>
    <t>C1=CC(=C(C=C1O)O)C(=O)C2=C(C=C(C=C2)O)O</t>
  </si>
  <si>
    <t>C(CO)[C@@H](C(=O)O)N</t>
  </si>
  <si>
    <t>C1=CC=C2C(=C1)C=CN2</t>
  </si>
  <si>
    <t>C1=CC(=CC=C1N)N</t>
  </si>
  <si>
    <t>C(=NC(=O)N)(N)N</t>
  </si>
  <si>
    <t>C[N+](C)(C)[O-]</t>
  </si>
  <si>
    <t>CC(C)(C(=O)O)O</t>
  </si>
  <si>
    <t>CC1=CC=CC=C1N</t>
  </si>
  <si>
    <t>C1=CC=C(C=C1)N</t>
  </si>
  <si>
    <t>CC1=C(N=CC=C1)C#N</t>
  </si>
  <si>
    <t>CN(C)C1=CC=CC=C1</t>
  </si>
  <si>
    <t>CC1=CC2=NNN=C2C=C1</t>
  </si>
  <si>
    <t>C(CO)NCCO</t>
  </si>
  <si>
    <t>C1=NC2=NC=NC(=C2N1)N</t>
  </si>
  <si>
    <t>C1=CC=C(C(=C1)C(=O)O)O</t>
  </si>
  <si>
    <t>C(CC(=O)O)C(=O)O</t>
  </si>
  <si>
    <t>C1CCNCC1</t>
  </si>
  <si>
    <t>C1=CC(=CN=C1)C(=O)N</t>
  </si>
  <si>
    <t>C([C@H](C(=O)O)O)O</t>
  </si>
  <si>
    <t>C1=CC=C2C(=C1)C(=CN2)C=O</t>
  </si>
  <si>
    <t>C1=CC(=C(C=C1Cl)O)Cl</t>
  </si>
  <si>
    <t>C1=C(NC(=O)N=C1)N</t>
  </si>
  <si>
    <t>C1=CC(=CC=C1C=O)O</t>
  </si>
  <si>
    <t>C1=CC=C(C=C1)CN</t>
  </si>
  <si>
    <t>CNC1=CC=CC=C1</t>
  </si>
  <si>
    <t>C1=CC=C2C(=C1)NC=N2</t>
  </si>
  <si>
    <t>CC1=C(C(=CC=C1)C)N</t>
  </si>
  <si>
    <t>C1=CC(=CC(=C1)N)C#N</t>
  </si>
  <si>
    <t>CC1=CC=CC2=NNN=C12</t>
  </si>
  <si>
    <t>C1=CC=C2C(=C1)C=CC=N2</t>
  </si>
  <si>
    <t>C1=NNC2=C1C(=O)NC=N2</t>
  </si>
  <si>
    <t>C1=CC(=CC=C1C(=O)O)O</t>
  </si>
  <si>
    <t>C1(=NC(=NC(=N1)N)N)N</t>
  </si>
  <si>
    <t>CN1C=NC2=C1C(=O)N(C(=O)N2C)C</t>
  </si>
  <si>
    <t>C1=CC(=C(C=C1O)C(=O)O)O</t>
  </si>
  <si>
    <t>C1CC(=O)N[C@@H]1C(=O)O</t>
  </si>
  <si>
    <t>CC1=NC(=CC=C1)C</t>
  </si>
  <si>
    <t>C1=CC=C2C(=C1)C=CC(=O)O2</t>
  </si>
  <si>
    <t>C1=CC=C2C=NC=CC2=C1</t>
  </si>
  <si>
    <t>C1=CC(=CC(=C1)O)C(=O)O</t>
  </si>
  <si>
    <t>CC1=C(SC=N1)CCO</t>
  </si>
  <si>
    <t>CN(C)C(=N)N=C(N)N</t>
  </si>
  <si>
    <t>CC1=C(C(=O)N(N1C)C2=CC=CC=C2)NC=O</t>
  </si>
  <si>
    <t>C(CC(=O)O)CC(=O)O</t>
  </si>
  <si>
    <t>C(=C/C(=O)O)\\C(=O)O</t>
  </si>
  <si>
    <t>CCCCN(CCCC)CCCC</t>
  </si>
  <si>
    <t>CCOP(=O)(OCC)OCC</t>
  </si>
  <si>
    <t>C1=CC(=O)OC2=CC(=C(C=C21)O)O</t>
  </si>
  <si>
    <t>C1=CC(=CC=C1[N+](=O)[O-])O</t>
  </si>
  <si>
    <t>CCN(CC)CC(=O)NC1=C(C=CC=C1C)C</t>
  </si>
  <si>
    <t>CC1=CC(=NO1)NS(=O)(=O)C2=CC=C(C=C2)NC(=O)C</t>
  </si>
  <si>
    <t>CC(CC(=O)O)C(=O)O</t>
  </si>
  <si>
    <t>CCNC1=NC(=O)NC(=N1)NC(C)(C)C</t>
  </si>
  <si>
    <t>COC(=O)NC1=NC2=CC=CC=C2N1</t>
  </si>
  <si>
    <t>C1=CC=C2C(=C1)NC(=N2)C3=CSC=N3</t>
  </si>
  <si>
    <t>C1=CC=C2C(=C1)NC(=S)S2</t>
  </si>
  <si>
    <t>C(CO)N(CCO)CCO</t>
  </si>
  <si>
    <t>C1=CC=C(C(=C1)CC(=O)O)NC2=C(C=CC=C2Cl)Cl</t>
  </si>
  <si>
    <t>CCC(CO)(CO)COCC(CC)(CO)CO</t>
  </si>
  <si>
    <t>C1=COC(=C1)CNC2=NC=NC3=C2NC=N3</t>
  </si>
  <si>
    <t>C1=CC=C2C(=C1)C=CC3=CC=CC=C3N2C(=O)N</t>
  </si>
  <si>
    <t>CC(C)C1=CC=C(C=C1)NC(=O)N(C)C</t>
  </si>
  <si>
    <t>CC(C1=CC(=CC=C1)C(=O)C2=CC=CC=C2)C(=O)O</t>
  </si>
  <si>
    <t>CC(C)N1C(=O)C2=CC=CC=C2NS1(=O)=O</t>
  </si>
  <si>
    <t>CCNC1=NC(=NC(=N1)N)Cl</t>
  </si>
  <si>
    <t>CCNC1=NC(=O)NC(=N1)NC(C)C</t>
  </si>
  <si>
    <t>CN1C2=C(C(=O)N(C1=O)C)NC=N2</t>
  </si>
  <si>
    <t>C1CN2C(=NN=C2C(F)(F)F)CN1C(=O)C[C@@H](CC3=CC(=C(C=C3F)F)F)N</t>
  </si>
  <si>
    <t>CCCCCCCCCC[N+](C)(C)[O-]</t>
  </si>
  <si>
    <t>C(CC(=O)O)[C@@H](C(=O)O)N</t>
  </si>
  <si>
    <t>CNC1(CCCCC1=O)C2=CC=CC=C2Cl</t>
  </si>
  <si>
    <t>CN1CCN2C(C1)C3=CC=CC=C3CC4=C2N=CC=C4</t>
  </si>
  <si>
    <t>CN(C)C(=O)NC1=CC(=C(C=C1)Cl)Cl</t>
  </si>
  <si>
    <t>C1=CC=C(C=C1)P(=O)(C2=CC=CC=C2)C3=CC=CC=C3</t>
  </si>
  <si>
    <t>CC(C)NCC(COC1=CC=C(C=C1)CCOC)O</t>
  </si>
  <si>
    <t>CC1=C(C=CC(=C1)Cl)OC(C)C(=O)O</t>
  </si>
  <si>
    <t>CC(C)(C)NC1=NC(=O)NC(=N1)N</t>
  </si>
  <si>
    <t>C(CCCCC(=O)O)CCCC(=O)O</t>
  </si>
  <si>
    <t>CN1C=NC2=C1C(=O)N(C(=O)N2)C</t>
  </si>
  <si>
    <t>CCCCC1=NC2(CCCC2)C(=O)N1CC3=CC=C(C=C3)C4=CC=CC=C4C5=NNN=N5</t>
  </si>
  <si>
    <t>CC(=O)C1=CC2=CC=CC=C2C=C1</t>
  </si>
  <si>
    <t>C1=CC2=NNN=C2C(=C1)O</t>
  </si>
  <si>
    <t>C[C@@H]([C@@H](C(=O)O)N)C(=O)O</t>
  </si>
  <si>
    <t>CCNC1=NC(=NC(=N1)SC)NC(C)(C)C</t>
  </si>
  <si>
    <t>C1COCCN1CCNC(=O)C2=CC=C(C=C2)Cl</t>
  </si>
  <si>
    <t>CC(C)CC1=CC=C(C=C1)C(C)C(=O)O</t>
  </si>
  <si>
    <t>C1=CC(=C(C=C1F)F)C(CN2C=NC=N2)(CN3C=NC=N3)O</t>
  </si>
  <si>
    <t>C1=CC=C(C(=C1)C(=O)O)NC2=CC=CC(=C2)C(F)(F)F</t>
  </si>
  <si>
    <t>C[C@@H](C1=CC2=C(C=C1)C=C(C=C2)OC)C(=O)O</t>
  </si>
  <si>
    <t>COC1=C(C=C2C(=C1)C=CC(=O)O2)O</t>
  </si>
  <si>
    <t>CS(=O)CCCCN=C=S</t>
  </si>
  <si>
    <t>COC1=CC2=C(C=C1)N=C(S2)N</t>
  </si>
  <si>
    <t>C1=NC2=C(N1)C(=O)NC(=O)N2</t>
  </si>
  <si>
    <t>CC1=C(C=CC(=C1)Cl)OCC(=O)O</t>
  </si>
  <si>
    <t>CC1=CC(=NO1)NS(=O)(=O)C2=CC=C(C=C2)N</t>
  </si>
  <si>
    <t>CC(C)(C(=O)O)OC1=CC=C(C=C1)C(=O)C2=CC=C(C=C2)Cl</t>
  </si>
  <si>
    <t>C1=CC=C2C=C(C=CC2=C1)N</t>
  </si>
  <si>
    <t>CC(C)NCC(COC1=CC=C(C=C1)CC(=O)O)O</t>
  </si>
  <si>
    <t>C1=NNC2=C1C(=O)NC(=O)N2</t>
  </si>
  <si>
    <t>CCCCOC(=O)C1=CC=CC=C1C(=O)OCCCC</t>
  </si>
  <si>
    <t>CCNS(=O)(=O)C1=CC=C(C=C1)C</t>
  </si>
  <si>
    <t>C1=CC=C2C(=C1)[C@@H]([C@H](C3=CC=CC=C3N2C(=O)N)O)O</t>
  </si>
  <si>
    <t>CC(C)NCC(COC1=CC=C(C=C1)COCCOC(C)C)O</t>
  </si>
  <si>
    <t>C1CCNC(C1)CNC(=O)C2=C(C=CC(=C2)OCC(F)(F)F)OCC(F)(F)F</t>
  </si>
  <si>
    <t>COC1=CC(=CC(=C1OC)OC)CC2=CN=C(N=C2N)N</t>
  </si>
  <si>
    <t>C1C2CC3CC1CC(C2)(C3)N</t>
  </si>
  <si>
    <t>CC1=CC(=CC(=C1O)[N+](=O)[O-])[N+](=O)[O-]</t>
  </si>
  <si>
    <t>CC(C)NCC(C1=CC=C(C=C1)NS(=O)(=O)C)O</t>
  </si>
  <si>
    <t>CC[C@@H](CO)NCCN[C@@H](CC)CO</t>
  </si>
  <si>
    <t>CC1=NC=C(C(=C1O)C(=O)O)CO</t>
  </si>
  <si>
    <t>C[C@]12CC[C@H]3[C@H]([C@@H]1CC[C@@H]2O)CCC4=C3C=CC(=C4)O</t>
  </si>
  <si>
    <t>CN1[C@H]2CC[C@@H]1[C@H]([C@H](C2)OC(=O)C3=CC=CC=C3)C(=O)OC</t>
  </si>
  <si>
    <t>CN(C)CC(C1=CC=C(C=C1)OC)C2(CCCCC2)O</t>
  </si>
  <si>
    <t>CCN1CCCC1CNC(=O)C2=CC(=C(C=C2OC)N)S(=O)(=O)CC</t>
  </si>
  <si>
    <t>CC(C)NCC(COC1=CC=CC2=CC=CC=C21)O</t>
  </si>
  <si>
    <t>CN1C(=O)C=CS1</t>
  </si>
  <si>
    <t>C1=CC=C(C=C1)OP(=O)(OC2=CC=CC=C2)OC3=CC=CC=C3</t>
  </si>
  <si>
    <t>C1CCN(CC1)C(=O)/C=C/C=C/C2=CC3=C(C=C2)OCO3</t>
  </si>
  <si>
    <t>CCN(CC)C(=O)NC1=CC(=C(C=C1)OCC(CNC(C)(C)C)O)C(=O)C</t>
  </si>
  <si>
    <t>CCCCC(=O)N(CC1=CC=C(C=C1)C2=CC=CC=C2C3=NNN=N3)[C@@H](C(C)C)C(=O)O</t>
  </si>
  <si>
    <t>C1CCC(CC1)(CC(=O)O)C(=O)O</t>
  </si>
  <si>
    <t>CCNC1=NC(=NC(=N1)Cl)NC(C)(C)C</t>
  </si>
  <si>
    <t>CC1=CC2=CC=CC=C2N1</t>
  </si>
  <si>
    <t>C[N+](C)(C[C@H]1CCCC[C@@]1(C2=CC(=CC=C2)OC)O)[O-]</t>
  </si>
  <si>
    <t>CCCOC(=O)NCCCN(C)C</t>
  </si>
  <si>
    <t>C1=CC=C(C(=C1)C2=NC(C(=O)NC3=C2C=C(C=C3)Cl)O)Cl</t>
  </si>
  <si>
    <t>CC(C)(C1=CC=C(C=C1)C(CCCN2CCC(CC2)C(C3=CC=CC=C3)(C4=CC=CC=C4)O)O)C(=O)O</t>
  </si>
  <si>
    <t>CCC(C)NC1=NC(=NC(=N1)NCC)Cl</t>
  </si>
  <si>
    <t>C1=CC=NC(=C1)NS(=O)(=O)C2=CC=C(C=C2)N</t>
  </si>
  <si>
    <t>C1=CC=C(C=C1)C2=NC3=C(N2)C=C(C=C3)S(=O)(=O)O</t>
  </si>
  <si>
    <t>CCCC1=NC2=C(N1CC3=CC=C(C=C3)C4=CC=CC=C4C(=O)O)C=C(C=C2C)C5=NC6=CC=CC=C6N5C</t>
  </si>
  <si>
    <t>C1=CC=C(C=C1)C2=NC(C(=O)NC3=C2C=C(C=C3)Cl)O</t>
  </si>
  <si>
    <t>C1=CC=C2C=C(C=CC2=C1)O</t>
  </si>
  <si>
    <t>CC(C)NCC(COC1=CC=C(C=C1)CC(=O)N)O</t>
  </si>
  <si>
    <t>C1=CC=C(C=C1)C2=CC=CC=C2O</t>
  </si>
  <si>
    <t>CCN(CC)CCNC(=O)C1=C(C=CC(=C1)S(=O)(=O)C)OC</t>
  </si>
  <si>
    <t>C1=CC=C2C=C(C=CC2=C1)S(=O)(=O)O</t>
  </si>
  <si>
    <t>CN(C)CCC(C1=CC=CC=C1)C2=CC=CC=N2</t>
  </si>
  <si>
    <t>C1[C@@H]([C@H](O[C@H]1N2C=NC3=C(N=CN=C32)N)CO)O</t>
  </si>
  <si>
    <t>CON=C(C1=CC=CO1)C(=O)NC2C3N(C2=O)C(=C(CS3)COC(=O)N)C(=O)O</t>
  </si>
  <si>
    <t>C1=NC(=C2C(=N1)N(C=N2)[C@H]3[C@@H]([C@@H]([C@H](O3)CO)O)O)N</t>
  </si>
  <si>
    <t>CC(CS(=O)(=O)C1=CC=C(C=C1)F)(C(=O)NC2=CC(=C(C=C2)C#N)C(F)(F)F)O</t>
  </si>
  <si>
    <t>COC1=CC(=CC(=C1OC)OC)/C=C/C(=O)O</t>
  </si>
  <si>
    <t>CC1=CC2=C(C=C1C)N(C3=NC(=O)NC(=O)C3=N2)C[C@@H]([C@@H]([C@@H](CO)O)O)O</t>
  </si>
  <si>
    <t>CCC[C@@H]1C[C@H](N(C1)C)C(=O)N[C@@H]([C@@H]2[C@@H]([C@@H]([C@H]([C@H](O2)SC)O)O)O)[C@H](C)Cl</t>
  </si>
  <si>
    <t>C(C(C(F)(F)S(=O)(=O)O)(F)F)(C(F)(F)F)(F)F</t>
  </si>
  <si>
    <t>C1=CC(=C(C=C1C(=O)O)O)O</t>
  </si>
  <si>
    <t>C1=CC=C(C(=C1)C2=CC=C(C=C2)C(=O)O)C3=NNN=N3</t>
  </si>
  <si>
    <t>C1=C(C=C(C(=C1Cl)N2C(=C(C(=N2)C#N)S(=O)C(F)(F)F)N)Cl)C(F)(F)F</t>
  </si>
  <si>
    <t>CC(C1=CC=CC=C1)(C2=CC=CC=N2)OCCN(C)C</t>
  </si>
  <si>
    <t>CC(C)(C)C(=O)C(N1C=CN=C1)OC2=CC=C(C=C2)Cl</t>
  </si>
  <si>
    <t>CCCCCCCCCCCC(=O)NCCCN(C)C</t>
  </si>
  <si>
    <t>CC(C)(CO)[C@H](C(=O)NCCCO)O</t>
  </si>
  <si>
    <t>C1NC2=CC(=C(C=C2S(=O)(=O)N1)S(=O)(=O)N)Cl</t>
  </si>
  <si>
    <t>CCC[C@@H](C(=O)OCC)N[C@@H](C)C(=O)N1[C@H]2CCCC[C@H]2C[C@H]1C(=O)O</t>
  </si>
  <si>
    <t>CCN1CCCC1CNC(=O)C2=C(C=CC(=C2)S(=O)(=O)N)OC</t>
  </si>
  <si>
    <t>CCNC(=O)C1CC(CCC1C(C)C)C</t>
  </si>
  <si>
    <t>CCOC(=O)CC(CC(=O)OCC)(C(=O)OCC)O</t>
  </si>
  <si>
    <t>CC(C)(C)C(CCC1=CC=C(C=C1)Cl)(CN2C=NC=N2)O</t>
  </si>
  <si>
    <t>CCCCC1=NC(=C(N1CC2=CC=C(C=C2)C3=CC=CC=C3C4=NNN=N4)CO)Cl</t>
  </si>
  <si>
    <t>COC1=C(C=C(C(=C1)O)C(=O)C2=CC=CC=C2)S(=O)(=O)O</t>
  </si>
  <si>
    <t>C1=CC=C2C=C(C(=CC2=C1)C(=O)O)O</t>
  </si>
  <si>
    <t>CCN(CC)CCNC(=O)C1=CC(=C(C=C1OC)N)Cl</t>
  </si>
  <si>
    <t>CC1=C(C(=CC=C1)C)N(CN2C=CC=N2)C(=O)CS(=O)(=O)O</t>
  </si>
  <si>
    <t>CC1=C2COC(=O)C2=C(C(=C1OC)C/C=C(\\C)/CCC(=O)O)O</t>
  </si>
  <si>
    <t>C=CCOC(CN1C=CN=C1)C2=C(C=C(C=C2)Cl)Cl</t>
  </si>
  <si>
    <t>C1=CC=C(C(=C1)CC(=O)O)NC2=C(C=C(C=C2Cl)O)Cl</t>
  </si>
  <si>
    <t>C1=COC(=C1)CNC2=CC(=C(C=C2C(=O)O)S(=O)(=O)N)Cl</t>
  </si>
  <si>
    <t>CC(C)C1=NC(=NC(=C1/C=C/[C@H](C[C@H](CC(=O)O)O)O)C2=CC=C(C=C2)F)N(C)S(=O)(=O)C</t>
  </si>
  <si>
    <t>C(=O)(C(C(C(C(C(C(C(F)(F)F)(F)F)(F)F)(F)F)(F)F)(F)F)(F)F)O</t>
  </si>
  <si>
    <t>C1=CC(=C(C(=C1)Cl)NC2=C(C=C(C=C2)O)CC(=O)O)Cl</t>
  </si>
  <si>
    <t>CN1C2=C(C(=O)NC1=O)NC=N2</t>
  </si>
  <si>
    <t>C1=CC=C(C=C1)CCCC2=CC=NC=C2</t>
  </si>
  <si>
    <t>C1=CC(=CC(=C1)NC2=C(C=CC=N2)C(=O)O)C(F)(F)F</t>
  </si>
  <si>
    <t>CC1(COCN1)C</t>
  </si>
  <si>
    <t>C[C@@]12[C@H](C=C[C@@]3([C@@H]1[C@@H]([C@]45[C@H]3CC[C@](C4)(C(=C)C5)O)C(=O)O)OC2=O)O</t>
  </si>
  <si>
    <t>CCCCC1=NC=C(N1CC2=CC=C(C=C2)C(=O)O)/C=C(\\CC3=CC=CS3)/C(=O)O</t>
  </si>
  <si>
    <t>CC[C@@H]1[C@@]([C@@H]([C@H](C(=O)[C@@H](C[C@@]([C@@H]([C@H]([C@@H]([C@H](C(=O)O1)C)O[C@H]2C[C@@]([C@H]([C@@H](O2)C)O)(C)OC)C)O[C@H]3[C@@H]([C@H](C[C@H](O3)C)N(C)C)O)(C)OC)C)C)O)(C)O</t>
  </si>
  <si>
    <t>C1=CC(=CC=C1O)S(=O)(=O)C2=CC=C(C=C2)O</t>
  </si>
  <si>
    <t>C1CN(CCN1CCOCC(=O)O)C(C2=CC=CC=C2)C3=CC=C(C=C3)Cl</t>
  </si>
  <si>
    <t>C1=CC2=C(C=CC3=C2C=CC=N3)N=C1</t>
  </si>
  <si>
    <t>C1C[C@H](N(C1)C(=O)CNC23CC4CC(C2)CC(C4)(C3)O)C#N</t>
  </si>
  <si>
    <t>CCCCC(CC)COC(=O)C1=CC=CC=C1C(=O)O</t>
  </si>
  <si>
    <t>CN1[C@H]2CC[C@@H]1[C@H]([C@H](C2)OC(=O)C3=CC=CC=C3)C(=O)O</t>
  </si>
  <si>
    <t>C1=CC(=CC=C1OCC(=O)O)Cl</t>
  </si>
  <si>
    <t>C1=CC(=CC=C1C#N)C(=O)O</t>
  </si>
  <si>
    <t>C(CC(=O)O)CN=C(N)N</t>
  </si>
  <si>
    <t>CC(=O)C1=CC=C(C=C1)O</t>
  </si>
  <si>
    <t>CC(CC1=CC=C(C=C1)O)NCC(C2=CC(=CC(=C2)O)O)O</t>
  </si>
  <si>
    <t>COC1=C(C=CC(=C1C(=O)O)Cl)Cl</t>
  </si>
  <si>
    <t>CCOC1=NC2=CC=CC(=C2N1CC3=CC=C(C=C3)C4=CC=CC=C4C5=NNN=N5)C(=O)O</t>
  </si>
  <si>
    <t>C=C1CC[C@@H]2[C@@H]([C@@H]3[C@H]1CCC3=C)OC(=O)C2=C</t>
  </si>
  <si>
    <t>CN1CC[C@]23[C@@H]4C(=O)CC[C@]2([C@H]1CC5=C3C(=C(C=C5)OC)O4)O</t>
  </si>
  <si>
    <t>C1=NC2=C(N1[C@H]3[C@@H]([C@@H]([C@H](O3)CO)O)O)N=C(NC2=O)N</t>
  </si>
  <si>
    <t>COC1=CC=CC2=C1C(=CN2)C/C(=N\\OS(=O)(=O)O)/S[C@H]3[C@@H]([C@H]([C@@H]([C@H](O3)CO)O)O)O</t>
  </si>
  <si>
    <t>CC1=CC2=C(C=C1)C(=O)OC2=O</t>
  </si>
  <si>
    <t>C1=CC(=CC=C1C(=O)O)[N+](=O)[O-]</t>
  </si>
  <si>
    <t>C(C(COP(=O)(O)O)O)O</t>
  </si>
  <si>
    <t>COC1=C(C(=NC=C1)CS(=O)C2=NC3=C(N2)C=C(C=C3)OC(F)F)OC</t>
  </si>
  <si>
    <t>C(C(CO)OP(=O)(O)O)O</t>
  </si>
  <si>
    <t>C1=CC=C(C=C1)OC2=CC=C(C=C2)O</t>
  </si>
  <si>
    <t>C1=CC=C2C(=C1)C(=O)NC2(C3=CC(=C(C=C3)Cl)S(=O)(=O)N)O</t>
  </si>
  <si>
    <t>CCCCN(CCC(=O)OCC)C(=O)C</t>
  </si>
  <si>
    <t>CCN(CC)C1=CC(=C(C=C1)C(=O)C2=CC=CC=C2C(=O)O)O</t>
  </si>
  <si>
    <t>CC(=O)NCCCS(=O)(=O)O</t>
  </si>
  <si>
    <t>CCC12COCN1COC2</t>
  </si>
  <si>
    <t>C(C(C(=O)O)O)C(=O)O</t>
  </si>
  <si>
    <t>C1CCC(CC1)N2CCCC2=O</t>
  </si>
  <si>
    <t>CSCCCCCCC/C(=N\\OS(=O)(=O)O)/S[C@H]1[C@@H]([C@H]([C@@H]([C@H](O1)CO)O)O)O</t>
  </si>
  <si>
    <t>CCCCOC(=O)CC(CC(=O)OCCCC)(C(=O)OCCCC)OC(=O)C</t>
  </si>
  <si>
    <t>CCN(CC)C1=CC2=C(C=C1)C(=CC(=O)O2)C</t>
  </si>
  <si>
    <t>C1=CC=C2C(=C1)C(=CN2)OS(=O)(=O)O</t>
  </si>
  <si>
    <t>CC1=C(C=CC(=C1)CC2=CC(=C(C=C2)N)C)N</t>
  </si>
  <si>
    <t>CN1CCN2C(C1)C3=CC=CC=C3CC4=C2N=CC(=C4)O</t>
  </si>
  <si>
    <t>C1=CC2=C(C(=C1)O)N=CC=C2</t>
  </si>
  <si>
    <t>CCN1C2=C(C=C(C=C2)[N+](=O)[O-])C3=CC=CC=C31</t>
  </si>
  <si>
    <t>CC(=O)N(CC(CO)O)C1=C(C(=C(C(=C1I)C(=O)NCC(CO)O)I)C(=O)NCC(CO)O)I</t>
  </si>
  <si>
    <t>CCNC1=NC(=NC(=N1)SC)NC(C)C</t>
  </si>
  <si>
    <t>C1(=C(N=C(C(=N1)Cl)N)N)C(=O)N=C(N)N</t>
  </si>
  <si>
    <t>CN(C)CCC=C1C2=CC=CC=C2CCC3=CC=CC=C31</t>
  </si>
  <si>
    <t>C1(=NC(=NC(=O)N1)N)N</t>
  </si>
  <si>
    <t>CC1([C@@H](N2[C@H](S1)[C@@H](C2=O)NC(=O)[C@@H](C3=CC=C(C=C3)O)N)C(=O)O)C</t>
  </si>
  <si>
    <t>C[C@]12CCC(=O)C=C1CC[C@@H]3[C@@H]2CC[C@]4([C@H]3CCC4=O)C</t>
  </si>
  <si>
    <t>C1=CC=C2C(=C1)C(=O)C3=CC=CC=C3C2=O</t>
  </si>
  <si>
    <t>COC(=O)[C@H](CC1=CC=CC=C1)NC(=O)[C@H](CC(=O)O)N</t>
  </si>
  <si>
    <t>CC(C)C1=C(C(=C(N1CC[C@H](C[C@H](CC(=O)O)O)O)C2=CC=C(C=C2)F)C3=CC=CC=C3)C(=O)NC4=CC=CC=C4</t>
  </si>
  <si>
    <t>CCNC1=NC(=NC(=N1)OC)NC(C)C</t>
  </si>
  <si>
    <t>CN1[C@@H]2CC[C@H]1CC(C2)OC(=O)C(CO)C3=CC=CC=C3</t>
  </si>
  <si>
    <t>C1CCCCCC(=O)NCCCCC1</t>
  </si>
  <si>
    <t>CC(C)NC1=NC(=NC(=N1)SC)N=[N+]=[N-]</t>
  </si>
  <si>
    <t>CC1(OC2=C(O1)C(=CC=C2)OC(=O)NC)C</t>
  </si>
  <si>
    <t>C1=CC=C(C=C1)S(=O)(=O)O</t>
  </si>
  <si>
    <t>C1=CC(=CC=C1C2=CC=C(C=C2)N)N</t>
  </si>
  <si>
    <t>C1=CC=C(C=C1)C2=NC(=NC(=N2)N)N</t>
  </si>
  <si>
    <t>C1=CC=C(C=C1)C(=O)O</t>
  </si>
  <si>
    <t>C1=CC=C2C(=C1)N=C(S2)S(=O)(=O)O</t>
  </si>
  <si>
    <t>COC1=C2C=CC(=O)OC2=CC3=C1C=CO3</t>
  </si>
  <si>
    <t>CC(C)(C(=O)O)OC1=CC=C(C=C1)CCNC(=O)C2=CC=C(C=C2)Cl</t>
  </si>
  <si>
    <t>COCCOC(=O)C1=CC=CC=C1C(=O)OCCOC</t>
  </si>
  <si>
    <t>CCC(C)N1C(=O)C(=C(NC1=O)C)Br</t>
  </si>
  <si>
    <t>CC(C(=O)C1=CC(=CC=C1)Cl)NC(C)(C)C</t>
  </si>
  <si>
    <t>CCC(C)NC1=C(C=C(C=C1[N+](=O)[O-])C(C)(C)C)[N+](=O)[O-]</t>
  </si>
  <si>
    <t>COC1=C(C2=C(CC3C4=CC5=C(C=C4CCN3C2)OCO5)C=C1)OC</t>
  </si>
  <si>
    <t>CCNC(=O)C(C)OC(=O)NC1=CC=CC=C1</t>
  </si>
  <si>
    <t>CC1=C(SCCO1)C(=O)NC2=CC=CC=C2</t>
  </si>
  <si>
    <t>C([C@H]([C@@H]1[C@@H]([C@@H]2[C@H](O1)O[C@@H](O2)C(Cl)(Cl)Cl)O)O)O</t>
  </si>
  <si>
    <t>C1=CC(=CC=C1[C@H]([C@@H](CO)NC(=O)C(Cl)Cl)O)[N+](=O)[O-]</t>
  </si>
  <si>
    <t>CC1=C(C=C(C=C1)NC(=O)N(C)C)Cl</t>
  </si>
  <si>
    <t>C1=CC=C(C=C1)C2=CC(=O)C3=C(C=C(C=C3O2)O)O</t>
  </si>
  <si>
    <t>C1=CC=C(C=C1)C2=NC3=CC=CC=C3C(=C2)C(=O)O</t>
  </si>
  <si>
    <t>C1=CC=C(C=C1)/C=C/C(=O)O</t>
  </si>
  <si>
    <t>C1CC1N2C=C(C(=O)C3=CC(=C(C=C32)N4CCNCC4)F)C(=O)O</t>
  </si>
  <si>
    <t>COC1=CC2=C(C=CC(=O)O2)C(=C1)OC</t>
  </si>
  <si>
    <t>CC(C)(C(=O)O)OC1=CC=C(C=C1)Cl</t>
  </si>
  <si>
    <t>C[C@]12CCC(=O)C=C1CC[C@@H]3[C@@H]2[C@H](C[C@]4([C@H]3CC[C@@H]4C(=O)CO)C)O</t>
  </si>
  <si>
    <t>C[C@]12CCC(=O)C=C1CC[C@@H]3[C@@H]2C(=O)C[C@]4([C@H]3CC[C@@]4(C(=O)CO)O)C</t>
  </si>
  <si>
    <t>C1CC(C2=CC=CC=C2C1)C3=C(C4=CC=CC=C4OC3=O)O</t>
  </si>
  <si>
    <t>CCNC1=NC(=NC(=N1)Cl)NC(C)(C)C#N</t>
  </si>
  <si>
    <t>CC(C)(C)NC1=NC(=NC(=N1)NC2CC2)SC</t>
  </si>
  <si>
    <t>CC(C)(C)NC1=NC(=NC(=N1)N)SC</t>
  </si>
  <si>
    <t>C[C@]12CC[C@H]3[C@H]([C@@H]1CCC2=O)CC=C4[C@@]3(CC[C@@H](C4)O)C</t>
  </si>
  <si>
    <t>[C@@H]1([C@H]([C@H](OC([C@@H]1O)O)C(=O)O)O)O</t>
  </si>
  <si>
    <t>C([C@@H]1[C@H]([C@@H]([C@H](C(O1)O)O)O)O)O</t>
  </si>
  <si>
    <t>CC(C(=O)O)OC1=C(C=C(C=C1)Cl)Cl</t>
  </si>
  <si>
    <t>CCN(CC)C(=O)C1=CC=CC(=C1)C</t>
  </si>
  <si>
    <t>CC(C)COC(=O)C1=CC=CC=C1C(=O)OCC(C)C</t>
  </si>
  <si>
    <t>CC(=O)O[C@@H]1[C@@H](SC2=CC=CC=C2N(C1=O)CCN(C)C)C3=CC=C(C=C3)OC</t>
  </si>
  <si>
    <t>CCC1OCC(O1)COC2=CC=C(C=C2)OC3=CC=CC=C3</t>
  </si>
  <si>
    <t>CCCCCOC(=O)C1=CC=CC=C1C(=O)OCCCCC</t>
  </si>
  <si>
    <t>CN(C)CCOC(C1=CC=CC=C1)C2=CC=CC=C2</t>
  </si>
  <si>
    <t>C1=CC=C(C=C1)C(C#N)C2=CC=CC=C2</t>
  </si>
  <si>
    <t>CCCOC(=O)C1=CC=CC=C1C(=O)OCCC</t>
  </si>
  <si>
    <t>CC1=CC[C@@H](CC1)C(=C)C</t>
  </si>
  <si>
    <t>C1CSSC1CCCCC(=O)O</t>
  </si>
  <si>
    <t>C1=CC(=C(C=C1O)S(=O)(=O)O)O</t>
  </si>
  <si>
    <t>C(CCCCCC(=O)O)CCCCC(=O)O</t>
  </si>
  <si>
    <t>CCOC(=O)[C@H](CCC1=CC=CC=C1)N[C@@H](C)C(=O)N2CCC[C@H]2C(=O)O</t>
  </si>
  <si>
    <t>CNC[C@@H](C1=CC(=C(C=C1)O)O)O</t>
  </si>
  <si>
    <t>C1[C@H](OC2=CC(=CC(=C2C1=O)O)O)C3=CC(=C(C=C3)O)O</t>
  </si>
  <si>
    <t>CCOC(=O)COC(=O)C1=CC=CC=C1C(=O)OCC</t>
  </si>
  <si>
    <t>CCOC1=CC=C(C=C1)C(C)(C)COCC2=CC(=CC=C2)OC3=CC=CC=C3</t>
  </si>
  <si>
    <t>CC(C)OC(=O)C(C)N(C1=CC(=C(C=C1)F)Cl)C(=O)C2=CC=CC=C2</t>
  </si>
  <si>
    <t>CCOC(=O)COC1=C(C=C(C(=C1)N2C(=O)C(=C(C=N2)C(F)(F)F)C)F)Cl</t>
  </si>
  <si>
    <t>C1=CC=C2C(=C1)C(=O)OC23C4=C(C=C(C=C4)O)OC5=C3C=CC(=C5)O</t>
  </si>
  <si>
    <t>C[C@H]1C[C@H]2[C@@H]3CC[C@@]([C@]3(C[C@@H]([C@@]2([C@@]4(C1=CC(=O)C=C4)C)F)O)C)(C(=O)C)O</t>
  </si>
  <si>
    <t>CC(=O)O[C@H]1[C@H]([C@@H]2[C@]([C@H](CCC2(C)C)O)([C@@]3([C@@]1(O[C@@](CC3=O)(C)C=C)C)O)C)O</t>
  </si>
  <si>
    <t>COC1=C(C(=C2C(=C1)C=CC(=O)O2)O)O</t>
  </si>
  <si>
    <t>C[C@H](CCC(=O)NCC(=O)O)[C@H]1CC[C@@H]2[C@@]1([C@H](C[C@H]3[C@H]2CC[C@H]4[C@@]3(CC[C@H](C4)O)C)O)C</t>
  </si>
  <si>
    <t>CC(C)(C)N(C(=O)C1=CC=CC=C1)NC(=O)C2=CC=C(C=C2)Cl</t>
  </si>
  <si>
    <t>CCCCCCCOC(=O)C1=CC=C(C=C1)O</t>
  </si>
  <si>
    <t>COC1=C(C=C(C=C1)[C@@H]2CC(=O)C3=C(C=C(C=C3O2)O)O)O</t>
  </si>
  <si>
    <t>C[C@H]1[C@@H]([C@H]([C@H]([C@@H](O1)OC[C@@H]2[C@H]([C@@H]([C@H]([C@@H](O2)OC3=CC(=C4C(=O)C[C@H](OC4=C3)C5=CC(=C(C=C5)OC)O)O)O)O)O)O)O)O</t>
  </si>
  <si>
    <t>CC=CC=CC(=O)O</t>
  </si>
  <si>
    <t>C1CCC(CC1)[N+](=NO)[O-]</t>
  </si>
  <si>
    <t>CCCCCCN</t>
  </si>
  <si>
    <t>CN1CCC2=CC3=C(C=C2[C@@H]1[C@@H]4C5=C(C(=C(C=C5)OC)OC)C(=O)O4)OCO3</t>
  </si>
  <si>
    <t>C[C@]12CCC(=O)C=C1CC[C@@H]3[C@@H]2[C@H](C[C@]4([C@H]3CC[C@@]4(C(=O)CO)O)C)O</t>
  </si>
  <si>
    <t>CCCCCC(=O)O[C@@]1(CC[C@@H]2[C@@]1(CC[C@H]3[C@H]2CCC4=CC(=O)CC[C@]34C)C)C(=O)C</t>
  </si>
  <si>
    <t>C1CN(CCN1CCOCCO)C(C2=CC=CC=C2)C3=CC=C(C=C3)Cl</t>
  </si>
  <si>
    <t>CCC(C)OC(=O)N1CCCCC1CCO</t>
  </si>
  <si>
    <t>C1CN(P(=O)(OC1)NCCCl)CCCl</t>
  </si>
  <si>
    <t>CC(C)C1(C(=O)NC(=N1)C2=NC3=CC=CC=C3C=C2C(=O)O)C</t>
  </si>
  <si>
    <t>CC(C)C1CCC(C1(CN2C=NC=N2)O)CC3=CC=C(C=C3)Cl</t>
  </si>
  <si>
    <t>CCOP(=S)(OCC)OC1=NN(C(=N1)Cl)C(C)C</t>
  </si>
  <si>
    <t>C1=CN=CC=C1C(=O)O</t>
  </si>
  <si>
    <t>CC1(CC(CC(C1)(C)CN)N)C</t>
  </si>
  <si>
    <t>CCC(C)(CC)C1=NOC(=C1)NC(=O)C2=C(C=CC=C2OC)OC</t>
  </si>
  <si>
    <t>C1=CC(=CC=C1C2=C(C(=O)C3=C(C=C(C=C3O2)O)O)O)O</t>
  </si>
  <si>
    <t>CC(CCC1=CC=CC=C1)NCC(C2=CC(=C(C=C2)O)C(=O)N)O</t>
  </si>
  <si>
    <t>CCCCCCCCCCCCN1CCCCCC1=O</t>
  </si>
  <si>
    <t>CC1=C(C=NO1)C(=O)NC2=CC=C(C=C2)C(F)(F)F</t>
  </si>
  <si>
    <t>C[C@H]1COC2=C3N1C=C(C(=O)C3=CC(=C2N4CCN(CC4)C)F)C(=O)O</t>
  </si>
  <si>
    <t>CC1=CCC(CC1)C(=C)C</t>
  </si>
  <si>
    <t>CC(=O)NC[C@H]1CN(C(=O)O1)C2=CC(=C(C=C2)N3CCOCC3)F</t>
  </si>
  <si>
    <t>C[C@H](CCC(=O)O)[C@H]1CC[C@@H]2[C@@]1(CC[C@H]3[C@H]2CC[C@H]4[C@@]3(CC[C@H](C4)O)C)C</t>
  </si>
  <si>
    <t>CCOC(=O)N1CCC(=C2C3=C(CCC4=C2N=CC=C4)C=C(C=C3)Cl)CC1</t>
  </si>
  <si>
    <t>CC12CC3CC(C1)(CC(C3)(C2)N)C</t>
  </si>
  <si>
    <t>CC1=C(C(=CC=C1)C)N(C(C)C(=O)OC)C(=O)COC</t>
  </si>
  <si>
    <t>CC1=C(OC(=C1C(=O)NC2=CC=CC=C2)C)C</t>
  </si>
  <si>
    <t>COC1=C2C(=CC3=C1OC=C3)C=CC(=O)O2</t>
  </si>
  <si>
    <t>CN(C)C1=CC=C(C=C1)N=NC2=CC=CC=C2C(=O)O</t>
  </si>
  <si>
    <t>CC1=NC=C(N1CCO)[N+](=O)[O-]</t>
  </si>
  <si>
    <t>C1=CC=C(C=C1)COC(=O)C2=CC=CC=C2C(=O)O</t>
  </si>
  <si>
    <t>CN=C(NCC1CCOC1)N[N+](=O)[O-]</t>
  </si>
  <si>
    <t>C[C@]12CC[C@H]3[C@H]([C@@H]1CC[C@@H]2O)CCC4=CC(=O)CC[C@H]34</t>
  </si>
  <si>
    <t>C1[C@H](OC2=CC(=CC(=C2C1=O)O)O)C3=CC=C(C=C3)O</t>
  </si>
  <si>
    <t>C[C@H]1[C@@H]([C@H]([C@H]([C@@H](O1)O[C@@H]2[C@H]([C@@H]([C@H](O[C@H]2OC3=CC(=C4C(=O)C[C@H](OC4=C3)C5=CC=C(C=C5)O)O)CO)O)O)O)O)O</t>
  </si>
  <si>
    <t>CNCCC(C1=CC=CC=C1)C2=CC=CC=N2</t>
  </si>
  <si>
    <t>CC1C(C(C(C(O1)OC2C(C(C(OC2OC3=CC(=C4C(=C3)OC(=CC4=O)C5=CC(=C(C=C5)OC)O)O)CO)O)O)O)O)O</t>
  </si>
  <si>
    <t>C1=CC(=CN=C1)C(=O)O</t>
  </si>
  <si>
    <t>CS(=O)(=O)NC1=C(C=C(C=C1)[N+](=O)[O-])OC2=CC=CC=C2</t>
  </si>
  <si>
    <t>CCCCCCCCCCCC(=O)N(C)CC(=O)O</t>
  </si>
  <si>
    <t>CCCCCCCCCCCCN(CCO)CCO</t>
  </si>
  <si>
    <t>CNC(=O)C(C1=CC=CC=C1)C2=CC=CC=C2</t>
  </si>
  <si>
    <t>CCCCCCCCC(=O)NCC1=CC(=C(C=C1)O)OC</t>
  </si>
  <si>
    <t>CC(CC1=CC(=C(C=C1)O)O)C(C)CC2=CC(=C(C=C2)O)O</t>
  </si>
  <si>
    <t>C[C@]12CC[C@H]3[C@H]([C@@H]1CC[C@]2(C#C)O)CCC4=CC(=O)CC[C@H]34</t>
  </si>
  <si>
    <t>CC(C)NC(C)(C)C</t>
  </si>
  <si>
    <t>CCCCCCCCOC1=CC(=C(C=C1)C(=O)C2=CC=CC=C2)O</t>
  </si>
  <si>
    <t>CCCCCCCCN1C(=O)C=CS1</t>
  </si>
  <si>
    <t>CCCCCCCCOC(=O)C1=CC(=C(C(=C1)O)O)O</t>
  </si>
  <si>
    <t>CCCCCCCCP(=O)(O)O</t>
  </si>
  <si>
    <t>C1=CC=C(C=C1)C2=C(OC(=N2)CCC(=O)O)C3=CC=CC=C3</t>
  </si>
  <si>
    <t>CC1=C(S(=O)(=O)CCO1)C(=O)NC2=CC=CC=C2</t>
  </si>
  <si>
    <t>CN(CC#C)CC1=CC=CC=C1</t>
  </si>
  <si>
    <t>C(COCCOCCOCCOCCO)O</t>
  </si>
  <si>
    <t>CCCCCCCC(=O)OO</t>
  </si>
  <si>
    <t>C1=CC=C2C(=C1)N=C3C=CC=CC3=N2</t>
  </si>
  <si>
    <t>C1=CC=C(C=C1)CCN</t>
  </si>
  <si>
    <t>C1=CC=C2C(=C1)C(=O)OC2(C3=CC=C(C=C3)O)C4=CC=C(C=C4)O</t>
  </si>
  <si>
    <t>C1=CC=C(C(=C1)C(C2=CC=C(C=C2)O)C3=CC=C(C=C3)O)C(=O)O</t>
  </si>
  <si>
    <t>C[C@@]12CCN([C@@H]1N(C3=C2C=C(C=C3)OC(=O)NC)C)C</t>
  </si>
  <si>
    <t>CCC1=CN=C(C=C1)CCOC2=CC=C(C=C2)CC3C(=O)NC(=O)S3</t>
  </si>
  <si>
    <t>CC1=C(N=C(N=C1OC(=O)N(C)C)N(C)C)C</t>
  </si>
  <si>
    <t>CCC(C)N(C)C(=O)C1=CC2=CC=CC=C2C(=N1)C3=CC=CC=C3Cl</t>
  </si>
  <si>
    <t>C1CCC(CC1)C(=O)N2CC3C4=CC=CC=C4CCN3C(=O)C2</t>
  </si>
  <si>
    <t>C[C@]12C[C@@H]([C@H]3[C@H]([C@@H]1CC[C@@]2(C(=O)CO)O)CCC4=CC(=O)C=C[C@]34C)O</t>
  </si>
  <si>
    <t>C[C@]12CC(=O)[C@H]3[C@H]([C@@H]1CC[C@@]2(C(=O)CO)O)CCC4=CC(=O)C=C[C@]34C</t>
  </si>
  <si>
    <t>CCCN(CCC)S(=O)(=O)C1=CC=C(C=C1)C(=O)O</t>
  </si>
  <si>
    <t>CC(=O)[C@H]1CC[C@@H]2[C@@]1(CC[C@H]3[C@H]2CCC4=CC(=O)CC[C@]34C)C</t>
  </si>
  <si>
    <t>CC(C)NC1=NC(=NC(=N1)SC)NC(C)C</t>
  </si>
  <si>
    <t>CC(C)NC1=NC(=NC(=N1)Cl)NC(C)C</t>
  </si>
  <si>
    <t>CCNP(=S)(OC)O/C(=C/C(=O)OC(C)C)/C</t>
  </si>
  <si>
    <t>CCCOC(=O)C1=CC(=C(C(=C1)O)O)O</t>
  </si>
  <si>
    <t>CCCC1=CC(=O)NC(=S)N1</t>
  </si>
  <si>
    <t>CC1=NNC(=O)N(C1)/N=C/C2=CN=CC=C2</t>
  </si>
  <si>
    <t>CC1=CC(=NC(=N1)NC2=CC=CC=C2)C</t>
  </si>
  <si>
    <t>CCCCCC[C@H](C/C=C\\CCCCCCCC(=O)O)O</t>
  </si>
  <si>
    <t>CC(C12CC3CC(C1)CC(C3)C2)N</t>
  </si>
  <si>
    <t>CC(C)(C)NCC(C1=CC(=C(C=C1)O)CO)O</t>
  </si>
  <si>
    <t>C[C@H](CC1=CC=CC=C1)N(C)CC#C</t>
  </si>
  <si>
    <t>CCNC1=NC(=NC(=N1)SC)NCC</t>
  </si>
  <si>
    <t>COC1=CC(=CC(=C1O)OC)/C=C/C(=O)O</t>
  </si>
  <si>
    <t>C/C=C/C=C/C(=O)O</t>
  </si>
  <si>
    <t>C1=CC=NC(=C1)NS(=O)(=O)C2=CC=C(C=C2)N=NC3=CC(=C(C=C3)O)C(=O)O</t>
  </si>
  <si>
    <t>C[C@H](CCC(=O)NCCS(=O)(=O)O)[C@H]1CC[C@@H]2[C@@]1([C@H](C[C@H]3[C@H]2[C@@H](C[C@H]4[C@@]3(CC[C@H](C4)O)C)O)O)C</t>
  </si>
  <si>
    <t>C1=CC(=C(C=C1[C@@H]2[C@H](C(=O)C3=C(C=C(C=C3O2)O)O)O)O)O</t>
  </si>
  <si>
    <t>CCNC1=NC(=NC(=N1)S(=O)C)NC(C)(C)C</t>
  </si>
  <si>
    <t>C[C@]12CC[C@H]3[C@H]([C@@H]1CC[C@@H]2O)CCC4=CC(=O)CC[C@]34C</t>
  </si>
  <si>
    <t>CCC(=O)O[C@H]1CC[C@@H]2[C@@]1(CC[C@H]3[C@H]2CCC4=CC(=O)CC[C@]34C)C</t>
  </si>
  <si>
    <t>CC(=CC1C(C1(C)C)C(=O)OCN2C(=O)C3=C(C2=O)CCCC3)C</t>
  </si>
  <si>
    <t>C1CSC(=NC#N)N1CC2=CN=C(C=C2)Cl</t>
  </si>
  <si>
    <t>CCOC(=O)NC(=S)NC1=CC=CC=C1NC(=S)NC(=O)OCC</t>
  </si>
  <si>
    <t>CC1=CNC(=O)NC1=O</t>
  </si>
  <si>
    <t>CCCCNC(=O)NS(=O)(=O)C1=CC=C(C=C1)C</t>
  </si>
  <si>
    <t>CC1(O[C@@H]2CO[C@@]3([C@H]([C@@H]2O1)OC(O3)(C)C)COS(=O)(=O)N)C</t>
  </si>
  <si>
    <t>C/C(=C\\CNC1=NC=NC2=C1NC=N2)/CO</t>
  </si>
  <si>
    <t>C1CN(CCN1CCCN2C(=O)N3C=CC=CC3=N2)C4=CC(=CC=C4)Cl</t>
  </si>
  <si>
    <t>C=CCOC1=NC(=NC(=N1)OCC=C)OCC=C</t>
  </si>
  <si>
    <t>C(CCCCCC(=O)O)CCCCCC(=O)O</t>
  </si>
  <si>
    <t>C(=O)(C(F)(F)F)O</t>
  </si>
  <si>
    <t>C[C@]12CC[C@H]3[C@H]([C@@H]1CC[C@@H]2O)CC[C@]45[C@@]3(CC(=C([C@H]4O5)O)C#N)C</t>
  </si>
  <si>
    <t>CCOC(=O)C1CC(=O)C(=C(C2CC2)O)C(=O)C1</t>
  </si>
  <si>
    <t>CCCCOCCOP(=O)(OCCOCCCC)OCCOCCCC</t>
  </si>
  <si>
    <t>C(CCCCC(=O)O)CCCCC(=O)O</t>
  </si>
  <si>
    <t>C1=CN(C(=O)NC1=O)[C@H]2[C@@H]([C@@H]([C@H](O2)CO)O)O</t>
  </si>
  <si>
    <t>C[N+](C)(CC(C1=CC=C(C=C1)OC)C2(CCCCC2)O)[O-]</t>
  </si>
  <si>
    <t>CC(=CCC1=C(C(=C(C=C1O)OC)C(=O)/C=C/C2=CC=C(C=C2)O)O)C</t>
  </si>
  <si>
    <t>CC1=CC(=CC(=C1CC2=NCCN2)C)C(C)(C)C</t>
  </si>
  <si>
    <t>C[C@H]1CCCC(=O)CCC/C=C/C2=C(C(=CC(=C2)O)O)C(=O)O1</t>
  </si>
  <si>
    <t>Inlet WWTP Petange</t>
  </si>
  <si>
    <r>
      <t xml:space="preserve">Table S11: </t>
    </r>
    <r>
      <rPr>
        <sz val="14"/>
        <color theme="1"/>
        <rFont val="Times New Roman"/>
        <family val="1"/>
      </rPr>
      <t>Chiers WWTP Petange comparison (SMILES).</t>
    </r>
  </si>
  <si>
    <t>2021 Chiers</t>
  </si>
  <si>
    <t>2022 Chiers</t>
  </si>
  <si>
    <t>2019 Chiers Overlap</t>
  </si>
  <si>
    <t>2020 Chiers Overlap</t>
  </si>
  <si>
    <t>2021 Chiers Overlap</t>
  </si>
  <si>
    <t>2022 Chiers Overlap</t>
  </si>
  <si>
    <t>NO OVERLAP</t>
  </si>
  <si>
    <t>SMILES</t>
  </si>
  <si>
    <t>C(CCC(=O)O)CC(=O)O</t>
  </si>
  <si>
    <t>CC(CCC(=O)O)C(=O)O</t>
  </si>
  <si>
    <t>CN1CC[C@]23[C@@H]4[C@H]1CC5=C2C(=C(C=C5)OC)O[C@H]3[C@H](C=C4)O</t>
  </si>
  <si>
    <t>CN1CC[C@]23[C@@H]4[C@H]1CC5=C2C(=C(C=C5)OC)O[C@H]3C(=O)CC4</t>
  </si>
  <si>
    <t>C1=C(NC=N1)/C=C/C(=O)O</t>
  </si>
  <si>
    <t>CC(=O)OC1=CC=CC=C1C(=O)O</t>
  </si>
  <si>
    <t>C1=CC=C2C(=C1)C(=O)C=C(N2)C(=O)O</t>
  </si>
  <si>
    <t>C1=CC=C2C(=C1)C(=CN2)C[C@@H](C(=O)O)N</t>
  </si>
  <si>
    <t>COC1=CC=CC(=C1)C2(CCCCC2CN)O</t>
  </si>
  <si>
    <t>CC1=C(C(=O)N(N1C)C2=CC=CC=C2)NC(=O)C</t>
  </si>
  <si>
    <t>C1=CC=C2C(=C1)C3C(O3)C4=CC=CC=C4N2C(=O)N</t>
  </si>
  <si>
    <t>C1=CC(=C(C(=C1)Cl)Cl)C2=C(N=C(N=N2)N)N</t>
  </si>
  <si>
    <t>CN(C)C[C@H]1CCCC[C@@]1(C2=CC(=CC=C2)OC)O</t>
  </si>
  <si>
    <t>CN(C)CC(C1=CC=C(C=C1)O)C2(CCCCC2)O</t>
  </si>
  <si>
    <t>C1=NC2=C(C(=O)N1)N=CN2[C@H]3[C@@H]([C@@H]([C@H](O3)CO)O)O</t>
  </si>
  <si>
    <t>CN1CC[C@]23[C@@H]4[C@H]1CC5=C2C(=C(C=C5)O)O[C@H]3[C@H](C=C4)O</t>
  </si>
  <si>
    <t>C1CN(CC2=C1SC=C2)[C@@H](C3=CC=CC=C3Cl)C(=O)O</t>
  </si>
  <si>
    <t>C1=CC(=C(C=C1/C=C/C(=O)O)O)O</t>
  </si>
  <si>
    <t>C1=NC(=O)NC(=C1F)N</t>
  </si>
  <si>
    <t>C1=CC=C(C=C1)C(=O)NCC(=O)O</t>
  </si>
  <si>
    <t>CC1=C(C(=O)N(N1C)C2=CC=CC=C2)N</t>
  </si>
  <si>
    <t>C1CN(/C(=N/[N+](=O)[O-])/N1)CC2=CN=C(C=C2)Cl</t>
  </si>
  <si>
    <t>CCC1=CC=CC(=C1N(C(C)COC)C(=O)CCl)C</t>
  </si>
  <si>
    <t>C1=C(C(=CC(=C1Cl)S(=O)(=O)N)S(=O)(=O)N)N</t>
  </si>
  <si>
    <t>CC(C)C(CCCNC)(C#N)C1=CC(=C(C=C1)OC)OC</t>
  </si>
  <si>
    <t>CSC[C@@H]1[C@H]([C@H]([C@@H](O1)N2C=NC3=C(N=CN=C32)N)O)O</t>
  </si>
  <si>
    <t>CN/C(=C\\[N+](=O)[O-])/NCCSCC1=CC=C(O1)CN(C)C</t>
  </si>
  <si>
    <t>C1=CN(C(=O)NC1=O)[C@H]2[C@@H]([C@@H]([C@H](O2)COP(=O)(O)O)O)O</t>
  </si>
  <si>
    <t>C1=NC(=C2C(=N1)N(C=N2)[C@H]3[C@@H]([C@@H]([C@H](O3)COP(=O)(O)O)O)O)N</t>
  </si>
  <si>
    <t>C1=CC=C(C=C1)[C@@H](C(=O)O)O</t>
  </si>
  <si>
    <t>C1=CC=C(C(=C1)CC(=O)O)O</t>
  </si>
  <si>
    <t>COC1=C(C=CC(=C1)C=O)O</t>
  </si>
  <si>
    <t>C1=CC=C(C(=C1)C(=O)O)Cl</t>
  </si>
  <si>
    <t>C1CCC(CC1)NS(=O)(=O)O</t>
  </si>
  <si>
    <t>C1=CC(=CC=C1C2=COC3=CC(=CC(=C3C2=O)O)O)O</t>
  </si>
  <si>
    <t>C1=CC(=CC=C1C(=O)O)N</t>
  </si>
  <si>
    <t>CCC(=O)N(C1CCNCC1)C2=CC=CC=C2</t>
  </si>
  <si>
    <t>CNCC1CCCCC1(C2=CC(=CC=C2)OC)O</t>
  </si>
  <si>
    <t>CC1=CC(=O)CC([C@]1(/C=C/C(=C\\C(=O)O)/C)O)(C)C</t>
  </si>
  <si>
    <t>CC(=O)NC1=NN=C(S1)S(=O)(=O)N</t>
  </si>
  <si>
    <t>CC(C)CC(C(=O)O)O</t>
  </si>
  <si>
    <t>CNC[C@@H](C1=CC(=CC=C1)O)O</t>
  </si>
  <si>
    <t>C1=CC(=C(C=C1O)CC(=O)O)O</t>
  </si>
  <si>
    <t>CCN(C1=CC=CC=C1C)C(=O)/C=C/C</t>
  </si>
  <si>
    <t>CCC1=C2C(=CC=C1)C3=C(N2)C(OCC3)(CC)CC(=O)O</t>
  </si>
  <si>
    <t>CC1=CC(=O)NS(=O)(=O)O1</t>
  </si>
  <si>
    <t>CNCC(C1=CC=C(C=C1)O)C2(CCCCC2)O</t>
  </si>
  <si>
    <t>COC1=CC=C(C=C1)C(CN)C2(CCCCC2)O</t>
  </si>
  <si>
    <t>C1=C2C(=CC(=C1Cl)S(=O)(=O)N)S(=O)(=O)N=CN2</t>
  </si>
  <si>
    <t>C1=CC=C(C=C1)/C=C/C=O</t>
  </si>
  <si>
    <t>CN1CC[C@@]23CCCC[C@@H]2[C@@H]1CC4=C3C=C(C=C4)OC</t>
  </si>
  <si>
    <t>COC1=CC2=C(C=CN=C2C=C1)[C@H]([C@@H]3C[C@@H]4CCN3C[C@@H]4C=C)O</t>
  </si>
  <si>
    <t>CC(=O)N[C@H](COC)C(=O)NCC1=CC=CC=C1</t>
  </si>
  <si>
    <t>CCC(=O)C(CC(C)N(C)C)(C1=CC=CC=C1)C2=CC=CC=C2</t>
  </si>
  <si>
    <t>C1=CC=C(C(=C1)O)O</t>
  </si>
  <si>
    <t>CC[C@@H]1[C@@]([C@@H]([C@H](C(=O)[C@@H](C[C@@]([C@@H]([C@H]([C@@H]([C@H](C(=O)O1)C)O[C@H]2C[C@@]([C@H]([C@@H](O2)C)O)(C)OC)C)O[C@H]3[C@@H]([C@H](C[C@H](O3)C)N(C)C)O)(C)O)C)C)O)(C)O</t>
  </si>
  <si>
    <t>C1=CC=C(C=C1)C2(C(=O)NC(=O)N2)C3=CC=CC=C3</t>
  </si>
  <si>
    <t>CC[C@@H]1[C@@]([C@@H]([C@H](N(C[C@@H](C[C@@]([C@@H]([C@H]([C@@H]([C@H](C(=O)O1)C)O[C@H]2C[C@@]([C@H]([C@@H](O2)C)O)(C)OC)C)O[C@H]3[C@@H]([C@H](C[C@H](O3)C)N(C)C)O)(C)O)C)C)C)O)(C)O</t>
  </si>
  <si>
    <t>C1=CC=C(C(=C1)C(=O)O)N</t>
  </si>
  <si>
    <t>COC(=O)NC1=NC2=C(N1)C=C(C=C2)C(=O)C3=CC=CC=C3</t>
  </si>
  <si>
    <t>CC[N+](CC)(CC(=O)NC1=C(C=CC=C1C)C)[O-]</t>
  </si>
  <si>
    <t>C/C=C\\1/C(CC(N1C)C)(C2=CC=CC=C2)C3=CC=CC=C3</t>
  </si>
  <si>
    <t>CC1=C(C(=C2C(=C1O)C3(C(=CC(=O)C(C3=O)C(=O)C)O2)C)C(=O)C)O</t>
  </si>
  <si>
    <t>C[C@H](CC(=O)O)O</t>
  </si>
  <si>
    <t>C1CSC2=N[C@H](CN21)C3=CC=CC=C3</t>
  </si>
  <si>
    <t>C1=CC2=C(C(=C1)O)C(=O)C3=C(C2=O)C=C(C=C3O)C(=O)O</t>
  </si>
  <si>
    <t>CC(CC1=CC=CC=C1)N</t>
  </si>
  <si>
    <t>CS(=O)(=O)C1=C(C=CC(=C1)C(F)(F)F)C(=O)C2=C(ON=C2)C3CC3</t>
  </si>
  <si>
    <t>C1[C@H](OC2=CC(=CC(=C2C1=O)O)O)C3=CC=CC=C3</t>
  </si>
  <si>
    <t>C1=C(C=C(C(=C1Br)O)Br)C#N</t>
  </si>
  <si>
    <t>CC(C)(C)NC[C@@H](COC1=NSN=C1N2CCOCC2)O</t>
  </si>
  <si>
    <t>CNCC(C1=CC=C(C=C1)OC)C2(CCCCC2)O</t>
  </si>
  <si>
    <t>CC(C)CN(C[C@H]([C@H](CC1=CC=CC=C1)NC(=O)O[C@H]2CO[C@@H]3[C@H]2CCO3)O)S(=O)(=O)C4=CC=C(C=C4)N</t>
  </si>
  <si>
    <t>C[C@@H](CC1=CC=CC=C1)NC</t>
  </si>
  <si>
    <t>C[C@H](CCC(=O)O)[C@H]1CC[C@@H]2[C@@]1([C@H](C[C@H]3[C@H]2CC[C@H]4[C@@]3(CC[C@H](C4)O)C)O)C</t>
  </si>
  <si>
    <t>C1C[C@H](NC1)C(=O)O</t>
  </si>
  <si>
    <t>CC(C)NCC(COC1=CC=CC=C1OCC=C)O</t>
  </si>
  <si>
    <t>CCNCC(=O)NC1=C(C=CC=C1C)C</t>
  </si>
  <si>
    <t>CC(C)C[C@@H](CC(=O)O)CN</t>
  </si>
  <si>
    <t>C([C@@H]1[C@H]([C@@H]([C@H]([C@H](O1)O[C@]2([C@H]([C@@H]([C@H](O2)CO)O)O)CO)O)O)O)O</t>
  </si>
  <si>
    <t>C([C@@H]1[C@H]([C@@H]([C@H]([C@H](O1)O[C@@H]2[C@@H]([C@H]([C@@H]([C@H](O2)CO)O)O)O)O)O)O)O</t>
  </si>
  <si>
    <t>C([C@@H]1[C@H]([C@@H]([C@H]([C@H](O1)OC[C@@H]2[C@H]([C@@H](C(O2)(CO)O)O)O)O)O)O)O</t>
  </si>
  <si>
    <t>C[C@H]([C@@H](C(=O)O)N)O</t>
  </si>
  <si>
    <t>CC(C)[C@@H](C(=O)O)N</t>
  </si>
  <si>
    <t>CC(CC(=O)O)(CC(=O)O)O</t>
  </si>
  <si>
    <t>COC1=CC(=C(C=C1)C(=O)C2=CC=CC=C2)O</t>
  </si>
  <si>
    <t>CN(C)CC(=O)O</t>
  </si>
  <si>
    <t>C1=CC=C2C(=C1)C(=O)NS2(=O)=O</t>
  </si>
  <si>
    <t>COC1=C(C=CC(=C1)CC(=O)O)O</t>
  </si>
  <si>
    <t>CN1CCC[C@H]1C2=CN=CC=C2</t>
  </si>
  <si>
    <t>C1=NC2=C(N1)C(=O)NC(=N2)N</t>
  </si>
  <si>
    <t>C1=CC=C2C(=C1)N=CS2</t>
  </si>
  <si>
    <t>C1=CC(=CN=C1)O</t>
  </si>
  <si>
    <t>C1=CC=C2C(=C1)C=NN2</t>
  </si>
  <si>
    <t>C1=CC2=NNN=C2C=C1</t>
  </si>
  <si>
    <t>CN1C2=CC=CC=C2N=N1</t>
  </si>
  <si>
    <t>CCNCC1=CC=CC=C1</t>
  </si>
  <si>
    <t>C[C@](CO)(C(=O)O)N</t>
  </si>
  <si>
    <t>CC[C@@H](C(=O)O)N</t>
  </si>
  <si>
    <t>CC(C)C1=CC=C(C=C1)N</t>
  </si>
  <si>
    <t>CCC[C@@H](C(=O)O)N</t>
  </si>
  <si>
    <t>C1=CC=C2C(=C1)C(=CN2)C(=O)O</t>
  </si>
  <si>
    <t>CC(C)(C(=O)O)N</t>
  </si>
  <si>
    <t>C1=CN=C(C=C1N)Cl</t>
  </si>
  <si>
    <t>C([C@@H](CO)N)C(=O)O</t>
  </si>
  <si>
    <t>CSC1=NC2=CC=CC=C2S1</t>
  </si>
  <si>
    <t>C1=CC=C2C(=C1)NC(=O)S2</t>
  </si>
  <si>
    <t>C1=CC=C(C(=C1)/C=C/C(=O)O)O</t>
  </si>
  <si>
    <t>C[C@@H](C(=O)O)NC</t>
  </si>
  <si>
    <t>C1[C@@H]2[C@H]([C@@H]([C@H]([C@H](O1)O2)O)O)O</t>
  </si>
  <si>
    <t>C1=CC=C2C(=C1)C=CC=C2N</t>
  </si>
  <si>
    <t>C1CNCCC1C(=O)N</t>
  </si>
  <si>
    <t>CC1=NC=CC2=C1NC3=CC=CC=C23</t>
  </si>
  <si>
    <t>C1=CC(=CC=C1/C=C/C(=O)O)O</t>
  </si>
  <si>
    <t>C1=CC=C2C(=C1)C=CC3=C(N2C(=O)N)C=CC(=C3)O</t>
  </si>
  <si>
    <t>C1=CC(=C(C(=C1)Cl)C(=O)N)Cl</t>
  </si>
  <si>
    <t>C1=CC(=CC(=C1)O)/C=C/C(=O)O</t>
  </si>
  <si>
    <t>CC(CC(=O)O)(C(=O)O)O</t>
  </si>
  <si>
    <t>CC1(CON(C1=O)CC2=CC=CC=C2Cl)C</t>
  </si>
  <si>
    <t>C(CCl)OP(=O)(OCCCl)OCCCl</t>
  </si>
  <si>
    <t>C1=CC(=CC(=C1)N)C(=O)O</t>
  </si>
  <si>
    <t>CCOC(=O)C1=CC=CC=C1C(=O)OCC</t>
  </si>
  <si>
    <t>C([C@@H]1[C@@H]([C@@H]([C@H]([C@H](O1)OC2[C@H]([C@H](C([C@H]([C@@H]2O)O)O)O)O)O)O)O)O</t>
  </si>
  <si>
    <t>COCCOCCOCCOCCOC</t>
  </si>
  <si>
    <t>CC1=CC(=C(C=C1)NC=NC)C</t>
  </si>
  <si>
    <t>CC(=CCNC1=NC=NC2=C1NC=N2)C</t>
  </si>
  <si>
    <t>CC(C)(C#C)NC(=O)C1=CC(=CC(=C1)Cl)Cl</t>
  </si>
  <si>
    <t>C1=CC(=O)NC=C1C(=O)O</t>
  </si>
  <si>
    <t>C1=CC(=C(C2=C1C=CC(=O)O2)O)O</t>
  </si>
  <si>
    <t>CCC1=CC=CC(=C1N(C(C)COC)C(=O)CS(=O)(=O)O)C</t>
  </si>
  <si>
    <t>CC(C)COC(=O)C1=CC=CC=C1C(=O)O</t>
  </si>
  <si>
    <t>CC1=NCC[C@H](N1)C(=O)O</t>
  </si>
  <si>
    <t>CCCCCCCCCCCCCCCCCCN</t>
  </si>
  <si>
    <t>CC1=CSC(=C1N(C(C)COC)C(=O)CCl)C</t>
  </si>
  <si>
    <t>CC(C)COP(=O)(OCC(C)C)OCC(C)C</t>
  </si>
  <si>
    <t>COC1=CC=C(C=C1)C2=COC3=C(C2=O)C=CC(=C3)O</t>
  </si>
  <si>
    <t>C1=CC=C2C(=C1)C(=CN2)CC=O</t>
  </si>
  <si>
    <t>COC1=CC2=C(C=C1)N=CC=C2</t>
  </si>
  <si>
    <t>CCCC1=C(C(=C(O1)CCC(=O)O)C(=O)O)C</t>
  </si>
  <si>
    <t>CC(C)C1=C2C(=CC=C1)SC3=CC=CC=C3C2=O</t>
  </si>
  <si>
    <t>C1=CC=C2C(=C1)N=NN2Cl</t>
  </si>
  <si>
    <t>CC(CCl)OP(=O)(OC(C)CCl)OC(C)CCl</t>
  </si>
  <si>
    <t>C1=C(C=C(C(=C1Cl)N2C(=C(C(=N2)C#N)S(=O)(=O)C(F)(F)F)N)Cl)C(F)(F)F</t>
  </si>
  <si>
    <t>C1[C@H](C([C@@H](CC1(C(=O)O)O)O)O)O</t>
  </si>
  <si>
    <t>CCCC1COC(O1)(CN2C=NC=N2)C3=C(C=C(C=C3)Cl)Cl</t>
  </si>
  <si>
    <t>CC(C)N(C1=CC=C(C=C1)F)C(=O)CS(=O)(=O)O</t>
  </si>
  <si>
    <t>CC(C)N(C1=CC=C(C=C1)F)C(=O)COC2=NN=C(S2)C(F)(F)F</t>
  </si>
  <si>
    <t>COC1=C(C=C(C=C1)C2=C(C(=O)C3=C(O2)C=C(C=C3)O)O)OC</t>
  </si>
  <si>
    <t>COC1=NC(=NC(=N1)NC(=O)NS(=O)(=O)C2=CC=CC=C2C(F)(F)F)C(F)(F)F</t>
  </si>
  <si>
    <t>CS(=O)(=O)C1=CC(=C(C=C1)C(=O)C2C(=O)CCCC2=O)[N+](=O)[O-]</t>
  </si>
  <si>
    <t>CN(C)C(=O)C1=C(C=C(C=C1)NC=O)S(=O)(=O)NC(=O)NC2=NC(=CC(=N2)OC)OC</t>
  </si>
  <si>
    <t>COC1=CC(=CC(=C1OC)OC)C2=C(C(=O)C3=C(O2)C=C(C=C3)O)O</t>
  </si>
  <si>
    <t>C=C(CC(=O)O)C(=O)O</t>
  </si>
  <si>
    <t>C/C(=C/C(=O)O)/C(=O)O</t>
  </si>
  <si>
    <t>C(=O)(C(C(C(C(C(C(C(C(F)(F)F)(F)F)(F)F)(F)F)(F)F)(F)F)(F)F)(F)F)O</t>
  </si>
  <si>
    <t>C1=CC=C(C=C1)OC2=CC=CC(=C2)C(=O)O</t>
  </si>
  <si>
    <t>COC(=O)C1=CO[C@H]([C@H]2[C@@H]1CC=C2CO)O</t>
  </si>
  <si>
    <t>C1[C@@H]([C@H](O[C@H]1N2C=NC3=C(N=CN=C32)N)COP(=O)(O)O)O</t>
  </si>
  <si>
    <t>C1=CC=C(C=C1)OC2=CC=CC(=C2)CO</t>
  </si>
  <si>
    <t>C1=NC(=C2C(=N1)N(C=N2)[C@H]3[C@@H]([C@@H]([C@H](O3)CO)OP(=O)(O)O)O)N</t>
  </si>
  <si>
    <t>C1[C@@H]([C@H](O[C@H]1N2C=NC3=C2N=C(NC3=O)N)COP(=O)(O)O)O</t>
  </si>
  <si>
    <t>C1=CC(=CC=C1C(=O)O)Cl</t>
  </si>
  <si>
    <t>C(=O)(C(C(C(C(C(C(F)(F)F)(F)F)(F)F)(F)F)(F)F)(F)F)O</t>
  </si>
  <si>
    <t>CC(=O)N[C@@H]1[C@H]([C@@H]([C@H](O[C@@H]1OP(=O)(O)OP(=O)(O)OC[C@@H]2[C@H]([C@H]([C@@H](O2)N3C=CC(=O)NC3=O)O)O)CO)O)O</t>
  </si>
  <si>
    <t>C1=NC2=C(N1[C@H]3[C@@H]([C@@H]([C@H](O3)CO)O)O)NC(=O)NC2=O</t>
  </si>
  <si>
    <t xml:space="preserve">2019 Chiers </t>
  </si>
  <si>
    <t xml:space="preserve">2020 Chiers </t>
  </si>
  <si>
    <t>* Correspondence: DA: dagny.aurich@uni.lu and ES: emma.schymanski@uni.lu</t>
  </si>
  <si>
    <t>Singh et al. CIDs</t>
  </si>
  <si>
    <t>137117262  </t>
  </si>
  <si>
    <t>446220  </t>
  </si>
  <si>
    <t>67743121 </t>
  </si>
  <si>
    <t>PubChem CID 378</t>
  </si>
  <si>
    <t>Compound Name of 378 tentative identifications</t>
  </si>
  <si>
    <t>Clotrimazole</t>
  </si>
  <si>
    <t xml:space="preserve">Tetraconazole </t>
  </si>
  <si>
    <t xml:space="preserve">Fluconazole </t>
  </si>
  <si>
    <t xml:space="preserve">Imazalil </t>
  </si>
  <si>
    <t xml:space="preserve">Ipconazole </t>
  </si>
  <si>
    <t xml:space="preserve">Metconazole </t>
  </si>
  <si>
    <t xml:space="preserve">Miconazole </t>
  </si>
  <si>
    <t xml:space="preserve">Penconazole </t>
  </si>
  <si>
    <t xml:space="preserve">Prochloraz </t>
  </si>
  <si>
    <t xml:space="preserve">Tebuconazole </t>
  </si>
  <si>
    <t>Benzophenone-3</t>
  </si>
  <si>
    <t xml:space="preserve">Azoxystrobin </t>
  </si>
  <si>
    <t xml:space="preserve">Famoxadone </t>
  </si>
  <si>
    <t xml:space="preserve">Diflufenican </t>
  </si>
  <si>
    <t xml:space="preserve">Fipronil </t>
  </si>
  <si>
    <t xml:space="preserve">Clindamycin </t>
  </si>
  <si>
    <t xml:space="preserve">Ofloxacin </t>
  </si>
  <si>
    <t xml:space="preserve">Metformin </t>
  </si>
  <si>
    <t xml:space="preserve">Guanylurea </t>
  </si>
  <si>
    <t>Butyl methoxydibenzoyl-methane</t>
  </si>
  <si>
    <t>Octocrylene</t>
  </si>
  <si>
    <t>European Watchlist 2022</t>
  </si>
  <si>
    <t>European Watchlist 2022 CIDs</t>
  </si>
  <si>
    <t>European Watchlist 2022 Overlap</t>
  </si>
  <si>
    <r>
      <t xml:space="preserve">Table S14: </t>
    </r>
    <r>
      <rPr>
        <sz val="14"/>
        <color theme="1"/>
        <rFont val="Times New Roman"/>
        <family val="1"/>
      </rPr>
      <t>European watchlist 2022 comparison</t>
    </r>
    <r>
      <rPr>
        <b/>
        <sz val="14"/>
        <color theme="1"/>
        <rFont val="Times New Roman"/>
        <family val="1"/>
      </rPr>
      <t>.</t>
    </r>
  </si>
  <si>
    <t>Name</t>
  </si>
  <si>
    <t>Synonym</t>
  </si>
  <si>
    <t>Use</t>
  </si>
  <si>
    <t>CID</t>
  </si>
  <si>
    <t>No of occurences (from 34 months)</t>
  </si>
  <si>
    <t>Irbesartan</t>
  </si>
  <si>
    <t>pharmaceutical</t>
  </si>
  <si>
    <t>1H-benzotriazole</t>
  </si>
  <si>
    <t>industry</t>
  </si>
  <si>
    <t>5-methyl-1H-benzotriazole</t>
  </si>
  <si>
    <t>4-methyl-1H-benzotriazole</t>
  </si>
  <si>
    <t>Indole-3-carboxaldehyde</t>
  </si>
  <si>
    <t>natural product</t>
  </si>
  <si>
    <t>Benzothiazolone</t>
  </si>
  <si>
    <t>4-Acetamidoantipyrine</t>
  </si>
  <si>
    <t>Desvenlafaxine</t>
  </si>
  <si>
    <t>4-Formylphenol</t>
  </si>
  <si>
    <t>4-NP</t>
  </si>
  <si>
    <t>industrial</t>
  </si>
  <si>
    <t>Valsartan</t>
  </si>
  <si>
    <t>food/consumer products</t>
  </si>
  <si>
    <t>Fexofenadine</t>
  </si>
  <si>
    <t>industrial, pharmaceutical</t>
  </si>
  <si>
    <t>m-Salicylic acid</t>
  </si>
  <si>
    <t>p-Salicylic acid</t>
  </si>
  <si>
    <t>2-(Methylthio)benzothiazole</t>
  </si>
  <si>
    <t>TCEP</t>
  </si>
  <si>
    <t>flame retardant</t>
  </si>
  <si>
    <t>TCPP</t>
  </si>
  <si>
    <t>Adipic Acid</t>
  </si>
  <si>
    <t>2-Methylglutaric acid</t>
  </si>
  <si>
    <t>Losartan</t>
  </si>
  <si>
    <t>4-Formylaminoantipyrine</t>
  </si>
  <si>
    <t>Estradiol</t>
  </si>
  <si>
    <t>Carbamazepine-10,11-epoxide</t>
  </si>
  <si>
    <t>Sebacic Acid</t>
  </si>
  <si>
    <t>Dibutyl Phthalate</t>
  </si>
  <si>
    <t>PFOA</t>
  </si>
  <si>
    <t>2-Hydroxycarbamazepine</t>
  </si>
  <si>
    <t>Sulisobenzone</t>
  </si>
  <si>
    <t>consumer products</t>
  </si>
  <si>
    <t>3-Hydroxypyridine</t>
  </si>
  <si>
    <t>Ensulizole</t>
  </si>
  <si>
    <t>Tributylamine</t>
  </si>
  <si>
    <t>2-Hydroxycinnamic acid</t>
  </si>
  <si>
    <r>
      <t xml:space="preserve">Table S13: </t>
    </r>
    <r>
      <rPr>
        <sz val="14"/>
        <color theme="1"/>
        <rFont val="Times New Roman"/>
        <family val="1"/>
      </rPr>
      <t xml:space="preserve">List of chemicals with high occurrence in the 34 months analysed, and not currently monitored by AGE. </t>
    </r>
  </si>
  <si>
    <t>not included in Table 1</t>
  </si>
  <si>
    <r>
      <t>Dagny Aurich</t>
    </r>
    <r>
      <rPr>
        <vertAlign val="superscript"/>
        <sz val="12"/>
        <rFont val="Times New Roman"/>
        <family val="1"/>
      </rPr>
      <t>1</t>
    </r>
    <r>
      <rPr>
        <sz val="12"/>
        <rFont val="Times New Roman"/>
        <family val="1"/>
      </rPr>
      <t xml:space="preserve"> * , Philippe Diderich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, Rick Helmus</t>
    </r>
    <r>
      <rPr>
        <vertAlign val="superscript"/>
        <sz val="12"/>
        <rFont val="Times New Roman"/>
        <family val="1"/>
      </rPr>
      <t>3</t>
    </r>
    <r>
      <rPr>
        <sz val="12"/>
        <rFont val="Times New Roman"/>
        <family val="1"/>
      </rPr>
      <t>, Emma L. Schymanski</t>
    </r>
    <r>
      <rPr>
        <vertAlign val="superscript"/>
        <sz val="12"/>
        <rFont val="Times New Roman"/>
        <family val="1"/>
      </rPr>
      <t>1</t>
    </r>
    <r>
      <rPr>
        <sz val="12"/>
        <rFont val="Times New Roman"/>
        <family val="1"/>
      </rPr>
      <t xml:space="preserve"> *</t>
    </r>
  </si>
  <si>
    <r>
      <t>1</t>
    </r>
    <r>
      <rPr>
        <sz val="12"/>
        <rFont val="Times New Roman"/>
        <family val="1"/>
      </rPr>
      <t xml:space="preserve"> Luxembourg Centre for Systems Biomedicine (LCSB), University of Luxembourg, 6 avenue du Swing, 4367 Belvaux, Luxembourg.</t>
    </r>
  </si>
  <si>
    <r>
      <t>2</t>
    </r>
    <r>
      <rPr>
        <sz val="12"/>
        <rFont val="Times New Roman"/>
        <family val="1"/>
      </rPr>
      <t xml:space="preserve"> Administration de la gestion de l’eau (AGE), Avenue du Rock’n’Roll 1, 4361 Esch-sur-Alzette, Luxembourg</t>
    </r>
  </si>
  <si>
    <r>
      <t>3</t>
    </r>
    <r>
      <rPr>
        <sz val="12"/>
        <rFont val="Times New Roman"/>
        <family val="1"/>
      </rPr>
      <t xml:space="preserve"> Institute for Biodiversity and Ecosystem Dynamics (IBED), University of Amsterdam, Science Park 904, 1098 XH Amsterdam, The Netherlands.</t>
    </r>
  </si>
  <si>
    <r>
      <t xml:space="preserve">Table S1: </t>
    </r>
    <r>
      <rPr>
        <sz val="14"/>
        <rFont val="Times New Roman"/>
        <family val="1"/>
      </rPr>
      <t>Sampling sites with weblinks</t>
    </r>
    <r>
      <rPr>
        <b/>
        <sz val="12"/>
        <rFont val="Times New Roman"/>
        <family val="1"/>
      </rPr>
      <t>.</t>
    </r>
  </si>
  <si>
    <r>
      <t xml:space="preserve">Table S2: </t>
    </r>
    <r>
      <rPr>
        <sz val="14"/>
        <rFont val="Times New Roman"/>
        <family val="1"/>
      </rPr>
      <t>Feature finding optimization results.</t>
    </r>
  </si>
  <si>
    <r>
      <t xml:space="preserve">Table S3: </t>
    </r>
    <r>
      <rPr>
        <sz val="14"/>
        <rFont val="Times New Roman"/>
        <family val="1"/>
      </rPr>
      <t>Number of 2, 3a and 3b identifications.</t>
    </r>
  </si>
  <si>
    <r>
      <t xml:space="preserve">Table S4: </t>
    </r>
    <r>
      <rPr>
        <sz val="14"/>
        <rFont val="Times New Roman"/>
        <family val="1"/>
      </rPr>
      <t>Number of positive and negative identifications.</t>
    </r>
  </si>
  <si>
    <r>
      <t xml:space="preserve">Table S5: </t>
    </r>
    <r>
      <rPr>
        <sz val="14"/>
        <rFont val="Times New Roman"/>
        <family val="1"/>
      </rPr>
      <t>Tentatively identified chemicals per month.</t>
    </r>
  </si>
  <si>
    <r>
      <t xml:space="preserve">Table S6: </t>
    </r>
    <r>
      <rPr>
        <sz val="14"/>
        <rFont val="Times New Roman"/>
        <family val="1"/>
      </rPr>
      <t>ClassyFire results.</t>
    </r>
  </si>
  <si>
    <r>
      <t xml:space="preserve">Table S7: </t>
    </r>
    <r>
      <rPr>
        <sz val="14"/>
        <rFont val="Times New Roman"/>
        <family val="1"/>
      </rPr>
      <t>PubChemLite classifications.</t>
    </r>
  </si>
  <si>
    <r>
      <t xml:space="preserve">Table S8:  </t>
    </r>
    <r>
      <rPr>
        <sz val="14"/>
        <rFont val="Times New Roman"/>
        <family val="1"/>
      </rPr>
      <t>AGE monitoring comparison.</t>
    </r>
  </si>
  <si>
    <r>
      <t xml:space="preserve">Table S9:  </t>
    </r>
    <r>
      <rPr>
        <sz val="14"/>
        <rFont val="Times New Roman"/>
        <family val="1"/>
      </rPr>
      <t>Krier et al. (pesticides) comparison.</t>
    </r>
  </si>
  <si>
    <r>
      <t xml:space="preserve">Table S10: </t>
    </r>
    <r>
      <rPr>
        <sz val="14"/>
        <rFont val="Times New Roman"/>
        <family val="1"/>
      </rPr>
      <t>Singh et al. (pharmaceuticals) comparison.</t>
    </r>
  </si>
  <si>
    <r>
      <t xml:space="preserve">Table S11: </t>
    </r>
    <r>
      <rPr>
        <sz val="14"/>
        <rFont val="Times New Roman"/>
        <family val="1"/>
      </rPr>
      <t>Chiers WWTP Petange comparison (SMILES).</t>
    </r>
  </si>
  <si>
    <r>
      <t xml:space="preserve">Table S12: </t>
    </r>
    <r>
      <rPr>
        <sz val="14"/>
        <rFont val="Times New Roman"/>
        <family val="1"/>
      </rPr>
      <t>Chiers results (SMILES) all months.</t>
    </r>
  </si>
  <si>
    <r>
      <t>Table S13:</t>
    </r>
    <r>
      <rPr>
        <sz val="14"/>
        <rFont val="Times New Roman"/>
        <family val="1"/>
      </rPr>
      <t xml:space="preserve"> List of chemicals with high occurrence in the 34 months analysed, and not currently monitored by AGE.</t>
    </r>
  </si>
  <si>
    <r>
      <t xml:space="preserve">Table S14: </t>
    </r>
    <r>
      <rPr>
        <sz val="14"/>
        <rFont val="Times New Roman"/>
        <family val="1"/>
      </rPr>
      <t>European watchlist 2022 comparison</t>
    </r>
    <r>
      <rPr>
        <b/>
        <sz val="12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</si>
</sst>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4"/>
      <name val="Times New Roman"/>
      <family val="1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name val="Times New Roman"/>
      <family val="1"/>
    </font>
    <font>
      <sz val="22"/>
      <name val="Times New Roman"/>
      <family val="1"/>
    </font>
    <font>
      <vertAlign val="superscript"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17" fontId="8" fillId="0" borderId="0" xfId="0" applyNumberFormat="1" applyFont="1" applyFill="1" applyBorder="1" applyAlignment="1">
      <alignment horizontal="center" wrapText="1"/>
    </xf>
    <xf numFmtId="17" fontId="9" fillId="0" borderId="0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0" fontId="3" fillId="2" borderId="0" xfId="0" applyFont="1" applyFill="1"/>
    <xf numFmtId="0" fontId="7" fillId="0" borderId="2" xfId="0" applyFont="1" applyBorder="1" applyAlignment="1">
      <alignment horizontal="center" wrapText="1"/>
    </xf>
    <xf numFmtId="0" fontId="7" fillId="0" borderId="2" xfId="0" applyFont="1" applyBorder="1"/>
    <xf numFmtId="0" fontId="6" fillId="0" borderId="1" xfId="0" applyFont="1" applyBorder="1"/>
    <xf numFmtId="0" fontId="6" fillId="0" borderId="2" xfId="0" applyFont="1" applyBorder="1"/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/>
    <xf numFmtId="17" fontId="10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/>
    <xf numFmtId="17" fontId="2" fillId="0" borderId="0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/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17" fontId="11" fillId="0" borderId="0" xfId="0" applyNumberFormat="1" applyFont="1" applyFill="1" applyBorder="1" applyAlignment="1">
      <alignment horizontal="center" wrapText="1"/>
    </xf>
    <xf numFmtId="17" fontId="4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0" applyFont="1" applyFill="1" applyBorder="1" applyAlignment="1">
      <alignment horizontal="right"/>
    </xf>
    <xf numFmtId="0" fontId="0" fillId="0" borderId="0" xfId="0" applyBorder="1"/>
    <xf numFmtId="0" fontId="0" fillId="0" borderId="9" xfId="0" applyBorder="1"/>
    <xf numFmtId="17" fontId="1" fillId="3" borderId="4" xfId="0" applyNumberFormat="1" applyFont="1" applyFill="1" applyBorder="1" applyAlignment="1">
      <alignment horizontal="left"/>
    </xf>
    <xf numFmtId="17" fontId="1" fillId="3" borderId="7" xfId="0" applyNumberFormat="1" applyFont="1" applyFill="1" applyBorder="1" applyAlignment="1">
      <alignment horizontal="left"/>
    </xf>
    <xf numFmtId="17" fontId="1" fillId="3" borderId="5" xfId="0" applyNumberFormat="1" applyFont="1" applyFill="1" applyBorder="1" applyAlignment="1">
      <alignment horizontal="left"/>
    </xf>
    <xf numFmtId="0" fontId="0" fillId="0" borderId="7" xfId="0" applyBorder="1" applyAlignment="1">
      <alignment horizontal="left"/>
    </xf>
    <xf numFmtId="17" fontId="7" fillId="0" borderId="0" xfId="0" applyNumberFormat="1" applyFont="1"/>
    <xf numFmtId="0" fontId="7" fillId="0" borderId="6" xfId="0" applyFont="1" applyBorder="1"/>
    <xf numFmtId="0" fontId="7" fillId="0" borderId="0" xfId="0" applyFont="1" applyBorder="1"/>
    <xf numFmtId="0" fontId="6" fillId="0" borderId="6" xfId="0" applyFont="1" applyBorder="1"/>
    <xf numFmtId="0" fontId="6" fillId="0" borderId="0" xfId="0" applyFont="1" applyBorder="1"/>
    <xf numFmtId="0" fontId="7" fillId="0" borderId="3" xfId="0" applyFont="1" applyBorder="1"/>
    <xf numFmtId="2" fontId="6" fillId="0" borderId="2" xfId="0" applyNumberFormat="1" applyFont="1" applyBorder="1"/>
    <xf numFmtId="2" fontId="7" fillId="0" borderId="2" xfId="0" applyNumberFormat="1" applyFont="1" applyBorder="1"/>
    <xf numFmtId="0" fontId="7" fillId="0" borderId="0" xfId="0" applyFont="1" applyBorder="1" applyAlignment="1">
      <alignment horizontal="center" wrapText="1"/>
    </xf>
    <xf numFmtId="2" fontId="6" fillId="0" borderId="0" xfId="0" applyNumberFormat="1" applyFont="1" applyBorder="1"/>
    <xf numFmtId="0" fontId="4" fillId="0" borderId="13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/>
    </xf>
    <xf numFmtId="0" fontId="4" fillId="0" borderId="14" xfId="0" applyFont="1" applyBorder="1" applyAlignment="1">
      <alignment horizontal="left" wrapText="1"/>
    </xf>
    <xf numFmtId="0" fontId="4" fillId="0" borderId="13" xfId="0" applyFont="1" applyBorder="1" applyAlignment="1">
      <alignment horizontal="left" wrapText="1"/>
    </xf>
    <xf numFmtId="0" fontId="4" fillId="4" borderId="14" xfId="0" applyFont="1" applyFill="1" applyBorder="1" applyAlignment="1">
      <alignment horizontal="left" wrapText="1"/>
    </xf>
    <xf numFmtId="0" fontId="2" fillId="0" borderId="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" fontId="9" fillId="0" borderId="0" xfId="0" applyNumberFormat="1" applyFont="1" applyAlignment="1">
      <alignment horizontal="left" vertical="center"/>
    </xf>
    <xf numFmtId="0" fontId="2" fillId="0" borderId="0" xfId="0" quotePrefix="1" applyFont="1" applyAlignment="1">
      <alignment horizontal="left"/>
    </xf>
    <xf numFmtId="2" fontId="2" fillId="0" borderId="0" xfId="0" applyNumberFormat="1" applyFont="1" applyAlignment="1">
      <alignment horizontal="left"/>
    </xf>
    <xf numFmtId="0" fontId="4" fillId="5" borderId="13" xfId="0" applyFont="1" applyFill="1" applyBorder="1" applyAlignment="1">
      <alignment horizontal="left" wrapText="1"/>
    </xf>
    <xf numFmtId="0" fontId="2" fillId="5" borderId="0" xfId="0" applyFont="1" applyFill="1" applyAlignment="1">
      <alignment horizontal="left"/>
    </xf>
    <xf numFmtId="1" fontId="9" fillId="5" borderId="0" xfId="0" applyNumberFormat="1" applyFont="1" applyFill="1" applyAlignment="1">
      <alignment horizontal="left" vertical="center"/>
    </xf>
    <xf numFmtId="0" fontId="8" fillId="5" borderId="13" xfId="0" applyFont="1" applyFill="1" applyBorder="1" applyAlignment="1">
      <alignment horizontal="left" wrapText="1"/>
    </xf>
    <xf numFmtId="0" fontId="9" fillId="5" borderId="0" xfId="0" applyFont="1" applyFill="1" applyAlignment="1">
      <alignment horizontal="left"/>
    </xf>
    <xf numFmtId="0" fontId="5" fillId="0" borderId="0" xfId="0" applyFont="1"/>
    <xf numFmtId="0" fontId="3" fillId="0" borderId="6" xfId="0" applyFont="1" applyBorder="1"/>
    <xf numFmtId="0" fontId="2" fillId="4" borderId="6" xfId="0" applyFont="1" applyFill="1" applyBorder="1" applyAlignment="1">
      <alignment horizontal="left"/>
    </xf>
    <xf numFmtId="0" fontId="9" fillId="4" borderId="6" xfId="0" applyFont="1" applyFill="1" applyBorder="1" applyAlignment="1">
      <alignment horizontal="left"/>
    </xf>
    <xf numFmtId="0" fontId="4" fillId="0" borderId="14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/>
    </xf>
    <xf numFmtId="0" fontId="2" fillId="0" borderId="6" xfId="0" applyFont="1" applyFill="1" applyBorder="1"/>
    <xf numFmtId="0" fontId="10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5" borderId="0" xfId="0" applyFont="1" applyFill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2" fillId="0" borderId="6" xfId="0" applyFont="1" applyBorder="1"/>
    <xf numFmtId="0" fontId="2" fillId="0" borderId="8" xfId="0" applyFont="1" applyBorder="1"/>
    <xf numFmtId="0" fontId="5" fillId="0" borderId="0" xfId="0" applyFont="1" applyFill="1"/>
    <xf numFmtId="0" fontId="3" fillId="0" borderId="11" xfId="0" applyFont="1" applyFill="1" applyBorder="1" applyAlignment="1">
      <alignment horizontal="center" wrapText="1"/>
    </xf>
    <xf numFmtId="17" fontId="4" fillId="3" borderId="16" xfId="0" applyNumberFormat="1" applyFont="1" applyFill="1" applyBorder="1" applyAlignment="1">
      <alignment horizontal="left"/>
    </xf>
    <xf numFmtId="17" fontId="4" fillId="3" borderId="17" xfId="0" applyNumberFormat="1" applyFont="1" applyFill="1" applyBorder="1" applyAlignment="1">
      <alignment horizontal="left"/>
    </xf>
    <xf numFmtId="17" fontId="4" fillId="3" borderId="18" xfId="0" applyNumberFormat="1" applyFont="1" applyFill="1" applyBorder="1" applyAlignment="1">
      <alignment horizontal="left"/>
    </xf>
    <xf numFmtId="0" fontId="3" fillId="5" borderId="6" xfId="0" applyFont="1" applyFill="1" applyBorder="1"/>
    <xf numFmtId="0" fontId="4" fillId="5" borderId="6" xfId="0" applyFont="1" applyFill="1" applyBorder="1" applyAlignment="1">
      <alignment horizontal="left"/>
    </xf>
    <xf numFmtId="0" fontId="6" fillId="5" borderId="6" xfId="0" applyFont="1" applyFill="1" applyBorder="1"/>
    <xf numFmtId="0" fontId="2" fillId="5" borderId="6" xfId="0" applyFont="1" applyFill="1" applyBorder="1"/>
    <xf numFmtId="0" fontId="2" fillId="5" borderId="15" xfId="0" applyFont="1" applyFill="1" applyBorder="1"/>
    <xf numFmtId="0" fontId="3" fillId="0" borderId="0" xfId="0" applyFont="1" applyBorder="1"/>
    <xf numFmtId="17" fontId="4" fillId="3" borderId="13" xfId="0" applyNumberFormat="1" applyFont="1" applyFill="1" applyBorder="1" applyAlignment="1">
      <alignment horizontal="left"/>
    </xf>
    <xf numFmtId="17" fontId="4" fillId="3" borderId="19" xfId="0" applyNumberFormat="1" applyFont="1" applyFill="1" applyBorder="1" applyAlignment="1">
      <alignment horizontal="left"/>
    </xf>
    <xf numFmtId="0" fontId="4" fillId="5" borderId="14" xfId="0" applyFont="1" applyFill="1" applyBorder="1" applyAlignment="1"/>
    <xf numFmtId="0" fontId="3" fillId="5" borderId="4" xfId="0" applyFont="1" applyFill="1" applyBorder="1"/>
    <xf numFmtId="0" fontId="4" fillId="0" borderId="19" xfId="0" applyFont="1" applyFill="1" applyBorder="1" applyAlignment="1">
      <alignment horizontal="left" wrapText="1"/>
    </xf>
    <xf numFmtId="0" fontId="2" fillId="0" borderId="8" xfId="0" applyFont="1" applyFill="1" applyBorder="1" applyAlignment="1">
      <alignment horizontal="left"/>
    </xf>
    <xf numFmtId="0" fontId="9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left"/>
    </xf>
    <xf numFmtId="0" fontId="0" fillId="0" borderId="0" xfId="0" applyAlignment="1">
      <alignment wrapText="1"/>
    </xf>
    <xf numFmtId="0" fontId="14" fillId="0" borderId="0" xfId="0" applyFont="1"/>
    <xf numFmtId="0" fontId="2" fillId="0" borderId="0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left"/>
    </xf>
    <xf numFmtId="0" fontId="2" fillId="6" borderId="8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0" xfId="0" applyFont="1" applyFill="1" applyBorder="1" applyAlignment="1">
      <alignment horizontal="left"/>
    </xf>
    <xf numFmtId="0" fontId="2" fillId="0" borderId="15" xfId="0" applyFont="1" applyFill="1" applyBorder="1" applyAlignment="1">
      <alignment horizontal="left"/>
    </xf>
    <xf numFmtId="0" fontId="2" fillId="6" borderId="15" xfId="0" applyFont="1" applyFill="1" applyBorder="1" applyAlignment="1">
      <alignment horizontal="left"/>
    </xf>
    <xf numFmtId="0" fontId="2" fillId="6" borderId="21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 wrapText="1"/>
    </xf>
    <xf numFmtId="0" fontId="2" fillId="6" borderId="8" xfId="0" applyFont="1" applyFill="1" applyBorder="1" applyAlignment="1">
      <alignment horizontal="left" wrapText="1"/>
    </xf>
    <xf numFmtId="0" fontId="2" fillId="6" borderId="20" xfId="0" applyFont="1" applyFill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0" fontId="3" fillId="0" borderId="18" xfId="0" applyFont="1" applyBorder="1" applyAlignment="1">
      <alignment horizontal="left" wrapText="1"/>
    </xf>
    <xf numFmtId="0" fontId="0" fillId="6" borderId="0" xfId="0" applyFill="1"/>
    <xf numFmtId="0" fontId="12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3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15" fillId="0" borderId="0" xfId="0" applyFont="1" applyFill="1" applyAlignment="1">
      <alignment horizontal="left" vertical="center"/>
    </xf>
    <xf numFmtId="0" fontId="16" fillId="0" borderId="0" xfId="0" applyFont="1" applyFill="1"/>
    <xf numFmtId="0" fontId="9" fillId="0" borderId="0" xfId="0" applyFont="1" applyFill="1" applyAlignment="1">
      <alignment horizontal="justify" vertical="center"/>
    </xf>
    <xf numFmtId="0" fontId="9" fillId="0" borderId="0" xfId="0" applyFont="1" applyFill="1"/>
    <xf numFmtId="0" fontId="17" fillId="0" borderId="0" xfId="0" applyFont="1" applyFill="1" applyAlignment="1">
      <alignment horizontal="justify" vertical="center"/>
    </xf>
    <xf numFmtId="0" fontId="15" fillId="0" borderId="0" xfId="0" applyFont="1" applyFill="1"/>
    <xf numFmtId="0" fontId="12" fillId="0" borderId="0" xfId="0" applyFont="1" applyFill="1"/>
    <xf numFmtId="0" fontId="7" fillId="0" borderId="0" xfId="0" applyFont="1" applyFill="1" applyAlignment="1">
      <alignment horizontal="center" vertical="center"/>
    </xf>
  </cellXfs>
  <cellStyles count="1">
    <cellStyle name="Normal" xfId="0" builtinId="0"/>
  </cellStyles>
  <dxfs count="10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4" formatCode="mmm\-yy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64" formatCode="mmm\-yy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164" formatCode="mmm\-yy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1" name="Table1" displayName="Table1" ref="A9:A23" totalsRowShown="0" headerRowDxfId="13" dataDxfId="12">
  <autoFilter ref="A9:A23"/>
  <tableColumns count="1">
    <tableColumn id="1" name="Supplementary Tables: " dataDxfId="14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2:D23" totalsRowShown="0" headerRowDxfId="99" dataDxfId="7">
  <autoFilter ref="A2:D23"/>
  <tableColumns count="4">
    <tableColumn id="1" name="Year" dataDxfId="11"/>
    <tableColumn id="2" name="River Identifier" dataDxfId="10"/>
    <tableColumn id="3" name="Sampling point description" dataDxfId="9"/>
    <tableColumn id="4" name="Weblink" dataDxfId="8"/>
  </tableColumns>
  <tableStyleInfo name="TableStyleLight1" showFirstColumn="1" showLastColumn="0" showRowStripes="1" showColumnStripes="1"/>
</table>
</file>

<file path=xl/tables/table3.xml><?xml version="1.0" encoding="utf-8"?>
<table xmlns="http://schemas.openxmlformats.org/spreadsheetml/2006/main" id="3" name="Table3" displayName="Table3" ref="A2:F39" totalsRowShown="0" headerRowDxfId="98" dataDxfId="0">
  <autoFilter ref="A2:F39"/>
  <tableColumns count="6">
    <tableColumn id="1" name="Month-Year" dataDxfId="6"/>
    <tableColumn id="2" name="ppm POS" dataDxfId="5"/>
    <tableColumn id="3" name="ppm NEG" dataDxfId="4"/>
    <tableColumn id="4" name="peakwidth POS" dataDxfId="3"/>
    <tableColumn id="5" name="peakwidth NEG" dataDxfId="2"/>
    <tableColumn id="6" name="comment" dataDxfId="1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7" displayName="Table7" ref="A2:H71" totalsRowShown="0" headerRowDxfId="97" dataDxfId="96">
  <autoFilter ref="A2:H71"/>
  <tableColumns count="8">
    <tableColumn id="1" name="ModeP" dataDxfId="95"/>
    <tableColumn id="2" name="ModeN" dataDxfId="94"/>
    <tableColumn id="3" name="POS (2)" dataDxfId="93"/>
    <tableColumn id="4" name="NEG (2)" dataDxfId="92"/>
    <tableColumn id="5" name="POS (3a)" dataDxfId="91"/>
    <tableColumn id="6" name="NEG (3a)" dataDxfId="90"/>
    <tableColumn id="7" name="POS (3b)" dataDxfId="89"/>
    <tableColumn id="8" name="NEG (3b)" dataDxfId="88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4" name="Table4" displayName="Table4" ref="A2:E37" totalsRowShown="0" headerRowDxfId="87" dataDxfId="86">
  <autoFilter ref="A2:E37"/>
  <tableColumns count="5">
    <tableColumn id="1" name="Month-Year" dataDxfId="85"/>
    <tableColumn id="2" name="positive" dataDxfId="84"/>
    <tableColumn id="3" name="negative" dataDxfId="83"/>
    <tableColumn id="4" name="unique total" dataDxfId="82"/>
    <tableColumn id="5" name="overlap" dataDxfId="81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id="8" name="Table8" displayName="Table8" ref="A3:U54" totalsRowShown="0" headerRowDxfId="80" dataDxfId="79">
  <autoFilter ref="A3:U54"/>
  <tableColumns count="21">
    <tableColumn id="1" name="Unique classes" dataDxfId="78"/>
    <tableColumn id="2" name="Superclass" dataDxfId="77"/>
    <tableColumn id="3" name="Apr-19" dataDxfId="76"/>
    <tableColumn id="4" name="Apr-20" dataDxfId="75"/>
    <tableColumn id="5" name="Apr-21" dataDxfId="74"/>
    <tableColumn id="6" name="Apr-22" dataDxfId="73"/>
    <tableColumn id="7" name="Jan" dataDxfId="72"/>
    <tableColumn id="8" name="Feb" dataDxfId="71"/>
    <tableColumn id="9" name="Mar" dataDxfId="70"/>
    <tableColumn id="10" name="Mar_end" dataDxfId="69"/>
    <tableColumn id="11" name="Apr" dataDxfId="68"/>
    <tableColumn id="12" name="May" dataDxfId="67"/>
    <tableColumn id="13" name="Jun" dataDxfId="66"/>
    <tableColumn id="14" name="Jul" dataDxfId="65"/>
    <tableColumn id="15" name="Aug" dataDxfId="64"/>
    <tableColumn id="16" name="Sep" dataDxfId="63"/>
    <tableColumn id="17" name="Oct" dataDxfId="62"/>
    <tableColumn id="18" name="Nov" dataDxfId="61"/>
    <tableColumn id="19" name="Dec" dataDxfId="60"/>
    <tableColumn id="20" name="SUM2021" dataDxfId="59"/>
    <tableColumn id="21" name="%" dataDxfId="58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workbookViewId="0">
      <selection activeCell="A4" sqref="A4"/>
    </sheetView>
  </sheetViews>
  <sheetFormatPr defaultColWidth="8.85546875" defaultRowHeight="27.75" x14ac:dyDescent="0.4"/>
  <cols>
    <col min="1" max="1" width="245.5703125" style="128" bestFit="1" customWidth="1"/>
    <col min="2" max="16384" width="8.85546875" style="128"/>
  </cols>
  <sheetData>
    <row r="1" spans="1:1" x14ac:dyDescent="0.4">
      <c r="A1" s="127" t="s">
        <v>0</v>
      </c>
    </row>
    <row r="2" spans="1:1" s="130" customFormat="1" ht="18" customHeight="1" x14ac:dyDescent="0.25">
      <c r="A2" s="129" t="s">
        <v>1806</v>
      </c>
    </row>
    <row r="3" spans="1:1" s="130" customFormat="1" ht="18.75" x14ac:dyDescent="0.25">
      <c r="A3" s="131" t="s">
        <v>1807</v>
      </c>
    </row>
    <row r="4" spans="1:1" s="130" customFormat="1" ht="18.75" x14ac:dyDescent="0.25">
      <c r="A4" s="131" t="s">
        <v>1808</v>
      </c>
    </row>
    <row r="5" spans="1:1" s="130" customFormat="1" ht="18.75" x14ac:dyDescent="0.25">
      <c r="A5" s="131" t="s">
        <v>1809</v>
      </c>
    </row>
    <row r="6" spans="1:1" s="130" customFormat="1" ht="15.75" x14ac:dyDescent="0.25">
      <c r="A6" s="129" t="s">
        <v>1</v>
      </c>
    </row>
    <row r="7" spans="1:1" s="130" customFormat="1" ht="15.75" x14ac:dyDescent="0.25">
      <c r="A7" s="129" t="s">
        <v>1727</v>
      </c>
    </row>
    <row r="9" spans="1:1" x14ac:dyDescent="0.4">
      <c r="A9" s="132" t="s">
        <v>2</v>
      </c>
    </row>
    <row r="10" spans="1:1" x14ac:dyDescent="0.4">
      <c r="A10" s="133" t="s">
        <v>1810</v>
      </c>
    </row>
    <row r="11" spans="1:1" x14ac:dyDescent="0.4">
      <c r="A11" s="133" t="s">
        <v>1811</v>
      </c>
    </row>
    <row r="12" spans="1:1" x14ac:dyDescent="0.4">
      <c r="A12" s="133" t="s">
        <v>1812</v>
      </c>
    </row>
    <row r="13" spans="1:1" x14ac:dyDescent="0.4">
      <c r="A13" s="133" t="s">
        <v>1813</v>
      </c>
    </row>
    <row r="14" spans="1:1" x14ac:dyDescent="0.4">
      <c r="A14" s="133" t="s">
        <v>1814</v>
      </c>
    </row>
    <row r="15" spans="1:1" x14ac:dyDescent="0.4">
      <c r="A15" s="133" t="s">
        <v>1815</v>
      </c>
    </row>
    <row r="16" spans="1:1" x14ac:dyDescent="0.4">
      <c r="A16" s="133" t="s">
        <v>1816</v>
      </c>
    </row>
    <row r="17" spans="1:1" x14ac:dyDescent="0.4">
      <c r="A17" s="133" t="s">
        <v>1817</v>
      </c>
    </row>
    <row r="18" spans="1:1" x14ac:dyDescent="0.4">
      <c r="A18" s="133" t="s">
        <v>1818</v>
      </c>
    </row>
    <row r="19" spans="1:1" x14ac:dyDescent="0.4">
      <c r="A19" s="133" t="s">
        <v>1819</v>
      </c>
    </row>
    <row r="20" spans="1:1" x14ac:dyDescent="0.4">
      <c r="A20" s="133" t="s">
        <v>1820</v>
      </c>
    </row>
    <row r="21" spans="1:1" x14ac:dyDescent="0.4">
      <c r="A21" s="133" t="s">
        <v>1821</v>
      </c>
    </row>
    <row r="22" spans="1:1" x14ac:dyDescent="0.4">
      <c r="A22" s="133" t="s">
        <v>1822</v>
      </c>
    </row>
    <row r="23" spans="1:1" x14ac:dyDescent="0.4">
      <c r="A23" s="133" t="s">
        <v>1823</v>
      </c>
    </row>
  </sheetData>
  <pageMargins left="0.7" right="0.7" top="0.75" bottom="0.75" header="0.3" footer="0.3"/>
  <pageSetup paperSize="9" orientation="portrait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D23" sqref="D23"/>
    </sheetView>
  </sheetViews>
  <sheetFormatPr defaultColWidth="8.85546875" defaultRowHeight="15" x14ac:dyDescent="0.25"/>
  <cols>
    <col min="1" max="1" width="14.5703125" style="4" customWidth="1"/>
    <col min="2" max="2" width="26.7109375" style="4" customWidth="1"/>
    <col min="3" max="3" width="38.140625" style="4" customWidth="1"/>
    <col min="4" max="4" width="30.85546875" style="4" customWidth="1"/>
    <col min="5" max="16384" width="8.85546875" style="4"/>
  </cols>
  <sheetData>
    <row r="1" spans="1:7" ht="18.75" x14ac:dyDescent="0.3">
      <c r="A1" s="2" t="s">
        <v>3</v>
      </c>
    </row>
    <row r="2" spans="1:7" ht="15.75" x14ac:dyDescent="0.25">
      <c r="A2" s="6" t="s">
        <v>15</v>
      </c>
      <c r="B2" s="7" t="s">
        <v>14</v>
      </c>
      <c r="C2" s="7" t="s">
        <v>13</v>
      </c>
      <c r="D2" s="7" t="s">
        <v>16</v>
      </c>
      <c r="E2" s="3"/>
      <c r="F2" s="3"/>
      <c r="G2" s="3"/>
    </row>
    <row r="3" spans="1:7" x14ac:dyDescent="0.25">
      <c r="A3" s="134" t="s">
        <v>26</v>
      </c>
      <c r="B3" s="9" t="s">
        <v>17</v>
      </c>
      <c r="C3" s="9" t="s">
        <v>18</v>
      </c>
      <c r="D3" s="9" t="s">
        <v>40</v>
      </c>
    </row>
    <row r="4" spans="1:7" x14ac:dyDescent="0.25">
      <c r="A4" s="134"/>
      <c r="B4" s="9" t="s">
        <v>25</v>
      </c>
      <c r="C4" s="9" t="s">
        <v>20</v>
      </c>
      <c r="D4" s="9" t="s">
        <v>41</v>
      </c>
    </row>
    <row r="5" spans="1:7" x14ac:dyDescent="0.25">
      <c r="A5" s="134"/>
      <c r="B5" s="9" t="s">
        <v>21</v>
      </c>
      <c r="C5" s="9" t="s">
        <v>22</v>
      </c>
      <c r="D5" s="9" t="s">
        <v>42</v>
      </c>
    </row>
    <row r="6" spans="1:7" x14ac:dyDescent="0.25">
      <c r="A6" s="134"/>
      <c r="B6" s="9" t="s">
        <v>23</v>
      </c>
      <c r="C6" s="9" t="s">
        <v>24</v>
      </c>
      <c r="D6" s="9" t="s">
        <v>43</v>
      </c>
    </row>
    <row r="7" spans="1:7" x14ac:dyDescent="0.25">
      <c r="A7" s="134">
        <v>2019</v>
      </c>
      <c r="B7" s="9" t="s">
        <v>45</v>
      </c>
      <c r="C7" s="9" t="s">
        <v>44</v>
      </c>
      <c r="D7" s="9" t="s">
        <v>27</v>
      </c>
    </row>
    <row r="8" spans="1:7" x14ac:dyDescent="0.25">
      <c r="A8" s="134"/>
      <c r="B8" s="9" t="s">
        <v>47</v>
      </c>
      <c r="C8" s="9" t="s">
        <v>46</v>
      </c>
      <c r="D8" s="9" t="s">
        <v>28</v>
      </c>
    </row>
    <row r="9" spans="1:7" x14ac:dyDescent="0.25">
      <c r="A9" s="134"/>
      <c r="B9" s="9" t="s">
        <v>49</v>
      </c>
      <c r="C9" s="9" t="s">
        <v>48</v>
      </c>
      <c r="D9" s="9" t="s">
        <v>29</v>
      </c>
    </row>
    <row r="10" spans="1:7" x14ac:dyDescent="0.25">
      <c r="A10" s="134"/>
      <c r="B10" s="9" t="s">
        <v>51</v>
      </c>
      <c r="C10" s="9" t="s">
        <v>50</v>
      </c>
      <c r="D10" s="9" t="s">
        <v>30</v>
      </c>
    </row>
    <row r="11" spans="1:7" x14ac:dyDescent="0.25">
      <c r="A11" s="134"/>
      <c r="B11" s="9" t="s">
        <v>61</v>
      </c>
      <c r="C11" s="9" t="s">
        <v>52</v>
      </c>
      <c r="D11" s="9" t="s">
        <v>31</v>
      </c>
    </row>
    <row r="12" spans="1:7" x14ac:dyDescent="0.25">
      <c r="A12" s="134">
        <v>2020</v>
      </c>
      <c r="B12" s="9" t="s">
        <v>54</v>
      </c>
      <c r="C12" s="9" t="s">
        <v>53</v>
      </c>
      <c r="D12" s="9" t="s">
        <v>32</v>
      </c>
    </row>
    <row r="13" spans="1:7" x14ac:dyDescent="0.25">
      <c r="A13" s="134"/>
      <c r="B13" s="9" t="s">
        <v>56</v>
      </c>
      <c r="C13" s="9" t="s">
        <v>55</v>
      </c>
      <c r="D13" s="9" t="s">
        <v>33</v>
      </c>
    </row>
    <row r="14" spans="1:7" x14ac:dyDescent="0.25">
      <c r="A14" s="134"/>
      <c r="B14" s="9" t="s">
        <v>57</v>
      </c>
      <c r="C14" s="9" t="s">
        <v>58</v>
      </c>
      <c r="D14" s="9" t="s">
        <v>34</v>
      </c>
    </row>
    <row r="15" spans="1:7" x14ac:dyDescent="0.25">
      <c r="A15" s="134"/>
      <c r="B15" s="9" t="s">
        <v>60</v>
      </c>
      <c r="C15" s="9" t="s">
        <v>59</v>
      </c>
      <c r="D15" s="9" t="s">
        <v>35</v>
      </c>
    </row>
    <row r="16" spans="1:7" x14ac:dyDescent="0.25">
      <c r="A16" s="134">
        <v>2021</v>
      </c>
      <c r="B16" s="9" t="s">
        <v>63</v>
      </c>
      <c r="C16" s="9" t="s">
        <v>62</v>
      </c>
      <c r="D16" s="9" t="s">
        <v>36</v>
      </c>
    </row>
    <row r="17" spans="1:4" x14ac:dyDescent="0.25">
      <c r="A17" s="134"/>
      <c r="B17" s="9" t="s">
        <v>64</v>
      </c>
      <c r="C17" s="9" t="s">
        <v>62</v>
      </c>
      <c r="D17" s="9" t="s">
        <v>37</v>
      </c>
    </row>
    <row r="18" spans="1:4" x14ac:dyDescent="0.25">
      <c r="A18" s="134"/>
      <c r="B18" s="9" t="s">
        <v>65</v>
      </c>
      <c r="C18" s="9" t="s">
        <v>66</v>
      </c>
      <c r="D18" s="9" t="s">
        <v>38</v>
      </c>
    </row>
    <row r="19" spans="1:4" x14ac:dyDescent="0.25">
      <c r="A19" s="134">
        <v>2022</v>
      </c>
      <c r="B19" s="9" t="s">
        <v>67</v>
      </c>
      <c r="C19" s="9" t="s">
        <v>20</v>
      </c>
      <c r="D19" s="9" t="s">
        <v>39</v>
      </c>
    </row>
    <row r="20" spans="1:4" x14ac:dyDescent="0.25">
      <c r="A20" s="134"/>
      <c r="B20" s="9" t="s">
        <v>51</v>
      </c>
      <c r="C20" s="9" t="s">
        <v>68</v>
      </c>
      <c r="D20" s="9" t="s">
        <v>30</v>
      </c>
    </row>
    <row r="21" spans="1:4" x14ac:dyDescent="0.25">
      <c r="A21" s="134"/>
      <c r="B21" s="9" t="s">
        <v>49</v>
      </c>
      <c r="C21" s="9" t="s">
        <v>48</v>
      </c>
      <c r="D21" s="9" t="s">
        <v>29</v>
      </c>
    </row>
    <row r="22" spans="1:4" x14ac:dyDescent="0.25">
      <c r="A22" s="134"/>
      <c r="B22" s="9" t="s">
        <v>47</v>
      </c>
      <c r="C22" s="9" t="s">
        <v>46</v>
      </c>
      <c r="D22" s="9" t="s">
        <v>28</v>
      </c>
    </row>
    <row r="23" spans="1:4" x14ac:dyDescent="0.25">
      <c r="A23" s="134"/>
      <c r="B23" s="9" t="s">
        <v>19</v>
      </c>
      <c r="C23" s="9" t="s">
        <v>52</v>
      </c>
      <c r="D23" s="9" t="s">
        <v>31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D13" sqref="D13"/>
    </sheetView>
  </sheetViews>
  <sheetFormatPr defaultRowHeight="15" x14ac:dyDescent="0.25"/>
  <cols>
    <col min="1" max="1" width="14.28515625" customWidth="1"/>
    <col min="2" max="2" width="11.5703125" customWidth="1"/>
    <col min="3" max="3" width="12.140625" customWidth="1"/>
    <col min="4" max="4" width="20.28515625" customWidth="1"/>
    <col min="5" max="5" width="17.7109375" customWidth="1"/>
    <col min="6" max="6" width="20.140625" customWidth="1"/>
  </cols>
  <sheetData>
    <row r="1" spans="1:6" ht="18.75" x14ac:dyDescent="0.3">
      <c r="A1" s="2" t="s">
        <v>4</v>
      </c>
    </row>
    <row r="2" spans="1:6" ht="15.75" x14ac:dyDescent="0.25">
      <c r="A2" s="3" t="s">
        <v>146</v>
      </c>
      <c r="B2" s="3" t="s">
        <v>69</v>
      </c>
      <c r="C2" s="3" t="s">
        <v>70</v>
      </c>
      <c r="D2" s="3" t="s">
        <v>71</v>
      </c>
      <c r="E2" s="3" t="s">
        <v>72</v>
      </c>
      <c r="F2" s="3" t="s">
        <v>73</v>
      </c>
    </row>
    <row r="3" spans="1:6" ht="15.75" x14ac:dyDescent="0.25">
      <c r="A3" s="10">
        <v>43556</v>
      </c>
      <c r="B3" s="130">
        <v>5.5</v>
      </c>
      <c r="C3" s="130">
        <v>5</v>
      </c>
      <c r="D3" s="130" t="s">
        <v>74</v>
      </c>
      <c r="E3" s="130" t="s">
        <v>75</v>
      </c>
      <c r="F3" s="130"/>
    </row>
    <row r="4" spans="1:6" ht="15.75" x14ac:dyDescent="0.25">
      <c r="A4" s="11">
        <v>43586</v>
      </c>
      <c r="B4" s="130">
        <v>5.25</v>
      </c>
      <c r="C4" s="130">
        <v>7.5</v>
      </c>
      <c r="D4" s="130" t="s">
        <v>76</v>
      </c>
      <c r="E4" s="130" t="s">
        <v>77</v>
      </c>
      <c r="F4" s="130"/>
    </row>
    <row r="5" spans="1:6" ht="15.75" x14ac:dyDescent="0.25">
      <c r="A5" s="11">
        <v>43617</v>
      </c>
      <c r="B5" s="130">
        <v>5.4660000000000002</v>
      </c>
      <c r="C5" s="130">
        <v>5.75</v>
      </c>
      <c r="D5" s="130" t="s">
        <v>78</v>
      </c>
      <c r="E5" s="130" t="s">
        <v>79</v>
      </c>
      <c r="F5" s="130"/>
    </row>
    <row r="6" spans="1:6" ht="15.75" x14ac:dyDescent="0.25">
      <c r="A6" s="11">
        <v>43647</v>
      </c>
      <c r="B6" s="130">
        <v>5.75</v>
      </c>
      <c r="C6" s="130">
        <v>5</v>
      </c>
      <c r="D6" s="130" t="s">
        <v>80</v>
      </c>
      <c r="E6" s="130" t="s">
        <v>81</v>
      </c>
      <c r="F6" s="130"/>
    </row>
    <row r="7" spans="1:6" ht="15.75" x14ac:dyDescent="0.25">
      <c r="A7" s="11">
        <v>43678</v>
      </c>
      <c r="B7" s="130">
        <v>5.25</v>
      </c>
      <c r="C7" s="130">
        <v>5.75</v>
      </c>
      <c r="D7" s="130" t="s">
        <v>82</v>
      </c>
      <c r="E7" s="130" t="s">
        <v>83</v>
      </c>
      <c r="F7" s="130"/>
    </row>
    <row r="8" spans="1:6" ht="15.75" x14ac:dyDescent="0.25">
      <c r="A8" s="11">
        <v>43709</v>
      </c>
      <c r="B8" s="130">
        <v>5.5</v>
      </c>
      <c r="C8" s="130">
        <v>7.5</v>
      </c>
      <c r="D8" s="130" t="s">
        <v>84</v>
      </c>
      <c r="E8" s="130" t="s">
        <v>85</v>
      </c>
      <c r="F8" s="130"/>
    </row>
    <row r="9" spans="1:6" ht="15.75" x14ac:dyDescent="0.25">
      <c r="A9" s="11">
        <v>43739</v>
      </c>
      <c r="B9" s="130">
        <v>5.75</v>
      </c>
      <c r="C9" s="130">
        <v>5.5</v>
      </c>
      <c r="D9" s="130" t="s">
        <v>86</v>
      </c>
      <c r="E9" s="130" t="s">
        <v>87</v>
      </c>
      <c r="F9" s="130"/>
    </row>
    <row r="10" spans="1:6" ht="15.75" x14ac:dyDescent="0.25">
      <c r="A10" s="10">
        <v>43922</v>
      </c>
      <c r="B10" s="130">
        <v>5</v>
      </c>
      <c r="C10" s="130">
        <v>3.25</v>
      </c>
      <c r="D10" s="130" t="s">
        <v>88</v>
      </c>
      <c r="E10" s="130" t="s">
        <v>89</v>
      </c>
      <c r="F10" s="130"/>
    </row>
    <row r="11" spans="1:6" ht="15.75" x14ac:dyDescent="0.25">
      <c r="A11" s="11">
        <v>43952</v>
      </c>
      <c r="B11" s="130">
        <v>5.25</v>
      </c>
      <c r="C11" s="130">
        <v>9.6999999999999993</v>
      </c>
      <c r="D11" s="130" t="s">
        <v>90</v>
      </c>
      <c r="E11" s="130" t="s">
        <v>91</v>
      </c>
      <c r="F11" s="130"/>
    </row>
    <row r="12" spans="1:6" ht="15.75" x14ac:dyDescent="0.25">
      <c r="A12" s="11">
        <v>43983</v>
      </c>
      <c r="B12" s="130">
        <v>5</v>
      </c>
      <c r="C12" s="130">
        <v>3.71</v>
      </c>
      <c r="D12" s="130" t="s">
        <v>92</v>
      </c>
      <c r="E12" s="130" t="s">
        <v>93</v>
      </c>
      <c r="F12" s="130"/>
    </row>
    <row r="13" spans="1:6" ht="15.75" x14ac:dyDescent="0.25">
      <c r="A13" s="11">
        <v>44013</v>
      </c>
      <c r="B13" s="130">
        <v>8</v>
      </c>
      <c r="C13" s="130">
        <v>5.61</v>
      </c>
      <c r="D13" s="130" t="s">
        <v>94</v>
      </c>
      <c r="E13" s="130" t="s">
        <v>95</v>
      </c>
      <c r="F13" s="130"/>
    </row>
    <row r="14" spans="1:6" ht="15.75" x14ac:dyDescent="0.25">
      <c r="A14" s="11">
        <v>44044</v>
      </c>
      <c r="B14" s="130">
        <v>6.25</v>
      </c>
      <c r="C14" s="130">
        <v>5.78</v>
      </c>
      <c r="D14" s="130" t="s">
        <v>96</v>
      </c>
      <c r="E14" s="130" t="s">
        <v>97</v>
      </c>
      <c r="F14" s="130"/>
    </row>
    <row r="15" spans="1:6" ht="15.75" x14ac:dyDescent="0.25">
      <c r="A15" s="11">
        <v>44075</v>
      </c>
      <c r="B15" s="130">
        <v>4.38</v>
      </c>
      <c r="C15" s="130">
        <v>4.3</v>
      </c>
      <c r="D15" s="130" t="s">
        <v>98</v>
      </c>
      <c r="E15" s="130" t="s">
        <v>99</v>
      </c>
      <c r="F15" s="130"/>
    </row>
    <row r="16" spans="1:6" ht="15.75" x14ac:dyDescent="0.25">
      <c r="A16" s="11">
        <v>44105</v>
      </c>
      <c r="B16" s="130">
        <v>5</v>
      </c>
      <c r="C16" s="130">
        <v>4.75</v>
      </c>
      <c r="D16" s="130" t="s">
        <v>100</v>
      </c>
      <c r="E16" s="130" t="s">
        <v>101</v>
      </c>
      <c r="F16" s="130"/>
    </row>
    <row r="17" spans="1:6" ht="15.75" x14ac:dyDescent="0.25">
      <c r="A17" s="11">
        <v>44136</v>
      </c>
      <c r="B17" s="130">
        <v>5.5</v>
      </c>
      <c r="C17" s="130">
        <v>4.5</v>
      </c>
      <c r="D17" s="130" t="s">
        <v>102</v>
      </c>
      <c r="E17" s="130" t="s">
        <v>103</v>
      </c>
      <c r="F17" s="130"/>
    </row>
    <row r="18" spans="1:6" ht="15.75" x14ac:dyDescent="0.25">
      <c r="A18" s="11">
        <v>44166</v>
      </c>
      <c r="B18" s="130">
        <v>4.8499999999999996</v>
      </c>
      <c r="C18" s="130">
        <v>4.5</v>
      </c>
      <c r="D18" s="130" t="s">
        <v>104</v>
      </c>
      <c r="E18" s="130" t="s">
        <v>77</v>
      </c>
      <c r="F18" s="130"/>
    </row>
    <row r="19" spans="1:6" ht="15.75" x14ac:dyDescent="0.25">
      <c r="A19" s="11">
        <v>44197</v>
      </c>
      <c r="B19" s="130">
        <v>6.85</v>
      </c>
      <c r="C19" s="130">
        <v>5.25</v>
      </c>
      <c r="D19" s="130" t="s">
        <v>105</v>
      </c>
      <c r="E19" s="130" t="s">
        <v>106</v>
      </c>
      <c r="F19" s="130"/>
    </row>
    <row r="20" spans="1:6" ht="15.75" x14ac:dyDescent="0.25">
      <c r="A20" s="11">
        <v>44228</v>
      </c>
      <c r="B20" s="130">
        <v>6.25</v>
      </c>
      <c r="C20" s="130">
        <v>5</v>
      </c>
      <c r="D20" s="130" t="s">
        <v>107</v>
      </c>
      <c r="E20" s="130" t="s">
        <v>108</v>
      </c>
      <c r="F20" s="130"/>
    </row>
    <row r="21" spans="1:6" ht="15.75" x14ac:dyDescent="0.25">
      <c r="A21" s="11">
        <v>44256</v>
      </c>
      <c r="B21" s="130">
        <v>6</v>
      </c>
      <c r="C21" s="130">
        <v>5</v>
      </c>
      <c r="D21" s="130" t="s">
        <v>109</v>
      </c>
      <c r="E21" s="130" t="s">
        <v>94</v>
      </c>
      <c r="F21" s="130"/>
    </row>
    <row r="22" spans="1:6" ht="15.75" x14ac:dyDescent="0.25">
      <c r="A22" s="12" t="s">
        <v>110</v>
      </c>
      <c r="B22" s="130">
        <v>7.75</v>
      </c>
      <c r="C22" s="130">
        <v>5</v>
      </c>
      <c r="D22" s="130" t="s">
        <v>111</v>
      </c>
      <c r="E22" s="130" t="s">
        <v>112</v>
      </c>
      <c r="F22" s="130" t="s">
        <v>113</v>
      </c>
    </row>
    <row r="23" spans="1:6" ht="15.75" x14ac:dyDescent="0.25">
      <c r="A23" s="12" t="s">
        <v>110</v>
      </c>
      <c r="B23" s="130">
        <v>5</v>
      </c>
      <c r="C23" s="130">
        <v>5.25</v>
      </c>
      <c r="D23" s="130" t="s">
        <v>114</v>
      </c>
      <c r="E23" s="130" t="s">
        <v>115</v>
      </c>
      <c r="F23" s="130" t="s">
        <v>116</v>
      </c>
    </row>
    <row r="24" spans="1:6" ht="15.75" x14ac:dyDescent="0.25">
      <c r="A24" s="11">
        <v>44287</v>
      </c>
      <c r="B24" s="130">
        <v>7.52</v>
      </c>
      <c r="C24" s="130">
        <v>4.8</v>
      </c>
      <c r="D24" s="130" t="s">
        <v>117</v>
      </c>
      <c r="E24" s="130" t="s">
        <v>118</v>
      </c>
      <c r="F24" s="130" t="s">
        <v>113</v>
      </c>
    </row>
    <row r="25" spans="1:6" ht="15.75" x14ac:dyDescent="0.25">
      <c r="A25" s="10">
        <v>44287</v>
      </c>
      <c r="B25" s="130">
        <v>6.75</v>
      </c>
      <c r="C25" s="130">
        <v>3.45</v>
      </c>
      <c r="D25" s="130" t="s">
        <v>119</v>
      </c>
      <c r="E25" s="130" t="s">
        <v>120</v>
      </c>
      <c r="F25" s="130" t="s">
        <v>116</v>
      </c>
    </row>
    <row r="26" spans="1:6" ht="15.75" x14ac:dyDescent="0.25">
      <c r="A26" s="11">
        <v>44317</v>
      </c>
      <c r="B26" s="130">
        <v>7.95</v>
      </c>
      <c r="C26" s="130">
        <v>5</v>
      </c>
      <c r="D26" s="130" t="s">
        <v>121</v>
      </c>
      <c r="E26" s="130" t="s">
        <v>122</v>
      </c>
      <c r="F26" s="130" t="s">
        <v>113</v>
      </c>
    </row>
    <row r="27" spans="1:6" ht="15.75" x14ac:dyDescent="0.25">
      <c r="A27" s="11">
        <v>44317</v>
      </c>
      <c r="B27" s="130">
        <v>6.5</v>
      </c>
      <c r="C27" s="130">
        <v>5.25</v>
      </c>
      <c r="D27" s="130" t="s">
        <v>123</v>
      </c>
      <c r="E27" s="130" t="s">
        <v>124</v>
      </c>
      <c r="F27" s="130" t="s">
        <v>116</v>
      </c>
    </row>
    <row r="28" spans="1:6" ht="15.75" x14ac:dyDescent="0.25">
      <c r="A28" s="11">
        <v>44348</v>
      </c>
      <c r="B28" s="130">
        <v>5</v>
      </c>
      <c r="C28" s="130">
        <v>3.59</v>
      </c>
      <c r="D28" s="130" t="s">
        <v>125</v>
      </c>
      <c r="E28" s="130" t="s">
        <v>126</v>
      </c>
      <c r="F28" s="130"/>
    </row>
    <row r="29" spans="1:6" ht="15.75" x14ac:dyDescent="0.25">
      <c r="A29" s="11">
        <v>44378</v>
      </c>
      <c r="B29" s="130">
        <v>4.75</v>
      </c>
      <c r="C29" s="130">
        <v>4.6500000000000004</v>
      </c>
      <c r="D29" s="130" t="s">
        <v>127</v>
      </c>
      <c r="E29" s="130" t="s">
        <v>128</v>
      </c>
      <c r="F29" s="130"/>
    </row>
    <row r="30" spans="1:6" ht="15.75" x14ac:dyDescent="0.25">
      <c r="A30" s="11">
        <v>44409</v>
      </c>
      <c r="B30" s="130">
        <v>5</v>
      </c>
      <c r="C30" s="130">
        <v>4.74</v>
      </c>
      <c r="D30" s="130" t="s">
        <v>129</v>
      </c>
      <c r="E30" s="130" t="s">
        <v>130</v>
      </c>
      <c r="F30" s="130"/>
    </row>
    <row r="31" spans="1:6" ht="15.75" x14ac:dyDescent="0.25">
      <c r="A31" s="11">
        <v>44440</v>
      </c>
      <c r="B31" s="130">
        <v>6</v>
      </c>
      <c r="C31" s="130">
        <v>4.32</v>
      </c>
      <c r="D31" s="130" t="s">
        <v>131</v>
      </c>
      <c r="E31" s="130" t="s">
        <v>132</v>
      </c>
      <c r="F31" s="130"/>
    </row>
    <row r="32" spans="1:6" ht="15.75" x14ac:dyDescent="0.25">
      <c r="A32" s="11">
        <v>44470</v>
      </c>
      <c r="B32" s="130">
        <v>4.93</v>
      </c>
      <c r="C32" s="130">
        <v>5</v>
      </c>
      <c r="D32" s="130" t="s">
        <v>133</v>
      </c>
      <c r="E32" s="130" t="s">
        <v>134</v>
      </c>
      <c r="F32" s="130"/>
    </row>
    <row r="33" spans="1:6" ht="15.75" x14ac:dyDescent="0.25">
      <c r="A33" s="11">
        <v>44501</v>
      </c>
      <c r="B33" s="130">
        <v>5.0999999999999996</v>
      </c>
      <c r="C33" s="130">
        <v>5.5</v>
      </c>
      <c r="D33" s="130" t="s">
        <v>135</v>
      </c>
      <c r="E33" s="130" t="s">
        <v>136</v>
      </c>
      <c r="F33" s="130"/>
    </row>
    <row r="34" spans="1:6" ht="15.75" x14ac:dyDescent="0.25">
      <c r="A34" s="11">
        <v>44531</v>
      </c>
      <c r="B34" s="130">
        <v>7</v>
      </c>
      <c r="C34" s="130">
        <v>4.71</v>
      </c>
      <c r="D34" s="130" t="s">
        <v>108</v>
      </c>
      <c r="E34" s="130" t="s">
        <v>137</v>
      </c>
      <c r="F34" s="130"/>
    </row>
    <row r="35" spans="1:6" ht="15.75" x14ac:dyDescent="0.25">
      <c r="A35" s="11">
        <v>44562</v>
      </c>
      <c r="B35" s="130">
        <v>5</v>
      </c>
      <c r="C35" s="130">
        <v>5.35</v>
      </c>
      <c r="D35" s="130" t="s">
        <v>138</v>
      </c>
      <c r="E35" s="130" t="s">
        <v>139</v>
      </c>
      <c r="F35" s="130"/>
    </row>
    <row r="36" spans="1:6" ht="15.75" x14ac:dyDescent="0.25">
      <c r="A36" s="11">
        <v>44593</v>
      </c>
      <c r="B36" s="130">
        <v>6.75</v>
      </c>
      <c r="C36" s="130">
        <v>5.37</v>
      </c>
      <c r="D36" s="130" t="s">
        <v>123</v>
      </c>
      <c r="E36" s="130" t="s">
        <v>140</v>
      </c>
      <c r="F36" s="130"/>
    </row>
    <row r="37" spans="1:6" ht="15.75" x14ac:dyDescent="0.25">
      <c r="A37" s="11">
        <v>44621</v>
      </c>
      <c r="B37" s="130">
        <v>6.5</v>
      </c>
      <c r="C37" s="130">
        <v>5.3</v>
      </c>
      <c r="D37" s="130" t="s">
        <v>108</v>
      </c>
      <c r="E37" s="130" t="s">
        <v>141</v>
      </c>
      <c r="F37" s="130"/>
    </row>
    <row r="38" spans="1:6" ht="15.75" x14ac:dyDescent="0.25">
      <c r="A38" s="12" t="s">
        <v>142</v>
      </c>
      <c r="B38" s="130">
        <v>6.5</v>
      </c>
      <c r="C38" s="130">
        <v>4.28</v>
      </c>
      <c r="D38" s="130" t="s">
        <v>123</v>
      </c>
      <c r="E38" s="130" t="s">
        <v>143</v>
      </c>
      <c r="F38" s="130"/>
    </row>
    <row r="39" spans="1:6" ht="15.75" x14ac:dyDescent="0.25">
      <c r="A39" s="10">
        <v>44652</v>
      </c>
      <c r="B39" s="130">
        <v>4.5</v>
      </c>
      <c r="C39" s="130">
        <v>4.3499999999999996</v>
      </c>
      <c r="D39" s="130" t="s">
        <v>144</v>
      </c>
      <c r="E39" s="130" t="s">
        <v>145</v>
      </c>
      <c r="F39" s="130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workbookViewId="0"/>
  </sheetViews>
  <sheetFormatPr defaultColWidth="8.85546875" defaultRowHeight="15" x14ac:dyDescent="0.25"/>
  <cols>
    <col min="1" max="1" width="14.28515625" style="4" customWidth="1"/>
    <col min="2" max="2" width="9.28515625" style="4" customWidth="1"/>
    <col min="3" max="3" width="10.85546875" style="4" customWidth="1"/>
    <col min="4" max="4" width="13.7109375" style="4" customWidth="1"/>
    <col min="5" max="5" width="13.85546875" style="4" customWidth="1"/>
    <col min="6" max="6" width="12.7109375" style="4" customWidth="1"/>
    <col min="7" max="7" width="12.28515625" style="4" customWidth="1"/>
    <col min="8" max="8" width="14.42578125" style="4" customWidth="1"/>
    <col min="9" max="16384" width="8.85546875" style="4"/>
  </cols>
  <sheetData>
    <row r="1" spans="1:9" ht="18.75" x14ac:dyDescent="0.3">
      <c r="A1" s="24" t="s">
        <v>5</v>
      </c>
    </row>
    <row r="2" spans="1:9" ht="15.75" x14ac:dyDescent="0.25">
      <c r="A2" s="18" t="s">
        <v>162</v>
      </c>
      <c r="B2" s="18" t="s">
        <v>163</v>
      </c>
      <c r="C2" s="21" t="s">
        <v>156</v>
      </c>
      <c r="D2" s="21" t="s">
        <v>157</v>
      </c>
      <c r="E2" s="21" t="s">
        <v>158</v>
      </c>
      <c r="F2" s="21" t="s">
        <v>159</v>
      </c>
      <c r="G2" s="21" t="s">
        <v>160</v>
      </c>
      <c r="H2" s="21" t="s">
        <v>161</v>
      </c>
    </row>
    <row r="3" spans="1:9" ht="15.75" x14ac:dyDescent="0.25">
      <c r="A3" s="18" t="s">
        <v>146</v>
      </c>
      <c r="B3" s="18"/>
      <c r="C3" s="31">
        <v>2</v>
      </c>
      <c r="D3" s="23"/>
      <c r="E3" s="31" t="s">
        <v>152</v>
      </c>
      <c r="F3" s="31"/>
      <c r="G3" s="31" t="s">
        <v>153</v>
      </c>
      <c r="H3" s="23"/>
    </row>
    <row r="4" spans="1:9" ht="15.75" x14ac:dyDescent="0.25">
      <c r="A4" s="27">
        <v>43556</v>
      </c>
      <c r="B4" s="27"/>
      <c r="C4" s="29">
        <v>56</v>
      </c>
      <c r="D4" s="29"/>
      <c r="E4" s="29">
        <v>16</v>
      </c>
      <c r="F4" s="29"/>
      <c r="G4" s="29">
        <v>16</v>
      </c>
      <c r="H4" s="29"/>
    </row>
    <row r="5" spans="1:9" ht="15.75" x14ac:dyDescent="0.25">
      <c r="A5" s="20" t="s">
        <v>154</v>
      </c>
      <c r="B5" s="21" t="s">
        <v>155</v>
      </c>
      <c r="C5" s="25">
        <v>50</v>
      </c>
      <c r="D5" s="25">
        <v>28</v>
      </c>
      <c r="E5" s="25">
        <v>14</v>
      </c>
      <c r="F5" s="25">
        <v>11</v>
      </c>
      <c r="G5" s="25">
        <v>16</v>
      </c>
      <c r="H5" s="25">
        <v>7</v>
      </c>
    </row>
    <row r="6" spans="1:9" ht="15.75" x14ac:dyDescent="0.25">
      <c r="A6" s="27">
        <v>43586</v>
      </c>
      <c r="B6" s="27"/>
      <c r="C6" s="29">
        <v>70</v>
      </c>
      <c r="D6" s="29"/>
      <c r="E6" s="29">
        <v>22</v>
      </c>
      <c r="F6" s="29"/>
      <c r="G6" s="29">
        <v>21</v>
      </c>
      <c r="H6" s="29"/>
    </row>
    <row r="7" spans="1:9" ht="15.75" x14ac:dyDescent="0.25">
      <c r="A7" s="20" t="s">
        <v>154</v>
      </c>
      <c r="B7" s="21" t="s">
        <v>155</v>
      </c>
      <c r="C7" s="25">
        <v>57</v>
      </c>
      <c r="D7" s="25">
        <v>47</v>
      </c>
      <c r="E7" s="25">
        <v>18</v>
      </c>
      <c r="F7" s="25">
        <v>15</v>
      </c>
      <c r="G7" s="25">
        <v>21</v>
      </c>
      <c r="H7" s="25">
        <v>14</v>
      </c>
    </row>
    <row r="8" spans="1:9" ht="15.75" x14ac:dyDescent="0.25">
      <c r="A8" s="28">
        <v>43617</v>
      </c>
      <c r="B8" s="28"/>
      <c r="C8" s="29">
        <v>86</v>
      </c>
      <c r="D8" s="29"/>
      <c r="E8" s="29">
        <v>24</v>
      </c>
      <c r="F8" s="29"/>
      <c r="G8" s="29">
        <v>24</v>
      </c>
      <c r="H8" s="29"/>
    </row>
    <row r="9" spans="1:9" ht="15.75" x14ac:dyDescent="0.25">
      <c r="A9" s="20" t="s">
        <v>154</v>
      </c>
      <c r="B9" s="21" t="s">
        <v>155</v>
      </c>
      <c r="C9" s="25">
        <v>81</v>
      </c>
      <c r="D9" s="25">
        <v>57</v>
      </c>
      <c r="E9" s="25">
        <v>20</v>
      </c>
      <c r="F9" s="25">
        <v>19</v>
      </c>
      <c r="G9" s="25">
        <v>22</v>
      </c>
      <c r="H9" s="25">
        <v>15</v>
      </c>
    </row>
    <row r="10" spans="1:9" ht="15.75" x14ac:dyDescent="0.25">
      <c r="A10" s="28">
        <v>43647</v>
      </c>
      <c r="B10" s="28"/>
      <c r="C10" s="29">
        <v>81</v>
      </c>
      <c r="D10" s="29"/>
      <c r="E10" s="29">
        <v>17</v>
      </c>
      <c r="F10" s="29"/>
      <c r="G10" s="29">
        <v>30</v>
      </c>
      <c r="H10" s="29"/>
    </row>
    <row r="11" spans="1:9" ht="15.75" x14ac:dyDescent="0.25">
      <c r="A11" s="20" t="s">
        <v>154</v>
      </c>
      <c r="B11" s="21" t="s">
        <v>155</v>
      </c>
      <c r="C11" s="25">
        <v>73</v>
      </c>
      <c r="D11" s="25">
        <v>61</v>
      </c>
      <c r="E11" s="25">
        <v>16</v>
      </c>
      <c r="F11" s="25">
        <v>13</v>
      </c>
      <c r="G11" s="25">
        <v>30</v>
      </c>
      <c r="H11" s="25">
        <v>20</v>
      </c>
    </row>
    <row r="12" spans="1:9" ht="15.75" x14ac:dyDescent="0.25">
      <c r="A12" s="28">
        <v>43678</v>
      </c>
      <c r="B12" s="28"/>
      <c r="C12" s="29">
        <v>74</v>
      </c>
      <c r="D12" s="29"/>
      <c r="E12" s="29">
        <v>16</v>
      </c>
      <c r="F12" s="29"/>
      <c r="G12" s="29">
        <v>19</v>
      </c>
      <c r="H12" s="29"/>
      <c r="I12" s="30"/>
    </row>
    <row r="13" spans="1:9" ht="15.75" x14ac:dyDescent="0.25">
      <c r="A13" s="20" t="s">
        <v>154</v>
      </c>
      <c r="B13" s="21" t="s">
        <v>155</v>
      </c>
      <c r="C13" s="25">
        <v>69</v>
      </c>
      <c r="D13" s="25">
        <v>37</v>
      </c>
      <c r="E13" s="25">
        <v>13</v>
      </c>
      <c r="F13" s="25">
        <v>11</v>
      </c>
      <c r="G13" s="25">
        <v>19</v>
      </c>
      <c r="H13" s="25">
        <v>8</v>
      </c>
    </row>
    <row r="14" spans="1:9" ht="15.75" x14ac:dyDescent="0.25">
      <c r="A14" s="28">
        <v>43709</v>
      </c>
      <c r="B14" s="28"/>
      <c r="C14" s="29">
        <v>66</v>
      </c>
      <c r="D14" s="29"/>
      <c r="E14" s="29">
        <v>18</v>
      </c>
      <c r="F14" s="29"/>
      <c r="G14" s="29">
        <v>30</v>
      </c>
      <c r="H14" s="29"/>
    </row>
    <row r="15" spans="1:9" ht="15.75" x14ac:dyDescent="0.25">
      <c r="A15" s="20" t="s">
        <v>154</v>
      </c>
      <c r="B15" s="21" t="s">
        <v>155</v>
      </c>
      <c r="C15" s="25">
        <v>65</v>
      </c>
      <c r="D15" s="25">
        <v>52</v>
      </c>
      <c r="E15" s="25">
        <v>18</v>
      </c>
      <c r="F15" s="25">
        <v>17</v>
      </c>
      <c r="G15" s="25">
        <v>27</v>
      </c>
      <c r="H15" s="25">
        <v>24</v>
      </c>
    </row>
    <row r="16" spans="1:9" ht="15.75" x14ac:dyDescent="0.25">
      <c r="A16" s="28">
        <v>43739</v>
      </c>
      <c r="B16" s="28"/>
      <c r="C16" s="29">
        <v>55</v>
      </c>
      <c r="D16" s="29"/>
      <c r="E16" s="29">
        <v>19</v>
      </c>
      <c r="F16" s="29"/>
      <c r="G16" s="29">
        <v>25</v>
      </c>
      <c r="H16" s="29"/>
    </row>
    <row r="17" spans="1:8" ht="15.75" x14ac:dyDescent="0.25">
      <c r="A17" s="20" t="s">
        <v>154</v>
      </c>
      <c r="B17" s="21" t="s">
        <v>155</v>
      </c>
      <c r="C17" s="25">
        <v>53</v>
      </c>
      <c r="D17" s="25">
        <v>42</v>
      </c>
      <c r="E17" s="25">
        <v>14</v>
      </c>
      <c r="F17" s="25">
        <v>16</v>
      </c>
      <c r="G17" s="25">
        <v>21</v>
      </c>
      <c r="H17" s="25">
        <v>18</v>
      </c>
    </row>
    <row r="18" spans="1:8" ht="15.75" x14ac:dyDescent="0.25">
      <c r="A18" s="28">
        <v>43922</v>
      </c>
      <c r="B18" s="28"/>
      <c r="C18" s="29">
        <v>58</v>
      </c>
      <c r="D18" s="29"/>
      <c r="E18" s="29">
        <v>22</v>
      </c>
      <c r="F18" s="29"/>
      <c r="G18" s="29">
        <v>17</v>
      </c>
      <c r="H18" s="29"/>
    </row>
    <row r="19" spans="1:8" ht="15.75" x14ac:dyDescent="0.25">
      <c r="A19" s="20" t="s">
        <v>154</v>
      </c>
      <c r="B19" s="21" t="s">
        <v>155</v>
      </c>
      <c r="C19" s="25">
        <v>49</v>
      </c>
      <c r="D19" s="25">
        <v>50</v>
      </c>
      <c r="E19" s="25">
        <v>18</v>
      </c>
      <c r="F19" s="25">
        <v>14</v>
      </c>
      <c r="G19" s="25">
        <v>13</v>
      </c>
      <c r="H19" s="25">
        <v>9</v>
      </c>
    </row>
    <row r="20" spans="1:8" ht="15.75" x14ac:dyDescent="0.25">
      <c r="A20" s="28">
        <v>43952</v>
      </c>
      <c r="B20" s="28"/>
      <c r="C20" s="29">
        <v>59</v>
      </c>
      <c r="D20" s="29"/>
      <c r="E20" s="29">
        <v>11</v>
      </c>
      <c r="F20" s="29"/>
      <c r="G20" s="29">
        <v>22</v>
      </c>
      <c r="H20" s="29"/>
    </row>
    <row r="21" spans="1:8" ht="15.75" x14ac:dyDescent="0.25">
      <c r="A21" s="20" t="s">
        <v>154</v>
      </c>
      <c r="B21" s="21" t="s">
        <v>155</v>
      </c>
      <c r="C21" s="25">
        <v>51</v>
      </c>
      <c r="D21" s="25">
        <v>48</v>
      </c>
      <c r="E21" s="25">
        <v>11</v>
      </c>
      <c r="F21" s="25">
        <v>9</v>
      </c>
      <c r="G21" s="25">
        <v>18</v>
      </c>
      <c r="H21" s="25">
        <v>16</v>
      </c>
    </row>
    <row r="22" spans="1:8" ht="15.75" x14ac:dyDescent="0.25">
      <c r="A22" s="27">
        <v>43983</v>
      </c>
      <c r="B22" s="27"/>
      <c r="C22" s="29">
        <v>58</v>
      </c>
      <c r="D22" s="29"/>
      <c r="E22" s="29">
        <v>11</v>
      </c>
      <c r="F22" s="29"/>
      <c r="G22" s="29">
        <v>15</v>
      </c>
      <c r="H22" s="29"/>
    </row>
    <row r="23" spans="1:8" ht="15.75" x14ac:dyDescent="0.25">
      <c r="A23" s="20" t="s">
        <v>154</v>
      </c>
      <c r="B23" s="21" t="s">
        <v>155</v>
      </c>
      <c r="C23" s="25">
        <v>45</v>
      </c>
      <c r="D23" s="25">
        <v>43</v>
      </c>
      <c r="E23" s="25">
        <v>10</v>
      </c>
      <c r="F23" s="25">
        <v>11</v>
      </c>
      <c r="G23" s="25">
        <v>13</v>
      </c>
      <c r="H23" s="25">
        <v>11</v>
      </c>
    </row>
    <row r="24" spans="1:8" ht="15.75" x14ac:dyDescent="0.25">
      <c r="A24" s="28">
        <v>44013</v>
      </c>
      <c r="B24" s="28"/>
      <c r="C24" s="29">
        <v>35</v>
      </c>
      <c r="D24" s="29"/>
      <c r="E24" s="29">
        <v>11</v>
      </c>
      <c r="F24" s="29"/>
      <c r="G24" s="29">
        <v>6</v>
      </c>
      <c r="H24" s="29"/>
    </row>
    <row r="25" spans="1:8" ht="15.75" x14ac:dyDescent="0.25">
      <c r="A25" s="20" t="s">
        <v>154</v>
      </c>
      <c r="B25" s="21" t="s">
        <v>155</v>
      </c>
      <c r="C25" s="25">
        <v>31</v>
      </c>
      <c r="D25" s="25">
        <v>10</v>
      </c>
      <c r="E25" s="25">
        <v>9</v>
      </c>
      <c r="F25" s="25">
        <v>5</v>
      </c>
      <c r="G25" s="25">
        <v>5</v>
      </c>
      <c r="H25" s="25">
        <v>2</v>
      </c>
    </row>
    <row r="26" spans="1:8" ht="15.75" x14ac:dyDescent="0.25">
      <c r="A26" s="28">
        <v>44044</v>
      </c>
      <c r="B26" s="28"/>
      <c r="C26" s="29">
        <v>38</v>
      </c>
      <c r="D26" s="29"/>
      <c r="E26" s="29">
        <v>5</v>
      </c>
      <c r="F26" s="29"/>
      <c r="G26" s="29">
        <v>11</v>
      </c>
      <c r="H26" s="29"/>
    </row>
    <row r="27" spans="1:8" ht="15.75" x14ac:dyDescent="0.25">
      <c r="A27" s="20" t="s">
        <v>154</v>
      </c>
      <c r="B27" s="21" t="s">
        <v>155</v>
      </c>
      <c r="C27" s="25">
        <v>27</v>
      </c>
      <c r="D27" s="25">
        <v>17</v>
      </c>
      <c r="E27" s="25">
        <v>4</v>
      </c>
      <c r="F27" s="25">
        <v>1</v>
      </c>
      <c r="G27" s="25">
        <v>7</v>
      </c>
      <c r="H27" s="25">
        <v>8</v>
      </c>
    </row>
    <row r="28" spans="1:8" ht="15.75" x14ac:dyDescent="0.25">
      <c r="A28" s="28">
        <v>44075</v>
      </c>
      <c r="B28" s="28"/>
      <c r="C28" s="29">
        <v>48</v>
      </c>
      <c r="D28" s="29"/>
      <c r="E28" s="29">
        <v>20</v>
      </c>
      <c r="F28" s="29"/>
      <c r="G28" s="29">
        <v>20</v>
      </c>
      <c r="H28" s="29"/>
    </row>
    <row r="29" spans="1:8" ht="15.75" x14ac:dyDescent="0.25">
      <c r="A29" s="20" t="s">
        <v>154</v>
      </c>
      <c r="B29" s="21" t="s">
        <v>155</v>
      </c>
      <c r="C29" s="25">
        <v>41</v>
      </c>
      <c r="D29" s="25">
        <v>40</v>
      </c>
      <c r="E29" s="25">
        <v>16</v>
      </c>
      <c r="F29" s="25">
        <v>17</v>
      </c>
      <c r="G29" s="25">
        <v>17</v>
      </c>
      <c r="H29" s="25">
        <v>12</v>
      </c>
    </row>
    <row r="30" spans="1:8" ht="15.75" x14ac:dyDescent="0.25">
      <c r="A30" s="28">
        <v>44105</v>
      </c>
      <c r="B30" s="28"/>
      <c r="C30" s="29">
        <v>52</v>
      </c>
      <c r="D30" s="29"/>
      <c r="E30" s="29">
        <v>29</v>
      </c>
      <c r="F30" s="29"/>
      <c r="G30" s="29">
        <v>19</v>
      </c>
      <c r="H30" s="29"/>
    </row>
    <row r="31" spans="1:8" ht="15.75" x14ac:dyDescent="0.25">
      <c r="A31" s="20" t="s">
        <v>154</v>
      </c>
      <c r="B31" s="21" t="s">
        <v>155</v>
      </c>
      <c r="C31" s="25">
        <v>43</v>
      </c>
      <c r="D31" s="25">
        <v>42</v>
      </c>
      <c r="E31" s="25">
        <v>26</v>
      </c>
      <c r="F31" s="25">
        <v>18</v>
      </c>
      <c r="G31" s="25">
        <v>14</v>
      </c>
      <c r="H31" s="25">
        <v>17</v>
      </c>
    </row>
    <row r="32" spans="1:8" ht="15.75" x14ac:dyDescent="0.25">
      <c r="A32" s="28">
        <v>44136</v>
      </c>
      <c r="B32" s="28"/>
      <c r="C32" s="29">
        <v>59</v>
      </c>
      <c r="D32" s="29"/>
      <c r="E32" s="29">
        <v>22</v>
      </c>
      <c r="F32" s="29"/>
      <c r="G32" s="29">
        <v>13</v>
      </c>
      <c r="H32" s="29"/>
    </row>
    <row r="33" spans="1:8" ht="15.75" x14ac:dyDescent="0.25">
      <c r="A33" s="20" t="s">
        <v>154</v>
      </c>
      <c r="B33" s="21" t="s">
        <v>155</v>
      </c>
      <c r="C33" s="25">
        <v>55</v>
      </c>
      <c r="D33" s="25">
        <v>47</v>
      </c>
      <c r="E33" s="25">
        <v>19</v>
      </c>
      <c r="F33" s="25">
        <v>16</v>
      </c>
      <c r="G33" s="25">
        <v>9</v>
      </c>
      <c r="H33" s="25">
        <v>9</v>
      </c>
    </row>
    <row r="34" spans="1:8" ht="15.75" x14ac:dyDescent="0.25">
      <c r="A34" s="28">
        <v>44166</v>
      </c>
      <c r="B34" s="28"/>
      <c r="C34" s="29">
        <v>51</v>
      </c>
      <c r="D34" s="29"/>
      <c r="E34" s="29">
        <v>18</v>
      </c>
      <c r="F34" s="29"/>
      <c r="G34" s="29">
        <v>18</v>
      </c>
      <c r="H34" s="29"/>
    </row>
    <row r="35" spans="1:8" ht="15.75" x14ac:dyDescent="0.25">
      <c r="A35" s="20" t="s">
        <v>154</v>
      </c>
      <c r="B35" s="21" t="s">
        <v>155</v>
      </c>
      <c r="C35" s="25">
        <v>48</v>
      </c>
      <c r="D35" s="25">
        <v>30</v>
      </c>
      <c r="E35" s="25">
        <v>17</v>
      </c>
      <c r="F35" s="25">
        <v>11</v>
      </c>
      <c r="G35" s="25">
        <v>15</v>
      </c>
      <c r="H35" s="25">
        <v>11</v>
      </c>
    </row>
    <row r="36" spans="1:8" ht="15.75" x14ac:dyDescent="0.25">
      <c r="A36" s="28">
        <v>44197</v>
      </c>
      <c r="B36" s="28"/>
      <c r="C36" s="29">
        <v>29</v>
      </c>
      <c r="D36" s="29"/>
      <c r="E36" s="29">
        <v>1</v>
      </c>
      <c r="F36" s="29"/>
      <c r="G36" s="29">
        <v>11</v>
      </c>
      <c r="H36" s="29"/>
    </row>
    <row r="37" spans="1:8" ht="15.75" x14ac:dyDescent="0.25">
      <c r="A37" s="20" t="s">
        <v>154</v>
      </c>
      <c r="B37" s="21" t="s">
        <v>155</v>
      </c>
      <c r="C37" s="25">
        <v>28</v>
      </c>
      <c r="D37" s="25">
        <v>8</v>
      </c>
      <c r="E37" s="25">
        <v>1</v>
      </c>
      <c r="F37" s="25">
        <v>0</v>
      </c>
      <c r="G37" s="25">
        <v>11</v>
      </c>
      <c r="H37" s="25">
        <v>2</v>
      </c>
    </row>
    <row r="38" spans="1:8" ht="15.75" x14ac:dyDescent="0.25">
      <c r="A38" s="28">
        <v>44228</v>
      </c>
      <c r="B38" s="28"/>
      <c r="C38" s="29">
        <v>18</v>
      </c>
      <c r="D38" s="29"/>
      <c r="E38" s="29">
        <v>5</v>
      </c>
      <c r="F38" s="29"/>
      <c r="G38" s="29">
        <v>5</v>
      </c>
      <c r="H38" s="29"/>
    </row>
    <row r="39" spans="1:8" ht="15.75" x14ac:dyDescent="0.25">
      <c r="A39" s="20" t="s">
        <v>154</v>
      </c>
      <c r="B39" s="21" t="s">
        <v>155</v>
      </c>
      <c r="C39" s="25">
        <v>18</v>
      </c>
      <c r="D39" s="25">
        <v>7</v>
      </c>
      <c r="E39" s="25">
        <v>5</v>
      </c>
      <c r="F39" s="25">
        <v>2</v>
      </c>
      <c r="G39" s="25">
        <v>5</v>
      </c>
      <c r="H39" s="25">
        <v>0</v>
      </c>
    </row>
    <row r="40" spans="1:8" ht="15.75" x14ac:dyDescent="0.25">
      <c r="A40" s="28">
        <v>44256</v>
      </c>
      <c r="B40" s="28"/>
      <c r="C40" s="29">
        <v>29</v>
      </c>
      <c r="D40" s="29"/>
      <c r="E40" s="29">
        <v>6</v>
      </c>
      <c r="F40" s="29"/>
      <c r="G40" s="29">
        <v>9</v>
      </c>
      <c r="H40" s="29"/>
    </row>
    <row r="41" spans="1:8" ht="15.75" x14ac:dyDescent="0.25">
      <c r="A41" s="20" t="s">
        <v>154</v>
      </c>
      <c r="B41" s="21" t="s">
        <v>155</v>
      </c>
      <c r="C41" s="25">
        <v>29</v>
      </c>
      <c r="D41" s="25">
        <v>11</v>
      </c>
      <c r="E41" s="25">
        <v>6</v>
      </c>
      <c r="F41" s="25">
        <v>2</v>
      </c>
      <c r="G41" s="25">
        <v>8</v>
      </c>
      <c r="H41" s="25">
        <v>3</v>
      </c>
    </row>
    <row r="42" spans="1:8" ht="15.75" x14ac:dyDescent="0.25">
      <c r="A42" s="18" t="s">
        <v>110</v>
      </c>
      <c r="B42" s="18"/>
      <c r="C42" s="29">
        <v>15</v>
      </c>
      <c r="D42" s="29"/>
      <c r="E42" s="29">
        <v>5</v>
      </c>
      <c r="F42" s="29"/>
      <c r="G42" s="29">
        <v>10</v>
      </c>
      <c r="H42" s="29"/>
    </row>
    <row r="43" spans="1:8" ht="15.75" x14ac:dyDescent="0.25">
      <c r="A43" s="20" t="s">
        <v>154</v>
      </c>
      <c r="B43" s="21" t="s">
        <v>155</v>
      </c>
      <c r="C43" s="25">
        <v>12</v>
      </c>
      <c r="D43" s="25">
        <v>9</v>
      </c>
      <c r="E43" s="25">
        <v>5</v>
      </c>
      <c r="F43" s="25">
        <v>1</v>
      </c>
      <c r="G43" s="25">
        <v>9</v>
      </c>
      <c r="H43" s="25">
        <v>1</v>
      </c>
    </row>
    <row r="44" spans="1:8" ht="15.75" x14ac:dyDescent="0.25">
      <c r="A44" s="28">
        <v>44287</v>
      </c>
      <c r="B44" s="28"/>
      <c r="C44" s="29">
        <v>26</v>
      </c>
      <c r="D44" s="29"/>
      <c r="E44" s="29">
        <v>10</v>
      </c>
      <c r="F44" s="29"/>
      <c r="G44" s="29">
        <v>8</v>
      </c>
      <c r="H44" s="29"/>
    </row>
    <row r="45" spans="1:8" ht="15.75" x14ac:dyDescent="0.25">
      <c r="A45" s="20" t="s">
        <v>154</v>
      </c>
      <c r="B45" s="21" t="s">
        <v>155</v>
      </c>
      <c r="C45" s="25">
        <v>22</v>
      </c>
      <c r="D45" s="25">
        <v>17</v>
      </c>
      <c r="E45" s="25">
        <v>9</v>
      </c>
      <c r="F45" s="25">
        <v>5</v>
      </c>
      <c r="G45" s="25">
        <v>8</v>
      </c>
      <c r="H45" s="25">
        <v>5</v>
      </c>
    </row>
    <row r="46" spans="1:8" ht="15.75" x14ac:dyDescent="0.25">
      <c r="A46" s="28">
        <v>44317</v>
      </c>
      <c r="B46" s="28"/>
      <c r="C46" s="29">
        <v>30</v>
      </c>
      <c r="D46" s="29"/>
      <c r="E46" s="29">
        <v>8</v>
      </c>
      <c r="F46" s="29"/>
      <c r="G46" s="29">
        <v>6</v>
      </c>
      <c r="H46" s="29"/>
    </row>
    <row r="47" spans="1:8" ht="15.75" x14ac:dyDescent="0.25">
      <c r="A47" s="20" t="s">
        <v>154</v>
      </c>
      <c r="B47" s="21" t="s">
        <v>155</v>
      </c>
      <c r="C47" s="25">
        <v>29</v>
      </c>
      <c r="D47" s="25">
        <v>19</v>
      </c>
      <c r="E47" s="25">
        <v>7</v>
      </c>
      <c r="F47" s="25">
        <v>4</v>
      </c>
      <c r="G47" s="25">
        <v>6</v>
      </c>
      <c r="H47" s="25">
        <v>4</v>
      </c>
    </row>
    <row r="48" spans="1:8" ht="15.75" x14ac:dyDescent="0.25">
      <c r="A48" s="28">
        <v>44348</v>
      </c>
      <c r="B48" s="28"/>
      <c r="C48" s="29">
        <v>54</v>
      </c>
      <c r="D48" s="29"/>
      <c r="E48" s="29">
        <v>16</v>
      </c>
      <c r="F48" s="29"/>
      <c r="G48" s="29">
        <v>17</v>
      </c>
      <c r="H48" s="25"/>
    </row>
    <row r="49" spans="1:8" ht="15.75" x14ac:dyDescent="0.25">
      <c r="A49" s="20" t="s">
        <v>154</v>
      </c>
      <c r="B49" s="21" t="s">
        <v>155</v>
      </c>
      <c r="C49" s="25">
        <v>48</v>
      </c>
      <c r="D49" s="25">
        <v>33</v>
      </c>
      <c r="E49" s="25">
        <v>13</v>
      </c>
      <c r="F49" s="25">
        <v>9</v>
      </c>
      <c r="G49" s="25">
        <v>17</v>
      </c>
      <c r="H49" s="25">
        <v>14</v>
      </c>
    </row>
    <row r="50" spans="1:8" ht="15.75" x14ac:dyDescent="0.25">
      <c r="A50" s="28">
        <v>44378</v>
      </c>
      <c r="B50" s="28"/>
      <c r="C50" s="29">
        <v>38</v>
      </c>
      <c r="D50" s="29"/>
      <c r="E50" s="29">
        <v>9</v>
      </c>
      <c r="F50" s="29"/>
      <c r="G50" s="29">
        <v>12</v>
      </c>
      <c r="H50" s="25"/>
    </row>
    <row r="51" spans="1:8" ht="15.75" x14ac:dyDescent="0.25">
      <c r="A51" s="20" t="s">
        <v>154</v>
      </c>
      <c r="B51" s="21" t="s">
        <v>155</v>
      </c>
      <c r="C51" s="25">
        <v>35</v>
      </c>
      <c r="D51" s="25">
        <v>23</v>
      </c>
      <c r="E51" s="25">
        <v>9</v>
      </c>
      <c r="F51" s="25">
        <v>5</v>
      </c>
      <c r="G51" s="25">
        <v>11</v>
      </c>
      <c r="H51" s="25">
        <v>9</v>
      </c>
    </row>
    <row r="52" spans="1:8" ht="15.75" x14ac:dyDescent="0.25">
      <c r="A52" s="28">
        <v>44409</v>
      </c>
      <c r="B52" s="28"/>
      <c r="C52" s="29">
        <v>40</v>
      </c>
      <c r="D52" s="29"/>
      <c r="E52" s="29">
        <v>12</v>
      </c>
      <c r="F52" s="29"/>
      <c r="G52" s="29">
        <v>18</v>
      </c>
      <c r="H52" s="25"/>
    </row>
    <row r="53" spans="1:8" ht="15.75" x14ac:dyDescent="0.25">
      <c r="A53" s="20" t="s">
        <v>154</v>
      </c>
      <c r="B53" s="21" t="s">
        <v>155</v>
      </c>
      <c r="C53" s="25">
        <v>37</v>
      </c>
      <c r="D53" s="25">
        <v>28</v>
      </c>
      <c r="E53" s="25">
        <v>10</v>
      </c>
      <c r="F53" s="25">
        <v>5</v>
      </c>
      <c r="G53" s="25">
        <v>18</v>
      </c>
      <c r="H53" s="25">
        <v>7</v>
      </c>
    </row>
    <row r="54" spans="1:8" ht="15.75" x14ac:dyDescent="0.25">
      <c r="A54" s="28">
        <v>44440</v>
      </c>
      <c r="B54" s="28"/>
      <c r="C54" s="29">
        <v>47</v>
      </c>
      <c r="D54" s="29"/>
      <c r="E54" s="29">
        <v>10</v>
      </c>
      <c r="F54" s="29"/>
      <c r="G54" s="29">
        <v>19</v>
      </c>
      <c r="H54" s="25"/>
    </row>
    <row r="55" spans="1:8" ht="15.75" x14ac:dyDescent="0.25">
      <c r="A55" s="20" t="s">
        <v>154</v>
      </c>
      <c r="B55" s="21" t="s">
        <v>155</v>
      </c>
      <c r="C55" s="25">
        <v>44</v>
      </c>
      <c r="D55" s="25">
        <v>20</v>
      </c>
      <c r="E55" s="25">
        <v>8</v>
      </c>
      <c r="F55" s="25">
        <v>8</v>
      </c>
      <c r="G55" s="25">
        <v>18</v>
      </c>
      <c r="H55" s="25">
        <v>11</v>
      </c>
    </row>
    <row r="56" spans="1:8" ht="15.75" x14ac:dyDescent="0.25">
      <c r="A56" s="28">
        <v>44470</v>
      </c>
      <c r="B56" s="28"/>
      <c r="C56" s="29">
        <v>46</v>
      </c>
      <c r="D56" s="29"/>
      <c r="E56" s="29">
        <v>14</v>
      </c>
      <c r="F56" s="29"/>
      <c r="G56" s="29">
        <v>12</v>
      </c>
      <c r="H56" s="25"/>
    </row>
    <row r="57" spans="1:8" ht="15.75" x14ac:dyDescent="0.25">
      <c r="A57" s="20" t="s">
        <v>154</v>
      </c>
      <c r="B57" s="21" t="s">
        <v>155</v>
      </c>
      <c r="C57" s="25">
        <v>38</v>
      </c>
      <c r="D57" s="25">
        <v>24</v>
      </c>
      <c r="E57" s="25">
        <v>13</v>
      </c>
      <c r="F57" s="25">
        <v>5</v>
      </c>
      <c r="G57" s="25">
        <v>10</v>
      </c>
      <c r="H57" s="25">
        <v>4</v>
      </c>
    </row>
    <row r="58" spans="1:8" ht="15.75" x14ac:dyDescent="0.25">
      <c r="A58" s="28">
        <v>44501</v>
      </c>
      <c r="B58" s="28"/>
      <c r="C58" s="29">
        <v>48</v>
      </c>
      <c r="D58" s="29"/>
      <c r="E58" s="29">
        <v>13</v>
      </c>
      <c r="F58" s="29"/>
      <c r="G58" s="29">
        <v>16</v>
      </c>
      <c r="H58" s="25"/>
    </row>
    <row r="59" spans="1:8" ht="15.75" x14ac:dyDescent="0.25">
      <c r="A59" s="20" t="s">
        <v>154</v>
      </c>
      <c r="B59" s="21" t="s">
        <v>155</v>
      </c>
      <c r="C59" s="25">
        <v>44</v>
      </c>
      <c r="D59" s="25">
        <v>23</v>
      </c>
      <c r="E59" s="25">
        <v>9</v>
      </c>
      <c r="F59" s="25">
        <v>9</v>
      </c>
      <c r="G59" s="25">
        <v>14</v>
      </c>
      <c r="H59" s="25">
        <v>11</v>
      </c>
    </row>
    <row r="60" spans="1:8" ht="15.75" x14ac:dyDescent="0.25">
      <c r="A60" s="28">
        <v>44531</v>
      </c>
      <c r="B60" s="28"/>
      <c r="C60" s="29">
        <v>39</v>
      </c>
      <c r="D60" s="29"/>
      <c r="E60" s="29">
        <v>8</v>
      </c>
      <c r="F60" s="29"/>
      <c r="G60" s="29">
        <v>12</v>
      </c>
      <c r="H60" s="25"/>
    </row>
    <row r="61" spans="1:8" ht="15.75" x14ac:dyDescent="0.25">
      <c r="A61" s="20" t="s">
        <v>154</v>
      </c>
      <c r="B61" s="21" t="s">
        <v>155</v>
      </c>
      <c r="C61" s="25">
        <v>35</v>
      </c>
      <c r="D61" s="25">
        <v>23</v>
      </c>
      <c r="E61" s="25">
        <v>7</v>
      </c>
      <c r="F61" s="25">
        <v>6</v>
      </c>
      <c r="G61" s="25">
        <v>10</v>
      </c>
      <c r="H61" s="25">
        <v>4</v>
      </c>
    </row>
    <row r="62" spans="1:8" ht="15.75" x14ac:dyDescent="0.25">
      <c r="A62" s="28">
        <v>44562</v>
      </c>
      <c r="B62" s="28"/>
      <c r="C62" s="29">
        <v>40</v>
      </c>
      <c r="D62" s="29"/>
      <c r="E62" s="29">
        <v>13</v>
      </c>
      <c r="F62" s="29"/>
      <c r="G62" s="29">
        <v>15</v>
      </c>
      <c r="H62" s="25"/>
    </row>
    <row r="63" spans="1:8" ht="15.75" x14ac:dyDescent="0.25">
      <c r="A63" s="20" t="s">
        <v>154</v>
      </c>
      <c r="B63" s="21" t="s">
        <v>155</v>
      </c>
      <c r="C63" s="25">
        <v>36</v>
      </c>
      <c r="D63" s="25">
        <v>24</v>
      </c>
      <c r="E63" s="25">
        <v>10</v>
      </c>
      <c r="F63" s="25">
        <v>8</v>
      </c>
      <c r="G63" s="25">
        <v>13</v>
      </c>
      <c r="H63" s="25">
        <v>7</v>
      </c>
    </row>
    <row r="64" spans="1:8" ht="15.75" x14ac:dyDescent="0.25">
      <c r="A64" s="28">
        <v>44593</v>
      </c>
      <c r="B64" s="28"/>
      <c r="C64" s="29">
        <v>36</v>
      </c>
      <c r="D64" s="29"/>
      <c r="E64" s="29">
        <v>3</v>
      </c>
      <c r="F64" s="29"/>
      <c r="G64" s="29">
        <v>10</v>
      </c>
      <c r="H64" s="25"/>
    </row>
    <row r="65" spans="1:8" ht="15.75" x14ac:dyDescent="0.25">
      <c r="A65" s="20" t="s">
        <v>154</v>
      </c>
      <c r="B65" s="21" t="s">
        <v>155</v>
      </c>
      <c r="C65" s="25">
        <v>35</v>
      </c>
      <c r="D65" s="25">
        <v>17</v>
      </c>
      <c r="E65" s="25">
        <v>3</v>
      </c>
      <c r="F65" s="25">
        <v>0</v>
      </c>
      <c r="G65" s="25">
        <v>10</v>
      </c>
      <c r="H65" s="25">
        <v>9</v>
      </c>
    </row>
    <row r="66" spans="1:8" ht="15.75" x14ac:dyDescent="0.25">
      <c r="A66" s="28">
        <v>44621</v>
      </c>
      <c r="B66" s="28"/>
      <c r="C66" s="29">
        <v>48</v>
      </c>
      <c r="D66" s="29"/>
      <c r="E66" s="29">
        <v>13</v>
      </c>
      <c r="F66" s="29"/>
      <c r="G66" s="29">
        <v>12</v>
      </c>
      <c r="H66" s="25"/>
    </row>
    <row r="67" spans="1:8" ht="15.75" x14ac:dyDescent="0.25">
      <c r="A67" s="20" t="s">
        <v>154</v>
      </c>
      <c r="B67" s="21" t="s">
        <v>155</v>
      </c>
      <c r="C67" s="25">
        <v>47</v>
      </c>
      <c r="D67" s="25">
        <v>22</v>
      </c>
      <c r="E67" s="25">
        <v>13</v>
      </c>
      <c r="F67" s="25">
        <v>3</v>
      </c>
      <c r="G67" s="25">
        <v>12</v>
      </c>
      <c r="H67" s="25">
        <v>7</v>
      </c>
    </row>
    <row r="68" spans="1:8" ht="15.75" x14ac:dyDescent="0.25">
      <c r="A68" s="18" t="s">
        <v>142</v>
      </c>
      <c r="B68" s="18"/>
      <c r="C68" s="29">
        <v>37</v>
      </c>
      <c r="D68" s="29"/>
      <c r="E68" s="29">
        <v>9</v>
      </c>
      <c r="F68" s="29"/>
      <c r="G68" s="29">
        <v>16</v>
      </c>
      <c r="H68" s="25"/>
    </row>
    <row r="69" spans="1:8" ht="15.75" x14ac:dyDescent="0.25">
      <c r="A69" s="20" t="s">
        <v>154</v>
      </c>
      <c r="B69" s="21" t="s">
        <v>155</v>
      </c>
      <c r="C69" s="25">
        <v>37</v>
      </c>
      <c r="D69" s="25">
        <v>12</v>
      </c>
      <c r="E69" s="25">
        <v>9</v>
      </c>
      <c r="F69" s="25">
        <v>4</v>
      </c>
      <c r="G69" s="25">
        <v>16</v>
      </c>
      <c r="H69" s="25">
        <v>5</v>
      </c>
    </row>
    <row r="70" spans="1:8" ht="15.75" x14ac:dyDescent="0.25">
      <c r="A70" s="28">
        <v>44652</v>
      </c>
      <c r="B70" s="28"/>
      <c r="C70" s="29">
        <v>24</v>
      </c>
      <c r="D70" s="29"/>
      <c r="E70" s="29">
        <v>5</v>
      </c>
      <c r="F70" s="29"/>
      <c r="G70" s="29">
        <v>7</v>
      </c>
      <c r="H70" s="25"/>
    </row>
    <row r="71" spans="1:8" ht="15.75" x14ac:dyDescent="0.25">
      <c r="A71" s="20" t="s">
        <v>154</v>
      </c>
      <c r="B71" s="21" t="s">
        <v>155</v>
      </c>
      <c r="C71" s="25">
        <v>23</v>
      </c>
      <c r="D71" s="25">
        <v>13</v>
      </c>
      <c r="E71" s="25">
        <v>5</v>
      </c>
      <c r="F71" s="25">
        <v>4</v>
      </c>
      <c r="G71" s="25">
        <v>7</v>
      </c>
      <c r="H71" s="25">
        <v>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/>
  </sheetViews>
  <sheetFormatPr defaultRowHeight="15" x14ac:dyDescent="0.25"/>
  <cols>
    <col min="1" max="1" width="13.42578125" customWidth="1"/>
  </cols>
  <sheetData>
    <row r="1" spans="1:5" ht="18.75" x14ac:dyDescent="0.3">
      <c r="A1" s="2" t="s">
        <v>6</v>
      </c>
    </row>
    <row r="2" spans="1:5" ht="15.75" x14ac:dyDescent="0.25">
      <c r="A2" s="18" t="s">
        <v>146</v>
      </c>
      <c r="B2" s="19" t="s">
        <v>147</v>
      </c>
      <c r="C2" s="19" t="s">
        <v>148</v>
      </c>
      <c r="D2" s="19" t="s">
        <v>149</v>
      </c>
      <c r="E2" s="19" t="s">
        <v>150</v>
      </c>
    </row>
    <row r="3" spans="1:5" ht="15.75" x14ac:dyDescent="0.25">
      <c r="A3" s="22">
        <v>43556</v>
      </c>
      <c r="B3" s="21">
        <v>74</v>
      </c>
      <c r="C3" s="21">
        <v>41</v>
      </c>
      <c r="D3" s="21">
        <v>82</v>
      </c>
      <c r="E3" s="21">
        <f t="shared" ref="E3:E36" si="0">-D3+C3+B3</f>
        <v>33</v>
      </c>
    </row>
    <row r="4" spans="1:5" ht="15.75" x14ac:dyDescent="0.25">
      <c r="A4" s="22">
        <v>43586</v>
      </c>
      <c r="B4" s="21">
        <v>93</v>
      </c>
      <c r="C4" s="21">
        <v>72</v>
      </c>
      <c r="D4" s="21">
        <v>108</v>
      </c>
      <c r="E4" s="21">
        <f t="shared" si="0"/>
        <v>57</v>
      </c>
    </row>
    <row r="5" spans="1:5" ht="15.75" x14ac:dyDescent="0.25">
      <c r="A5" s="22">
        <v>43617</v>
      </c>
      <c r="B5" s="21">
        <v>118</v>
      </c>
      <c r="C5" s="21">
        <v>89</v>
      </c>
      <c r="D5" s="21">
        <v>129</v>
      </c>
      <c r="E5" s="21">
        <f t="shared" si="0"/>
        <v>78</v>
      </c>
    </row>
    <row r="6" spans="1:5" ht="15.75" x14ac:dyDescent="0.25">
      <c r="A6" s="22">
        <v>43647</v>
      </c>
      <c r="B6" s="21">
        <v>116</v>
      </c>
      <c r="C6" s="21">
        <v>92</v>
      </c>
      <c r="D6" s="21">
        <v>124</v>
      </c>
      <c r="E6" s="21">
        <f t="shared" si="0"/>
        <v>84</v>
      </c>
    </row>
    <row r="7" spans="1:5" ht="15.75" x14ac:dyDescent="0.25">
      <c r="A7" s="22">
        <v>43678</v>
      </c>
      <c r="B7" s="21">
        <v>97</v>
      </c>
      <c r="C7" s="21">
        <v>54</v>
      </c>
      <c r="D7" s="21">
        <v>105</v>
      </c>
      <c r="E7" s="21">
        <f t="shared" si="0"/>
        <v>46</v>
      </c>
    </row>
    <row r="8" spans="1:5" ht="15.75" x14ac:dyDescent="0.25">
      <c r="A8" s="22">
        <v>43709</v>
      </c>
      <c r="B8" s="21">
        <v>104</v>
      </c>
      <c r="C8" s="21">
        <v>89</v>
      </c>
      <c r="D8" s="21">
        <v>106</v>
      </c>
      <c r="E8" s="21">
        <f t="shared" si="0"/>
        <v>87</v>
      </c>
    </row>
    <row r="9" spans="1:5" ht="15.75" x14ac:dyDescent="0.25">
      <c r="A9" s="22">
        <v>43739</v>
      </c>
      <c r="B9" s="21">
        <v>83</v>
      </c>
      <c r="C9" s="21">
        <v>72</v>
      </c>
      <c r="D9" s="21">
        <v>94</v>
      </c>
      <c r="E9" s="21">
        <f t="shared" si="0"/>
        <v>61</v>
      </c>
    </row>
    <row r="10" spans="1:5" ht="15.75" x14ac:dyDescent="0.25">
      <c r="A10" s="22">
        <v>43922</v>
      </c>
      <c r="B10" s="21">
        <v>76</v>
      </c>
      <c r="C10" s="21">
        <v>73</v>
      </c>
      <c r="D10" s="21">
        <v>93</v>
      </c>
      <c r="E10" s="21">
        <f t="shared" si="0"/>
        <v>56</v>
      </c>
    </row>
    <row r="11" spans="1:5" ht="15.75" x14ac:dyDescent="0.25">
      <c r="A11" s="22">
        <v>43952</v>
      </c>
      <c r="B11" s="21">
        <v>79</v>
      </c>
      <c r="C11" s="21">
        <v>73</v>
      </c>
      <c r="D11" s="21">
        <v>91</v>
      </c>
      <c r="E11" s="21">
        <f t="shared" si="0"/>
        <v>61</v>
      </c>
    </row>
    <row r="12" spans="1:5" ht="15.75" x14ac:dyDescent="0.25">
      <c r="A12" s="22">
        <v>43983</v>
      </c>
      <c r="B12" s="21">
        <v>66</v>
      </c>
      <c r="C12" s="21">
        <v>63</v>
      </c>
      <c r="D12" s="21">
        <v>82</v>
      </c>
      <c r="E12" s="21">
        <f t="shared" si="0"/>
        <v>47</v>
      </c>
    </row>
    <row r="13" spans="1:5" ht="15.75" x14ac:dyDescent="0.25">
      <c r="A13" s="22">
        <v>44013</v>
      </c>
      <c r="B13" s="21">
        <v>45</v>
      </c>
      <c r="C13" s="21">
        <v>17</v>
      </c>
      <c r="D13" s="21">
        <v>52</v>
      </c>
      <c r="E13" s="21">
        <f t="shared" si="0"/>
        <v>10</v>
      </c>
    </row>
    <row r="14" spans="1:5" ht="15.75" x14ac:dyDescent="0.25">
      <c r="A14" s="22">
        <v>44044</v>
      </c>
      <c r="B14" s="21">
        <v>38</v>
      </c>
      <c r="C14" s="21">
        <v>26</v>
      </c>
      <c r="D14" s="21">
        <v>54</v>
      </c>
      <c r="E14" s="21">
        <f t="shared" si="0"/>
        <v>10</v>
      </c>
    </row>
    <row r="15" spans="1:5" ht="15.75" x14ac:dyDescent="0.25">
      <c r="A15" s="22">
        <v>44075</v>
      </c>
      <c r="B15" s="21">
        <v>73</v>
      </c>
      <c r="C15" s="21">
        <v>69</v>
      </c>
      <c r="D15" s="21">
        <v>87</v>
      </c>
      <c r="E15" s="21">
        <f t="shared" si="0"/>
        <v>55</v>
      </c>
    </row>
    <row r="16" spans="1:5" ht="15.75" x14ac:dyDescent="0.25">
      <c r="A16" s="22">
        <v>44105</v>
      </c>
      <c r="B16" s="21">
        <v>79</v>
      </c>
      <c r="C16" s="21">
        <v>73</v>
      </c>
      <c r="D16" s="21">
        <v>94</v>
      </c>
      <c r="E16" s="21">
        <f t="shared" si="0"/>
        <v>58</v>
      </c>
    </row>
    <row r="17" spans="1:5" ht="15.75" x14ac:dyDescent="0.25">
      <c r="A17" s="22">
        <v>44136</v>
      </c>
      <c r="B17" s="21">
        <v>79</v>
      </c>
      <c r="C17" s="21">
        <v>71</v>
      </c>
      <c r="D17" s="21">
        <v>90</v>
      </c>
      <c r="E17" s="21">
        <f t="shared" si="0"/>
        <v>60</v>
      </c>
    </row>
    <row r="18" spans="1:5" ht="15.75" x14ac:dyDescent="0.25">
      <c r="A18" s="22">
        <v>44166</v>
      </c>
      <c r="B18" s="21">
        <v>76</v>
      </c>
      <c r="C18" s="21">
        <v>50</v>
      </c>
      <c r="D18" s="21">
        <v>83</v>
      </c>
      <c r="E18" s="21">
        <f t="shared" si="0"/>
        <v>43</v>
      </c>
    </row>
    <row r="19" spans="1:5" ht="15.75" x14ac:dyDescent="0.25">
      <c r="A19" s="22">
        <v>44197</v>
      </c>
      <c r="B19" s="21">
        <v>39</v>
      </c>
      <c r="C19" s="21">
        <v>10</v>
      </c>
      <c r="D19" s="21">
        <v>40</v>
      </c>
      <c r="E19" s="21">
        <f t="shared" si="0"/>
        <v>9</v>
      </c>
    </row>
    <row r="20" spans="1:5" ht="15.75" x14ac:dyDescent="0.25">
      <c r="A20" s="22">
        <v>44228</v>
      </c>
      <c r="B20" s="21">
        <v>27</v>
      </c>
      <c r="C20" s="21">
        <v>9</v>
      </c>
      <c r="D20" s="21">
        <v>27</v>
      </c>
      <c r="E20" s="21">
        <f t="shared" si="0"/>
        <v>9</v>
      </c>
    </row>
    <row r="21" spans="1:5" ht="15.75" x14ac:dyDescent="0.25">
      <c r="A21" s="22">
        <v>44256</v>
      </c>
      <c r="B21" s="21">
        <v>42</v>
      </c>
      <c r="C21" s="21">
        <v>16</v>
      </c>
      <c r="D21" s="21">
        <v>43</v>
      </c>
      <c r="E21" s="21">
        <f t="shared" si="0"/>
        <v>15</v>
      </c>
    </row>
    <row r="22" spans="1:5" ht="15.75" x14ac:dyDescent="0.25">
      <c r="A22" s="22" t="s">
        <v>110</v>
      </c>
      <c r="B22" s="21">
        <v>26</v>
      </c>
      <c r="C22" s="21">
        <v>11</v>
      </c>
      <c r="D22" s="21">
        <v>30</v>
      </c>
      <c r="E22" s="21">
        <f t="shared" si="0"/>
        <v>7</v>
      </c>
    </row>
    <row r="23" spans="1:5" ht="15.75" x14ac:dyDescent="0.25">
      <c r="A23" s="22">
        <v>44287</v>
      </c>
      <c r="B23" s="21">
        <v>38</v>
      </c>
      <c r="C23" s="21">
        <v>27</v>
      </c>
      <c r="D23" s="21">
        <v>43</v>
      </c>
      <c r="E23" s="21">
        <f t="shared" si="0"/>
        <v>22</v>
      </c>
    </row>
    <row r="24" spans="1:5" ht="15.75" x14ac:dyDescent="0.25">
      <c r="A24" s="22">
        <v>44317</v>
      </c>
      <c r="B24" s="21">
        <v>42</v>
      </c>
      <c r="C24" s="21">
        <v>27</v>
      </c>
      <c r="D24" s="21">
        <v>44</v>
      </c>
      <c r="E24" s="21">
        <f t="shared" si="0"/>
        <v>25</v>
      </c>
    </row>
    <row r="25" spans="1:5" ht="15.75" x14ac:dyDescent="0.25">
      <c r="A25" s="22">
        <v>44348</v>
      </c>
      <c r="B25" s="21">
        <v>74</v>
      </c>
      <c r="C25" s="21">
        <v>56</v>
      </c>
      <c r="D25" s="21">
        <v>83</v>
      </c>
      <c r="E25" s="21">
        <f t="shared" si="0"/>
        <v>47</v>
      </c>
    </row>
    <row r="26" spans="1:5" ht="15.75" x14ac:dyDescent="0.25">
      <c r="A26" s="22">
        <v>44378</v>
      </c>
      <c r="B26" s="21">
        <v>55</v>
      </c>
      <c r="C26" s="21">
        <v>37</v>
      </c>
      <c r="D26" s="21">
        <v>59</v>
      </c>
      <c r="E26" s="21">
        <f t="shared" si="0"/>
        <v>33</v>
      </c>
    </row>
    <row r="27" spans="1:5" ht="15.75" x14ac:dyDescent="0.25">
      <c r="A27" s="22">
        <v>44409</v>
      </c>
      <c r="B27" s="21">
        <v>64</v>
      </c>
      <c r="C27" s="21">
        <v>39</v>
      </c>
      <c r="D27" s="21">
        <v>69</v>
      </c>
      <c r="E27" s="21">
        <f t="shared" si="0"/>
        <v>34</v>
      </c>
    </row>
    <row r="28" spans="1:5" ht="15.75" x14ac:dyDescent="0.25">
      <c r="A28" s="22">
        <v>44440</v>
      </c>
      <c r="B28" s="21">
        <v>67</v>
      </c>
      <c r="C28" s="21">
        <v>38</v>
      </c>
      <c r="D28" s="21">
        <v>73</v>
      </c>
      <c r="E28" s="21">
        <f t="shared" si="0"/>
        <v>32</v>
      </c>
    </row>
    <row r="29" spans="1:5" ht="15.75" x14ac:dyDescent="0.25">
      <c r="A29" s="22">
        <v>44470</v>
      </c>
      <c r="B29" s="21">
        <v>61</v>
      </c>
      <c r="C29" s="21">
        <v>33</v>
      </c>
      <c r="D29" s="21">
        <v>72</v>
      </c>
      <c r="E29" s="21">
        <f t="shared" si="0"/>
        <v>22</v>
      </c>
    </row>
    <row r="30" spans="1:5" ht="15.75" x14ac:dyDescent="0.25">
      <c r="A30" s="22">
        <v>44501</v>
      </c>
      <c r="B30" s="21">
        <v>67</v>
      </c>
      <c r="C30" s="21">
        <v>43</v>
      </c>
      <c r="D30" s="21">
        <v>77</v>
      </c>
      <c r="E30" s="21">
        <f t="shared" si="0"/>
        <v>33</v>
      </c>
    </row>
    <row r="31" spans="1:5" ht="15.75" x14ac:dyDescent="0.25">
      <c r="A31" s="22">
        <v>44531</v>
      </c>
      <c r="B31" s="21">
        <v>52</v>
      </c>
      <c r="C31" s="21">
        <v>33</v>
      </c>
      <c r="D31" s="21">
        <v>59</v>
      </c>
      <c r="E31" s="21">
        <f t="shared" si="0"/>
        <v>26</v>
      </c>
    </row>
    <row r="32" spans="1:5" ht="15.75" x14ac:dyDescent="0.25">
      <c r="A32" s="22">
        <v>44562</v>
      </c>
      <c r="B32" s="21">
        <v>57</v>
      </c>
      <c r="C32" s="21">
        <v>39</v>
      </c>
      <c r="D32" s="21">
        <v>66</v>
      </c>
      <c r="E32" s="21">
        <f t="shared" si="0"/>
        <v>30</v>
      </c>
    </row>
    <row r="33" spans="1:5" ht="15.75" x14ac:dyDescent="0.25">
      <c r="A33" s="22">
        <v>44593</v>
      </c>
      <c r="B33" s="21">
        <v>48</v>
      </c>
      <c r="C33" s="21">
        <v>26</v>
      </c>
      <c r="D33" s="21">
        <v>49</v>
      </c>
      <c r="E33" s="21">
        <f t="shared" si="0"/>
        <v>25</v>
      </c>
    </row>
    <row r="34" spans="1:5" ht="15.75" x14ac:dyDescent="0.25">
      <c r="A34" s="22">
        <v>44621</v>
      </c>
      <c r="B34" s="21">
        <v>72</v>
      </c>
      <c r="C34" s="21">
        <v>32</v>
      </c>
      <c r="D34" s="21">
        <v>73</v>
      </c>
      <c r="E34" s="21">
        <f t="shared" si="0"/>
        <v>31</v>
      </c>
    </row>
    <row r="35" spans="1:5" ht="15.75" x14ac:dyDescent="0.25">
      <c r="A35" s="22" t="s">
        <v>142</v>
      </c>
      <c r="B35" s="21">
        <v>62</v>
      </c>
      <c r="C35" s="21">
        <v>21</v>
      </c>
      <c r="D35" s="21">
        <v>62</v>
      </c>
      <c r="E35" s="21">
        <f t="shared" si="0"/>
        <v>21</v>
      </c>
    </row>
    <row r="36" spans="1:5" ht="15.75" x14ac:dyDescent="0.25">
      <c r="A36" s="22">
        <v>44652</v>
      </c>
      <c r="B36" s="21">
        <v>35</v>
      </c>
      <c r="C36" s="21">
        <v>20</v>
      </c>
      <c r="D36" s="21">
        <v>36</v>
      </c>
      <c r="E36" s="21">
        <f t="shared" si="0"/>
        <v>19</v>
      </c>
    </row>
    <row r="37" spans="1:5" ht="15.75" x14ac:dyDescent="0.25">
      <c r="A37" s="22" t="s">
        <v>151</v>
      </c>
      <c r="B37" s="25">
        <f>SUM(B3:C36)</f>
        <v>3765</v>
      </c>
      <c r="C37" s="25"/>
      <c r="D37" s="21">
        <f>SUM(D3:D36)</f>
        <v>2479</v>
      </c>
      <c r="E37" s="21">
        <f>SUM(E3:E36)</f>
        <v>1286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1"/>
  <sheetViews>
    <sheetView workbookViewId="0"/>
  </sheetViews>
  <sheetFormatPr defaultRowHeight="15" x14ac:dyDescent="0.25"/>
  <cols>
    <col min="1" max="1" width="8.42578125" customWidth="1"/>
    <col min="2" max="2" width="10.5703125" customWidth="1"/>
    <col min="20" max="20" width="13.42578125" customWidth="1"/>
    <col min="33" max="33" width="14.42578125" customWidth="1"/>
  </cols>
  <sheetData>
    <row r="1" spans="1:34" ht="18.75" x14ac:dyDescent="0.3">
      <c r="A1" s="13" t="s">
        <v>7</v>
      </c>
    </row>
    <row r="2" spans="1:34" s="37" customFormat="1" ht="25.15" customHeight="1" x14ac:dyDescent="0.25">
      <c r="A2" s="34">
        <v>43556</v>
      </c>
      <c r="B2" s="35">
        <v>43586</v>
      </c>
      <c r="C2" s="35">
        <v>43617</v>
      </c>
      <c r="D2" s="35">
        <v>43647</v>
      </c>
      <c r="E2" s="35">
        <v>43678</v>
      </c>
      <c r="F2" s="35">
        <v>43709</v>
      </c>
      <c r="G2" s="36">
        <v>43739</v>
      </c>
      <c r="H2" s="35">
        <v>43922</v>
      </c>
      <c r="I2" s="35">
        <v>43952</v>
      </c>
      <c r="J2" s="35">
        <v>43983</v>
      </c>
      <c r="K2" s="35">
        <v>44013</v>
      </c>
      <c r="L2" s="35">
        <v>44044</v>
      </c>
      <c r="M2" s="35">
        <v>44075</v>
      </c>
      <c r="N2" s="35">
        <v>44105</v>
      </c>
      <c r="O2" s="35">
        <v>44136</v>
      </c>
      <c r="P2" s="36">
        <v>44166</v>
      </c>
      <c r="Q2" s="35">
        <v>44217</v>
      </c>
      <c r="R2" s="35">
        <v>44248</v>
      </c>
      <c r="S2" s="35">
        <v>44256</v>
      </c>
      <c r="T2" s="35" t="s">
        <v>540</v>
      </c>
      <c r="U2" s="35">
        <v>44316</v>
      </c>
      <c r="V2" s="35">
        <v>44347</v>
      </c>
      <c r="W2" s="35">
        <v>44377</v>
      </c>
      <c r="X2" s="35">
        <v>44408</v>
      </c>
      <c r="Y2" s="35">
        <v>44439</v>
      </c>
      <c r="Z2" s="35">
        <v>44469</v>
      </c>
      <c r="AA2" s="35">
        <v>44500</v>
      </c>
      <c r="AB2" s="35">
        <v>44530</v>
      </c>
      <c r="AC2" s="36">
        <v>44561</v>
      </c>
      <c r="AD2" s="35">
        <v>44565</v>
      </c>
      <c r="AE2" s="35">
        <v>44620</v>
      </c>
      <c r="AF2" s="35">
        <v>44621</v>
      </c>
      <c r="AG2" s="35" t="s">
        <v>541</v>
      </c>
      <c r="AH2" s="35">
        <v>44676</v>
      </c>
    </row>
    <row r="3" spans="1:34" x14ac:dyDescent="0.25">
      <c r="A3" s="32" t="s">
        <v>165</v>
      </c>
      <c r="B3" s="32" t="s">
        <v>166</v>
      </c>
      <c r="C3" s="32" t="s">
        <v>167</v>
      </c>
      <c r="D3" s="32" t="s">
        <v>165</v>
      </c>
      <c r="E3" s="32" t="s">
        <v>166</v>
      </c>
      <c r="F3" s="32" t="s">
        <v>166</v>
      </c>
      <c r="G3" s="32" t="s">
        <v>168</v>
      </c>
      <c r="H3" s="32" t="s">
        <v>166</v>
      </c>
      <c r="I3" s="32" t="s">
        <v>169</v>
      </c>
      <c r="J3" s="32" t="s">
        <v>170</v>
      </c>
      <c r="K3" s="32" t="s">
        <v>166</v>
      </c>
      <c r="L3" s="32" t="s">
        <v>166</v>
      </c>
      <c r="M3" s="32" t="s">
        <v>165</v>
      </c>
      <c r="N3" s="32" t="s">
        <v>165</v>
      </c>
      <c r="O3" s="32" t="s">
        <v>171</v>
      </c>
      <c r="P3" s="32" t="s">
        <v>166</v>
      </c>
      <c r="Q3" s="32" t="s">
        <v>172</v>
      </c>
      <c r="R3" s="32" t="s">
        <v>173</v>
      </c>
      <c r="S3" s="32" t="s">
        <v>173</v>
      </c>
      <c r="T3" s="32" t="s">
        <v>166</v>
      </c>
      <c r="U3" s="32" t="s">
        <v>166</v>
      </c>
      <c r="V3" s="32" t="s">
        <v>172</v>
      </c>
      <c r="W3" s="32" t="s">
        <v>167</v>
      </c>
      <c r="X3" s="32" t="s">
        <v>171</v>
      </c>
      <c r="Y3" s="32" t="s">
        <v>167</v>
      </c>
      <c r="Z3" s="32" t="s">
        <v>174</v>
      </c>
      <c r="AA3" s="32" t="s">
        <v>166</v>
      </c>
      <c r="AB3" s="32" t="s">
        <v>166</v>
      </c>
      <c r="AC3" s="32" t="s">
        <v>167</v>
      </c>
      <c r="AD3" s="32" t="s">
        <v>167</v>
      </c>
      <c r="AE3" s="32" t="s">
        <v>175</v>
      </c>
      <c r="AF3" s="32" t="s">
        <v>166</v>
      </c>
      <c r="AG3" s="32" t="s">
        <v>176</v>
      </c>
      <c r="AH3" s="32" t="s">
        <v>172</v>
      </c>
    </row>
    <row r="4" spans="1:34" x14ac:dyDescent="0.25">
      <c r="A4" s="32" t="s">
        <v>176</v>
      </c>
      <c r="B4" s="32" t="s">
        <v>167</v>
      </c>
      <c r="C4" s="32" t="s">
        <v>177</v>
      </c>
      <c r="D4" s="32" t="s">
        <v>167</v>
      </c>
      <c r="E4" s="32" t="s">
        <v>165</v>
      </c>
      <c r="F4" s="32" t="s">
        <v>167</v>
      </c>
      <c r="G4" s="32" t="s">
        <v>173</v>
      </c>
      <c r="H4" s="32" t="s">
        <v>178</v>
      </c>
      <c r="I4" s="32" t="s">
        <v>168</v>
      </c>
      <c r="J4" s="32" t="s">
        <v>179</v>
      </c>
      <c r="K4" s="32" t="s">
        <v>170</v>
      </c>
      <c r="L4" s="32" t="s">
        <v>170</v>
      </c>
      <c r="M4" s="32" t="s">
        <v>167</v>
      </c>
      <c r="N4" s="32" t="s">
        <v>169</v>
      </c>
      <c r="O4" s="32" t="s">
        <v>165</v>
      </c>
      <c r="P4" s="32" t="s">
        <v>171</v>
      </c>
      <c r="Q4" s="32" t="s">
        <v>180</v>
      </c>
      <c r="R4" s="32" t="s">
        <v>172</v>
      </c>
      <c r="S4" s="32" t="s">
        <v>172</v>
      </c>
      <c r="T4" s="32" t="s">
        <v>173</v>
      </c>
      <c r="U4" s="32" t="s">
        <v>167</v>
      </c>
      <c r="V4" s="32" t="s">
        <v>181</v>
      </c>
      <c r="W4" s="32" t="s">
        <v>182</v>
      </c>
      <c r="X4" s="32" t="s">
        <v>169</v>
      </c>
      <c r="Y4" s="32" t="s">
        <v>173</v>
      </c>
      <c r="Z4" s="32" t="s">
        <v>167</v>
      </c>
      <c r="AA4" s="32" t="s">
        <v>170</v>
      </c>
      <c r="AB4" s="32" t="s">
        <v>173</v>
      </c>
      <c r="AC4" s="32" t="s">
        <v>173</v>
      </c>
      <c r="AD4" s="32" t="s">
        <v>173</v>
      </c>
      <c r="AE4" s="32" t="s">
        <v>172</v>
      </c>
      <c r="AF4" s="32" t="s">
        <v>169</v>
      </c>
      <c r="AG4" s="32" t="s">
        <v>172</v>
      </c>
      <c r="AH4" s="32" t="s">
        <v>183</v>
      </c>
    </row>
    <row r="5" spans="1:34" x14ac:dyDescent="0.25">
      <c r="A5" s="32" t="s">
        <v>182</v>
      </c>
      <c r="B5" s="32" t="s">
        <v>169</v>
      </c>
      <c r="C5" s="32" t="s">
        <v>184</v>
      </c>
      <c r="D5" s="32" t="s">
        <v>185</v>
      </c>
      <c r="E5" s="32" t="s">
        <v>186</v>
      </c>
      <c r="F5" s="32" t="s">
        <v>176</v>
      </c>
      <c r="G5" s="32" t="s">
        <v>172</v>
      </c>
      <c r="H5" s="32" t="s">
        <v>172</v>
      </c>
      <c r="I5" s="32" t="s">
        <v>170</v>
      </c>
      <c r="J5" s="32" t="s">
        <v>187</v>
      </c>
      <c r="K5" s="32" t="s">
        <v>188</v>
      </c>
      <c r="L5" s="32" t="s">
        <v>188</v>
      </c>
      <c r="M5" s="32" t="s">
        <v>170</v>
      </c>
      <c r="N5" s="32" t="s">
        <v>168</v>
      </c>
      <c r="O5" s="32" t="s">
        <v>172</v>
      </c>
      <c r="P5" s="32" t="s">
        <v>165</v>
      </c>
      <c r="Q5" s="32" t="s">
        <v>189</v>
      </c>
      <c r="R5" s="32" t="s">
        <v>190</v>
      </c>
      <c r="S5" s="32" t="s">
        <v>191</v>
      </c>
      <c r="T5" s="32" t="s">
        <v>170</v>
      </c>
      <c r="U5" s="32" t="s">
        <v>169</v>
      </c>
      <c r="V5" s="32" t="s">
        <v>192</v>
      </c>
      <c r="W5" s="32" t="s">
        <v>172</v>
      </c>
      <c r="X5" s="32" t="s">
        <v>173</v>
      </c>
      <c r="Y5" s="32" t="s">
        <v>170</v>
      </c>
      <c r="Z5" s="32" t="s">
        <v>170</v>
      </c>
      <c r="AA5" s="32" t="s">
        <v>179</v>
      </c>
      <c r="AB5" s="32" t="s">
        <v>172</v>
      </c>
      <c r="AC5" s="32" t="s">
        <v>172</v>
      </c>
      <c r="AD5" s="32" t="s">
        <v>170</v>
      </c>
      <c r="AE5" s="32" t="s">
        <v>190</v>
      </c>
      <c r="AF5" s="32" t="s">
        <v>175</v>
      </c>
      <c r="AG5" s="32" t="s">
        <v>183</v>
      </c>
      <c r="AH5" s="32" t="s">
        <v>180</v>
      </c>
    </row>
    <row r="6" spans="1:34" x14ac:dyDescent="0.25">
      <c r="A6" s="32" t="s">
        <v>193</v>
      </c>
      <c r="B6" s="32" t="s">
        <v>168</v>
      </c>
      <c r="C6" s="32" t="s">
        <v>182</v>
      </c>
      <c r="D6" s="32" t="s">
        <v>168</v>
      </c>
      <c r="E6" s="32" t="s">
        <v>167</v>
      </c>
      <c r="F6" s="32" t="s">
        <v>177</v>
      </c>
      <c r="G6" s="32" t="s">
        <v>183</v>
      </c>
      <c r="H6" s="32" t="s">
        <v>180</v>
      </c>
      <c r="I6" s="32" t="s">
        <v>188</v>
      </c>
      <c r="J6" s="32" t="s">
        <v>178</v>
      </c>
      <c r="K6" s="32" t="s">
        <v>179</v>
      </c>
      <c r="L6" s="32" t="s">
        <v>179</v>
      </c>
      <c r="M6" s="32" t="s">
        <v>179</v>
      </c>
      <c r="N6" s="32" t="s">
        <v>170</v>
      </c>
      <c r="O6" s="32" t="s">
        <v>194</v>
      </c>
      <c r="P6" s="32" t="s">
        <v>167</v>
      </c>
      <c r="Q6" s="32" t="s">
        <v>195</v>
      </c>
      <c r="R6" s="32" t="s">
        <v>180</v>
      </c>
      <c r="S6" s="32" t="s">
        <v>180</v>
      </c>
      <c r="T6" s="32" t="s">
        <v>187</v>
      </c>
      <c r="U6" s="32" t="s">
        <v>180</v>
      </c>
      <c r="V6" s="32" t="s">
        <v>196</v>
      </c>
      <c r="W6" s="32" t="s">
        <v>197</v>
      </c>
      <c r="X6" s="32" t="s">
        <v>193</v>
      </c>
      <c r="Y6" s="32" t="s">
        <v>179</v>
      </c>
      <c r="Z6" s="32" t="s">
        <v>179</v>
      </c>
      <c r="AA6" s="32" t="s">
        <v>187</v>
      </c>
      <c r="AB6" s="32" t="s">
        <v>180</v>
      </c>
      <c r="AC6" s="32" t="s">
        <v>194</v>
      </c>
      <c r="AD6" s="32" t="s">
        <v>188</v>
      </c>
      <c r="AE6" s="32" t="s">
        <v>180</v>
      </c>
      <c r="AF6" s="32" t="s">
        <v>172</v>
      </c>
      <c r="AG6" s="32" t="s">
        <v>198</v>
      </c>
      <c r="AH6" s="32" t="s">
        <v>189</v>
      </c>
    </row>
    <row r="7" spans="1:34" x14ac:dyDescent="0.25">
      <c r="A7" s="32" t="s">
        <v>172</v>
      </c>
      <c r="B7" s="32" t="s">
        <v>182</v>
      </c>
      <c r="C7" s="32" t="s">
        <v>199</v>
      </c>
      <c r="D7" s="32" t="s">
        <v>177</v>
      </c>
      <c r="E7" s="32" t="s">
        <v>168</v>
      </c>
      <c r="F7" s="32" t="s">
        <v>200</v>
      </c>
      <c r="G7" s="32" t="s">
        <v>201</v>
      </c>
      <c r="H7" s="32" t="s">
        <v>189</v>
      </c>
      <c r="I7" s="32" t="s">
        <v>179</v>
      </c>
      <c r="J7" s="32" t="s">
        <v>172</v>
      </c>
      <c r="K7" s="32" t="s">
        <v>172</v>
      </c>
      <c r="L7" s="32" t="s">
        <v>187</v>
      </c>
      <c r="M7" s="32" t="s">
        <v>187</v>
      </c>
      <c r="N7" s="32" t="s">
        <v>179</v>
      </c>
      <c r="O7" s="32" t="s">
        <v>202</v>
      </c>
      <c r="P7" s="32" t="s">
        <v>203</v>
      </c>
      <c r="Q7" s="32" t="s">
        <v>204</v>
      </c>
      <c r="R7" s="32" t="s">
        <v>189</v>
      </c>
      <c r="S7" s="32" t="s">
        <v>189</v>
      </c>
      <c r="T7" s="32" t="s">
        <v>179</v>
      </c>
      <c r="U7" s="32" t="s">
        <v>189</v>
      </c>
      <c r="V7" s="32" t="s">
        <v>205</v>
      </c>
      <c r="W7" s="32" t="s">
        <v>206</v>
      </c>
      <c r="X7" s="32" t="s">
        <v>172</v>
      </c>
      <c r="Y7" s="32" t="s">
        <v>187</v>
      </c>
      <c r="Z7" s="32" t="s">
        <v>187</v>
      </c>
      <c r="AA7" s="32" t="s">
        <v>207</v>
      </c>
      <c r="AB7" s="32" t="s">
        <v>189</v>
      </c>
      <c r="AC7" s="32" t="s">
        <v>202</v>
      </c>
      <c r="AD7" s="32" t="s">
        <v>179</v>
      </c>
      <c r="AE7" s="32" t="s">
        <v>189</v>
      </c>
      <c r="AF7" s="32" t="s">
        <v>183</v>
      </c>
      <c r="AG7" s="32" t="s">
        <v>208</v>
      </c>
      <c r="AH7" s="32" t="s">
        <v>205</v>
      </c>
    </row>
    <row r="8" spans="1:34" x14ac:dyDescent="0.25">
      <c r="A8" s="32" t="s">
        <v>209</v>
      </c>
      <c r="B8" s="32" t="s">
        <v>210</v>
      </c>
      <c r="C8" s="32" t="s">
        <v>211</v>
      </c>
      <c r="D8" s="32" t="s">
        <v>175</v>
      </c>
      <c r="E8" s="32" t="s">
        <v>176</v>
      </c>
      <c r="F8" s="32" t="s">
        <v>210</v>
      </c>
      <c r="G8" s="32" t="s">
        <v>212</v>
      </c>
      <c r="H8" s="32" t="s">
        <v>213</v>
      </c>
      <c r="I8" s="32" t="s">
        <v>187</v>
      </c>
      <c r="J8" s="32" t="s">
        <v>180</v>
      </c>
      <c r="K8" s="32" t="s">
        <v>214</v>
      </c>
      <c r="L8" s="32" t="s">
        <v>172</v>
      </c>
      <c r="M8" s="32" t="s">
        <v>172</v>
      </c>
      <c r="N8" s="32" t="s">
        <v>187</v>
      </c>
      <c r="O8" s="32" t="s">
        <v>183</v>
      </c>
      <c r="P8" s="32" t="s">
        <v>215</v>
      </c>
      <c r="Q8" s="32" t="s">
        <v>216</v>
      </c>
      <c r="R8" s="32" t="s">
        <v>195</v>
      </c>
      <c r="S8" s="32" t="s">
        <v>204</v>
      </c>
      <c r="T8" s="32" t="s">
        <v>197</v>
      </c>
      <c r="U8" s="32" t="s">
        <v>204</v>
      </c>
      <c r="V8" s="32" t="s">
        <v>217</v>
      </c>
      <c r="W8" s="32" t="s">
        <v>204</v>
      </c>
      <c r="X8" s="32" t="s">
        <v>190</v>
      </c>
      <c r="Y8" s="32" t="s">
        <v>172</v>
      </c>
      <c r="Z8" s="32" t="s">
        <v>172</v>
      </c>
      <c r="AA8" s="32" t="s">
        <v>172</v>
      </c>
      <c r="AB8" s="32" t="s">
        <v>205</v>
      </c>
      <c r="AC8" s="32" t="s">
        <v>180</v>
      </c>
      <c r="AD8" s="32" t="s">
        <v>172</v>
      </c>
      <c r="AE8" s="32" t="s">
        <v>218</v>
      </c>
      <c r="AF8" s="32" t="s">
        <v>180</v>
      </c>
      <c r="AG8" s="32" t="s">
        <v>219</v>
      </c>
      <c r="AH8" s="32" t="s">
        <v>217</v>
      </c>
    </row>
    <row r="9" spans="1:34" x14ac:dyDescent="0.25">
      <c r="A9" s="32" t="s">
        <v>220</v>
      </c>
      <c r="B9" s="32" t="s">
        <v>221</v>
      </c>
      <c r="C9" s="32" t="s">
        <v>222</v>
      </c>
      <c r="D9" s="32" t="s">
        <v>182</v>
      </c>
      <c r="E9" s="32" t="s">
        <v>177</v>
      </c>
      <c r="F9" s="32" t="s">
        <v>221</v>
      </c>
      <c r="G9" s="32" t="s">
        <v>223</v>
      </c>
      <c r="H9" s="32" t="s">
        <v>205</v>
      </c>
      <c r="I9" s="32" t="s">
        <v>224</v>
      </c>
      <c r="J9" s="32" t="s">
        <v>189</v>
      </c>
      <c r="K9" s="32" t="s">
        <v>225</v>
      </c>
      <c r="L9" s="32" t="s">
        <v>180</v>
      </c>
      <c r="M9" s="32" t="s">
        <v>209</v>
      </c>
      <c r="N9" s="32" t="s">
        <v>199</v>
      </c>
      <c r="O9" s="32" t="s">
        <v>180</v>
      </c>
      <c r="P9" s="32" t="s">
        <v>226</v>
      </c>
      <c r="Q9" s="32" t="s">
        <v>218</v>
      </c>
      <c r="R9" s="32" t="s">
        <v>218</v>
      </c>
      <c r="S9" s="32" t="s">
        <v>218</v>
      </c>
      <c r="T9" s="32" t="s">
        <v>206</v>
      </c>
      <c r="U9" s="32" t="s">
        <v>216</v>
      </c>
      <c r="V9" s="32" t="s">
        <v>227</v>
      </c>
      <c r="W9" s="32" t="s">
        <v>196</v>
      </c>
      <c r="X9" s="32" t="s">
        <v>180</v>
      </c>
      <c r="Y9" s="32" t="s">
        <v>194</v>
      </c>
      <c r="Z9" s="32" t="s">
        <v>197</v>
      </c>
      <c r="AA9" s="32" t="s">
        <v>180</v>
      </c>
      <c r="AB9" s="32" t="s">
        <v>217</v>
      </c>
      <c r="AC9" s="32" t="s">
        <v>189</v>
      </c>
      <c r="AD9" s="32" t="s">
        <v>197</v>
      </c>
      <c r="AE9" s="32" t="s">
        <v>228</v>
      </c>
      <c r="AF9" s="32" t="s">
        <v>189</v>
      </c>
      <c r="AG9" s="32" t="s">
        <v>180</v>
      </c>
      <c r="AH9" s="32" t="s">
        <v>227</v>
      </c>
    </row>
    <row r="10" spans="1:34" x14ac:dyDescent="0.25">
      <c r="A10" s="32" t="s">
        <v>229</v>
      </c>
      <c r="B10" s="32" t="s">
        <v>172</v>
      </c>
      <c r="C10" s="32" t="s">
        <v>230</v>
      </c>
      <c r="D10" s="32" t="s">
        <v>172</v>
      </c>
      <c r="E10" s="32" t="s">
        <v>200</v>
      </c>
      <c r="F10" s="32" t="s">
        <v>182</v>
      </c>
      <c r="G10" s="32" t="s">
        <v>180</v>
      </c>
      <c r="H10" s="32" t="s">
        <v>217</v>
      </c>
      <c r="I10" s="32" t="s">
        <v>178</v>
      </c>
      <c r="J10" s="32" t="s">
        <v>213</v>
      </c>
      <c r="K10" s="32" t="s">
        <v>231</v>
      </c>
      <c r="L10" s="32" t="s">
        <v>189</v>
      </c>
      <c r="M10" s="32" t="s">
        <v>190</v>
      </c>
      <c r="N10" s="32" t="s">
        <v>211</v>
      </c>
      <c r="O10" s="32" t="s">
        <v>189</v>
      </c>
      <c r="P10" s="32" t="s">
        <v>232</v>
      </c>
      <c r="Q10" s="32" t="s">
        <v>233</v>
      </c>
      <c r="R10" s="32" t="s">
        <v>233</v>
      </c>
      <c r="S10" s="32" t="s">
        <v>233</v>
      </c>
      <c r="T10" s="32" t="s">
        <v>234</v>
      </c>
      <c r="U10" s="32" t="s">
        <v>218</v>
      </c>
      <c r="V10" s="32" t="s">
        <v>218</v>
      </c>
      <c r="W10" s="32" t="s">
        <v>181</v>
      </c>
      <c r="X10" s="32" t="s">
        <v>189</v>
      </c>
      <c r="Y10" s="32" t="s">
        <v>202</v>
      </c>
      <c r="Z10" s="32" t="s">
        <v>206</v>
      </c>
      <c r="AA10" s="32" t="s">
        <v>189</v>
      </c>
      <c r="AB10" s="32" t="s">
        <v>227</v>
      </c>
      <c r="AC10" s="32" t="s">
        <v>204</v>
      </c>
      <c r="AD10" s="32" t="s">
        <v>206</v>
      </c>
      <c r="AE10" s="32" t="s">
        <v>235</v>
      </c>
      <c r="AF10" s="32" t="s">
        <v>236</v>
      </c>
      <c r="AG10" s="32" t="s">
        <v>189</v>
      </c>
      <c r="AH10" s="32" t="s">
        <v>237</v>
      </c>
    </row>
    <row r="11" spans="1:34" x14ac:dyDescent="0.25">
      <c r="A11" s="32" t="s">
        <v>194</v>
      </c>
      <c r="B11" s="32" t="s">
        <v>209</v>
      </c>
      <c r="C11" s="32" t="s">
        <v>172</v>
      </c>
      <c r="D11" s="32" t="s">
        <v>183</v>
      </c>
      <c r="E11" s="32" t="s">
        <v>182</v>
      </c>
      <c r="F11" s="32" t="s">
        <v>207</v>
      </c>
      <c r="G11" s="32" t="s">
        <v>189</v>
      </c>
      <c r="H11" s="32" t="s">
        <v>227</v>
      </c>
      <c r="I11" s="32" t="s">
        <v>172</v>
      </c>
      <c r="J11" s="32" t="s">
        <v>195</v>
      </c>
      <c r="K11" s="32" t="s">
        <v>238</v>
      </c>
      <c r="L11" s="32" t="s">
        <v>239</v>
      </c>
      <c r="M11" s="32" t="s">
        <v>183</v>
      </c>
      <c r="N11" s="32" t="s">
        <v>230</v>
      </c>
      <c r="O11" s="32" t="s">
        <v>213</v>
      </c>
      <c r="P11" s="32" t="s">
        <v>169</v>
      </c>
      <c r="Q11" s="32" t="s">
        <v>240</v>
      </c>
      <c r="R11" s="32" t="s">
        <v>228</v>
      </c>
      <c r="S11" s="32" t="s">
        <v>228</v>
      </c>
      <c r="T11" s="32" t="s">
        <v>241</v>
      </c>
      <c r="U11" s="32" t="s">
        <v>233</v>
      </c>
      <c r="V11" s="32" t="s">
        <v>228</v>
      </c>
      <c r="W11" s="32" t="s">
        <v>192</v>
      </c>
      <c r="X11" s="32" t="s">
        <v>205</v>
      </c>
      <c r="Y11" s="32" t="s">
        <v>223</v>
      </c>
      <c r="Z11" s="32" t="s">
        <v>180</v>
      </c>
      <c r="AA11" s="32" t="s">
        <v>195</v>
      </c>
      <c r="AB11" s="32" t="s">
        <v>218</v>
      </c>
      <c r="AC11" s="32" t="s">
        <v>195</v>
      </c>
      <c r="AD11" s="32" t="s">
        <v>191</v>
      </c>
      <c r="AE11" s="32" t="s">
        <v>242</v>
      </c>
      <c r="AF11" s="32" t="s">
        <v>237</v>
      </c>
      <c r="AG11" s="32" t="s">
        <v>204</v>
      </c>
      <c r="AH11" s="32" t="s">
        <v>218</v>
      </c>
    </row>
    <row r="12" spans="1:34" x14ac:dyDescent="0.25">
      <c r="A12" s="32" t="s">
        <v>202</v>
      </c>
      <c r="B12" s="32" t="s">
        <v>220</v>
      </c>
      <c r="C12" s="32" t="s">
        <v>243</v>
      </c>
      <c r="D12" s="32" t="s">
        <v>208</v>
      </c>
      <c r="E12" s="32" t="s">
        <v>172</v>
      </c>
      <c r="F12" s="32" t="s">
        <v>172</v>
      </c>
      <c r="G12" s="32" t="s">
        <v>216</v>
      </c>
      <c r="H12" s="32" t="s">
        <v>218</v>
      </c>
      <c r="I12" s="32" t="s">
        <v>183</v>
      </c>
      <c r="J12" s="32" t="s">
        <v>216</v>
      </c>
      <c r="K12" s="32" t="s">
        <v>241</v>
      </c>
      <c r="L12" s="32" t="s">
        <v>244</v>
      </c>
      <c r="M12" s="32" t="s">
        <v>208</v>
      </c>
      <c r="N12" s="32" t="s">
        <v>222</v>
      </c>
      <c r="O12" s="32" t="s">
        <v>236</v>
      </c>
      <c r="P12" s="32" t="s">
        <v>199</v>
      </c>
      <c r="Q12" s="32" t="s">
        <v>228</v>
      </c>
      <c r="R12" s="32" t="s">
        <v>245</v>
      </c>
      <c r="S12" s="32" t="s">
        <v>246</v>
      </c>
      <c r="T12" s="32" t="s">
        <v>247</v>
      </c>
      <c r="U12" s="32" t="s">
        <v>228</v>
      </c>
      <c r="V12" s="32" t="s">
        <v>248</v>
      </c>
      <c r="W12" s="32" t="s">
        <v>205</v>
      </c>
      <c r="X12" s="32" t="s">
        <v>217</v>
      </c>
      <c r="Y12" s="32" t="s">
        <v>205</v>
      </c>
      <c r="Z12" s="32" t="s">
        <v>189</v>
      </c>
      <c r="AA12" s="32" t="s">
        <v>218</v>
      </c>
      <c r="AB12" s="32" t="s">
        <v>249</v>
      </c>
      <c r="AC12" s="32" t="s">
        <v>233</v>
      </c>
      <c r="AD12" s="32" t="s">
        <v>180</v>
      </c>
      <c r="AE12" s="32" t="s">
        <v>225</v>
      </c>
      <c r="AF12" s="32" t="s">
        <v>250</v>
      </c>
      <c r="AG12" s="32" t="s">
        <v>181</v>
      </c>
      <c r="AH12" s="32" t="s">
        <v>251</v>
      </c>
    </row>
    <row r="13" spans="1:34" x14ac:dyDescent="0.25">
      <c r="A13" s="32" t="s">
        <v>190</v>
      </c>
      <c r="B13" s="32" t="s">
        <v>229</v>
      </c>
      <c r="C13" s="32" t="s">
        <v>252</v>
      </c>
      <c r="D13" s="32" t="s">
        <v>252</v>
      </c>
      <c r="E13" s="32" t="s">
        <v>201</v>
      </c>
      <c r="F13" s="32" t="s">
        <v>208</v>
      </c>
      <c r="G13" s="32" t="s">
        <v>237</v>
      </c>
      <c r="H13" s="32" t="s">
        <v>240</v>
      </c>
      <c r="I13" s="32" t="s">
        <v>198</v>
      </c>
      <c r="J13" s="32" t="s">
        <v>218</v>
      </c>
      <c r="K13" s="32" t="s">
        <v>253</v>
      </c>
      <c r="L13" s="32" t="s">
        <v>254</v>
      </c>
      <c r="M13" s="32" t="s">
        <v>255</v>
      </c>
      <c r="N13" s="32" t="s">
        <v>172</v>
      </c>
      <c r="O13" s="32" t="s">
        <v>218</v>
      </c>
      <c r="P13" s="32" t="s">
        <v>222</v>
      </c>
      <c r="Q13" s="32" t="s">
        <v>238</v>
      </c>
      <c r="R13" s="32" t="s">
        <v>238</v>
      </c>
      <c r="S13" s="32" t="s">
        <v>256</v>
      </c>
      <c r="T13" s="32" t="s">
        <v>257</v>
      </c>
      <c r="U13" s="32" t="s">
        <v>214</v>
      </c>
      <c r="V13" s="32" t="s">
        <v>258</v>
      </c>
      <c r="W13" s="32" t="s">
        <v>217</v>
      </c>
      <c r="X13" s="32" t="s">
        <v>227</v>
      </c>
      <c r="Y13" s="32" t="s">
        <v>217</v>
      </c>
      <c r="Z13" s="32" t="s">
        <v>213</v>
      </c>
      <c r="AA13" s="32" t="s">
        <v>233</v>
      </c>
      <c r="AB13" s="32" t="s">
        <v>228</v>
      </c>
      <c r="AC13" s="32" t="s">
        <v>228</v>
      </c>
      <c r="AD13" s="32" t="s">
        <v>189</v>
      </c>
      <c r="AE13" s="32" t="s">
        <v>259</v>
      </c>
      <c r="AF13" s="32" t="s">
        <v>260</v>
      </c>
      <c r="AG13" s="32" t="s">
        <v>192</v>
      </c>
      <c r="AH13" s="32" t="s">
        <v>261</v>
      </c>
    </row>
    <row r="14" spans="1:34" x14ac:dyDescent="0.25">
      <c r="A14" s="32" t="s">
        <v>198</v>
      </c>
      <c r="B14" s="32" t="s">
        <v>190</v>
      </c>
      <c r="C14" s="32" t="s">
        <v>197</v>
      </c>
      <c r="D14" s="32" t="s">
        <v>212</v>
      </c>
      <c r="E14" s="32" t="s">
        <v>252</v>
      </c>
      <c r="F14" s="32" t="s">
        <v>262</v>
      </c>
      <c r="G14" s="32" t="s">
        <v>260</v>
      </c>
      <c r="H14" s="32" t="s">
        <v>263</v>
      </c>
      <c r="I14" s="32" t="s">
        <v>255</v>
      </c>
      <c r="J14" s="32" t="s">
        <v>240</v>
      </c>
      <c r="K14" s="32" t="s">
        <v>264</v>
      </c>
      <c r="L14" s="32" t="s">
        <v>225</v>
      </c>
      <c r="M14" s="32" t="s">
        <v>265</v>
      </c>
      <c r="N14" s="32" t="s">
        <v>198</v>
      </c>
      <c r="O14" s="32" t="s">
        <v>233</v>
      </c>
      <c r="P14" s="32" t="s">
        <v>211</v>
      </c>
      <c r="Q14" s="32" t="s">
        <v>234</v>
      </c>
      <c r="R14" s="32" t="s">
        <v>241</v>
      </c>
      <c r="S14" s="32" t="s">
        <v>266</v>
      </c>
      <c r="T14" s="32" t="s">
        <v>267</v>
      </c>
      <c r="U14" s="32" t="s">
        <v>268</v>
      </c>
      <c r="V14" s="32" t="s">
        <v>214</v>
      </c>
      <c r="W14" s="32" t="s">
        <v>227</v>
      </c>
      <c r="X14" s="32" t="s">
        <v>218</v>
      </c>
      <c r="Y14" s="32" t="s">
        <v>227</v>
      </c>
      <c r="Z14" s="32" t="s">
        <v>218</v>
      </c>
      <c r="AA14" s="32" t="s">
        <v>249</v>
      </c>
      <c r="AB14" s="32" t="s">
        <v>239</v>
      </c>
      <c r="AC14" s="32" t="s">
        <v>225</v>
      </c>
      <c r="AD14" s="32" t="s">
        <v>205</v>
      </c>
      <c r="AE14" s="32" t="s">
        <v>241</v>
      </c>
      <c r="AF14" s="32" t="s">
        <v>218</v>
      </c>
      <c r="AG14" s="32" t="s">
        <v>196</v>
      </c>
      <c r="AH14" s="32" t="s">
        <v>238</v>
      </c>
    </row>
    <row r="15" spans="1:34" x14ac:dyDescent="0.25">
      <c r="A15" s="32" t="s">
        <v>212</v>
      </c>
      <c r="B15" s="32" t="s">
        <v>208</v>
      </c>
      <c r="C15" s="32" t="s">
        <v>206</v>
      </c>
      <c r="D15" s="32" t="s">
        <v>269</v>
      </c>
      <c r="E15" s="32" t="s">
        <v>208</v>
      </c>
      <c r="F15" s="32" t="s">
        <v>212</v>
      </c>
      <c r="G15" s="32" t="s">
        <v>270</v>
      </c>
      <c r="H15" s="32" t="s">
        <v>248</v>
      </c>
      <c r="I15" s="32" t="s">
        <v>265</v>
      </c>
      <c r="J15" s="32" t="s">
        <v>263</v>
      </c>
      <c r="K15" s="32" t="s">
        <v>271</v>
      </c>
      <c r="L15" s="32" t="s">
        <v>238</v>
      </c>
      <c r="M15" s="32" t="s">
        <v>180</v>
      </c>
      <c r="N15" s="32" t="s">
        <v>255</v>
      </c>
      <c r="O15" s="32" t="s">
        <v>240</v>
      </c>
      <c r="P15" s="32" t="s">
        <v>230</v>
      </c>
      <c r="Q15" s="32" t="s">
        <v>241</v>
      </c>
      <c r="R15" s="32" t="s">
        <v>272</v>
      </c>
      <c r="S15" s="32" t="s">
        <v>238</v>
      </c>
      <c r="T15" s="32" t="s">
        <v>273</v>
      </c>
      <c r="U15" s="32" t="s">
        <v>235</v>
      </c>
      <c r="V15" s="32" t="s">
        <v>274</v>
      </c>
      <c r="W15" s="32" t="s">
        <v>218</v>
      </c>
      <c r="X15" s="32" t="s">
        <v>233</v>
      </c>
      <c r="Y15" s="32" t="s">
        <v>218</v>
      </c>
      <c r="Z15" s="32" t="s">
        <v>228</v>
      </c>
      <c r="AA15" s="32" t="s">
        <v>228</v>
      </c>
      <c r="AB15" s="32" t="s">
        <v>238</v>
      </c>
      <c r="AC15" s="32" t="s">
        <v>234</v>
      </c>
      <c r="AD15" s="32" t="s">
        <v>217</v>
      </c>
      <c r="AE15" s="32" t="s">
        <v>275</v>
      </c>
      <c r="AF15" s="32" t="s">
        <v>251</v>
      </c>
      <c r="AG15" s="32" t="s">
        <v>237</v>
      </c>
      <c r="AH15" s="32" t="s">
        <v>241</v>
      </c>
    </row>
    <row r="16" spans="1:34" x14ac:dyDescent="0.25">
      <c r="A16" s="32" t="s">
        <v>262</v>
      </c>
      <c r="B16" s="32" t="s">
        <v>262</v>
      </c>
      <c r="C16" s="32" t="s">
        <v>212</v>
      </c>
      <c r="D16" s="32" t="s">
        <v>276</v>
      </c>
      <c r="E16" s="32" t="s">
        <v>212</v>
      </c>
      <c r="F16" s="32" t="s">
        <v>191</v>
      </c>
      <c r="G16" s="32" t="s">
        <v>277</v>
      </c>
      <c r="H16" s="32" t="s">
        <v>258</v>
      </c>
      <c r="I16" s="32" t="s">
        <v>180</v>
      </c>
      <c r="J16" s="32" t="s">
        <v>278</v>
      </c>
      <c r="K16" s="32" t="s">
        <v>279</v>
      </c>
      <c r="L16" s="32" t="s">
        <v>280</v>
      </c>
      <c r="M16" s="32" t="s">
        <v>189</v>
      </c>
      <c r="N16" s="32" t="s">
        <v>265</v>
      </c>
      <c r="O16" s="32" t="s">
        <v>263</v>
      </c>
      <c r="P16" s="32" t="s">
        <v>172</v>
      </c>
      <c r="Q16" s="32" t="s">
        <v>272</v>
      </c>
      <c r="R16" s="32" t="s">
        <v>281</v>
      </c>
      <c r="S16" s="32" t="s">
        <v>234</v>
      </c>
      <c r="T16" s="32" t="s">
        <v>282</v>
      </c>
      <c r="U16" s="32" t="s">
        <v>272</v>
      </c>
      <c r="V16" s="32" t="s">
        <v>283</v>
      </c>
      <c r="W16" s="32" t="s">
        <v>240</v>
      </c>
      <c r="X16" s="32" t="s">
        <v>228</v>
      </c>
      <c r="Y16" s="32" t="s">
        <v>228</v>
      </c>
      <c r="Z16" s="32" t="s">
        <v>268</v>
      </c>
      <c r="AA16" s="32" t="s">
        <v>268</v>
      </c>
      <c r="AB16" s="32" t="s">
        <v>241</v>
      </c>
      <c r="AC16" s="32" t="s">
        <v>275</v>
      </c>
      <c r="AD16" s="32" t="s">
        <v>227</v>
      </c>
      <c r="AE16" s="32" t="s">
        <v>272</v>
      </c>
      <c r="AF16" s="32" t="s">
        <v>228</v>
      </c>
      <c r="AG16" s="32" t="s">
        <v>218</v>
      </c>
      <c r="AH16" s="32" t="s">
        <v>272</v>
      </c>
    </row>
    <row r="17" spans="1:34" x14ac:dyDescent="0.25">
      <c r="A17" s="32" t="s">
        <v>284</v>
      </c>
      <c r="B17" s="32" t="s">
        <v>269</v>
      </c>
      <c r="C17" s="32" t="s">
        <v>262</v>
      </c>
      <c r="D17" s="32" t="s">
        <v>180</v>
      </c>
      <c r="E17" s="32" t="s">
        <v>255</v>
      </c>
      <c r="F17" s="32" t="s">
        <v>269</v>
      </c>
      <c r="G17" s="32" t="s">
        <v>285</v>
      </c>
      <c r="H17" s="32" t="s">
        <v>286</v>
      </c>
      <c r="I17" s="32" t="s">
        <v>189</v>
      </c>
      <c r="J17" s="32" t="s">
        <v>214</v>
      </c>
      <c r="K17" s="32" t="s">
        <v>287</v>
      </c>
      <c r="L17" s="32" t="s">
        <v>288</v>
      </c>
      <c r="M17" s="32" t="s">
        <v>213</v>
      </c>
      <c r="N17" s="32" t="s">
        <v>180</v>
      </c>
      <c r="O17" s="32" t="s">
        <v>270</v>
      </c>
      <c r="P17" s="32" t="s">
        <v>180</v>
      </c>
      <c r="Q17" s="32" t="s">
        <v>289</v>
      </c>
      <c r="R17" s="32" t="s">
        <v>290</v>
      </c>
      <c r="S17" s="32" t="s">
        <v>241</v>
      </c>
      <c r="T17" s="32" t="s">
        <v>291</v>
      </c>
      <c r="U17" s="32" t="s">
        <v>292</v>
      </c>
      <c r="V17" s="32" t="s">
        <v>225</v>
      </c>
      <c r="W17" s="32" t="s">
        <v>263</v>
      </c>
      <c r="X17" s="32" t="s">
        <v>244</v>
      </c>
      <c r="Y17" s="32" t="s">
        <v>293</v>
      </c>
      <c r="Z17" s="32" t="s">
        <v>225</v>
      </c>
      <c r="AA17" s="32" t="s">
        <v>238</v>
      </c>
      <c r="AB17" s="32" t="s">
        <v>275</v>
      </c>
      <c r="AC17" s="32" t="s">
        <v>272</v>
      </c>
      <c r="AD17" s="32" t="s">
        <v>233</v>
      </c>
      <c r="AE17" s="32" t="s">
        <v>294</v>
      </c>
      <c r="AF17" s="32" t="s">
        <v>246</v>
      </c>
      <c r="AG17" s="32" t="s">
        <v>251</v>
      </c>
      <c r="AH17" s="32" t="s">
        <v>295</v>
      </c>
    </row>
    <row r="18" spans="1:34" x14ac:dyDescent="0.25">
      <c r="A18" s="32" t="s">
        <v>180</v>
      </c>
      <c r="B18" s="32" t="s">
        <v>276</v>
      </c>
      <c r="C18" s="32" t="s">
        <v>269</v>
      </c>
      <c r="D18" s="32" t="s">
        <v>189</v>
      </c>
      <c r="E18" s="32" t="s">
        <v>265</v>
      </c>
      <c r="F18" s="32" t="s">
        <v>276</v>
      </c>
      <c r="G18" s="32" t="s">
        <v>228</v>
      </c>
      <c r="H18" s="32" t="s">
        <v>214</v>
      </c>
      <c r="I18" s="32" t="s">
        <v>213</v>
      </c>
      <c r="J18" s="32" t="s">
        <v>238</v>
      </c>
      <c r="K18" s="32" t="s">
        <v>296</v>
      </c>
      <c r="L18" s="32" t="s">
        <v>264</v>
      </c>
      <c r="M18" s="32" t="s">
        <v>297</v>
      </c>
      <c r="N18" s="32" t="s">
        <v>189</v>
      </c>
      <c r="O18" s="32" t="s">
        <v>277</v>
      </c>
      <c r="P18" s="32" t="s">
        <v>189</v>
      </c>
      <c r="Q18" s="32" t="s">
        <v>298</v>
      </c>
      <c r="R18" s="32" t="s">
        <v>287</v>
      </c>
      <c r="S18" s="32" t="s">
        <v>299</v>
      </c>
      <c r="T18" s="32" t="s">
        <v>300</v>
      </c>
      <c r="U18" s="32" t="s">
        <v>295</v>
      </c>
      <c r="V18" s="32" t="s">
        <v>238</v>
      </c>
      <c r="W18" s="32" t="s">
        <v>228</v>
      </c>
      <c r="X18" s="32" t="s">
        <v>239</v>
      </c>
      <c r="Y18" s="32" t="s">
        <v>268</v>
      </c>
      <c r="Z18" s="32" t="s">
        <v>238</v>
      </c>
      <c r="AA18" s="32" t="s">
        <v>234</v>
      </c>
      <c r="AB18" s="32" t="s">
        <v>280</v>
      </c>
      <c r="AC18" s="32" t="s">
        <v>247</v>
      </c>
      <c r="AD18" s="32" t="s">
        <v>251</v>
      </c>
      <c r="AE18" s="32" t="s">
        <v>247</v>
      </c>
      <c r="AF18" s="32" t="s">
        <v>239</v>
      </c>
      <c r="AG18" s="32" t="s">
        <v>301</v>
      </c>
      <c r="AH18" s="32" t="s">
        <v>302</v>
      </c>
    </row>
    <row r="19" spans="1:34" x14ac:dyDescent="0.25">
      <c r="A19" s="32" t="s">
        <v>189</v>
      </c>
      <c r="B19" s="32" t="s">
        <v>180</v>
      </c>
      <c r="C19" s="32" t="s">
        <v>276</v>
      </c>
      <c r="D19" s="32" t="s">
        <v>213</v>
      </c>
      <c r="E19" s="32" t="s">
        <v>303</v>
      </c>
      <c r="F19" s="32" t="s">
        <v>180</v>
      </c>
      <c r="G19" s="32" t="s">
        <v>304</v>
      </c>
      <c r="H19" s="32" t="s">
        <v>244</v>
      </c>
      <c r="I19" s="32" t="s">
        <v>205</v>
      </c>
      <c r="J19" s="32" t="s">
        <v>234</v>
      </c>
      <c r="K19" s="32" t="s">
        <v>305</v>
      </c>
      <c r="L19" s="32" t="s">
        <v>279</v>
      </c>
      <c r="M19" s="32" t="s">
        <v>236</v>
      </c>
      <c r="N19" s="32" t="s">
        <v>213</v>
      </c>
      <c r="O19" s="32" t="s">
        <v>248</v>
      </c>
      <c r="P19" s="32" t="s">
        <v>213</v>
      </c>
      <c r="Q19" s="32" t="s">
        <v>264</v>
      </c>
      <c r="R19" s="32" t="s">
        <v>306</v>
      </c>
      <c r="S19" s="32" t="s">
        <v>302</v>
      </c>
      <c r="T19" s="32" t="s">
        <v>307</v>
      </c>
      <c r="U19" s="32" t="s">
        <v>288</v>
      </c>
      <c r="V19" s="32" t="s">
        <v>308</v>
      </c>
      <c r="W19" s="32" t="s">
        <v>244</v>
      </c>
      <c r="X19" s="32" t="s">
        <v>254</v>
      </c>
      <c r="Y19" s="32" t="s">
        <v>309</v>
      </c>
      <c r="Z19" s="32" t="s">
        <v>241</v>
      </c>
      <c r="AA19" s="32" t="s">
        <v>280</v>
      </c>
      <c r="AB19" s="32" t="s">
        <v>253</v>
      </c>
      <c r="AC19" s="32" t="s">
        <v>295</v>
      </c>
      <c r="AD19" s="32" t="s">
        <v>228</v>
      </c>
      <c r="AE19" s="32" t="s">
        <v>281</v>
      </c>
      <c r="AF19" s="32" t="s">
        <v>268</v>
      </c>
      <c r="AG19" s="32" t="s">
        <v>310</v>
      </c>
      <c r="AH19" s="32" t="s">
        <v>287</v>
      </c>
    </row>
    <row r="20" spans="1:34" x14ac:dyDescent="0.25">
      <c r="A20" s="32" t="s">
        <v>213</v>
      </c>
      <c r="B20" s="32" t="s">
        <v>189</v>
      </c>
      <c r="C20" s="32" t="s">
        <v>191</v>
      </c>
      <c r="D20" s="32" t="s">
        <v>311</v>
      </c>
      <c r="E20" s="32" t="s">
        <v>269</v>
      </c>
      <c r="F20" s="32" t="s">
        <v>189</v>
      </c>
      <c r="G20" s="32" t="s">
        <v>312</v>
      </c>
      <c r="H20" s="32" t="s">
        <v>239</v>
      </c>
      <c r="I20" s="32" t="s">
        <v>217</v>
      </c>
      <c r="J20" s="32" t="s">
        <v>313</v>
      </c>
      <c r="K20" s="32" t="s">
        <v>314</v>
      </c>
      <c r="L20" s="32" t="s">
        <v>306</v>
      </c>
      <c r="M20" s="32" t="s">
        <v>205</v>
      </c>
      <c r="N20" s="32" t="s">
        <v>218</v>
      </c>
      <c r="O20" s="32" t="s">
        <v>258</v>
      </c>
      <c r="P20" s="32" t="s">
        <v>205</v>
      </c>
      <c r="Q20" s="32" t="s">
        <v>315</v>
      </c>
      <c r="R20" s="32" t="s">
        <v>316</v>
      </c>
      <c r="S20" s="32" t="s">
        <v>287</v>
      </c>
      <c r="T20" s="32" t="s">
        <v>317</v>
      </c>
      <c r="U20" s="32" t="s">
        <v>315</v>
      </c>
      <c r="V20" s="32" t="s">
        <v>318</v>
      </c>
      <c r="W20" s="32" t="s">
        <v>239</v>
      </c>
      <c r="X20" s="32" t="s">
        <v>319</v>
      </c>
      <c r="Y20" s="32" t="s">
        <v>275</v>
      </c>
      <c r="Z20" s="32" t="s">
        <v>308</v>
      </c>
      <c r="AA20" s="32" t="s">
        <v>253</v>
      </c>
      <c r="AB20" s="32" t="s">
        <v>272</v>
      </c>
      <c r="AC20" s="32" t="s">
        <v>264</v>
      </c>
      <c r="AD20" s="32" t="s">
        <v>248</v>
      </c>
      <c r="AE20" s="32" t="s">
        <v>320</v>
      </c>
      <c r="AF20" s="32" t="s">
        <v>235</v>
      </c>
      <c r="AG20" s="32" t="s">
        <v>321</v>
      </c>
      <c r="AH20" s="32" t="s">
        <v>306</v>
      </c>
    </row>
    <row r="21" spans="1:34" x14ac:dyDescent="0.25">
      <c r="A21" s="32" t="s">
        <v>181</v>
      </c>
      <c r="B21" s="32" t="s">
        <v>322</v>
      </c>
      <c r="C21" s="32" t="s">
        <v>180</v>
      </c>
      <c r="D21" s="32" t="s">
        <v>323</v>
      </c>
      <c r="E21" s="32" t="s">
        <v>276</v>
      </c>
      <c r="F21" s="32" t="s">
        <v>213</v>
      </c>
      <c r="G21" s="32" t="s">
        <v>301</v>
      </c>
      <c r="H21" s="32" t="s">
        <v>254</v>
      </c>
      <c r="I21" s="32" t="s">
        <v>227</v>
      </c>
      <c r="J21" s="32" t="s">
        <v>295</v>
      </c>
      <c r="K21" s="32" t="s">
        <v>316</v>
      </c>
      <c r="L21" s="32" t="s">
        <v>316</v>
      </c>
      <c r="M21" s="32" t="s">
        <v>217</v>
      </c>
      <c r="N21" s="32" t="s">
        <v>233</v>
      </c>
      <c r="O21" s="32" t="s">
        <v>214</v>
      </c>
      <c r="P21" s="32" t="s">
        <v>217</v>
      </c>
      <c r="Q21" s="32" t="s">
        <v>299</v>
      </c>
      <c r="R21" s="32" t="s">
        <v>324</v>
      </c>
      <c r="S21" s="32" t="s">
        <v>306</v>
      </c>
      <c r="T21" s="32" t="s">
        <v>325</v>
      </c>
      <c r="U21" s="32" t="s">
        <v>326</v>
      </c>
      <c r="V21" s="32" t="s">
        <v>281</v>
      </c>
      <c r="W21" s="32" t="s">
        <v>254</v>
      </c>
      <c r="X21" s="32" t="s">
        <v>231</v>
      </c>
      <c r="Y21" s="32" t="s">
        <v>308</v>
      </c>
      <c r="Z21" s="32" t="s">
        <v>327</v>
      </c>
      <c r="AA21" s="32" t="s">
        <v>327</v>
      </c>
      <c r="AB21" s="32" t="s">
        <v>318</v>
      </c>
      <c r="AC21" s="32" t="s">
        <v>328</v>
      </c>
      <c r="AD21" s="32" t="s">
        <v>258</v>
      </c>
      <c r="AE21" s="32" t="s">
        <v>287</v>
      </c>
      <c r="AF21" s="32" t="s">
        <v>231</v>
      </c>
      <c r="AG21" s="32" t="s">
        <v>246</v>
      </c>
      <c r="AH21" s="32" t="s">
        <v>257</v>
      </c>
    </row>
    <row r="22" spans="1:34" x14ac:dyDescent="0.25">
      <c r="A22" s="32" t="s">
        <v>192</v>
      </c>
      <c r="B22" s="32" t="s">
        <v>216</v>
      </c>
      <c r="C22" s="32" t="s">
        <v>189</v>
      </c>
      <c r="D22" s="32" t="s">
        <v>329</v>
      </c>
      <c r="E22" s="32" t="s">
        <v>180</v>
      </c>
      <c r="F22" s="32" t="s">
        <v>311</v>
      </c>
      <c r="G22" s="32" t="s">
        <v>310</v>
      </c>
      <c r="H22" s="32" t="s">
        <v>235</v>
      </c>
      <c r="I22" s="32" t="s">
        <v>218</v>
      </c>
      <c r="J22" s="32" t="s">
        <v>330</v>
      </c>
      <c r="K22" s="32" t="s">
        <v>331</v>
      </c>
      <c r="L22" s="32" t="s">
        <v>332</v>
      </c>
      <c r="M22" s="32" t="s">
        <v>227</v>
      </c>
      <c r="N22" s="32" t="s">
        <v>240</v>
      </c>
      <c r="O22" s="32" t="s">
        <v>283</v>
      </c>
      <c r="P22" s="32" t="s">
        <v>227</v>
      </c>
      <c r="Q22" s="32" t="s">
        <v>287</v>
      </c>
      <c r="R22" s="32" t="s">
        <v>333</v>
      </c>
      <c r="S22" s="32" t="s">
        <v>291</v>
      </c>
      <c r="T22" s="32" t="s">
        <v>334</v>
      </c>
      <c r="U22" s="32" t="s">
        <v>291</v>
      </c>
      <c r="V22" s="32" t="s">
        <v>264</v>
      </c>
      <c r="W22" s="32" t="s">
        <v>319</v>
      </c>
      <c r="X22" s="32" t="s">
        <v>238</v>
      </c>
      <c r="Y22" s="32" t="s">
        <v>253</v>
      </c>
      <c r="Z22" s="32" t="s">
        <v>295</v>
      </c>
      <c r="AA22" s="32" t="s">
        <v>292</v>
      </c>
      <c r="AB22" s="32" t="s">
        <v>247</v>
      </c>
      <c r="AC22" s="32" t="s">
        <v>335</v>
      </c>
      <c r="AD22" s="32" t="s">
        <v>336</v>
      </c>
      <c r="AE22" s="32" t="s">
        <v>306</v>
      </c>
      <c r="AF22" s="32" t="s">
        <v>337</v>
      </c>
      <c r="AG22" s="32" t="s">
        <v>239</v>
      </c>
      <c r="AH22" s="32" t="s">
        <v>324</v>
      </c>
    </row>
    <row r="23" spans="1:34" x14ac:dyDescent="0.25">
      <c r="A23" s="32" t="s">
        <v>196</v>
      </c>
      <c r="B23" s="32" t="s">
        <v>236</v>
      </c>
      <c r="C23" s="32" t="s">
        <v>213</v>
      </c>
      <c r="D23" s="32" t="s">
        <v>205</v>
      </c>
      <c r="E23" s="32" t="s">
        <v>189</v>
      </c>
      <c r="F23" s="32" t="s">
        <v>322</v>
      </c>
      <c r="G23" s="32" t="s">
        <v>338</v>
      </c>
      <c r="H23" s="32" t="s">
        <v>242</v>
      </c>
      <c r="I23" s="32" t="s">
        <v>240</v>
      </c>
      <c r="J23" s="32" t="s">
        <v>339</v>
      </c>
      <c r="K23" s="32" t="s">
        <v>340</v>
      </c>
      <c r="L23" s="32" t="s">
        <v>341</v>
      </c>
      <c r="M23" s="32" t="s">
        <v>240</v>
      </c>
      <c r="N23" s="32" t="s">
        <v>263</v>
      </c>
      <c r="O23" s="32" t="s">
        <v>342</v>
      </c>
      <c r="P23" s="32" t="s">
        <v>237</v>
      </c>
      <c r="Q23" s="32" t="s">
        <v>306</v>
      </c>
      <c r="R23" s="32" t="s">
        <v>343</v>
      </c>
      <c r="S23" s="32" t="s">
        <v>282</v>
      </c>
      <c r="T23" s="32" t="s">
        <v>344</v>
      </c>
      <c r="U23" s="32" t="s">
        <v>282</v>
      </c>
      <c r="V23" s="32" t="s">
        <v>335</v>
      </c>
      <c r="W23" s="32" t="s">
        <v>231</v>
      </c>
      <c r="X23" s="32" t="s">
        <v>345</v>
      </c>
      <c r="Y23" s="32" t="s">
        <v>294</v>
      </c>
      <c r="Z23" s="32" t="s">
        <v>288</v>
      </c>
      <c r="AA23" s="32" t="s">
        <v>264</v>
      </c>
      <c r="AB23" s="32" t="s">
        <v>330</v>
      </c>
      <c r="AC23" s="32" t="s">
        <v>346</v>
      </c>
      <c r="AD23" s="32" t="s">
        <v>244</v>
      </c>
      <c r="AE23" s="32" t="s">
        <v>316</v>
      </c>
      <c r="AF23" s="32" t="s">
        <v>347</v>
      </c>
      <c r="AG23" s="32" t="s">
        <v>337</v>
      </c>
      <c r="AH23" s="32" t="s">
        <v>333</v>
      </c>
    </row>
    <row r="24" spans="1:34" x14ac:dyDescent="0.25">
      <c r="A24" s="32" t="s">
        <v>216</v>
      </c>
      <c r="B24" s="32" t="s">
        <v>260</v>
      </c>
      <c r="C24" s="32" t="s">
        <v>322</v>
      </c>
      <c r="D24" s="32" t="s">
        <v>217</v>
      </c>
      <c r="E24" s="32" t="s">
        <v>213</v>
      </c>
      <c r="F24" s="32" t="s">
        <v>205</v>
      </c>
      <c r="G24" s="32" t="s">
        <v>244</v>
      </c>
      <c r="H24" s="32" t="s">
        <v>348</v>
      </c>
      <c r="I24" s="32" t="s">
        <v>263</v>
      </c>
      <c r="J24" s="32" t="s">
        <v>264</v>
      </c>
      <c r="K24" s="32" t="s">
        <v>324</v>
      </c>
      <c r="L24" s="32" t="s">
        <v>349</v>
      </c>
      <c r="M24" s="32" t="s">
        <v>263</v>
      </c>
      <c r="N24" s="32" t="s">
        <v>270</v>
      </c>
      <c r="O24" s="32" t="s">
        <v>350</v>
      </c>
      <c r="P24" s="32" t="s">
        <v>351</v>
      </c>
      <c r="Q24" s="32" t="s">
        <v>257</v>
      </c>
      <c r="R24" s="32" t="s">
        <v>352</v>
      </c>
      <c r="S24" s="32" t="s">
        <v>340</v>
      </c>
      <c r="T24" s="32" t="s">
        <v>353</v>
      </c>
      <c r="U24" s="32" t="s">
        <v>354</v>
      </c>
      <c r="V24" s="32" t="s">
        <v>355</v>
      </c>
      <c r="W24" s="32" t="s">
        <v>225</v>
      </c>
      <c r="X24" s="32" t="s">
        <v>308</v>
      </c>
      <c r="Y24" s="32" t="s">
        <v>247</v>
      </c>
      <c r="Z24" s="32" t="s">
        <v>298</v>
      </c>
      <c r="AA24" s="32" t="s">
        <v>315</v>
      </c>
      <c r="AB24" s="32" t="s">
        <v>288</v>
      </c>
      <c r="AC24" s="32" t="s">
        <v>302</v>
      </c>
      <c r="AD24" s="32" t="s">
        <v>239</v>
      </c>
      <c r="AE24" s="32" t="s">
        <v>349</v>
      </c>
      <c r="AF24" s="32" t="s">
        <v>225</v>
      </c>
      <c r="AG24" s="32" t="s">
        <v>347</v>
      </c>
      <c r="AH24" s="32" t="s">
        <v>356</v>
      </c>
    </row>
    <row r="25" spans="1:34" x14ac:dyDescent="0.25">
      <c r="A25" s="32" t="s">
        <v>236</v>
      </c>
      <c r="B25" s="32" t="s">
        <v>250</v>
      </c>
      <c r="C25" s="32" t="s">
        <v>205</v>
      </c>
      <c r="D25" s="32" t="s">
        <v>227</v>
      </c>
      <c r="E25" s="32" t="s">
        <v>205</v>
      </c>
      <c r="F25" s="32" t="s">
        <v>217</v>
      </c>
      <c r="G25" s="32" t="s">
        <v>239</v>
      </c>
      <c r="H25" s="32" t="s">
        <v>225</v>
      </c>
      <c r="I25" s="32" t="s">
        <v>214</v>
      </c>
      <c r="J25" s="32" t="s">
        <v>290</v>
      </c>
      <c r="K25" s="32" t="s">
        <v>333</v>
      </c>
      <c r="L25" s="32" t="s">
        <v>324</v>
      </c>
      <c r="M25" s="32" t="s">
        <v>228</v>
      </c>
      <c r="N25" s="32" t="s">
        <v>277</v>
      </c>
      <c r="O25" s="32" t="s">
        <v>235</v>
      </c>
      <c r="P25" s="32" t="s">
        <v>218</v>
      </c>
      <c r="Q25" s="32" t="s">
        <v>273</v>
      </c>
      <c r="R25" s="32" t="s">
        <v>357</v>
      </c>
      <c r="S25" s="32" t="s">
        <v>349</v>
      </c>
      <c r="T25" s="32" t="s">
        <v>358</v>
      </c>
      <c r="U25" s="32" t="s">
        <v>359</v>
      </c>
      <c r="V25" s="32" t="s">
        <v>320</v>
      </c>
      <c r="W25" s="32" t="s">
        <v>234</v>
      </c>
      <c r="X25" s="32" t="s">
        <v>253</v>
      </c>
      <c r="Y25" s="32" t="s">
        <v>339</v>
      </c>
      <c r="Z25" s="32" t="s">
        <v>335</v>
      </c>
      <c r="AA25" s="32" t="s">
        <v>302</v>
      </c>
      <c r="AB25" s="32" t="s">
        <v>298</v>
      </c>
      <c r="AC25" s="32" t="s">
        <v>314</v>
      </c>
      <c r="AD25" s="32" t="s">
        <v>254</v>
      </c>
      <c r="AE25" s="32" t="s">
        <v>359</v>
      </c>
      <c r="AF25" s="32" t="s">
        <v>238</v>
      </c>
      <c r="AG25" s="32" t="s">
        <v>238</v>
      </c>
      <c r="AH25" s="32" t="s">
        <v>343</v>
      </c>
    </row>
    <row r="26" spans="1:34" x14ac:dyDescent="0.25">
      <c r="A26" s="32" t="s">
        <v>237</v>
      </c>
      <c r="B26" s="32" t="s">
        <v>218</v>
      </c>
      <c r="C26" s="32" t="s">
        <v>217</v>
      </c>
      <c r="D26" s="32" t="s">
        <v>360</v>
      </c>
      <c r="E26" s="32" t="s">
        <v>217</v>
      </c>
      <c r="F26" s="32" t="s">
        <v>227</v>
      </c>
      <c r="G26" s="32" t="s">
        <v>254</v>
      </c>
      <c r="H26" s="32" t="s">
        <v>231</v>
      </c>
      <c r="I26" s="32" t="s">
        <v>244</v>
      </c>
      <c r="J26" s="32" t="s">
        <v>306</v>
      </c>
      <c r="K26" s="32" t="s">
        <v>361</v>
      </c>
      <c r="L26" s="32" t="s">
        <v>333</v>
      </c>
      <c r="M26" s="32" t="s">
        <v>225</v>
      </c>
      <c r="N26" s="32" t="s">
        <v>248</v>
      </c>
      <c r="O26" s="32" t="s">
        <v>234</v>
      </c>
      <c r="P26" s="32" t="s">
        <v>233</v>
      </c>
      <c r="Q26" s="32" t="s">
        <v>267</v>
      </c>
      <c r="R26" s="32" t="s">
        <v>362</v>
      </c>
      <c r="S26" s="32" t="s">
        <v>363</v>
      </c>
      <c r="T26" s="32" t="s">
        <v>364</v>
      </c>
      <c r="U26" s="32" t="s">
        <v>361</v>
      </c>
      <c r="V26" s="32" t="s">
        <v>302</v>
      </c>
      <c r="W26" s="32" t="s">
        <v>365</v>
      </c>
      <c r="X26" s="32" t="s">
        <v>295</v>
      </c>
      <c r="Y26" s="32" t="s">
        <v>298</v>
      </c>
      <c r="Z26" s="32" t="s">
        <v>355</v>
      </c>
      <c r="AA26" s="32" t="s">
        <v>290</v>
      </c>
      <c r="AB26" s="32" t="s">
        <v>281</v>
      </c>
      <c r="AC26" s="32" t="s">
        <v>340</v>
      </c>
      <c r="AD26" s="32" t="s">
        <v>366</v>
      </c>
      <c r="AE26" s="32" t="s">
        <v>367</v>
      </c>
      <c r="AF26" s="32" t="s">
        <v>234</v>
      </c>
      <c r="AG26" s="32" t="s">
        <v>234</v>
      </c>
      <c r="AH26" s="32" t="s">
        <v>368</v>
      </c>
    </row>
    <row r="27" spans="1:34" x14ac:dyDescent="0.25">
      <c r="A27" s="32" t="s">
        <v>260</v>
      </c>
      <c r="B27" s="32" t="s">
        <v>240</v>
      </c>
      <c r="C27" s="32" t="s">
        <v>227</v>
      </c>
      <c r="D27" s="32" t="s">
        <v>260</v>
      </c>
      <c r="E27" s="32" t="s">
        <v>227</v>
      </c>
      <c r="F27" s="32" t="s">
        <v>236</v>
      </c>
      <c r="G27" s="32" t="s">
        <v>283</v>
      </c>
      <c r="H27" s="32" t="s">
        <v>238</v>
      </c>
      <c r="I27" s="32" t="s">
        <v>239</v>
      </c>
      <c r="J27" s="32" t="s">
        <v>314</v>
      </c>
      <c r="K27" s="32" t="s">
        <v>369</v>
      </c>
      <c r="L27" s="32" t="s">
        <v>367</v>
      </c>
      <c r="M27" s="32" t="s">
        <v>238</v>
      </c>
      <c r="N27" s="32" t="s">
        <v>258</v>
      </c>
      <c r="O27" s="32" t="s">
        <v>308</v>
      </c>
      <c r="P27" s="32" t="s">
        <v>240</v>
      </c>
      <c r="Q27" s="32" t="s">
        <v>349</v>
      </c>
      <c r="R27" s="32" t="s">
        <v>364</v>
      </c>
      <c r="S27" s="32" t="s">
        <v>370</v>
      </c>
      <c r="T27" s="32" t="s">
        <v>371</v>
      </c>
      <c r="U27" s="32" t="s">
        <v>307</v>
      </c>
      <c r="V27" s="32" t="s">
        <v>287</v>
      </c>
      <c r="W27" s="32" t="s">
        <v>345</v>
      </c>
      <c r="X27" s="32" t="s">
        <v>281</v>
      </c>
      <c r="Y27" s="32" t="s">
        <v>264</v>
      </c>
      <c r="Z27" s="32" t="s">
        <v>315</v>
      </c>
      <c r="AA27" s="32" t="s">
        <v>316</v>
      </c>
      <c r="AB27" s="32" t="s">
        <v>264</v>
      </c>
      <c r="AC27" s="32" t="s">
        <v>372</v>
      </c>
      <c r="AD27" s="32" t="s">
        <v>238</v>
      </c>
      <c r="AE27" s="32" t="s">
        <v>361</v>
      </c>
      <c r="AF27" s="32" t="s">
        <v>373</v>
      </c>
      <c r="AG27" s="32" t="s">
        <v>241</v>
      </c>
      <c r="AH27" s="32" t="s">
        <v>374</v>
      </c>
    </row>
    <row r="28" spans="1:34" x14ac:dyDescent="0.25">
      <c r="A28" s="32" t="s">
        <v>218</v>
      </c>
      <c r="B28" s="32" t="s">
        <v>263</v>
      </c>
      <c r="C28" s="32" t="s">
        <v>236</v>
      </c>
      <c r="D28" s="32" t="s">
        <v>218</v>
      </c>
      <c r="E28" s="32" t="s">
        <v>260</v>
      </c>
      <c r="F28" s="32" t="s">
        <v>237</v>
      </c>
      <c r="G28" s="32" t="s">
        <v>337</v>
      </c>
      <c r="H28" s="32" t="s">
        <v>308</v>
      </c>
      <c r="I28" s="32" t="s">
        <v>254</v>
      </c>
      <c r="J28" s="32" t="s">
        <v>316</v>
      </c>
      <c r="K28" s="32" t="s">
        <v>375</v>
      </c>
      <c r="L28" s="32" t="s">
        <v>376</v>
      </c>
      <c r="M28" s="32" t="s">
        <v>308</v>
      </c>
      <c r="N28" s="32" t="s">
        <v>225</v>
      </c>
      <c r="O28" s="32" t="s">
        <v>253</v>
      </c>
      <c r="P28" s="32" t="s">
        <v>263</v>
      </c>
      <c r="Q28" s="32" t="s">
        <v>369</v>
      </c>
      <c r="R28" s="32" t="s">
        <v>371</v>
      </c>
      <c r="S28" s="32" t="s">
        <v>375</v>
      </c>
      <c r="T28" s="32" t="s">
        <v>377</v>
      </c>
      <c r="U28" s="32" t="s">
        <v>378</v>
      </c>
      <c r="V28" s="32" t="s">
        <v>316</v>
      </c>
      <c r="W28" s="32" t="s">
        <v>379</v>
      </c>
      <c r="X28" s="32" t="s">
        <v>264</v>
      </c>
      <c r="Y28" s="32" t="s">
        <v>296</v>
      </c>
      <c r="Z28" s="32" t="s">
        <v>380</v>
      </c>
      <c r="AA28" s="32" t="s">
        <v>381</v>
      </c>
      <c r="AB28" s="32" t="s">
        <v>382</v>
      </c>
      <c r="AC28" s="32" t="s">
        <v>359</v>
      </c>
      <c r="AD28" s="32" t="s">
        <v>241</v>
      </c>
      <c r="AE28" s="32" t="s">
        <v>376</v>
      </c>
      <c r="AF28" s="32" t="s">
        <v>241</v>
      </c>
      <c r="AG28" s="32" t="s">
        <v>275</v>
      </c>
      <c r="AH28" s="32" t="s">
        <v>383</v>
      </c>
    </row>
    <row r="29" spans="1:34" x14ac:dyDescent="0.25">
      <c r="A29" s="32" t="s">
        <v>240</v>
      </c>
      <c r="B29" s="32" t="s">
        <v>285</v>
      </c>
      <c r="C29" s="32" t="s">
        <v>260</v>
      </c>
      <c r="D29" s="32" t="s">
        <v>384</v>
      </c>
      <c r="E29" s="32" t="s">
        <v>218</v>
      </c>
      <c r="F29" s="32" t="s">
        <v>260</v>
      </c>
      <c r="G29" s="32" t="s">
        <v>347</v>
      </c>
      <c r="H29" s="32" t="s">
        <v>253</v>
      </c>
      <c r="I29" s="32" t="s">
        <v>235</v>
      </c>
      <c r="J29" s="32" t="s">
        <v>385</v>
      </c>
      <c r="K29" s="32" t="s">
        <v>356</v>
      </c>
      <c r="L29" s="32" t="s">
        <v>307</v>
      </c>
      <c r="M29" s="32" t="s">
        <v>280</v>
      </c>
      <c r="N29" s="32" t="s">
        <v>238</v>
      </c>
      <c r="O29" s="32" t="s">
        <v>294</v>
      </c>
      <c r="P29" s="32" t="s">
        <v>386</v>
      </c>
      <c r="Q29" s="32" t="s">
        <v>375</v>
      </c>
      <c r="R29" s="32" t="s">
        <v>387</v>
      </c>
      <c r="S29" s="32" t="s">
        <v>388</v>
      </c>
      <c r="T29" s="32" t="s">
        <v>237</v>
      </c>
      <c r="U29" s="32" t="s">
        <v>317</v>
      </c>
      <c r="V29" s="32" t="s">
        <v>389</v>
      </c>
      <c r="W29" s="32" t="s">
        <v>390</v>
      </c>
      <c r="X29" s="32" t="s">
        <v>380</v>
      </c>
      <c r="Y29" s="32" t="s">
        <v>326</v>
      </c>
      <c r="Z29" s="32" t="s">
        <v>391</v>
      </c>
      <c r="AA29" s="32" t="s">
        <v>257</v>
      </c>
      <c r="AB29" s="32" t="s">
        <v>315</v>
      </c>
      <c r="AC29" s="32" t="s">
        <v>324</v>
      </c>
      <c r="AD29" s="32" t="s">
        <v>275</v>
      </c>
      <c r="AE29" s="32" t="s">
        <v>392</v>
      </c>
      <c r="AF29" s="32" t="s">
        <v>280</v>
      </c>
      <c r="AG29" s="32" t="s">
        <v>280</v>
      </c>
      <c r="AH29" s="32" t="s">
        <v>393</v>
      </c>
    </row>
    <row r="30" spans="1:34" x14ac:dyDescent="0.25">
      <c r="A30" s="32" t="s">
        <v>263</v>
      </c>
      <c r="B30" s="32" t="s">
        <v>228</v>
      </c>
      <c r="C30" s="32" t="s">
        <v>218</v>
      </c>
      <c r="D30" s="32" t="s">
        <v>228</v>
      </c>
      <c r="E30" s="32" t="s">
        <v>228</v>
      </c>
      <c r="F30" s="32" t="s">
        <v>218</v>
      </c>
      <c r="G30" s="32" t="s">
        <v>234</v>
      </c>
      <c r="H30" s="32" t="s">
        <v>292</v>
      </c>
      <c r="I30" s="32" t="s">
        <v>242</v>
      </c>
      <c r="J30" s="32" t="s">
        <v>291</v>
      </c>
      <c r="K30" s="32" t="s">
        <v>307</v>
      </c>
      <c r="L30" s="32" t="s">
        <v>356</v>
      </c>
      <c r="M30" s="32" t="s">
        <v>253</v>
      </c>
      <c r="N30" s="32" t="s">
        <v>234</v>
      </c>
      <c r="O30" s="32" t="s">
        <v>295</v>
      </c>
      <c r="P30" s="32" t="s">
        <v>214</v>
      </c>
      <c r="Q30" s="32" t="s">
        <v>388</v>
      </c>
      <c r="R30" s="32"/>
      <c r="S30" s="32" t="s">
        <v>394</v>
      </c>
      <c r="T30" s="32" t="s">
        <v>395</v>
      </c>
      <c r="U30" s="32" t="s">
        <v>388</v>
      </c>
      <c r="V30" s="32" t="s">
        <v>324</v>
      </c>
      <c r="W30" s="32" t="s">
        <v>308</v>
      </c>
      <c r="X30" s="32" t="s">
        <v>391</v>
      </c>
      <c r="Y30" s="32" t="s">
        <v>291</v>
      </c>
      <c r="Z30" s="32" t="s">
        <v>290</v>
      </c>
      <c r="AA30" s="32" t="s">
        <v>273</v>
      </c>
      <c r="AB30" s="32" t="s">
        <v>314</v>
      </c>
      <c r="AC30" s="32" t="s">
        <v>333</v>
      </c>
      <c r="AD30" s="32" t="s">
        <v>318</v>
      </c>
      <c r="AE30" s="32" t="s">
        <v>396</v>
      </c>
      <c r="AF30" s="32" t="s">
        <v>272</v>
      </c>
      <c r="AG30" s="32" t="s">
        <v>318</v>
      </c>
      <c r="AH30" s="32" t="s">
        <v>397</v>
      </c>
    </row>
    <row r="31" spans="1:34" x14ac:dyDescent="0.25">
      <c r="A31" s="32" t="s">
        <v>366</v>
      </c>
      <c r="B31" s="32" t="s">
        <v>293</v>
      </c>
      <c r="C31" s="32" t="s">
        <v>240</v>
      </c>
      <c r="D31" s="32" t="s">
        <v>248</v>
      </c>
      <c r="E31" s="32" t="s">
        <v>293</v>
      </c>
      <c r="F31" s="32" t="s">
        <v>240</v>
      </c>
      <c r="G31" s="32" t="s">
        <v>398</v>
      </c>
      <c r="H31" s="32" t="s">
        <v>399</v>
      </c>
      <c r="I31" s="32" t="s">
        <v>225</v>
      </c>
      <c r="J31" s="32" t="s">
        <v>282</v>
      </c>
      <c r="K31" s="32" t="s">
        <v>400</v>
      </c>
      <c r="L31" s="32" t="s">
        <v>394</v>
      </c>
      <c r="M31" s="32" t="s">
        <v>292</v>
      </c>
      <c r="N31" s="32" t="s">
        <v>308</v>
      </c>
      <c r="O31" s="32" t="s">
        <v>401</v>
      </c>
      <c r="P31" s="32" t="s">
        <v>283</v>
      </c>
      <c r="Q31" s="32" t="s">
        <v>394</v>
      </c>
      <c r="R31" s="32"/>
      <c r="S31" s="32" t="s">
        <v>343</v>
      </c>
      <c r="T31" s="32" t="s">
        <v>378</v>
      </c>
      <c r="U31" s="32" t="s">
        <v>343</v>
      </c>
      <c r="V31" s="32" t="s">
        <v>333</v>
      </c>
      <c r="W31" s="32" t="s">
        <v>318</v>
      </c>
      <c r="X31" s="32" t="s">
        <v>287</v>
      </c>
      <c r="Y31" s="32" t="s">
        <v>282</v>
      </c>
      <c r="Z31" s="32" t="s">
        <v>296</v>
      </c>
      <c r="AA31" s="32" t="s">
        <v>267</v>
      </c>
      <c r="AB31" s="32" t="s">
        <v>316</v>
      </c>
      <c r="AC31" s="32" t="s">
        <v>367</v>
      </c>
      <c r="AD31" s="32" t="s">
        <v>264</v>
      </c>
      <c r="AE31" s="32" t="s">
        <v>375</v>
      </c>
      <c r="AF31" s="32" t="s">
        <v>247</v>
      </c>
      <c r="AG31" s="32" t="s">
        <v>295</v>
      </c>
      <c r="AH31" s="32" t="s">
        <v>402</v>
      </c>
    </row>
    <row r="32" spans="1:34" x14ac:dyDescent="0.25">
      <c r="A32" s="32" t="s">
        <v>348</v>
      </c>
      <c r="B32" s="32" t="s">
        <v>261</v>
      </c>
      <c r="C32" s="32" t="s">
        <v>263</v>
      </c>
      <c r="D32" s="32" t="s">
        <v>258</v>
      </c>
      <c r="E32" s="32" t="s">
        <v>403</v>
      </c>
      <c r="F32" s="32" t="s">
        <v>263</v>
      </c>
      <c r="G32" s="32" t="s">
        <v>345</v>
      </c>
      <c r="H32" s="32" t="s">
        <v>302</v>
      </c>
      <c r="I32" s="32" t="s">
        <v>231</v>
      </c>
      <c r="J32" s="32" t="s">
        <v>340</v>
      </c>
      <c r="K32" s="32" t="s">
        <v>394</v>
      </c>
      <c r="L32" s="32" t="s">
        <v>404</v>
      </c>
      <c r="M32" s="32" t="s">
        <v>339</v>
      </c>
      <c r="N32" s="32" t="s">
        <v>280</v>
      </c>
      <c r="O32" s="32" t="s">
        <v>302</v>
      </c>
      <c r="P32" s="32" t="s">
        <v>225</v>
      </c>
      <c r="Q32" s="32" t="s">
        <v>343</v>
      </c>
      <c r="R32" s="32"/>
      <c r="S32" s="32" t="s">
        <v>374</v>
      </c>
      <c r="T32" s="32" t="s">
        <v>405</v>
      </c>
      <c r="U32" s="32" t="s">
        <v>325</v>
      </c>
      <c r="V32" s="32" t="s">
        <v>406</v>
      </c>
      <c r="W32" s="32" t="s">
        <v>327</v>
      </c>
      <c r="X32" s="32" t="s">
        <v>407</v>
      </c>
      <c r="Y32" s="32" t="s">
        <v>367</v>
      </c>
      <c r="Z32" s="32" t="s">
        <v>408</v>
      </c>
      <c r="AA32" s="32" t="s">
        <v>340</v>
      </c>
      <c r="AB32" s="32" t="s">
        <v>257</v>
      </c>
      <c r="AC32" s="32" t="s">
        <v>363</v>
      </c>
      <c r="AD32" s="32" t="s">
        <v>355</v>
      </c>
      <c r="AE32" s="32" t="s">
        <v>409</v>
      </c>
      <c r="AF32" s="32" t="s">
        <v>295</v>
      </c>
      <c r="AG32" s="32" t="s">
        <v>410</v>
      </c>
      <c r="AH32" s="32" t="s">
        <v>411</v>
      </c>
    </row>
    <row r="33" spans="1:34" x14ac:dyDescent="0.25">
      <c r="A33" s="32" t="s">
        <v>225</v>
      </c>
      <c r="B33" s="32" t="s">
        <v>301</v>
      </c>
      <c r="C33" s="32" t="s">
        <v>228</v>
      </c>
      <c r="D33" s="32" t="s">
        <v>261</v>
      </c>
      <c r="E33" s="32" t="s">
        <v>301</v>
      </c>
      <c r="F33" s="32" t="s">
        <v>293</v>
      </c>
      <c r="G33" s="32" t="s">
        <v>412</v>
      </c>
      <c r="H33" s="32" t="s">
        <v>287</v>
      </c>
      <c r="I33" s="32" t="s">
        <v>238</v>
      </c>
      <c r="J33" s="32" t="s">
        <v>349</v>
      </c>
      <c r="K33" s="32" t="s">
        <v>404</v>
      </c>
      <c r="L33" s="32" t="s">
        <v>325</v>
      </c>
      <c r="M33" s="32" t="s">
        <v>288</v>
      </c>
      <c r="N33" s="32" t="s">
        <v>294</v>
      </c>
      <c r="O33" s="32" t="s">
        <v>306</v>
      </c>
      <c r="P33" s="32" t="s">
        <v>231</v>
      </c>
      <c r="Q33" s="32" t="s">
        <v>352</v>
      </c>
      <c r="R33" s="32"/>
      <c r="S33" s="32" t="s">
        <v>352</v>
      </c>
      <c r="T33" s="32"/>
      <c r="U33" s="32" t="s">
        <v>344</v>
      </c>
      <c r="V33" s="32" t="s">
        <v>378</v>
      </c>
      <c r="W33" s="32" t="s">
        <v>330</v>
      </c>
      <c r="X33" s="32" t="s">
        <v>316</v>
      </c>
      <c r="Y33" s="32" t="s">
        <v>361</v>
      </c>
      <c r="Z33" s="32" t="s">
        <v>381</v>
      </c>
      <c r="AA33" s="32" t="s">
        <v>354</v>
      </c>
      <c r="AB33" s="32" t="s">
        <v>273</v>
      </c>
      <c r="AC33" s="32" t="s">
        <v>361</v>
      </c>
      <c r="AD33" s="32" t="s">
        <v>302</v>
      </c>
      <c r="AE33" s="32" t="s">
        <v>388</v>
      </c>
      <c r="AF33" s="32" t="s">
        <v>288</v>
      </c>
      <c r="AG33" s="32" t="s">
        <v>413</v>
      </c>
      <c r="AH33" s="32" t="s">
        <v>414</v>
      </c>
    </row>
    <row r="34" spans="1:34" x14ac:dyDescent="0.25">
      <c r="A34" s="32" t="s">
        <v>415</v>
      </c>
      <c r="B34" s="32" t="s">
        <v>310</v>
      </c>
      <c r="C34" s="32" t="s">
        <v>416</v>
      </c>
      <c r="D34" s="32" t="s">
        <v>336</v>
      </c>
      <c r="E34" s="32" t="s">
        <v>310</v>
      </c>
      <c r="F34" s="32" t="s">
        <v>228</v>
      </c>
      <c r="G34" s="32" t="s">
        <v>417</v>
      </c>
      <c r="H34" s="32" t="s">
        <v>316</v>
      </c>
      <c r="I34" s="32" t="s">
        <v>418</v>
      </c>
      <c r="J34" s="32" t="s">
        <v>359</v>
      </c>
      <c r="K34" s="32" t="s">
        <v>374</v>
      </c>
      <c r="L34" s="32" t="s">
        <v>419</v>
      </c>
      <c r="M34" s="32" t="s">
        <v>264</v>
      </c>
      <c r="N34" s="32" t="s">
        <v>327</v>
      </c>
      <c r="O34" s="32" t="s">
        <v>326</v>
      </c>
      <c r="P34" s="32" t="s">
        <v>238</v>
      </c>
      <c r="Q34" s="32" t="s">
        <v>334</v>
      </c>
      <c r="R34" s="32"/>
      <c r="S34" s="32" t="s">
        <v>325</v>
      </c>
      <c r="T34" s="32"/>
      <c r="U34" s="32" t="s">
        <v>383</v>
      </c>
      <c r="V34" s="32" t="s">
        <v>317</v>
      </c>
      <c r="W34" s="32" t="s">
        <v>264</v>
      </c>
      <c r="X34" s="32" t="s">
        <v>257</v>
      </c>
      <c r="Y34" s="32" t="s">
        <v>420</v>
      </c>
      <c r="Z34" s="32" t="s">
        <v>385</v>
      </c>
      <c r="AA34" s="32" t="s">
        <v>324</v>
      </c>
      <c r="AB34" s="32" t="s">
        <v>267</v>
      </c>
      <c r="AC34" s="32" t="s">
        <v>376</v>
      </c>
      <c r="AD34" s="32" t="s">
        <v>287</v>
      </c>
      <c r="AE34" s="32" t="s">
        <v>394</v>
      </c>
      <c r="AF34" s="32" t="s">
        <v>281</v>
      </c>
      <c r="AG34" s="32" t="s">
        <v>315</v>
      </c>
      <c r="AH34" s="32" t="s">
        <v>353</v>
      </c>
    </row>
    <row r="35" spans="1:34" x14ac:dyDescent="0.25">
      <c r="A35" s="32" t="s">
        <v>337</v>
      </c>
      <c r="B35" s="32" t="s">
        <v>321</v>
      </c>
      <c r="C35" s="32" t="s">
        <v>421</v>
      </c>
      <c r="D35" s="32" t="s">
        <v>214</v>
      </c>
      <c r="E35" s="32" t="s">
        <v>274</v>
      </c>
      <c r="F35" s="32" t="s">
        <v>248</v>
      </c>
      <c r="G35" s="32" t="s">
        <v>264</v>
      </c>
      <c r="H35" s="32" t="s">
        <v>340</v>
      </c>
      <c r="I35" s="32" t="s">
        <v>390</v>
      </c>
      <c r="J35" s="32" t="s">
        <v>324</v>
      </c>
      <c r="K35" s="32" t="s">
        <v>352</v>
      </c>
      <c r="L35" s="32" t="s">
        <v>353</v>
      </c>
      <c r="M35" s="32" t="s">
        <v>302</v>
      </c>
      <c r="N35" s="32" t="s">
        <v>295</v>
      </c>
      <c r="O35" s="32" t="s">
        <v>316</v>
      </c>
      <c r="P35" s="32" t="s">
        <v>418</v>
      </c>
      <c r="Q35" s="32" t="s">
        <v>383</v>
      </c>
      <c r="R35" s="32"/>
      <c r="S35" s="32" t="s">
        <v>422</v>
      </c>
      <c r="T35" s="32"/>
      <c r="U35" s="32" t="s">
        <v>423</v>
      </c>
      <c r="V35" s="32" t="s">
        <v>394</v>
      </c>
      <c r="W35" s="32" t="s">
        <v>380</v>
      </c>
      <c r="X35" s="32" t="s">
        <v>267</v>
      </c>
      <c r="Y35" s="32" t="s">
        <v>369</v>
      </c>
      <c r="Z35" s="32" t="s">
        <v>291</v>
      </c>
      <c r="AA35" s="32" t="s">
        <v>333</v>
      </c>
      <c r="AB35" s="32" t="s">
        <v>291</v>
      </c>
      <c r="AC35" s="32" t="s">
        <v>392</v>
      </c>
      <c r="AD35" s="32" t="s">
        <v>314</v>
      </c>
      <c r="AE35" s="32" t="s">
        <v>404</v>
      </c>
      <c r="AF35" s="32" t="s">
        <v>287</v>
      </c>
      <c r="AG35" s="32" t="s">
        <v>302</v>
      </c>
      <c r="AH35" s="32" t="s">
        <v>424</v>
      </c>
    </row>
    <row r="36" spans="1:34" x14ac:dyDescent="0.25">
      <c r="A36" s="32" t="s">
        <v>234</v>
      </c>
      <c r="B36" s="32" t="s">
        <v>366</v>
      </c>
      <c r="C36" s="32" t="s">
        <v>425</v>
      </c>
      <c r="D36" s="32" t="s">
        <v>319</v>
      </c>
      <c r="E36" s="32" t="s">
        <v>245</v>
      </c>
      <c r="F36" s="32" t="s">
        <v>258</v>
      </c>
      <c r="G36" s="32" t="s">
        <v>290</v>
      </c>
      <c r="H36" s="32" t="s">
        <v>349</v>
      </c>
      <c r="I36" s="32" t="s">
        <v>308</v>
      </c>
      <c r="J36" s="32" t="s">
        <v>333</v>
      </c>
      <c r="K36" s="32" t="s">
        <v>325</v>
      </c>
      <c r="L36" s="32" t="s">
        <v>358</v>
      </c>
      <c r="M36" s="32" t="s">
        <v>290</v>
      </c>
      <c r="N36" s="32" t="s">
        <v>264</v>
      </c>
      <c r="O36" s="32" t="s">
        <v>331</v>
      </c>
      <c r="P36" s="32" t="s">
        <v>275</v>
      </c>
      <c r="Q36" s="32" t="s">
        <v>423</v>
      </c>
      <c r="R36" s="32"/>
      <c r="S36" s="32" t="s">
        <v>426</v>
      </c>
      <c r="T36" s="32"/>
      <c r="U36" s="32" t="s">
        <v>427</v>
      </c>
      <c r="V36" s="32" t="s">
        <v>428</v>
      </c>
      <c r="W36" s="32" t="s">
        <v>391</v>
      </c>
      <c r="X36" s="32" t="s">
        <v>273</v>
      </c>
      <c r="Y36" s="32" t="s">
        <v>429</v>
      </c>
      <c r="Z36" s="32" t="s">
        <v>282</v>
      </c>
      <c r="AA36" s="32" t="s">
        <v>367</v>
      </c>
      <c r="AB36" s="32" t="s">
        <v>282</v>
      </c>
      <c r="AC36" s="32" t="s">
        <v>430</v>
      </c>
      <c r="AD36" s="32" t="s">
        <v>372</v>
      </c>
      <c r="AE36" s="32" t="s">
        <v>431</v>
      </c>
      <c r="AF36" s="32" t="s">
        <v>432</v>
      </c>
      <c r="AG36" s="32" t="s">
        <v>316</v>
      </c>
      <c r="AH36" s="32" t="s">
        <v>427</v>
      </c>
    </row>
    <row r="37" spans="1:34" x14ac:dyDescent="0.25">
      <c r="A37" s="32" t="s">
        <v>241</v>
      </c>
      <c r="B37" s="32" t="s">
        <v>225</v>
      </c>
      <c r="C37" s="32" t="s">
        <v>336</v>
      </c>
      <c r="D37" s="32" t="s">
        <v>348</v>
      </c>
      <c r="E37" s="32" t="s">
        <v>231</v>
      </c>
      <c r="F37" s="32" t="s">
        <v>403</v>
      </c>
      <c r="G37" s="32" t="s">
        <v>432</v>
      </c>
      <c r="H37" s="32" t="s">
        <v>372</v>
      </c>
      <c r="I37" s="32" t="s">
        <v>280</v>
      </c>
      <c r="J37" s="32" t="s">
        <v>370</v>
      </c>
      <c r="K37" s="32" t="s">
        <v>426</v>
      </c>
      <c r="L37" s="32" t="s">
        <v>424</v>
      </c>
      <c r="M37" s="32" t="s">
        <v>326</v>
      </c>
      <c r="N37" s="32" t="s">
        <v>433</v>
      </c>
      <c r="O37" s="32" t="s">
        <v>434</v>
      </c>
      <c r="P37" s="32" t="s">
        <v>253</v>
      </c>
      <c r="Q37" s="32" t="s">
        <v>353</v>
      </c>
      <c r="R37" s="32"/>
      <c r="S37" s="32" t="s">
        <v>334</v>
      </c>
      <c r="T37" s="32"/>
      <c r="U37" s="32" t="s">
        <v>364</v>
      </c>
      <c r="V37" s="32" t="s">
        <v>325</v>
      </c>
      <c r="W37" s="32" t="s">
        <v>435</v>
      </c>
      <c r="X37" s="32" t="s">
        <v>340</v>
      </c>
      <c r="Y37" s="32" t="s">
        <v>307</v>
      </c>
      <c r="Z37" s="32" t="s">
        <v>340</v>
      </c>
      <c r="AA37" s="32" t="s">
        <v>361</v>
      </c>
      <c r="AB37" s="32" t="s">
        <v>354</v>
      </c>
      <c r="AC37" s="32" t="s">
        <v>369</v>
      </c>
      <c r="AD37" s="32" t="s">
        <v>324</v>
      </c>
      <c r="AE37" s="32" t="s">
        <v>343</v>
      </c>
      <c r="AF37" s="32" t="s">
        <v>381</v>
      </c>
      <c r="AG37" s="32" t="s">
        <v>282</v>
      </c>
      <c r="AH37" s="32" t="s">
        <v>364</v>
      </c>
    </row>
    <row r="38" spans="1:34" x14ac:dyDescent="0.25">
      <c r="A38" s="32" t="s">
        <v>272</v>
      </c>
      <c r="B38" s="32" t="s">
        <v>231</v>
      </c>
      <c r="C38" s="32" t="s">
        <v>244</v>
      </c>
      <c r="D38" s="32" t="s">
        <v>231</v>
      </c>
      <c r="E38" s="32" t="s">
        <v>225</v>
      </c>
      <c r="F38" s="32" t="s">
        <v>278</v>
      </c>
      <c r="G38" s="32" t="s">
        <v>306</v>
      </c>
      <c r="H38" s="32" t="s">
        <v>324</v>
      </c>
      <c r="I38" s="32" t="s">
        <v>253</v>
      </c>
      <c r="J38" s="32" t="s">
        <v>396</v>
      </c>
      <c r="K38" s="32" t="s">
        <v>419</v>
      </c>
      <c r="L38" s="32" t="s">
        <v>427</v>
      </c>
      <c r="M38" s="32" t="s">
        <v>316</v>
      </c>
      <c r="N38" s="32" t="s">
        <v>302</v>
      </c>
      <c r="O38" s="32" t="s">
        <v>341</v>
      </c>
      <c r="P38" s="32" t="s">
        <v>272</v>
      </c>
      <c r="Q38" s="32" t="s">
        <v>424</v>
      </c>
      <c r="R38" s="32"/>
      <c r="S38" s="32" t="s">
        <v>344</v>
      </c>
      <c r="T38" s="32"/>
      <c r="U38" s="32" t="s">
        <v>371</v>
      </c>
      <c r="V38" s="32" t="s">
        <v>436</v>
      </c>
      <c r="W38" s="32" t="s">
        <v>302</v>
      </c>
      <c r="X38" s="32" t="s">
        <v>359</v>
      </c>
      <c r="Y38" s="32" t="s">
        <v>437</v>
      </c>
      <c r="Z38" s="32" t="s">
        <v>438</v>
      </c>
      <c r="AA38" s="32" t="s">
        <v>369</v>
      </c>
      <c r="AB38" s="32" t="s">
        <v>349</v>
      </c>
      <c r="AC38" s="32" t="s">
        <v>356</v>
      </c>
      <c r="AD38" s="32" t="s">
        <v>333</v>
      </c>
      <c r="AE38" s="32" t="s">
        <v>374</v>
      </c>
      <c r="AF38" s="32" t="s">
        <v>439</v>
      </c>
      <c r="AG38" s="32" t="s">
        <v>291</v>
      </c>
      <c r="AH38" s="32" t="s">
        <v>318</v>
      </c>
    </row>
    <row r="39" spans="1:34" x14ac:dyDescent="0.25">
      <c r="A39" s="32" t="s">
        <v>440</v>
      </c>
      <c r="B39" s="32" t="s">
        <v>234</v>
      </c>
      <c r="C39" s="32" t="s">
        <v>239</v>
      </c>
      <c r="D39" s="32" t="s">
        <v>225</v>
      </c>
      <c r="E39" s="32" t="s">
        <v>441</v>
      </c>
      <c r="F39" s="32" t="s">
        <v>336</v>
      </c>
      <c r="G39" s="32" t="s">
        <v>442</v>
      </c>
      <c r="H39" s="32" t="s">
        <v>443</v>
      </c>
      <c r="I39" s="32" t="s">
        <v>318</v>
      </c>
      <c r="J39" s="32" t="s">
        <v>369</v>
      </c>
      <c r="K39" s="32" t="s">
        <v>444</v>
      </c>
      <c r="L39" s="32" t="s">
        <v>445</v>
      </c>
      <c r="M39" s="32" t="s">
        <v>385</v>
      </c>
      <c r="N39" s="32" t="s">
        <v>290</v>
      </c>
      <c r="O39" s="32" t="s">
        <v>349</v>
      </c>
      <c r="P39" s="32" t="s">
        <v>247</v>
      </c>
      <c r="Q39" s="32" t="s">
        <v>427</v>
      </c>
      <c r="R39" s="32"/>
      <c r="S39" s="32" t="s">
        <v>423</v>
      </c>
      <c r="T39" s="32"/>
      <c r="U39" s="32" t="s">
        <v>377</v>
      </c>
      <c r="V39" s="32" t="s">
        <v>357</v>
      </c>
      <c r="W39" s="32" t="s">
        <v>316</v>
      </c>
      <c r="X39" s="32" t="s">
        <v>367</v>
      </c>
      <c r="Y39" s="32" t="s">
        <v>446</v>
      </c>
      <c r="Z39" s="32" t="s">
        <v>324</v>
      </c>
      <c r="AA39" s="32" t="s">
        <v>429</v>
      </c>
      <c r="AB39" s="32" t="s">
        <v>359</v>
      </c>
      <c r="AC39" s="32" t="s">
        <v>400</v>
      </c>
      <c r="AD39" s="32" t="s">
        <v>367</v>
      </c>
      <c r="AE39" s="32" t="s">
        <v>352</v>
      </c>
      <c r="AF39" s="32" t="s">
        <v>359</v>
      </c>
      <c r="AG39" s="32" t="s">
        <v>324</v>
      </c>
      <c r="AH39" s="32"/>
    </row>
    <row r="40" spans="1:34" x14ac:dyDescent="0.25">
      <c r="A40" s="32" t="s">
        <v>281</v>
      </c>
      <c r="B40" s="32" t="s">
        <v>418</v>
      </c>
      <c r="C40" s="32" t="s">
        <v>254</v>
      </c>
      <c r="D40" s="32" t="s">
        <v>234</v>
      </c>
      <c r="E40" s="32" t="s">
        <v>234</v>
      </c>
      <c r="F40" s="32" t="s">
        <v>244</v>
      </c>
      <c r="G40" s="32" t="s">
        <v>381</v>
      </c>
      <c r="H40" s="32" t="s">
        <v>333</v>
      </c>
      <c r="I40" s="32" t="s">
        <v>339</v>
      </c>
      <c r="J40" s="32" t="s">
        <v>406</v>
      </c>
      <c r="K40" s="32" t="s">
        <v>383</v>
      </c>
      <c r="L40" s="32" t="s">
        <v>447</v>
      </c>
      <c r="M40" s="32" t="s">
        <v>341</v>
      </c>
      <c r="N40" s="32" t="s">
        <v>287</v>
      </c>
      <c r="O40" s="32" t="s">
        <v>324</v>
      </c>
      <c r="P40" s="32" t="s">
        <v>288</v>
      </c>
      <c r="Q40" s="32" t="s">
        <v>364</v>
      </c>
      <c r="R40" s="32"/>
      <c r="S40" s="32" t="s">
        <v>353</v>
      </c>
      <c r="T40" s="32"/>
      <c r="U40" s="32" t="s">
        <v>387</v>
      </c>
      <c r="V40" s="32" t="s">
        <v>423</v>
      </c>
      <c r="W40" s="32" t="s">
        <v>324</v>
      </c>
      <c r="X40" s="32" t="s">
        <v>369</v>
      </c>
      <c r="Y40" s="32" t="s">
        <v>388</v>
      </c>
      <c r="Z40" s="32" t="s">
        <v>443</v>
      </c>
      <c r="AA40" s="32" t="s">
        <v>375</v>
      </c>
      <c r="AB40" s="32" t="s">
        <v>363</v>
      </c>
      <c r="AC40" s="32" t="s">
        <v>448</v>
      </c>
      <c r="AD40" s="32" t="s">
        <v>363</v>
      </c>
      <c r="AE40" s="32" t="s">
        <v>423</v>
      </c>
      <c r="AF40" s="32" t="s">
        <v>324</v>
      </c>
      <c r="AG40" s="32" t="s">
        <v>333</v>
      </c>
      <c r="AH40" s="32"/>
    </row>
    <row r="41" spans="1:34" x14ac:dyDescent="0.25">
      <c r="A41" s="32" t="s">
        <v>449</v>
      </c>
      <c r="B41" s="32" t="s">
        <v>308</v>
      </c>
      <c r="C41" s="32" t="s">
        <v>283</v>
      </c>
      <c r="D41" s="32" t="s">
        <v>418</v>
      </c>
      <c r="E41" s="32" t="s">
        <v>418</v>
      </c>
      <c r="F41" s="32" t="s">
        <v>239</v>
      </c>
      <c r="G41" s="32" t="s">
        <v>257</v>
      </c>
      <c r="H41" s="32" t="s">
        <v>430</v>
      </c>
      <c r="I41" s="32" t="s">
        <v>355</v>
      </c>
      <c r="J41" s="32" t="s">
        <v>356</v>
      </c>
      <c r="K41" s="32" t="s">
        <v>353</v>
      </c>
      <c r="L41" s="32" t="s">
        <v>183</v>
      </c>
      <c r="M41" s="32" t="s">
        <v>291</v>
      </c>
      <c r="N41" s="32" t="s">
        <v>306</v>
      </c>
      <c r="O41" s="32" t="s">
        <v>333</v>
      </c>
      <c r="P41" s="32" t="s">
        <v>335</v>
      </c>
      <c r="Q41" s="32" t="s">
        <v>387</v>
      </c>
      <c r="R41" s="32"/>
      <c r="S41" s="32" t="s">
        <v>427</v>
      </c>
      <c r="T41" s="32"/>
      <c r="U41" s="32" t="s">
        <v>183</v>
      </c>
      <c r="V41" s="32" t="s">
        <v>450</v>
      </c>
      <c r="W41" s="32" t="s">
        <v>333</v>
      </c>
      <c r="X41" s="32" t="s">
        <v>406</v>
      </c>
      <c r="Y41" s="32" t="s">
        <v>394</v>
      </c>
      <c r="Z41" s="32" t="s">
        <v>333</v>
      </c>
      <c r="AA41" s="32" t="s">
        <v>317</v>
      </c>
      <c r="AB41" s="32" t="s">
        <v>361</v>
      </c>
      <c r="AC41" s="32" t="s">
        <v>404</v>
      </c>
      <c r="AD41" s="32" t="s">
        <v>361</v>
      </c>
      <c r="AE41" s="32" t="s">
        <v>353</v>
      </c>
      <c r="AF41" s="32" t="s">
        <v>333</v>
      </c>
      <c r="AG41" s="32" t="s">
        <v>430</v>
      </c>
      <c r="AH41" s="32"/>
    </row>
    <row r="42" spans="1:34" x14ac:dyDescent="0.25">
      <c r="A42" s="32" t="s">
        <v>315</v>
      </c>
      <c r="B42" s="32" t="s">
        <v>280</v>
      </c>
      <c r="C42" s="32" t="s">
        <v>319</v>
      </c>
      <c r="D42" s="32" t="s">
        <v>275</v>
      </c>
      <c r="E42" s="32" t="s">
        <v>275</v>
      </c>
      <c r="F42" s="32" t="s">
        <v>254</v>
      </c>
      <c r="G42" s="32" t="s">
        <v>273</v>
      </c>
      <c r="H42" s="32" t="s">
        <v>451</v>
      </c>
      <c r="I42" s="32" t="s">
        <v>302</v>
      </c>
      <c r="J42" s="32" t="s">
        <v>307</v>
      </c>
      <c r="K42" s="32" t="s">
        <v>358</v>
      </c>
      <c r="L42" s="32" t="s">
        <v>236</v>
      </c>
      <c r="M42" s="32" t="s">
        <v>340</v>
      </c>
      <c r="N42" s="32" t="s">
        <v>326</v>
      </c>
      <c r="O42" s="32" t="s">
        <v>452</v>
      </c>
      <c r="P42" s="32" t="s">
        <v>302</v>
      </c>
      <c r="Q42" s="32" t="s">
        <v>237</v>
      </c>
      <c r="R42" s="32"/>
      <c r="S42" s="32" t="s">
        <v>453</v>
      </c>
      <c r="T42" s="32"/>
      <c r="U42" s="32" t="s">
        <v>237</v>
      </c>
      <c r="V42" s="32" t="s">
        <v>364</v>
      </c>
      <c r="W42" s="32" t="s">
        <v>454</v>
      </c>
      <c r="X42" s="32" t="s">
        <v>375</v>
      </c>
      <c r="Y42" s="32" t="s">
        <v>343</v>
      </c>
      <c r="Z42" s="32" t="s">
        <v>363</v>
      </c>
      <c r="AA42" s="32" t="s">
        <v>388</v>
      </c>
      <c r="AB42" s="32" t="s">
        <v>369</v>
      </c>
      <c r="AC42" s="32" t="s">
        <v>394</v>
      </c>
      <c r="AD42" s="32" t="s">
        <v>369</v>
      </c>
      <c r="AE42" s="32" t="s">
        <v>424</v>
      </c>
      <c r="AF42" s="32" t="s">
        <v>455</v>
      </c>
      <c r="AG42" s="32" t="s">
        <v>396</v>
      </c>
      <c r="AH42" s="32"/>
    </row>
    <row r="43" spans="1:34" x14ac:dyDescent="0.25">
      <c r="A43" s="32" t="s">
        <v>302</v>
      </c>
      <c r="B43" s="32" t="s">
        <v>440</v>
      </c>
      <c r="C43" s="32" t="s">
        <v>348</v>
      </c>
      <c r="D43" s="32" t="s">
        <v>417</v>
      </c>
      <c r="E43" s="32" t="s">
        <v>272</v>
      </c>
      <c r="F43" s="32" t="s">
        <v>268</v>
      </c>
      <c r="G43" s="32" t="s">
        <v>267</v>
      </c>
      <c r="H43" s="32" t="s">
        <v>456</v>
      </c>
      <c r="I43" s="32" t="s">
        <v>408</v>
      </c>
      <c r="J43" s="32" t="s">
        <v>400</v>
      </c>
      <c r="K43" s="32" t="s">
        <v>424</v>
      </c>
      <c r="L43" s="32" t="s">
        <v>205</v>
      </c>
      <c r="M43" s="32" t="s">
        <v>349</v>
      </c>
      <c r="N43" s="32" t="s">
        <v>316</v>
      </c>
      <c r="O43" s="32" t="s">
        <v>361</v>
      </c>
      <c r="P43" s="32" t="s">
        <v>290</v>
      </c>
      <c r="Q43" s="32"/>
      <c r="R43" s="32"/>
      <c r="S43" s="32" t="s">
        <v>364</v>
      </c>
      <c r="T43" s="32"/>
      <c r="U43" s="32" t="s">
        <v>240</v>
      </c>
      <c r="V43" s="32" t="s">
        <v>371</v>
      </c>
      <c r="W43" s="32" t="s">
        <v>363</v>
      </c>
      <c r="X43" s="32" t="s">
        <v>307</v>
      </c>
      <c r="Y43" s="32" t="s">
        <v>428</v>
      </c>
      <c r="Z43" s="32" t="s">
        <v>361</v>
      </c>
      <c r="AA43" s="32" t="s">
        <v>448</v>
      </c>
      <c r="AB43" s="32" t="s">
        <v>375</v>
      </c>
      <c r="AC43" s="32" t="s">
        <v>343</v>
      </c>
      <c r="AD43" s="32" t="s">
        <v>406</v>
      </c>
      <c r="AE43" s="32" t="s">
        <v>457</v>
      </c>
      <c r="AF43" s="32" t="s">
        <v>458</v>
      </c>
      <c r="AG43" s="32" t="s">
        <v>369</v>
      </c>
      <c r="AH43" s="32"/>
    </row>
    <row r="44" spans="1:34" x14ac:dyDescent="0.25">
      <c r="A44" s="32" t="s">
        <v>287</v>
      </c>
      <c r="B44" s="32" t="s">
        <v>401</v>
      </c>
      <c r="C44" s="32" t="s">
        <v>337</v>
      </c>
      <c r="D44" s="32" t="s">
        <v>272</v>
      </c>
      <c r="E44" s="32" t="s">
        <v>289</v>
      </c>
      <c r="F44" s="32" t="s">
        <v>283</v>
      </c>
      <c r="G44" s="32" t="s">
        <v>282</v>
      </c>
      <c r="H44" s="32" t="s">
        <v>375</v>
      </c>
      <c r="I44" s="32" t="s">
        <v>316</v>
      </c>
      <c r="J44" s="32" t="s">
        <v>317</v>
      </c>
      <c r="K44" s="32" t="s">
        <v>364</v>
      </c>
      <c r="L44" s="32" t="s">
        <v>217</v>
      </c>
      <c r="M44" s="32" t="s">
        <v>324</v>
      </c>
      <c r="N44" s="32" t="s">
        <v>341</v>
      </c>
      <c r="O44" s="32" t="s">
        <v>370</v>
      </c>
      <c r="P44" s="32" t="s">
        <v>296</v>
      </c>
      <c r="Q44" s="32"/>
      <c r="R44" s="32"/>
      <c r="S44" s="32" t="s">
        <v>387</v>
      </c>
      <c r="T44" s="32"/>
      <c r="U44" s="32" t="s">
        <v>263</v>
      </c>
      <c r="V44" s="32" t="s">
        <v>387</v>
      </c>
      <c r="W44" s="32" t="s">
        <v>420</v>
      </c>
      <c r="X44" s="32" t="s">
        <v>400</v>
      </c>
      <c r="Y44" s="32" t="s">
        <v>459</v>
      </c>
      <c r="Z44" s="32" t="s">
        <v>430</v>
      </c>
      <c r="AA44" s="32" t="s">
        <v>404</v>
      </c>
      <c r="AB44" s="32" t="s">
        <v>307</v>
      </c>
      <c r="AC44" s="32" t="s">
        <v>428</v>
      </c>
      <c r="AD44" s="32" t="s">
        <v>356</v>
      </c>
      <c r="AE44" s="32" t="s">
        <v>427</v>
      </c>
      <c r="AF44" s="32" t="s">
        <v>430</v>
      </c>
      <c r="AG44" s="32" t="s">
        <v>409</v>
      </c>
      <c r="AH44" s="32"/>
    </row>
    <row r="45" spans="1:34" x14ac:dyDescent="0.25">
      <c r="A45" s="32" t="s">
        <v>432</v>
      </c>
      <c r="B45" s="32" t="s">
        <v>281</v>
      </c>
      <c r="C45" s="32" t="s">
        <v>225</v>
      </c>
      <c r="D45" s="32" t="s">
        <v>313</v>
      </c>
      <c r="E45" s="32" t="s">
        <v>247</v>
      </c>
      <c r="F45" s="32" t="s">
        <v>309</v>
      </c>
      <c r="G45" s="32" t="s">
        <v>291</v>
      </c>
      <c r="H45" s="32" t="s">
        <v>307</v>
      </c>
      <c r="I45" s="32" t="s">
        <v>385</v>
      </c>
      <c r="J45" s="32" t="s">
        <v>448</v>
      </c>
      <c r="K45" s="32" t="s">
        <v>460</v>
      </c>
      <c r="L45" s="32" t="s">
        <v>227</v>
      </c>
      <c r="M45" s="32" t="s">
        <v>333</v>
      </c>
      <c r="N45" s="32" t="s">
        <v>340</v>
      </c>
      <c r="O45" s="32" t="s">
        <v>461</v>
      </c>
      <c r="P45" s="32" t="s">
        <v>314</v>
      </c>
      <c r="Q45" s="32"/>
      <c r="R45" s="32"/>
      <c r="S45" s="32" t="s">
        <v>462</v>
      </c>
      <c r="T45" s="32"/>
      <c r="U45" s="32" t="s">
        <v>274</v>
      </c>
      <c r="V45" s="32" t="s">
        <v>237</v>
      </c>
      <c r="W45" s="32" t="s">
        <v>463</v>
      </c>
      <c r="X45" s="32" t="s">
        <v>317</v>
      </c>
      <c r="Y45" s="32" t="s">
        <v>374</v>
      </c>
      <c r="Z45" s="32" t="s">
        <v>375</v>
      </c>
      <c r="AA45" s="32" t="s">
        <v>343</v>
      </c>
      <c r="AB45" s="32" t="s">
        <v>356</v>
      </c>
      <c r="AC45" s="32" t="s">
        <v>374</v>
      </c>
      <c r="AD45" s="32" t="s">
        <v>317</v>
      </c>
      <c r="AE45" s="32" t="s">
        <v>453</v>
      </c>
      <c r="AF45" s="32" t="s">
        <v>396</v>
      </c>
      <c r="AG45" s="32" t="s">
        <v>400</v>
      </c>
      <c r="AH45" s="32"/>
    </row>
    <row r="46" spans="1:34" x14ac:dyDescent="0.25">
      <c r="A46" s="32" t="s">
        <v>326</v>
      </c>
      <c r="B46" s="32" t="s">
        <v>298</v>
      </c>
      <c r="C46" s="32" t="s">
        <v>234</v>
      </c>
      <c r="D46" s="32" t="s">
        <v>464</v>
      </c>
      <c r="E46" s="32" t="s">
        <v>281</v>
      </c>
      <c r="F46" s="32" t="s">
        <v>348</v>
      </c>
      <c r="G46" s="32" t="s">
        <v>340</v>
      </c>
      <c r="H46" s="32" t="s">
        <v>356</v>
      </c>
      <c r="I46" s="32" t="s">
        <v>340</v>
      </c>
      <c r="J46" s="32" t="s">
        <v>394</v>
      </c>
      <c r="K46" s="32" t="s">
        <v>387</v>
      </c>
      <c r="L46" s="32" t="s">
        <v>228</v>
      </c>
      <c r="M46" s="32" t="s">
        <v>369</v>
      </c>
      <c r="N46" s="32" t="s">
        <v>359</v>
      </c>
      <c r="O46" s="32" t="s">
        <v>430</v>
      </c>
      <c r="P46" s="32" t="s">
        <v>316</v>
      </c>
      <c r="Q46" s="32"/>
      <c r="R46" s="32"/>
      <c r="S46" s="32"/>
      <c r="T46" s="32"/>
      <c r="U46" s="32"/>
      <c r="V46" s="32" t="s">
        <v>295</v>
      </c>
      <c r="W46" s="32" t="s">
        <v>369</v>
      </c>
      <c r="X46" s="32" t="s">
        <v>388</v>
      </c>
      <c r="Y46" s="32" t="s">
        <v>325</v>
      </c>
      <c r="Z46" s="32" t="s">
        <v>378</v>
      </c>
      <c r="AA46" s="32" t="s">
        <v>428</v>
      </c>
      <c r="AB46" s="32" t="s">
        <v>465</v>
      </c>
      <c r="AC46" s="32" t="s">
        <v>357</v>
      </c>
      <c r="AD46" s="32" t="s">
        <v>394</v>
      </c>
      <c r="AE46" s="32" t="s">
        <v>466</v>
      </c>
      <c r="AF46" s="32" t="s">
        <v>369</v>
      </c>
      <c r="AG46" s="32" t="s">
        <v>388</v>
      </c>
      <c r="AH46" s="32"/>
    </row>
    <row r="47" spans="1:34" x14ac:dyDescent="0.25">
      <c r="A47" s="32" t="s">
        <v>316</v>
      </c>
      <c r="B47" s="32" t="s">
        <v>264</v>
      </c>
      <c r="C47" s="32" t="s">
        <v>418</v>
      </c>
      <c r="D47" s="32" t="s">
        <v>264</v>
      </c>
      <c r="E47" s="32" t="s">
        <v>264</v>
      </c>
      <c r="F47" s="32" t="s">
        <v>337</v>
      </c>
      <c r="G47" s="32" t="s">
        <v>438</v>
      </c>
      <c r="H47" s="32" t="s">
        <v>409</v>
      </c>
      <c r="I47" s="32" t="s">
        <v>367</v>
      </c>
      <c r="J47" s="32" t="s">
        <v>374</v>
      </c>
      <c r="K47" s="32" t="s">
        <v>467</v>
      </c>
      <c r="L47" s="32" t="s">
        <v>235</v>
      </c>
      <c r="M47" s="32" t="s">
        <v>451</v>
      </c>
      <c r="N47" s="32" t="s">
        <v>454</v>
      </c>
      <c r="O47" s="32" t="s">
        <v>396</v>
      </c>
      <c r="P47" s="32" t="s">
        <v>385</v>
      </c>
      <c r="Q47" s="32"/>
      <c r="R47" s="32"/>
      <c r="S47" s="32"/>
      <c r="T47" s="32"/>
      <c r="U47" s="32"/>
      <c r="V47" s="32"/>
      <c r="W47" s="32" t="s">
        <v>451</v>
      </c>
      <c r="X47" s="32" t="s">
        <v>394</v>
      </c>
      <c r="Y47" s="32" t="s">
        <v>468</v>
      </c>
      <c r="Z47" s="32" t="s">
        <v>317</v>
      </c>
      <c r="AA47" s="32" t="s">
        <v>469</v>
      </c>
      <c r="AB47" s="32" t="s">
        <v>400</v>
      </c>
      <c r="AC47" s="32" t="s">
        <v>423</v>
      </c>
      <c r="AD47" s="32" t="s">
        <v>343</v>
      </c>
      <c r="AE47" s="32" t="s">
        <v>364</v>
      </c>
      <c r="AF47" s="32" t="s">
        <v>470</v>
      </c>
      <c r="AG47" s="32" t="s">
        <v>471</v>
      </c>
      <c r="AH47" s="32"/>
    </row>
    <row r="48" spans="1:34" x14ac:dyDescent="0.25">
      <c r="A48" s="32" t="s">
        <v>282</v>
      </c>
      <c r="B48" s="32" t="s">
        <v>302</v>
      </c>
      <c r="C48" s="32" t="s">
        <v>275</v>
      </c>
      <c r="D48" s="32" t="s">
        <v>335</v>
      </c>
      <c r="E48" s="32" t="s">
        <v>472</v>
      </c>
      <c r="F48" s="32" t="s">
        <v>225</v>
      </c>
      <c r="G48" s="32" t="s">
        <v>473</v>
      </c>
      <c r="H48" s="32" t="s">
        <v>317</v>
      </c>
      <c r="I48" s="32" t="s">
        <v>363</v>
      </c>
      <c r="J48" s="32" t="s">
        <v>462</v>
      </c>
      <c r="K48" s="32" t="s">
        <v>236</v>
      </c>
      <c r="L48" s="32" t="s">
        <v>242</v>
      </c>
      <c r="M48" s="32" t="s">
        <v>307</v>
      </c>
      <c r="N48" s="32" t="s">
        <v>363</v>
      </c>
      <c r="O48" s="32" t="s">
        <v>451</v>
      </c>
      <c r="P48" s="32" t="s">
        <v>372</v>
      </c>
      <c r="Q48" s="32"/>
      <c r="R48" s="32"/>
      <c r="S48" s="32"/>
      <c r="T48" s="32"/>
      <c r="U48" s="32"/>
      <c r="V48" s="32"/>
      <c r="W48" s="32" t="s">
        <v>406</v>
      </c>
      <c r="X48" s="32" t="s">
        <v>325</v>
      </c>
      <c r="Y48" s="32" t="s">
        <v>426</v>
      </c>
      <c r="Z48" s="32" t="s">
        <v>404</v>
      </c>
      <c r="AA48" s="32" t="s">
        <v>374</v>
      </c>
      <c r="AB48" s="32" t="s">
        <v>388</v>
      </c>
      <c r="AC48" s="32" t="s">
        <v>362</v>
      </c>
      <c r="AD48" s="32" t="s">
        <v>462</v>
      </c>
      <c r="AE48" s="32" t="s">
        <v>405</v>
      </c>
      <c r="AF48" s="32" t="s">
        <v>375</v>
      </c>
      <c r="AG48" s="32" t="s">
        <v>343</v>
      </c>
      <c r="AH48" s="32"/>
    </row>
    <row r="49" spans="1:34" x14ac:dyDescent="0.25">
      <c r="A49" s="32" t="s">
        <v>291</v>
      </c>
      <c r="B49" s="32" t="s">
        <v>290</v>
      </c>
      <c r="C49" s="32" t="s">
        <v>280</v>
      </c>
      <c r="D49" s="32" t="s">
        <v>474</v>
      </c>
      <c r="E49" s="32" t="s">
        <v>335</v>
      </c>
      <c r="F49" s="32" t="s">
        <v>234</v>
      </c>
      <c r="G49" s="32" t="s">
        <v>458</v>
      </c>
      <c r="H49" s="32" t="s">
        <v>388</v>
      </c>
      <c r="I49" s="32" t="s">
        <v>370</v>
      </c>
      <c r="J49" s="32" t="s">
        <v>468</v>
      </c>
      <c r="K49" s="32" t="s">
        <v>218</v>
      </c>
      <c r="L49" s="32" t="s">
        <v>318</v>
      </c>
      <c r="M49" s="32" t="s">
        <v>356</v>
      </c>
      <c r="N49" s="32" t="s">
        <v>463</v>
      </c>
      <c r="O49" s="32" t="s">
        <v>429</v>
      </c>
      <c r="P49" s="32" t="s">
        <v>324</v>
      </c>
      <c r="Q49" s="32"/>
      <c r="R49" s="32"/>
      <c r="S49" s="32"/>
      <c r="T49" s="32"/>
      <c r="U49" s="32"/>
      <c r="V49" s="32"/>
      <c r="W49" s="32" t="s">
        <v>475</v>
      </c>
      <c r="X49" s="32" t="s">
        <v>476</v>
      </c>
      <c r="Y49" s="32" t="s">
        <v>477</v>
      </c>
      <c r="Z49" s="32" t="s">
        <v>431</v>
      </c>
      <c r="AA49" s="32" t="s">
        <v>325</v>
      </c>
      <c r="AB49" s="32" t="s">
        <v>394</v>
      </c>
      <c r="AC49" s="32" t="s">
        <v>353</v>
      </c>
      <c r="AD49" s="32" t="s">
        <v>478</v>
      </c>
      <c r="AE49" s="32" t="s">
        <v>377</v>
      </c>
      <c r="AF49" s="32" t="s">
        <v>307</v>
      </c>
      <c r="AG49" s="32" t="s">
        <v>374</v>
      </c>
      <c r="AH49" s="32"/>
    </row>
    <row r="50" spans="1:34" x14ac:dyDescent="0.25">
      <c r="A50" s="32" t="s">
        <v>324</v>
      </c>
      <c r="B50" s="32" t="s">
        <v>287</v>
      </c>
      <c r="C50" s="32" t="s">
        <v>417</v>
      </c>
      <c r="D50" s="32" t="s">
        <v>449</v>
      </c>
      <c r="E50" s="32" t="s">
        <v>380</v>
      </c>
      <c r="F50" s="32" t="s">
        <v>275</v>
      </c>
      <c r="G50" s="32" t="s">
        <v>452</v>
      </c>
      <c r="H50" s="32" t="s">
        <v>448</v>
      </c>
      <c r="I50" s="32" t="s">
        <v>369</v>
      </c>
      <c r="J50" s="32" t="s">
        <v>426</v>
      </c>
      <c r="K50" s="32" t="s">
        <v>228</v>
      </c>
      <c r="L50" s="32" t="s">
        <v>335</v>
      </c>
      <c r="M50" s="32" t="s">
        <v>317</v>
      </c>
      <c r="N50" s="32" t="s">
        <v>370</v>
      </c>
      <c r="O50" s="32" t="s">
        <v>356</v>
      </c>
      <c r="P50" s="32" t="s">
        <v>333</v>
      </c>
      <c r="Q50" s="32"/>
      <c r="R50" s="32"/>
      <c r="S50" s="32"/>
      <c r="T50" s="32"/>
      <c r="U50" s="32"/>
      <c r="V50" s="32"/>
      <c r="W50" s="32" t="s">
        <v>429</v>
      </c>
      <c r="X50" s="32" t="s">
        <v>444</v>
      </c>
      <c r="Y50" s="32" t="s">
        <v>344</v>
      </c>
      <c r="Z50" s="32" t="s">
        <v>343</v>
      </c>
      <c r="AA50" s="32" t="s">
        <v>422</v>
      </c>
      <c r="AB50" s="32" t="s">
        <v>343</v>
      </c>
      <c r="AC50" s="32" t="s">
        <v>358</v>
      </c>
      <c r="AD50" s="32" t="s">
        <v>352</v>
      </c>
      <c r="AE50" s="32" t="s">
        <v>479</v>
      </c>
      <c r="AF50" s="32" t="s">
        <v>409</v>
      </c>
      <c r="AG50" s="32" t="s">
        <v>462</v>
      </c>
      <c r="AH50" s="32"/>
    </row>
    <row r="51" spans="1:34" x14ac:dyDescent="0.25">
      <c r="A51" s="32" t="s">
        <v>333</v>
      </c>
      <c r="B51" s="32" t="s">
        <v>432</v>
      </c>
      <c r="C51" s="32" t="s">
        <v>327</v>
      </c>
      <c r="D51" s="32" t="s">
        <v>346</v>
      </c>
      <c r="E51" s="32" t="s">
        <v>391</v>
      </c>
      <c r="F51" s="32" t="s">
        <v>417</v>
      </c>
      <c r="G51" s="32" t="s">
        <v>461</v>
      </c>
      <c r="H51" s="32" t="s">
        <v>394</v>
      </c>
      <c r="I51" s="32" t="s">
        <v>451</v>
      </c>
      <c r="J51" s="32" t="s">
        <v>480</v>
      </c>
      <c r="K51" s="32" t="s">
        <v>420</v>
      </c>
      <c r="L51" s="32" t="s">
        <v>340</v>
      </c>
      <c r="M51" s="32" t="s">
        <v>394</v>
      </c>
      <c r="N51" s="32" t="s">
        <v>461</v>
      </c>
      <c r="O51" s="32" t="s">
        <v>409</v>
      </c>
      <c r="P51" s="32" t="s">
        <v>367</v>
      </c>
      <c r="Q51" s="32"/>
      <c r="R51" s="32"/>
      <c r="S51" s="32"/>
      <c r="T51" s="32"/>
      <c r="U51" s="32"/>
      <c r="V51" s="32"/>
      <c r="W51" s="32" t="s">
        <v>400</v>
      </c>
      <c r="X51" s="32" t="s">
        <v>357</v>
      </c>
      <c r="Y51" s="32" t="s">
        <v>481</v>
      </c>
      <c r="Z51" s="32" t="s">
        <v>325</v>
      </c>
      <c r="AA51" s="32" t="s">
        <v>426</v>
      </c>
      <c r="AB51" s="32" t="s">
        <v>374</v>
      </c>
      <c r="AC51" s="32" t="s">
        <v>424</v>
      </c>
      <c r="AD51" s="32" t="s">
        <v>325</v>
      </c>
      <c r="AE51" s="32" t="s">
        <v>470</v>
      </c>
      <c r="AF51" s="32" t="s">
        <v>465</v>
      </c>
      <c r="AG51" s="32" t="s">
        <v>325</v>
      </c>
      <c r="AH51" s="32"/>
    </row>
    <row r="52" spans="1:34" x14ac:dyDescent="0.25">
      <c r="A52" s="32" t="s">
        <v>482</v>
      </c>
      <c r="B52" s="32" t="s">
        <v>314</v>
      </c>
      <c r="C52" s="32" t="s">
        <v>410</v>
      </c>
      <c r="D52" s="32" t="s">
        <v>355</v>
      </c>
      <c r="E52" s="32" t="s">
        <v>302</v>
      </c>
      <c r="F52" s="32" t="s">
        <v>272</v>
      </c>
      <c r="G52" s="32" t="s">
        <v>396</v>
      </c>
      <c r="H52" s="32" t="s">
        <v>404</v>
      </c>
      <c r="I52" s="32" t="s">
        <v>406</v>
      </c>
      <c r="J52" s="32" t="s">
        <v>383</v>
      </c>
      <c r="K52" s="32" t="s">
        <v>343</v>
      </c>
      <c r="L52" s="32" t="s">
        <v>343</v>
      </c>
      <c r="M52" s="32" t="s">
        <v>483</v>
      </c>
      <c r="N52" s="32" t="s">
        <v>430</v>
      </c>
      <c r="O52" s="32" t="s">
        <v>400</v>
      </c>
      <c r="P52" s="32" t="s">
        <v>363</v>
      </c>
      <c r="Q52" s="32"/>
      <c r="R52" s="32"/>
      <c r="S52" s="32"/>
      <c r="T52" s="32"/>
      <c r="U52" s="32"/>
      <c r="V52" s="32"/>
      <c r="W52" s="32" t="s">
        <v>317</v>
      </c>
      <c r="X52" s="32" t="s">
        <v>353</v>
      </c>
      <c r="Y52" s="32" t="s">
        <v>484</v>
      </c>
      <c r="Z52" s="32" t="s">
        <v>422</v>
      </c>
      <c r="AA52" s="32" t="s">
        <v>383</v>
      </c>
      <c r="AB52" s="32" t="s">
        <v>325</v>
      </c>
      <c r="AC52" s="32" t="s">
        <v>427</v>
      </c>
      <c r="AD52" s="32" t="s">
        <v>334</v>
      </c>
      <c r="AE52" s="32"/>
      <c r="AF52" s="32" t="s">
        <v>485</v>
      </c>
      <c r="AG52" s="32" t="s">
        <v>426</v>
      </c>
      <c r="AH52" s="32"/>
    </row>
    <row r="53" spans="1:34" x14ac:dyDescent="0.25">
      <c r="A53" s="32" t="s">
        <v>370</v>
      </c>
      <c r="B53" s="32" t="s">
        <v>486</v>
      </c>
      <c r="C53" s="32" t="s">
        <v>487</v>
      </c>
      <c r="D53" s="32" t="s">
        <v>315</v>
      </c>
      <c r="E53" s="32" t="s">
        <v>287</v>
      </c>
      <c r="F53" s="32" t="s">
        <v>330</v>
      </c>
      <c r="G53" s="32" t="s">
        <v>451</v>
      </c>
      <c r="H53" s="32" t="s">
        <v>431</v>
      </c>
      <c r="I53" s="32" t="s">
        <v>456</v>
      </c>
      <c r="J53" s="32" t="s">
        <v>481</v>
      </c>
      <c r="K53" s="32" t="s">
        <v>459</v>
      </c>
      <c r="L53" s="32" t="s">
        <v>459</v>
      </c>
      <c r="M53" s="32" t="s">
        <v>343</v>
      </c>
      <c r="N53" s="32" t="s">
        <v>369</v>
      </c>
      <c r="O53" s="32" t="s">
        <v>317</v>
      </c>
      <c r="P53" s="32" t="s">
        <v>361</v>
      </c>
      <c r="Q53" s="32"/>
      <c r="R53" s="32"/>
      <c r="S53" s="32"/>
      <c r="T53" s="32"/>
      <c r="U53" s="32"/>
      <c r="V53" s="32"/>
      <c r="W53" s="32" t="s">
        <v>343</v>
      </c>
      <c r="X53" s="32" t="s">
        <v>358</v>
      </c>
      <c r="Y53" s="32" t="s">
        <v>488</v>
      </c>
      <c r="Z53" s="32" t="s">
        <v>436</v>
      </c>
      <c r="AA53" s="32" t="s">
        <v>357</v>
      </c>
      <c r="AB53" s="32" t="s">
        <v>422</v>
      </c>
      <c r="AC53" s="32" t="s">
        <v>364</v>
      </c>
      <c r="AD53" s="32" t="s">
        <v>423</v>
      </c>
      <c r="AE53" s="32"/>
      <c r="AF53" s="32" t="s">
        <v>388</v>
      </c>
      <c r="AG53" s="32" t="s">
        <v>344</v>
      </c>
      <c r="AH53" s="32"/>
    </row>
    <row r="54" spans="1:34" x14ac:dyDescent="0.25">
      <c r="A54" s="32" t="s">
        <v>396</v>
      </c>
      <c r="B54" s="32" t="s">
        <v>316</v>
      </c>
      <c r="C54" s="32" t="s">
        <v>264</v>
      </c>
      <c r="D54" s="32" t="s">
        <v>380</v>
      </c>
      <c r="E54" s="32" t="s">
        <v>306</v>
      </c>
      <c r="F54" s="32" t="s">
        <v>281</v>
      </c>
      <c r="G54" s="32" t="s">
        <v>406</v>
      </c>
      <c r="H54" s="32" t="s">
        <v>343</v>
      </c>
      <c r="I54" s="32" t="s">
        <v>356</v>
      </c>
      <c r="J54" s="32" t="s">
        <v>423</v>
      </c>
      <c r="K54" s="32" t="s">
        <v>447</v>
      </c>
      <c r="L54" s="32" t="s">
        <v>462</v>
      </c>
      <c r="M54" s="32" t="s">
        <v>459</v>
      </c>
      <c r="N54" s="32" t="s">
        <v>451</v>
      </c>
      <c r="O54" s="32" t="s">
        <v>388</v>
      </c>
      <c r="P54" s="32" t="s">
        <v>370</v>
      </c>
      <c r="Q54" s="32"/>
      <c r="R54" s="32"/>
      <c r="S54" s="32"/>
      <c r="T54" s="32"/>
      <c r="U54" s="32"/>
      <c r="V54" s="32"/>
      <c r="W54" s="32" t="s">
        <v>428</v>
      </c>
      <c r="X54" s="32" t="s">
        <v>457</v>
      </c>
      <c r="Y54" s="32" t="s">
        <v>353</v>
      </c>
      <c r="Z54" s="32" t="s">
        <v>344</v>
      </c>
      <c r="AA54" s="32" t="s">
        <v>481</v>
      </c>
      <c r="AB54" s="32" t="s">
        <v>426</v>
      </c>
      <c r="AC54" s="32" t="s">
        <v>489</v>
      </c>
      <c r="AD54" s="32" t="s">
        <v>490</v>
      </c>
      <c r="AE54" s="32"/>
      <c r="AF54" s="32" t="s">
        <v>471</v>
      </c>
      <c r="AG54" s="32" t="s">
        <v>383</v>
      </c>
      <c r="AH54" s="32"/>
    </row>
    <row r="55" spans="1:34" x14ac:dyDescent="0.25">
      <c r="A55" s="32" t="s">
        <v>451</v>
      </c>
      <c r="B55" s="32" t="s">
        <v>434</v>
      </c>
      <c r="C55" s="32" t="s">
        <v>335</v>
      </c>
      <c r="D55" s="32" t="s">
        <v>391</v>
      </c>
      <c r="E55" s="32" t="s">
        <v>316</v>
      </c>
      <c r="F55" s="32" t="s">
        <v>264</v>
      </c>
      <c r="G55" s="32" t="s">
        <v>356</v>
      </c>
      <c r="H55" s="32" t="s">
        <v>428</v>
      </c>
      <c r="I55" s="32" t="s">
        <v>400</v>
      </c>
      <c r="J55" s="32" t="s">
        <v>393</v>
      </c>
      <c r="K55" s="32"/>
      <c r="L55" s="32" t="s">
        <v>484</v>
      </c>
      <c r="M55" s="32" t="s">
        <v>374</v>
      </c>
      <c r="N55" s="32" t="s">
        <v>317</v>
      </c>
      <c r="O55" s="32" t="s">
        <v>343</v>
      </c>
      <c r="P55" s="32" t="s">
        <v>456</v>
      </c>
      <c r="Q55" s="32"/>
      <c r="R55" s="32"/>
      <c r="S55" s="32"/>
      <c r="T55" s="32"/>
      <c r="U55" s="32"/>
      <c r="V55" s="32"/>
      <c r="W55" s="32" t="s">
        <v>491</v>
      </c>
      <c r="X55" s="32" t="s">
        <v>364</v>
      </c>
      <c r="Y55" s="32" t="s">
        <v>492</v>
      </c>
      <c r="Z55" s="32" t="s">
        <v>357</v>
      </c>
      <c r="AA55" s="32" t="s">
        <v>353</v>
      </c>
      <c r="AB55" s="32" t="s">
        <v>436</v>
      </c>
      <c r="AC55" s="32" t="s">
        <v>183</v>
      </c>
      <c r="AD55" s="32" t="s">
        <v>362</v>
      </c>
      <c r="AE55" s="32"/>
      <c r="AF55" s="32" t="s">
        <v>394</v>
      </c>
      <c r="AG55" s="32" t="s">
        <v>481</v>
      </c>
      <c r="AH55" s="32"/>
    </row>
    <row r="56" spans="1:34" x14ac:dyDescent="0.25">
      <c r="A56" s="32" t="s">
        <v>375</v>
      </c>
      <c r="B56" s="32" t="s">
        <v>282</v>
      </c>
      <c r="C56" s="32" t="s">
        <v>380</v>
      </c>
      <c r="D56" s="32" t="s">
        <v>279</v>
      </c>
      <c r="E56" s="32" t="s">
        <v>381</v>
      </c>
      <c r="F56" s="32" t="s">
        <v>335</v>
      </c>
      <c r="G56" s="32" t="s">
        <v>409</v>
      </c>
      <c r="H56" s="32" t="s">
        <v>374</v>
      </c>
      <c r="I56" s="32" t="s">
        <v>317</v>
      </c>
      <c r="J56" s="32" t="s">
        <v>362</v>
      </c>
      <c r="K56" s="32"/>
      <c r="L56" s="32" t="s">
        <v>493</v>
      </c>
      <c r="M56" s="32" t="s">
        <v>325</v>
      </c>
      <c r="N56" s="32" t="s">
        <v>388</v>
      </c>
      <c r="O56" s="32" t="s">
        <v>459</v>
      </c>
      <c r="P56" s="32" t="s">
        <v>429</v>
      </c>
      <c r="Q56" s="32"/>
      <c r="R56" s="32"/>
      <c r="S56" s="32"/>
      <c r="T56" s="32"/>
      <c r="U56" s="32"/>
      <c r="V56" s="32"/>
      <c r="W56" s="32" t="s">
        <v>325</v>
      </c>
      <c r="X56" s="32" t="s">
        <v>371</v>
      </c>
      <c r="Y56" s="32" t="s">
        <v>358</v>
      </c>
      <c r="Z56" s="32" t="s">
        <v>481</v>
      </c>
      <c r="AA56" s="32" t="s">
        <v>358</v>
      </c>
      <c r="AB56" s="32" t="s">
        <v>494</v>
      </c>
      <c r="AC56" s="32" t="s">
        <v>235</v>
      </c>
      <c r="AD56" s="32" t="s">
        <v>495</v>
      </c>
      <c r="AE56" s="32"/>
      <c r="AF56" s="32" t="s">
        <v>343</v>
      </c>
      <c r="AG56" s="32" t="s">
        <v>393</v>
      </c>
      <c r="AH56" s="32"/>
    </row>
    <row r="57" spans="1:34" x14ac:dyDescent="0.25">
      <c r="A57" s="32" t="s">
        <v>409</v>
      </c>
      <c r="B57" s="32" t="s">
        <v>291</v>
      </c>
      <c r="C57" s="32" t="s">
        <v>391</v>
      </c>
      <c r="D57" s="32" t="s">
        <v>287</v>
      </c>
      <c r="E57" s="32" t="s">
        <v>282</v>
      </c>
      <c r="F57" s="32" t="s">
        <v>279</v>
      </c>
      <c r="G57" s="32" t="s">
        <v>465</v>
      </c>
      <c r="H57" s="32" t="s">
        <v>496</v>
      </c>
      <c r="I57" s="32" t="s">
        <v>388</v>
      </c>
      <c r="J57" s="32" t="s">
        <v>495</v>
      </c>
      <c r="K57" s="32"/>
      <c r="L57" s="32"/>
      <c r="M57" s="32" t="s">
        <v>426</v>
      </c>
      <c r="N57" s="32" t="s">
        <v>394</v>
      </c>
      <c r="O57" s="32" t="s">
        <v>374</v>
      </c>
      <c r="P57" s="32" t="s">
        <v>317</v>
      </c>
      <c r="Q57" s="32"/>
      <c r="R57" s="32"/>
      <c r="S57" s="32"/>
      <c r="T57" s="32"/>
      <c r="U57" s="32"/>
      <c r="V57" s="32"/>
      <c r="W57" s="32" t="s">
        <v>426</v>
      </c>
      <c r="X57" s="32" t="s">
        <v>497</v>
      </c>
      <c r="Y57" s="32" t="s">
        <v>424</v>
      </c>
      <c r="Z57" s="32" t="s">
        <v>423</v>
      </c>
      <c r="AA57" s="32" t="s">
        <v>498</v>
      </c>
      <c r="AB57" s="32" t="s">
        <v>383</v>
      </c>
      <c r="AC57" s="32" t="s">
        <v>242</v>
      </c>
      <c r="AD57" s="32" t="s">
        <v>353</v>
      </c>
      <c r="AE57" s="32"/>
      <c r="AF57" s="32" t="s">
        <v>374</v>
      </c>
      <c r="AG57" s="32" t="s">
        <v>353</v>
      </c>
      <c r="AH57" s="32"/>
    </row>
    <row r="58" spans="1:34" x14ac:dyDescent="0.25">
      <c r="A58" s="32" t="s">
        <v>499</v>
      </c>
      <c r="B58" s="32" t="s">
        <v>340</v>
      </c>
      <c r="C58" s="32" t="s">
        <v>290</v>
      </c>
      <c r="D58" s="32" t="s">
        <v>432</v>
      </c>
      <c r="E58" s="32" t="s">
        <v>291</v>
      </c>
      <c r="F58" s="32" t="s">
        <v>432</v>
      </c>
      <c r="G58" s="32" t="s">
        <v>500</v>
      </c>
      <c r="H58" s="32" t="s">
        <v>352</v>
      </c>
      <c r="I58" s="32" t="s">
        <v>394</v>
      </c>
      <c r="J58" s="32" t="s">
        <v>353</v>
      </c>
      <c r="K58" s="32"/>
      <c r="L58" s="32"/>
      <c r="M58" s="32" t="s">
        <v>334</v>
      </c>
      <c r="N58" s="32" t="s">
        <v>343</v>
      </c>
      <c r="O58" s="32" t="s">
        <v>325</v>
      </c>
      <c r="P58" s="32" t="s">
        <v>388</v>
      </c>
      <c r="Q58" s="32"/>
      <c r="R58" s="32"/>
      <c r="S58" s="32"/>
      <c r="T58" s="32"/>
      <c r="U58" s="32"/>
      <c r="V58" s="32"/>
      <c r="W58" s="32" t="s">
        <v>334</v>
      </c>
      <c r="X58" s="32" t="s">
        <v>183</v>
      </c>
      <c r="Y58" s="32" t="s">
        <v>427</v>
      </c>
      <c r="Z58" s="32" t="s">
        <v>393</v>
      </c>
      <c r="AA58" s="32" t="s">
        <v>424</v>
      </c>
      <c r="AB58" s="32" t="s">
        <v>357</v>
      </c>
      <c r="AC58" s="32" t="s">
        <v>313</v>
      </c>
      <c r="AD58" s="32" t="s">
        <v>427</v>
      </c>
      <c r="AE58" s="32"/>
      <c r="AF58" s="32" t="s">
        <v>422</v>
      </c>
      <c r="AG58" s="32" t="s">
        <v>358</v>
      </c>
      <c r="AH58" s="32"/>
    </row>
    <row r="59" spans="1:34" x14ac:dyDescent="0.25">
      <c r="A59" s="32" t="s">
        <v>388</v>
      </c>
      <c r="B59" s="32" t="s">
        <v>349</v>
      </c>
      <c r="C59" s="32" t="s">
        <v>287</v>
      </c>
      <c r="D59" s="32" t="s">
        <v>314</v>
      </c>
      <c r="E59" s="32" t="s">
        <v>349</v>
      </c>
      <c r="F59" s="32" t="s">
        <v>326</v>
      </c>
      <c r="G59" s="32" t="s">
        <v>388</v>
      </c>
      <c r="H59" s="32" t="s">
        <v>325</v>
      </c>
      <c r="I59" s="32" t="s">
        <v>343</v>
      </c>
      <c r="J59" s="32" t="s">
        <v>358</v>
      </c>
      <c r="K59" s="32"/>
      <c r="L59" s="32"/>
      <c r="M59" s="32" t="s">
        <v>419</v>
      </c>
      <c r="N59" s="32" t="s">
        <v>428</v>
      </c>
      <c r="O59" s="32" t="s">
        <v>468</v>
      </c>
      <c r="P59" s="32" t="s">
        <v>394</v>
      </c>
      <c r="Q59" s="32"/>
      <c r="R59" s="32"/>
      <c r="S59" s="32"/>
      <c r="T59" s="32"/>
      <c r="U59" s="32"/>
      <c r="V59" s="32"/>
      <c r="W59" s="32" t="s">
        <v>444</v>
      </c>
      <c r="X59" s="32" t="s">
        <v>326</v>
      </c>
      <c r="Y59" s="32" t="s">
        <v>453</v>
      </c>
      <c r="Z59" s="32" t="s">
        <v>495</v>
      </c>
      <c r="AA59" s="32" t="s">
        <v>453</v>
      </c>
      <c r="AB59" s="32" t="s">
        <v>481</v>
      </c>
      <c r="AC59" s="32" t="s">
        <v>326</v>
      </c>
      <c r="AD59" s="32" t="s">
        <v>387</v>
      </c>
      <c r="AE59" s="32"/>
      <c r="AF59" s="32" t="s">
        <v>501</v>
      </c>
      <c r="AG59" s="32" t="s">
        <v>427</v>
      </c>
      <c r="AH59" s="32"/>
    </row>
    <row r="60" spans="1:34" x14ac:dyDescent="0.25">
      <c r="A60" s="32" t="s">
        <v>471</v>
      </c>
      <c r="B60" s="32" t="s">
        <v>324</v>
      </c>
      <c r="C60" s="32" t="s">
        <v>432</v>
      </c>
      <c r="D60" s="32" t="s">
        <v>316</v>
      </c>
      <c r="E60" s="32" t="s">
        <v>324</v>
      </c>
      <c r="F60" s="32" t="s">
        <v>314</v>
      </c>
      <c r="G60" s="32" t="s">
        <v>394</v>
      </c>
      <c r="H60" s="32" t="s">
        <v>501</v>
      </c>
      <c r="I60" s="32" t="s">
        <v>374</v>
      </c>
      <c r="J60" s="32" t="s">
        <v>427</v>
      </c>
      <c r="K60" s="32"/>
      <c r="L60" s="32"/>
      <c r="M60" s="32" t="s">
        <v>444</v>
      </c>
      <c r="N60" s="32" t="s">
        <v>459</v>
      </c>
      <c r="O60" s="32" t="s">
        <v>501</v>
      </c>
      <c r="P60" s="32" t="s">
        <v>404</v>
      </c>
      <c r="Q60" s="32"/>
      <c r="R60" s="32"/>
      <c r="S60" s="32"/>
      <c r="T60" s="32"/>
      <c r="U60" s="32"/>
      <c r="V60" s="32"/>
      <c r="W60" s="32" t="s">
        <v>344</v>
      </c>
      <c r="X60" s="32" t="s">
        <v>463</v>
      </c>
      <c r="Y60" s="32" t="s">
        <v>364</v>
      </c>
      <c r="Z60" s="32" t="s">
        <v>353</v>
      </c>
      <c r="AA60" s="32" t="s">
        <v>466</v>
      </c>
      <c r="AB60" s="32" t="s">
        <v>423</v>
      </c>
      <c r="AC60" s="32" t="s">
        <v>378</v>
      </c>
      <c r="AD60" s="32" t="s">
        <v>183</v>
      </c>
      <c r="AE60" s="32"/>
      <c r="AF60" s="32" t="s">
        <v>502</v>
      </c>
      <c r="AG60" s="32" t="s">
        <v>453</v>
      </c>
      <c r="AH60" s="32"/>
    </row>
    <row r="61" spans="1:34" x14ac:dyDescent="0.25">
      <c r="A61" s="32" t="s">
        <v>394</v>
      </c>
      <c r="B61" s="32" t="s">
        <v>333</v>
      </c>
      <c r="C61" s="32" t="s">
        <v>314</v>
      </c>
      <c r="D61" s="32" t="s">
        <v>257</v>
      </c>
      <c r="E61" s="32" t="s">
        <v>333</v>
      </c>
      <c r="F61" s="32" t="s">
        <v>316</v>
      </c>
      <c r="G61" s="32" t="s">
        <v>404</v>
      </c>
      <c r="H61" s="32" t="s">
        <v>502</v>
      </c>
      <c r="I61" s="32" t="s">
        <v>462</v>
      </c>
      <c r="J61" s="32" t="s">
        <v>364</v>
      </c>
      <c r="K61" s="32"/>
      <c r="L61" s="32"/>
      <c r="M61" s="32" t="s">
        <v>383</v>
      </c>
      <c r="N61" s="32" t="s">
        <v>374</v>
      </c>
      <c r="O61" s="32" t="s">
        <v>502</v>
      </c>
      <c r="P61" s="32" t="s">
        <v>343</v>
      </c>
      <c r="Q61" s="32"/>
      <c r="R61" s="32"/>
      <c r="S61" s="32"/>
      <c r="T61" s="32"/>
      <c r="U61" s="32"/>
      <c r="V61" s="32"/>
      <c r="W61" s="32" t="s">
        <v>383</v>
      </c>
      <c r="X61" s="32" t="s">
        <v>423</v>
      </c>
      <c r="Y61" s="32" t="s">
        <v>405</v>
      </c>
      <c r="Z61" s="32" t="s">
        <v>358</v>
      </c>
      <c r="AA61" s="32" t="s">
        <v>364</v>
      </c>
      <c r="AB61" s="32" t="s">
        <v>450</v>
      </c>
      <c r="AC61" s="32" t="s">
        <v>503</v>
      </c>
      <c r="AD61" s="32" t="s">
        <v>240</v>
      </c>
      <c r="AE61" s="32"/>
      <c r="AF61" s="32" t="s">
        <v>480</v>
      </c>
      <c r="AG61" s="32" t="s">
        <v>364</v>
      </c>
      <c r="AH61" s="32"/>
    </row>
    <row r="62" spans="1:34" x14ac:dyDescent="0.25">
      <c r="A62" s="32" t="s">
        <v>343</v>
      </c>
      <c r="B62" s="32" t="s">
        <v>458</v>
      </c>
      <c r="C62" s="32" t="s">
        <v>316</v>
      </c>
      <c r="D62" s="32" t="s">
        <v>282</v>
      </c>
      <c r="E62" s="32" t="s">
        <v>363</v>
      </c>
      <c r="F62" s="32" t="s">
        <v>282</v>
      </c>
      <c r="G62" s="32" t="s">
        <v>343</v>
      </c>
      <c r="H62" s="32" t="s">
        <v>419</v>
      </c>
      <c r="I62" s="32" t="s">
        <v>352</v>
      </c>
      <c r="J62" s="32" t="s">
        <v>405</v>
      </c>
      <c r="K62" s="32"/>
      <c r="L62" s="32"/>
      <c r="M62" s="32" t="s">
        <v>481</v>
      </c>
      <c r="N62" s="32" t="s">
        <v>325</v>
      </c>
      <c r="O62" s="32" t="s">
        <v>419</v>
      </c>
      <c r="P62" s="32" t="s">
        <v>374</v>
      </c>
      <c r="Q62" s="32"/>
      <c r="R62" s="32"/>
      <c r="S62" s="32"/>
      <c r="T62" s="32"/>
      <c r="U62" s="32"/>
      <c r="V62" s="32"/>
      <c r="W62" s="32" t="s">
        <v>481</v>
      </c>
      <c r="X62" s="32"/>
      <c r="Y62" s="32" t="s">
        <v>371</v>
      </c>
      <c r="Z62" s="32" t="s">
        <v>498</v>
      </c>
      <c r="AA62" s="32" t="s">
        <v>377</v>
      </c>
      <c r="AB62" s="32" t="s">
        <v>362</v>
      </c>
      <c r="AC62" s="32"/>
      <c r="AD62" s="32" t="s">
        <v>263</v>
      </c>
      <c r="AE62" s="32"/>
      <c r="AF62" s="32" t="s">
        <v>481</v>
      </c>
      <c r="AG62" s="32" t="s">
        <v>497</v>
      </c>
      <c r="AH62" s="32"/>
    </row>
    <row r="63" spans="1:34" x14ac:dyDescent="0.25">
      <c r="A63" s="32" t="s">
        <v>459</v>
      </c>
      <c r="B63" s="32" t="s">
        <v>363</v>
      </c>
      <c r="C63" s="32" t="s">
        <v>381</v>
      </c>
      <c r="D63" s="32" t="s">
        <v>291</v>
      </c>
      <c r="E63" s="32" t="s">
        <v>458</v>
      </c>
      <c r="F63" s="32" t="s">
        <v>291</v>
      </c>
      <c r="G63" s="32" t="s">
        <v>504</v>
      </c>
      <c r="H63" s="32" t="s">
        <v>444</v>
      </c>
      <c r="I63" s="32" t="s">
        <v>325</v>
      </c>
      <c r="J63" s="32" t="s">
        <v>371</v>
      </c>
      <c r="K63" s="32"/>
      <c r="L63" s="32"/>
      <c r="M63" s="32" t="s">
        <v>423</v>
      </c>
      <c r="N63" s="32" t="s">
        <v>426</v>
      </c>
      <c r="O63" s="32" t="s">
        <v>383</v>
      </c>
      <c r="P63" s="32" t="s">
        <v>352</v>
      </c>
      <c r="Q63" s="32"/>
      <c r="R63" s="32"/>
      <c r="S63" s="32"/>
      <c r="T63" s="32"/>
      <c r="U63" s="32"/>
      <c r="V63" s="32"/>
      <c r="W63" s="32" t="s">
        <v>505</v>
      </c>
      <c r="X63" s="32"/>
      <c r="Y63" s="32" t="s">
        <v>447</v>
      </c>
      <c r="Z63" s="32" t="s">
        <v>453</v>
      </c>
      <c r="AA63" s="32" t="s">
        <v>387</v>
      </c>
      <c r="AB63" s="32" t="s">
        <v>353</v>
      </c>
      <c r="AC63" s="32"/>
      <c r="AD63" s="32" t="s">
        <v>235</v>
      </c>
      <c r="AE63" s="32"/>
      <c r="AF63" s="32" t="s">
        <v>393</v>
      </c>
      <c r="AG63" s="32" t="s">
        <v>387</v>
      </c>
      <c r="AH63" s="32"/>
    </row>
    <row r="64" spans="1:34" x14ac:dyDescent="0.25">
      <c r="A64" s="32" t="s">
        <v>374</v>
      </c>
      <c r="B64" s="32" t="s">
        <v>452</v>
      </c>
      <c r="C64" s="32" t="s">
        <v>434</v>
      </c>
      <c r="D64" s="32" t="s">
        <v>349</v>
      </c>
      <c r="E64" s="32" t="s">
        <v>452</v>
      </c>
      <c r="F64" s="32" t="s">
        <v>340</v>
      </c>
      <c r="G64" s="32" t="s">
        <v>374</v>
      </c>
      <c r="H64" s="32" t="s">
        <v>357</v>
      </c>
      <c r="I64" s="32" t="s">
        <v>468</v>
      </c>
      <c r="J64" s="32" t="s">
        <v>447</v>
      </c>
      <c r="K64" s="32"/>
      <c r="L64" s="32"/>
      <c r="M64" s="32" t="s">
        <v>484</v>
      </c>
      <c r="N64" s="32" t="s">
        <v>419</v>
      </c>
      <c r="O64" s="32" t="s">
        <v>481</v>
      </c>
      <c r="P64" s="32" t="s">
        <v>325</v>
      </c>
      <c r="Q64" s="32"/>
      <c r="R64" s="32"/>
      <c r="S64" s="32"/>
      <c r="T64" s="32"/>
      <c r="U64" s="32"/>
      <c r="V64" s="32"/>
      <c r="W64" s="32" t="s">
        <v>393</v>
      </c>
      <c r="X64" s="32"/>
      <c r="Y64" s="32" t="s">
        <v>497</v>
      </c>
      <c r="Z64" s="32" t="s">
        <v>364</v>
      </c>
      <c r="AA64" s="32" t="s">
        <v>183</v>
      </c>
      <c r="AB64" s="32" t="s">
        <v>358</v>
      </c>
      <c r="AC64" s="32"/>
      <c r="AD64" s="32" t="s">
        <v>242</v>
      </c>
      <c r="AE64" s="32"/>
      <c r="AF64" s="32" t="s">
        <v>353</v>
      </c>
      <c r="AG64" s="32" t="s">
        <v>479</v>
      </c>
      <c r="AH64" s="32"/>
    </row>
    <row r="65" spans="1:34" x14ac:dyDescent="0.25">
      <c r="A65" s="32" t="s">
        <v>506</v>
      </c>
      <c r="B65" s="32" t="s">
        <v>507</v>
      </c>
      <c r="C65" s="32" t="s">
        <v>340</v>
      </c>
      <c r="D65" s="32" t="s">
        <v>324</v>
      </c>
      <c r="E65" s="32" t="s">
        <v>370</v>
      </c>
      <c r="F65" s="32" t="s">
        <v>359</v>
      </c>
      <c r="G65" s="32" t="s">
        <v>506</v>
      </c>
      <c r="H65" s="32" t="s">
        <v>481</v>
      </c>
      <c r="I65" s="32" t="s">
        <v>422</v>
      </c>
      <c r="J65" s="32" t="s">
        <v>377</v>
      </c>
      <c r="K65" s="32"/>
      <c r="L65" s="32"/>
      <c r="M65" s="32" t="s">
        <v>508</v>
      </c>
      <c r="N65" s="32" t="s">
        <v>444</v>
      </c>
      <c r="O65" s="32" t="s">
        <v>423</v>
      </c>
      <c r="P65" s="32" t="s">
        <v>422</v>
      </c>
      <c r="Q65" s="32"/>
      <c r="R65" s="32"/>
      <c r="S65" s="32"/>
      <c r="T65" s="32"/>
      <c r="U65" s="32"/>
      <c r="V65" s="32"/>
      <c r="W65" s="32" t="s">
        <v>362</v>
      </c>
      <c r="X65" s="32"/>
      <c r="Y65" s="32" t="s">
        <v>377</v>
      </c>
      <c r="Z65" s="32" t="s">
        <v>371</v>
      </c>
      <c r="AA65" s="32" t="s">
        <v>205</v>
      </c>
      <c r="AB65" s="32" t="s">
        <v>424</v>
      </c>
      <c r="AC65" s="32"/>
      <c r="AD65" s="32" t="s">
        <v>253</v>
      </c>
      <c r="AE65" s="32"/>
      <c r="AF65" s="32" t="s">
        <v>358</v>
      </c>
      <c r="AG65" s="32"/>
      <c r="AH65" s="32"/>
    </row>
    <row r="66" spans="1:34" x14ac:dyDescent="0.25">
      <c r="A66" s="32" t="s">
        <v>325</v>
      </c>
      <c r="B66" s="32" t="s">
        <v>396</v>
      </c>
      <c r="C66" s="32" t="s">
        <v>438</v>
      </c>
      <c r="D66" s="32" t="s">
        <v>333</v>
      </c>
      <c r="E66" s="32" t="s">
        <v>396</v>
      </c>
      <c r="F66" s="32" t="s">
        <v>454</v>
      </c>
      <c r="G66" s="32" t="s">
        <v>509</v>
      </c>
      <c r="H66" s="32" t="s">
        <v>423</v>
      </c>
      <c r="I66" s="32" t="s">
        <v>426</v>
      </c>
      <c r="J66" s="32" t="s">
        <v>387</v>
      </c>
      <c r="K66" s="32"/>
      <c r="L66" s="32"/>
      <c r="M66" s="32" t="s">
        <v>393</v>
      </c>
      <c r="N66" s="32" t="s">
        <v>383</v>
      </c>
      <c r="O66" s="32" t="s">
        <v>490</v>
      </c>
      <c r="P66" s="32" t="s">
        <v>468</v>
      </c>
      <c r="Q66" s="32"/>
      <c r="R66" s="32"/>
      <c r="S66" s="32"/>
      <c r="T66" s="32"/>
      <c r="U66" s="32"/>
      <c r="V66" s="32"/>
      <c r="W66" s="32" t="s">
        <v>495</v>
      </c>
      <c r="X66" s="32"/>
      <c r="Y66" s="32" t="s">
        <v>387</v>
      </c>
      <c r="Z66" s="32" t="s">
        <v>447</v>
      </c>
      <c r="AA66" s="32" t="s">
        <v>217</v>
      </c>
      <c r="AB66" s="32" t="s">
        <v>457</v>
      </c>
      <c r="AC66" s="32"/>
      <c r="AD66" s="32" t="s">
        <v>378</v>
      </c>
      <c r="AE66" s="32"/>
      <c r="AF66" s="32" t="s">
        <v>424</v>
      </c>
      <c r="AG66" s="32"/>
      <c r="AH66" s="32"/>
    </row>
    <row r="67" spans="1:34" x14ac:dyDescent="0.25">
      <c r="A67" s="32" t="s">
        <v>481</v>
      </c>
      <c r="B67" s="32" t="s">
        <v>451</v>
      </c>
      <c r="C67" s="32" t="s">
        <v>324</v>
      </c>
      <c r="D67" s="32" t="s">
        <v>454</v>
      </c>
      <c r="E67" s="32" t="s">
        <v>451</v>
      </c>
      <c r="F67" s="32" t="s">
        <v>452</v>
      </c>
      <c r="G67" s="32" t="s">
        <v>325</v>
      </c>
      <c r="H67" s="32" t="s">
        <v>353</v>
      </c>
      <c r="I67" s="32" t="s">
        <v>436</v>
      </c>
      <c r="J67" s="32" t="s">
        <v>510</v>
      </c>
      <c r="K67" s="32"/>
      <c r="L67" s="32"/>
      <c r="M67" s="32" t="s">
        <v>353</v>
      </c>
      <c r="N67" s="32" t="s">
        <v>481</v>
      </c>
      <c r="O67" s="32" t="s">
        <v>511</v>
      </c>
      <c r="P67" s="32" t="s">
        <v>444</v>
      </c>
      <c r="Q67" s="32"/>
      <c r="R67" s="32"/>
      <c r="S67" s="32"/>
      <c r="T67" s="32"/>
      <c r="U67" s="32"/>
      <c r="V67" s="32"/>
      <c r="W67" s="32" t="s">
        <v>353</v>
      </c>
      <c r="X67" s="32"/>
      <c r="Y67" s="32" t="s">
        <v>183</v>
      </c>
      <c r="Z67" s="32" t="s">
        <v>377</v>
      </c>
      <c r="AA67" s="32" t="s">
        <v>227</v>
      </c>
      <c r="AB67" s="32" t="s">
        <v>364</v>
      </c>
      <c r="AC67" s="32"/>
      <c r="AD67" s="32" t="s">
        <v>503</v>
      </c>
      <c r="AE67" s="32"/>
      <c r="AF67" s="32" t="s">
        <v>457</v>
      </c>
      <c r="AG67" s="32"/>
      <c r="AH67" s="32"/>
    </row>
    <row r="68" spans="1:34" x14ac:dyDescent="0.25">
      <c r="A68" s="32" t="s">
        <v>393</v>
      </c>
      <c r="B68" s="32" t="s">
        <v>409</v>
      </c>
      <c r="C68" s="32" t="s">
        <v>333</v>
      </c>
      <c r="D68" s="32" t="s">
        <v>367</v>
      </c>
      <c r="E68" s="32" t="s">
        <v>406</v>
      </c>
      <c r="F68" s="32" t="s">
        <v>361</v>
      </c>
      <c r="G68" s="32" t="s">
        <v>501</v>
      </c>
      <c r="H68" s="32" t="s">
        <v>358</v>
      </c>
      <c r="I68" s="32" t="s">
        <v>476</v>
      </c>
      <c r="J68" s="32" t="s">
        <v>479</v>
      </c>
      <c r="K68" s="32"/>
      <c r="L68" s="32"/>
      <c r="M68" s="32" t="s">
        <v>358</v>
      </c>
      <c r="N68" s="32" t="s">
        <v>423</v>
      </c>
      <c r="O68" s="32" t="s">
        <v>512</v>
      </c>
      <c r="P68" s="32" t="s">
        <v>383</v>
      </c>
      <c r="Q68" s="32"/>
      <c r="R68" s="32"/>
      <c r="S68" s="32"/>
      <c r="T68" s="32"/>
      <c r="U68" s="32"/>
      <c r="V68" s="32"/>
      <c r="W68" s="32" t="s">
        <v>358</v>
      </c>
      <c r="X68" s="32"/>
      <c r="Y68" s="32" t="s">
        <v>180</v>
      </c>
      <c r="Z68" s="32" t="s">
        <v>387</v>
      </c>
      <c r="AA68" s="32" t="s">
        <v>237</v>
      </c>
      <c r="AB68" s="32" t="s">
        <v>377</v>
      </c>
      <c r="AC68" s="32"/>
      <c r="AD68" s="32" t="s">
        <v>364</v>
      </c>
      <c r="AE68" s="32"/>
      <c r="AF68" s="32" t="s">
        <v>427</v>
      </c>
      <c r="AG68" s="32"/>
      <c r="AH68" s="32"/>
    </row>
    <row r="69" spans="1:34" x14ac:dyDescent="0.25">
      <c r="A69" s="32" t="s">
        <v>353</v>
      </c>
      <c r="B69" s="32" t="s">
        <v>378</v>
      </c>
      <c r="C69" s="32" t="s">
        <v>367</v>
      </c>
      <c r="D69" s="32" t="s">
        <v>458</v>
      </c>
      <c r="E69" s="32" t="s">
        <v>429</v>
      </c>
      <c r="F69" s="32" t="s">
        <v>370</v>
      </c>
      <c r="G69" s="32" t="s">
        <v>502</v>
      </c>
      <c r="H69" s="32" t="s">
        <v>424</v>
      </c>
      <c r="I69" s="32" t="s">
        <v>444</v>
      </c>
      <c r="J69" s="32" t="s">
        <v>183</v>
      </c>
      <c r="K69" s="32"/>
      <c r="L69" s="32"/>
      <c r="M69" s="32" t="s">
        <v>424</v>
      </c>
      <c r="N69" s="32" t="s">
        <v>490</v>
      </c>
      <c r="O69" s="32" t="s">
        <v>362</v>
      </c>
      <c r="P69" s="32" t="s">
        <v>481</v>
      </c>
      <c r="Q69" s="32"/>
      <c r="R69" s="32"/>
      <c r="S69" s="32"/>
      <c r="T69" s="32"/>
      <c r="U69" s="32"/>
      <c r="V69" s="32"/>
      <c r="W69" s="32" t="s">
        <v>424</v>
      </c>
      <c r="X69" s="32"/>
      <c r="Y69" s="32" t="s">
        <v>189</v>
      </c>
      <c r="Z69" s="32" t="s">
        <v>513</v>
      </c>
      <c r="AA69" s="32" t="s">
        <v>240</v>
      </c>
      <c r="AB69" s="32" t="s">
        <v>387</v>
      </c>
      <c r="AC69" s="32"/>
      <c r="AD69" s="32"/>
      <c r="AE69" s="32"/>
      <c r="AF69" s="32" t="s">
        <v>453</v>
      </c>
      <c r="AG69" s="32"/>
      <c r="AH69" s="32"/>
    </row>
    <row r="70" spans="1:34" x14ac:dyDescent="0.25">
      <c r="A70" s="32" t="s">
        <v>514</v>
      </c>
      <c r="B70" s="32" t="s">
        <v>317</v>
      </c>
      <c r="C70" s="32" t="s">
        <v>473</v>
      </c>
      <c r="D70" s="32" t="s">
        <v>452</v>
      </c>
      <c r="E70" s="32" t="s">
        <v>356</v>
      </c>
      <c r="F70" s="32" t="s">
        <v>396</v>
      </c>
      <c r="G70" s="32" t="s">
        <v>334</v>
      </c>
      <c r="H70" s="32" t="s">
        <v>427</v>
      </c>
      <c r="I70" s="32" t="s">
        <v>383</v>
      </c>
      <c r="J70" s="32" t="s">
        <v>205</v>
      </c>
      <c r="K70" s="32"/>
      <c r="L70" s="32"/>
      <c r="M70" s="32" t="s">
        <v>427</v>
      </c>
      <c r="N70" s="32" t="s">
        <v>353</v>
      </c>
      <c r="O70" s="32" t="s">
        <v>353</v>
      </c>
      <c r="P70" s="32" t="s">
        <v>362</v>
      </c>
      <c r="Q70" s="32"/>
      <c r="R70" s="32"/>
      <c r="S70" s="32"/>
      <c r="T70" s="32"/>
      <c r="U70" s="32"/>
      <c r="V70" s="32"/>
      <c r="W70" s="32" t="s">
        <v>427</v>
      </c>
      <c r="X70" s="32"/>
      <c r="Y70" s="32" t="s">
        <v>237</v>
      </c>
      <c r="Z70" s="32" t="s">
        <v>183</v>
      </c>
      <c r="AA70" s="32" t="s">
        <v>263</v>
      </c>
      <c r="AB70" s="32" t="s">
        <v>183</v>
      </c>
      <c r="AC70" s="32"/>
      <c r="AD70" s="32"/>
      <c r="AE70" s="32"/>
      <c r="AF70" s="32" t="s">
        <v>364</v>
      </c>
      <c r="AG70" s="32"/>
      <c r="AH70" s="32"/>
    </row>
    <row r="71" spans="1:34" x14ac:dyDescent="0.25">
      <c r="A71" s="32" t="s">
        <v>358</v>
      </c>
      <c r="B71" s="32" t="s">
        <v>388</v>
      </c>
      <c r="C71" s="32" t="s">
        <v>458</v>
      </c>
      <c r="D71" s="32" t="s">
        <v>376</v>
      </c>
      <c r="E71" s="32" t="s">
        <v>409</v>
      </c>
      <c r="F71" s="32" t="s">
        <v>451</v>
      </c>
      <c r="G71" s="32" t="s">
        <v>419</v>
      </c>
      <c r="H71" s="32" t="s">
        <v>453</v>
      </c>
      <c r="I71" s="32" t="s">
        <v>357</v>
      </c>
      <c r="J71" s="32" t="s">
        <v>217</v>
      </c>
      <c r="K71" s="32"/>
      <c r="L71" s="32"/>
      <c r="M71" s="32" t="s">
        <v>453</v>
      </c>
      <c r="N71" s="32" t="s">
        <v>358</v>
      </c>
      <c r="O71" s="32" t="s">
        <v>358</v>
      </c>
      <c r="P71" s="32" t="s">
        <v>353</v>
      </c>
      <c r="Q71" s="32"/>
      <c r="R71" s="32"/>
      <c r="S71" s="32"/>
      <c r="T71" s="32"/>
      <c r="U71" s="32"/>
      <c r="V71" s="32"/>
      <c r="W71" s="32" t="s">
        <v>466</v>
      </c>
      <c r="X71" s="32"/>
      <c r="Y71" s="32" t="s">
        <v>448</v>
      </c>
      <c r="Z71" s="32" t="s">
        <v>237</v>
      </c>
      <c r="AA71" s="32" t="s">
        <v>318</v>
      </c>
      <c r="AB71" s="32" t="s">
        <v>204</v>
      </c>
      <c r="AC71" s="32"/>
      <c r="AD71" s="32"/>
      <c r="AE71" s="32"/>
      <c r="AF71" s="32" t="s">
        <v>405</v>
      </c>
      <c r="AG71" s="32"/>
      <c r="AH71" s="32"/>
    </row>
    <row r="72" spans="1:34" x14ac:dyDescent="0.25">
      <c r="A72" s="32" t="s">
        <v>364</v>
      </c>
      <c r="B72" s="32" t="s">
        <v>485</v>
      </c>
      <c r="C72" s="32" t="s">
        <v>363</v>
      </c>
      <c r="D72" s="32" t="s">
        <v>507</v>
      </c>
      <c r="E72" s="32" t="s">
        <v>317</v>
      </c>
      <c r="F72" s="32" t="s">
        <v>375</v>
      </c>
      <c r="G72" s="32" t="s">
        <v>481</v>
      </c>
      <c r="H72" s="32" t="s">
        <v>364</v>
      </c>
      <c r="I72" s="32" t="s">
        <v>423</v>
      </c>
      <c r="J72" s="32" t="s">
        <v>227</v>
      </c>
      <c r="K72" s="32"/>
      <c r="L72" s="32"/>
      <c r="M72" s="32" t="s">
        <v>364</v>
      </c>
      <c r="N72" s="32" t="s">
        <v>424</v>
      </c>
      <c r="O72" s="32" t="s">
        <v>453</v>
      </c>
      <c r="P72" s="32" t="s">
        <v>358</v>
      </c>
      <c r="Q72" s="32"/>
      <c r="R72" s="32"/>
      <c r="S72" s="32"/>
      <c r="T72" s="32"/>
      <c r="U72" s="32"/>
      <c r="V72" s="32"/>
      <c r="W72" s="32" t="s">
        <v>364</v>
      </c>
      <c r="X72" s="32"/>
      <c r="Y72" s="32"/>
      <c r="Z72" s="32" t="s">
        <v>231</v>
      </c>
      <c r="AA72" s="32" t="s">
        <v>378</v>
      </c>
      <c r="AB72" s="32" t="s">
        <v>240</v>
      </c>
      <c r="AC72" s="32"/>
      <c r="AD72" s="32"/>
      <c r="AE72" s="32"/>
      <c r="AF72" s="32" t="s">
        <v>377</v>
      </c>
      <c r="AG72" s="32"/>
      <c r="AH72" s="32"/>
    </row>
    <row r="73" spans="1:34" x14ac:dyDescent="0.25">
      <c r="A73" s="32" t="s">
        <v>497</v>
      </c>
      <c r="B73" s="32" t="s">
        <v>471</v>
      </c>
      <c r="C73" s="32" t="s">
        <v>452</v>
      </c>
      <c r="D73" s="32" t="s">
        <v>370</v>
      </c>
      <c r="E73" s="32" t="s">
        <v>388</v>
      </c>
      <c r="F73" s="32" t="s">
        <v>409</v>
      </c>
      <c r="G73" s="32" t="s">
        <v>423</v>
      </c>
      <c r="H73" s="32" t="s">
        <v>371</v>
      </c>
      <c r="I73" s="32" t="s">
        <v>353</v>
      </c>
      <c r="J73" s="32" t="s">
        <v>237</v>
      </c>
      <c r="K73" s="32"/>
      <c r="L73" s="32"/>
      <c r="M73" s="32" t="s">
        <v>371</v>
      </c>
      <c r="N73" s="32" t="s">
        <v>427</v>
      </c>
      <c r="O73" s="32" t="s">
        <v>364</v>
      </c>
      <c r="P73" s="32" t="s">
        <v>466</v>
      </c>
      <c r="Q73" s="32"/>
      <c r="R73" s="32"/>
      <c r="S73" s="32"/>
      <c r="T73" s="32"/>
      <c r="U73" s="32"/>
      <c r="V73" s="32"/>
      <c r="W73" s="32" t="s">
        <v>371</v>
      </c>
      <c r="X73" s="32"/>
      <c r="Y73" s="32"/>
      <c r="Z73" s="32" t="s">
        <v>457</v>
      </c>
      <c r="AA73" s="32" t="s">
        <v>423</v>
      </c>
      <c r="AB73" s="32" t="s">
        <v>263</v>
      </c>
      <c r="AC73" s="32"/>
      <c r="AD73" s="32"/>
      <c r="AE73" s="32"/>
      <c r="AF73" s="32" t="s">
        <v>387</v>
      </c>
      <c r="AG73" s="32"/>
      <c r="AH73" s="32"/>
    </row>
    <row r="74" spans="1:34" x14ac:dyDescent="0.25">
      <c r="A74" s="32" t="s">
        <v>387</v>
      </c>
      <c r="B74" s="32" t="s">
        <v>394</v>
      </c>
      <c r="C74" s="32" t="s">
        <v>507</v>
      </c>
      <c r="D74" s="32" t="s">
        <v>396</v>
      </c>
      <c r="E74" s="32" t="s">
        <v>485</v>
      </c>
      <c r="F74" s="32" t="s">
        <v>378</v>
      </c>
      <c r="G74" s="32" t="s">
        <v>490</v>
      </c>
      <c r="H74" s="32" t="s">
        <v>447</v>
      </c>
      <c r="I74" s="32" t="s">
        <v>358</v>
      </c>
      <c r="J74" s="32" t="s">
        <v>228</v>
      </c>
      <c r="K74" s="32"/>
      <c r="L74" s="32"/>
      <c r="M74" s="32" t="s">
        <v>377</v>
      </c>
      <c r="N74" s="32" t="s">
        <v>453</v>
      </c>
      <c r="O74" s="32" t="s">
        <v>371</v>
      </c>
      <c r="P74" s="32" t="s">
        <v>405</v>
      </c>
      <c r="Q74" s="32"/>
      <c r="R74" s="32"/>
      <c r="S74" s="32"/>
      <c r="T74" s="32"/>
      <c r="U74" s="32"/>
      <c r="V74" s="32"/>
      <c r="W74" s="32" t="s">
        <v>515</v>
      </c>
      <c r="X74" s="32"/>
      <c r="Y74" s="32"/>
      <c r="Z74" s="32" t="s">
        <v>405</v>
      </c>
      <c r="AA74" s="32" t="s">
        <v>457</v>
      </c>
      <c r="AB74" s="32" t="s">
        <v>516</v>
      </c>
      <c r="AC74" s="32"/>
      <c r="AD74" s="32"/>
      <c r="AE74" s="32"/>
      <c r="AF74" s="32" t="s">
        <v>479</v>
      </c>
      <c r="AG74" s="32"/>
      <c r="AH74" s="32"/>
    </row>
    <row r="75" spans="1:34" x14ac:dyDescent="0.25">
      <c r="A75" s="32" t="s">
        <v>479</v>
      </c>
      <c r="B75" s="32" t="s">
        <v>343</v>
      </c>
      <c r="C75" s="32" t="s">
        <v>396</v>
      </c>
      <c r="D75" s="32" t="s">
        <v>369</v>
      </c>
      <c r="E75" s="32" t="s">
        <v>471</v>
      </c>
      <c r="F75" s="32" t="s">
        <v>500</v>
      </c>
      <c r="G75" s="32" t="s">
        <v>353</v>
      </c>
      <c r="H75" s="32" t="s">
        <v>497</v>
      </c>
      <c r="I75" s="32" t="s">
        <v>427</v>
      </c>
      <c r="J75" s="32" t="s">
        <v>248</v>
      </c>
      <c r="K75" s="32"/>
      <c r="L75" s="32"/>
      <c r="M75" s="32" t="s">
        <v>387</v>
      </c>
      <c r="N75" s="32" t="s">
        <v>466</v>
      </c>
      <c r="O75" s="32" t="s">
        <v>447</v>
      </c>
      <c r="P75" s="32" t="s">
        <v>371</v>
      </c>
      <c r="Q75" s="32"/>
      <c r="R75" s="32"/>
      <c r="S75" s="32"/>
      <c r="T75" s="32"/>
      <c r="U75" s="32"/>
      <c r="V75" s="32"/>
      <c r="W75" s="32" t="s">
        <v>517</v>
      </c>
      <c r="X75" s="32"/>
      <c r="Y75" s="32"/>
      <c r="Z75" s="32" t="s">
        <v>497</v>
      </c>
      <c r="AA75" s="32"/>
      <c r="AB75" s="32" t="s">
        <v>378</v>
      </c>
      <c r="AC75" s="32"/>
      <c r="AD75" s="32"/>
      <c r="AE75" s="32"/>
      <c r="AF75" s="32" t="s">
        <v>459</v>
      </c>
      <c r="AG75" s="32"/>
      <c r="AH75" s="32"/>
    </row>
    <row r="76" spans="1:34" x14ac:dyDescent="0.25">
      <c r="A76" s="32" t="s">
        <v>518</v>
      </c>
      <c r="B76" s="32" t="s">
        <v>459</v>
      </c>
      <c r="C76" s="32" t="s">
        <v>451</v>
      </c>
      <c r="D76" s="32" t="s">
        <v>451</v>
      </c>
      <c r="E76" s="32" t="s">
        <v>404</v>
      </c>
      <c r="F76" s="32" t="s">
        <v>485</v>
      </c>
      <c r="G76" s="32" t="s">
        <v>514</v>
      </c>
      <c r="H76" s="32" t="s">
        <v>377</v>
      </c>
      <c r="I76" s="32" t="s">
        <v>453</v>
      </c>
      <c r="J76" s="32" t="s">
        <v>258</v>
      </c>
      <c r="K76" s="32"/>
      <c r="L76" s="32"/>
      <c r="M76" s="32" t="s">
        <v>269</v>
      </c>
      <c r="N76" s="32" t="s">
        <v>364</v>
      </c>
      <c r="O76" s="32" t="s">
        <v>493</v>
      </c>
      <c r="P76" s="32" t="s">
        <v>493</v>
      </c>
      <c r="Q76" s="32"/>
      <c r="R76" s="32"/>
      <c r="S76" s="32"/>
      <c r="T76" s="32"/>
      <c r="U76" s="32"/>
      <c r="V76" s="32"/>
      <c r="W76" s="32" t="s">
        <v>377</v>
      </c>
      <c r="X76" s="32"/>
      <c r="Y76" s="32"/>
      <c r="Z76" s="32"/>
      <c r="AA76" s="32"/>
      <c r="AB76" s="32" t="s">
        <v>397</v>
      </c>
      <c r="AC76" s="32"/>
      <c r="AD76" s="32"/>
      <c r="AE76" s="32"/>
      <c r="AF76" s="32"/>
      <c r="AG76" s="32"/>
      <c r="AH76" s="32"/>
    </row>
    <row r="77" spans="1:34" x14ac:dyDescent="0.25">
      <c r="A77" s="32" t="s">
        <v>255</v>
      </c>
      <c r="B77" s="32" t="s">
        <v>422</v>
      </c>
      <c r="C77" s="32" t="s">
        <v>409</v>
      </c>
      <c r="D77" s="32" t="s">
        <v>465</v>
      </c>
      <c r="E77" s="32" t="s">
        <v>343</v>
      </c>
      <c r="F77" s="32" t="s">
        <v>519</v>
      </c>
      <c r="G77" s="32" t="s">
        <v>466</v>
      </c>
      <c r="H77" s="32" t="s">
        <v>387</v>
      </c>
      <c r="I77" s="32" t="s">
        <v>364</v>
      </c>
      <c r="J77" s="32" t="s">
        <v>318</v>
      </c>
      <c r="K77" s="32"/>
      <c r="L77" s="32"/>
      <c r="M77" s="32" t="s">
        <v>276</v>
      </c>
      <c r="N77" s="32" t="s">
        <v>371</v>
      </c>
      <c r="O77" s="32" t="s">
        <v>497</v>
      </c>
      <c r="P77" s="32" t="s">
        <v>489</v>
      </c>
      <c r="Q77" s="32"/>
      <c r="R77" s="32"/>
      <c r="S77" s="32"/>
      <c r="T77" s="32"/>
      <c r="U77" s="32"/>
      <c r="V77" s="32"/>
      <c r="W77" s="32" t="s">
        <v>183</v>
      </c>
      <c r="X77" s="32"/>
      <c r="Y77" s="32"/>
      <c r="Z77" s="32"/>
      <c r="AA77" s="32"/>
      <c r="AB77" s="32" t="s">
        <v>402</v>
      </c>
      <c r="AC77" s="32"/>
      <c r="AD77" s="32"/>
      <c r="AE77" s="32"/>
      <c r="AF77" s="32"/>
      <c r="AG77" s="32"/>
      <c r="AH77" s="32"/>
    </row>
    <row r="78" spans="1:34" x14ac:dyDescent="0.25">
      <c r="A78" s="32" t="s">
        <v>265</v>
      </c>
      <c r="B78" s="32" t="s">
        <v>383</v>
      </c>
      <c r="C78" s="32" t="s">
        <v>465</v>
      </c>
      <c r="D78" s="32" t="s">
        <v>317</v>
      </c>
      <c r="E78" s="32" t="s">
        <v>459</v>
      </c>
      <c r="F78" s="32" t="s">
        <v>471</v>
      </c>
      <c r="G78" s="32" t="s">
        <v>445</v>
      </c>
      <c r="H78" s="32" t="s">
        <v>479</v>
      </c>
      <c r="I78" s="32" t="s">
        <v>371</v>
      </c>
      <c r="J78" s="32" t="s">
        <v>382</v>
      </c>
      <c r="K78" s="32"/>
      <c r="L78" s="32"/>
      <c r="M78" s="32" t="s">
        <v>520</v>
      </c>
      <c r="N78" s="32" t="s">
        <v>493</v>
      </c>
      <c r="O78" s="32" t="s">
        <v>377</v>
      </c>
      <c r="P78" s="32" t="s">
        <v>387</v>
      </c>
      <c r="Q78" s="32"/>
      <c r="R78" s="32"/>
      <c r="S78" s="32"/>
      <c r="T78" s="32"/>
      <c r="U78" s="32"/>
      <c r="V78" s="32"/>
      <c r="W78" s="32" t="s">
        <v>180</v>
      </c>
      <c r="X78" s="32"/>
      <c r="Y78" s="32"/>
      <c r="Z78" s="32"/>
      <c r="AA78" s="32"/>
      <c r="AB78" s="32" t="s">
        <v>411</v>
      </c>
      <c r="AC78" s="32"/>
      <c r="AD78" s="32"/>
      <c r="AE78" s="32"/>
      <c r="AF78" s="32"/>
      <c r="AG78" s="32"/>
      <c r="AH78" s="32"/>
    </row>
    <row r="79" spans="1:34" x14ac:dyDescent="0.25">
      <c r="A79" s="32" t="s">
        <v>205</v>
      </c>
      <c r="B79" s="32" t="s">
        <v>481</v>
      </c>
      <c r="C79" s="32" t="s">
        <v>400</v>
      </c>
      <c r="D79" s="32" t="s">
        <v>500</v>
      </c>
      <c r="E79" s="32" t="s">
        <v>374</v>
      </c>
      <c r="F79" s="32" t="s">
        <v>394</v>
      </c>
      <c r="G79" s="32" t="s">
        <v>364</v>
      </c>
      <c r="H79" s="32" t="s">
        <v>169</v>
      </c>
      <c r="I79" s="32" t="s">
        <v>447</v>
      </c>
      <c r="J79" s="32" t="s">
        <v>395</v>
      </c>
      <c r="K79" s="32"/>
      <c r="L79" s="32"/>
      <c r="M79" s="32" t="s">
        <v>237</v>
      </c>
      <c r="N79" s="32" t="s">
        <v>377</v>
      </c>
      <c r="O79" s="32" t="s">
        <v>387</v>
      </c>
      <c r="P79" s="32" t="s">
        <v>183</v>
      </c>
      <c r="Q79" s="32"/>
      <c r="R79" s="32"/>
      <c r="S79" s="32"/>
      <c r="T79" s="32"/>
      <c r="U79" s="32"/>
      <c r="V79" s="32"/>
      <c r="W79" s="32" t="s">
        <v>189</v>
      </c>
      <c r="X79" s="32"/>
      <c r="Y79" s="32"/>
      <c r="Z79" s="32"/>
      <c r="AA79" s="32"/>
      <c r="AB79" s="32" t="s">
        <v>414</v>
      </c>
      <c r="AC79" s="32"/>
      <c r="AD79" s="32"/>
      <c r="AE79" s="32"/>
      <c r="AF79" s="32"/>
      <c r="AG79" s="32"/>
      <c r="AH79" s="32"/>
    </row>
    <row r="80" spans="1:34" x14ac:dyDescent="0.25">
      <c r="A80" s="32" t="s">
        <v>217</v>
      </c>
      <c r="B80" s="32" t="s">
        <v>423</v>
      </c>
      <c r="C80" s="32" t="s">
        <v>521</v>
      </c>
      <c r="D80" s="32" t="s">
        <v>388</v>
      </c>
      <c r="E80" s="32" t="s">
        <v>506</v>
      </c>
      <c r="F80" s="32" t="s">
        <v>404</v>
      </c>
      <c r="G80" s="32" t="s">
        <v>405</v>
      </c>
      <c r="H80" s="32" t="s">
        <v>183</v>
      </c>
      <c r="I80" s="32" t="s">
        <v>377</v>
      </c>
      <c r="J80" s="32" t="s">
        <v>463</v>
      </c>
      <c r="K80" s="32"/>
      <c r="L80" s="32"/>
      <c r="M80" s="32" t="s">
        <v>270</v>
      </c>
      <c r="N80" s="32" t="s">
        <v>387</v>
      </c>
      <c r="O80" s="32" t="s">
        <v>479</v>
      </c>
      <c r="P80" s="32" t="s">
        <v>235</v>
      </c>
      <c r="Q80" s="32"/>
      <c r="R80" s="32"/>
      <c r="S80" s="32"/>
      <c r="T80" s="32"/>
      <c r="U80" s="32"/>
      <c r="V80" s="32"/>
      <c r="W80" s="32" t="s">
        <v>274</v>
      </c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</row>
    <row r="81" spans="1:34" x14ac:dyDescent="0.25">
      <c r="A81" s="32" t="s">
        <v>227</v>
      </c>
      <c r="B81" s="32" t="s">
        <v>484</v>
      </c>
      <c r="C81" s="32" t="s">
        <v>317</v>
      </c>
      <c r="D81" s="32" t="s">
        <v>485</v>
      </c>
      <c r="E81" s="32" t="s">
        <v>509</v>
      </c>
      <c r="F81" s="32" t="s">
        <v>343</v>
      </c>
      <c r="G81" s="32" t="s">
        <v>371</v>
      </c>
      <c r="H81" s="32" t="s">
        <v>255</v>
      </c>
      <c r="I81" s="32" t="s">
        <v>387</v>
      </c>
      <c r="J81" s="32" t="s">
        <v>378</v>
      </c>
      <c r="K81" s="32"/>
      <c r="L81" s="32"/>
      <c r="M81" s="32" t="s">
        <v>277</v>
      </c>
      <c r="N81" s="32" t="s">
        <v>479</v>
      </c>
      <c r="O81" s="32" t="s">
        <v>467</v>
      </c>
      <c r="P81" s="32" t="s">
        <v>242</v>
      </c>
      <c r="Q81" s="32"/>
      <c r="R81" s="32"/>
      <c r="S81" s="32"/>
      <c r="T81" s="32"/>
      <c r="U81" s="32"/>
      <c r="V81" s="32"/>
      <c r="W81" s="32" t="s">
        <v>295</v>
      </c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</row>
    <row r="82" spans="1:34" x14ac:dyDescent="0.25">
      <c r="A82" s="32" t="s">
        <v>398</v>
      </c>
      <c r="B82" s="32" t="s">
        <v>393</v>
      </c>
      <c r="C82" s="32" t="s">
        <v>499</v>
      </c>
      <c r="D82" s="32" t="s">
        <v>471</v>
      </c>
      <c r="E82" s="32" t="s">
        <v>325</v>
      </c>
      <c r="F82" s="32" t="s">
        <v>428</v>
      </c>
      <c r="G82" s="32" t="s">
        <v>497</v>
      </c>
      <c r="H82" s="32" t="s">
        <v>265</v>
      </c>
      <c r="I82" s="32" t="s">
        <v>269</v>
      </c>
      <c r="J82" s="32" t="s">
        <v>459</v>
      </c>
      <c r="K82" s="32"/>
      <c r="L82" s="32"/>
      <c r="M82" s="32" t="s">
        <v>295</v>
      </c>
      <c r="N82" s="32" t="s">
        <v>183</v>
      </c>
      <c r="O82" s="32" t="s">
        <v>169</v>
      </c>
      <c r="P82" s="32" t="s">
        <v>378</v>
      </c>
      <c r="Q82" s="32"/>
      <c r="R82" s="32"/>
      <c r="S82" s="32"/>
      <c r="T82" s="32"/>
      <c r="U82" s="32"/>
      <c r="V82" s="32"/>
      <c r="W82" s="32" t="s">
        <v>335</v>
      </c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</row>
    <row r="83" spans="1:34" x14ac:dyDescent="0.25">
      <c r="A83" s="32" t="s">
        <v>462</v>
      </c>
      <c r="B83" s="32" t="s">
        <v>353</v>
      </c>
      <c r="C83" s="32" t="s">
        <v>500</v>
      </c>
      <c r="D83" s="32" t="s">
        <v>394</v>
      </c>
      <c r="E83" s="32" t="s">
        <v>468</v>
      </c>
      <c r="F83" s="32" t="s">
        <v>374</v>
      </c>
      <c r="G83" s="32" t="s">
        <v>377</v>
      </c>
      <c r="H83" s="32" t="s">
        <v>216</v>
      </c>
      <c r="I83" s="32" t="s">
        <v>276</v>
      </c>
      <c r="J83" s="32" t="s">
        <v>484</v>
      </c>
      <c r="K83" s="32"/>
      <c r="L83" s="32"/>
      <c r="M83" s="32" t="s">
        <v>382</v>
      </c>
      <c r="N83" s="32" t="s">
        <v>269</v>
      </c>
      <c r="O83" s="32" t="s">
        <v>224</v>
      </c>
      <c r="P83" s="32" t="s">
        <v>522</v>
      </c>
      <c r="Q83" s="32"/>
      <c r="R83" s="32"/>
      <c r="S83" s="32"/>
      <c r="T83" s="32"/>
      <c r="U83" s="32"/>
      <c r="V83" s="32"/>
      <c r="W83" s="32" t="s">
        <v>457</v>
      </c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</row>
    <row r="84" spans="1:34" x14ac:dyDescent="0.25">
      <c r="A84" s="32" t="s">
        <v>405</v>
      </c>
      <c r="B84" s="32" t="s">
        <v>514</v>
      </c>
      <c r="C84" s="32" t="s">
        <v>388</v>
      </c>
      <c r="D84" s="32" t="s">
        <v>404</v>
      </c>
      <c r="E84" s="32" t="s">
        <v>523</v>
      </c>
      <c r="F84" s="32" t="s">
        <v>506</v>
      </c>
      <c r="G84" s="32" t="s">
        <v>387</v>
      </c>
      <c r="H84" s="32" t="s">
        <v>237</v>
      </c>
      <c r="I84" s="32" t="s">
        <v>237</v>
      </c>
      <c r="J84" s="32" t="s">
        <v>497</v>
      </c>
      <c r="K84" s="32"/>
      <c r="L84" s="32"/>
      <c r="M84" s="32" t="s">
        <v>463</v>
      </c>
      <c r="N84" s="32" t="s">
        <v>276</v>
      </c>
      <c r="O84" s="32" t="s">
        <v>255</v>
      </c>
      <c r="P84" s="32" t="s">
        <v>511</v>
      </c>
      <c r="Q84" s="32"/>
      <c r="R84" s="32"/>
      <c r="S84" s="32"/>
      <c r="T84" s="32"/>
      <c r="U84" s="32"/>
      <c r="V84" s="32"/>
      <c r="W84" s="32" t="s">
        <v>405</v>
      </c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</row>
    <row r="85" spans="1:34" x14ac:dyDescent="0.25">
      <c r="A85" s="32"/>
      <c r="B85" s="32" t="s">
        <v>358</v>
      </c>
      <c r="C85" s="32" t="s">
        <v>471</v>
      </c>
      <c r="D85" s="32" t="s">
        <v>431</v>
      </c>
      <c r="E85" s="32" t="s">
        <v>480</v>
      </c>
      <c r="F85" s="32" t="s">
        <v>509</v>
      </c>
      <c r="G85" s="32" t="s">
        <v>479</v>
      </c>
      <c r="H85" s="32" t="s">
        <v>228</v>
      </c>
      <c r="I85" s="32" t="s">
        <v>228</v>
      </c>
      <c r="J85" s="32"/>
      <c r="K85" s="32"/>
      <c r="L85" s="32"/>
      <c r="M85" s="32" t="s">
        <v>500</v>
      </c>
      <c r="N85" s="32" t="s">
        <v>228</v>
      </c>
      <c r="O85" s="32" t="s">
        <v>265</v>
      </c>
      <c r="P85" s="32" t="s">
        <v>512</v>
      </c>
      <c r="Q85" s="32"/>
      <c r="R85" s="32"/>
      <c r="S85" s="32"/>
      <c r="T85" s="32"/>
      <c r="U85" s="32"/>
      <c r="V85" s="32"/>
      <c r="W85" s="32" t="s">
        <v>497</v>
      </c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</row>
    <row r="86" spans="1:34" x14ac:dyDescent="0.25">
      <c r="A86" s="32"/>
      <c r="B86" s="32" t="s">
        <v>424</v>
      </c>
      <c r="C86" s="32" t="s">
        <v>394</v>
      </c>
      <c r="D86" s="32" t="s">
        <v>343</v>
      </c>
      <c r="E86" s="32" t="s">
        <v>383</v>
      </c>
      <c r="F86" s="32" t="s">
        <v>422</v>
      </c>
      <c r="G86" s="32" t="s">
        <v>524</v>
      </c>
      <c r="H86" s="32" t="s">
        <v>524</v>
      </c>
      <c r="I86" s="32" t="s">
        <v>313</v>
      </c>
      <c r="J86" s="32"/>
      <c r="K86" s="32"/>
      <c r="L86" s="32"/>
      <c r="M86" s="32" t="s">
        <v>504</v>
      </c>
      <c r="N86" s="32" t="s">
        <v>524</v>
      </c>
      <c r="O86" s="32" t="s">
        <v>237</v>
      </c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</row>
    <row r="87" spans="1:34" x14ac:dyDescent="0.25">
      <c r="A87" s="32"/>
      <c r="B87" s="32" t="s">
        <v>427</v>
      </c>
      <c r="C87" s="32" t="s">
        <v>404</v>
      </c>
      <c r="D87" s="32" t="s">
        <v>374</v>
      </c>
      <c r="E87" s="32" t="s">
        <v>481</v>
      </c>
      <c r="F87" s="32" t="s">
        <v>523</v>
      </c>
      <c r="G87" s="32" t="s">
        <v>525</v>
      </c>
      <c r="H87" s="32" t="s">
        <v>525</v>
      </c>
      <c r="I87" s="32" t="s">
        <v>295</v>
      </c>
      <c r="J87" s="32"/>
      <c r="K87" s="32"/>
      <c r="L87" s="32"/>
      <c r="M87" s="32" t="s">
        <v>526</v>
      </c>
      <c r="N87" s="32" t="s">
        <v>525</v>
      </c>
      <c r="O87" s="32" t="s">
        <v>524</v>
      </c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</row>
    <row r="88" spans="1:34" x14ac:dyDescent="0.25">
      <c r="A88" s="32"/>
      <c r="B88" s="32" t="s">
        <v>453</v>
      </c>
      <c r="C88" s="32" t="s">
        <v>343</v>
      </c>
      <c r="D88" s="32" t="s">
        <v>506</v>
      </c>
      <c r="E88" s="32" t="s">
        <v>484</v>
      </c>
      <c r="F88" s="32" t="s">
        <v>527</v>
      </c>
      <c r="G88" s="32" t="s">
        <v>235</v>
      </c>
      <c r="H88" s="32" t="s">
        <v>295</v>
      </c>
      <c r="I88" s="32" t="s">
        <v>463</v>
      </c>
      <c r="J88" s="32"/>
      <c r="K88" s="32"/>
      <c r="L88" s="32"/>
      <c r="M88" s="32" t="s">
        <v>405</v>
      </c>
      <c r="N88" s="32" t="s">
        <v>244</v>
      </c>
      <c r="O88" s="32" t="s">
        <v>525</v>
      </c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</row>
    <row r="89" spans="1:34" x14ac:dyDescent="0.25">
      <c r="A89" s="32"/>
      <c r="B89" s="32" t="s">
        <v>445</v>
      </c>
      <c r="C89" s="32" t="s">
        <v>368</v>
      </c>
      <c r="D89" s="32" t="s">
        <v>528</v>
      </c>
      <c r="E89" s="32" t="s">
        <v>393</v>
      </c>
      <c r="F89" s="32" t="s">
        <v>480</v>
      </c>
      <c r="G89" s="32" t="s">
        <v>242</v>
      </c>
      <c r="H89" s="32" t="s">
        <v>382</v>
      </c>
      <c r="I89" s="32" t="s">
        <v>475</v>
      </c>
      <c r="J89" s="32"/>
      <c r="K89" s="32"/>
      <c r="L89" s="32"/>
      <c r="M89" s="32" t="s">
        <v>447</v>
      </c>
      <c r="N89" s="32" t="s">
        <v>239</v>
      </c>
      <c r="O89" s="32" t="s">
        <v>318</v>
      </c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</row>
    <row r="90" spans="1:34" x14ac:dyDescent="0.25">
      <c r="A90" s="32"/>
      <c r="B90" s="32" t="s">
        <v>364</v>
      </c>
      <c r="C90" s="32" t="s">
        <v>509</v>
      </c>
      <c r="D90" s="32" t="s">
        <v>325</v>
      </c>
      <c r="E90" s="32" t="s">
        <v>353</v>
      </c>
      <c r="F90" s="32" t="s">
        <v>383</v>
      </c>
      <c r="G90" s="32" t="s">
        <v>441</v>
      </c>
      <c r="H90" s="32" t="s">
        <v>529</v>
      </c>
      <c r="I90" s="32" t="s">
        <v>378</v>
      </c>
      <c r="J90" s="32"/>
      <c r="K90" s="32"/>
      <c r="L90" s="32"/>
      <c r="M90" s="32"/>
      <c r="N90" s="32" t="s">
        <v>254</v>
      </c>
      <c r="O90" s="32" t="s">
        <v>463</v>
      </c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</row>
    <row r="91" spans="1:34" x14ac:dyDescent="0.25">
      <c r="A91" s="32"/>
      <c r="B91" s="32" t="s">
        <v>371</v>
      </c>
      <c r="C91" s="32" t="s">
        <v>325</v>
      </c>
      <c r="D91" s="32" t="s">
        <v>422</v>
      </c>
      <c r="E91" s="32" t="s">
        <v>358</v>
      </c>
      <c r="F91" s="32" t="s">
        <v>481</v>
      </c>
      <c r="G91" s="32" t="s">
        <v>464</v>
      </c>
      <c r="H91" s="32" t="s">
        <v>420</v>
      </c>
      <c r="I91" s="32" t="s">
        <v>459</v>
      </c>
      <c r="J91" s="32"/>
      <c r="K91" s="32"/>
      <c r="L91" s="32"/>
      <c r="M91" s="32"/>
      <c r="N91" s="32" t="s">
        <v>318</v>
      </c>
      <c r="O91" s="32" t="s">
        <v>378</v>
      </c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</row>
    <row r="92" spans="1:34" x14ac:dyDescent="0.25">
      <c r="A92" s="32"/>
      <c r="B92" s="32" t="s">
        <v>493</v>
      </c>
      <c r="C92" s="32" t="s">
        <v>468</v>
      </c>
      <c r="D92" s="32" t="s">
        <v>523</v>
      </c>
      <c r="E92" s="32" t="s">
        <v>424</v>
      </c>
      <c r="F92" s="32" t="s">
        <v>423</v>
      </c>
      <c r="G92" s="32" t="s">
        <v>486</v>
      </c>
      <c r="H92" s="32" t="s">
        <v>378</v>
      </c>
      <c r="I92" s="32" t="s">
        <v>457</v>
      </c>
      <c r="J92" s="32"/>
      <c r="K92" s="32"/>
      <c r="L92" s="32"/>
      <c r="M92" s="32"/>
      <c r="N92" s="32" t="s">
        <v>313</v>
      </c>
      <c r="O92" s="32" t="s">
        <v>457</v>
      </c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</row>
    <row r="93" spans="1:34" x14ac:dyDescent="0.25">
      <c r="A93" s="32"/>
      <c r="B93" s="32" t="s">
        <v>497</v>
      </c>
      <c r="C93" s="32" t="s">
        <v>422</v>
      </c>
      <c r="D93" s="32" t="s">
        <v>527</v>
      </c>
      <c r="E93" s="32" t="s">
        <v>427</v>
      </c>
      <c r="F93" s="32" t="s">
        <v>393</v>
      </c>
      <c r="G93" s="32" t="s">
        <v>463</v>
      </c>
      <c r="H93" s="32" t="s">
        <v>459</v>
      </c>
      <c r="I93" s="32" t="s">
        <v>497</v>
      </c>
      <c r="J93" s="32"/>
      <c r="K93" s="32"/>
      <c r="L93" s="32"/>
      <c r="M93" s="32"/>
      <c r="N93" s="32" t="s">
        <v>335</v>
      </c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</row>
    <row r="94" spans="1:34" x14ac:dyDescent="0.25">
      <c r="A94" s="32"/>
      <c r="B94" s="32" t="s">
        <v>377</v>
      </c>
      <c r="C94" s="32" t="s">
        <v>523</v>
      </c>
      <c r="D94" s="32" t="s">
        <v>480</v>
      </c>
      <c r="E94" s="32" t="s">
        <v>453</v>
      </c>
      <c r="F94" s="32" t="s">
        <v>353</v>
      </c>
      <c r="G94" s="32" t="s">
        <v>378</v>
      </c>
      <c r="H94" s="32" t="s">
        <v>426</v>
      </c>
      <c r="I94" s="32"/>
      <c r="J94" s="32"/>
      <c r="K94" s="32"/>
      <c r="L94" s="32"/>
      <c r="M94" s="32"/>
      <c r="N94" s="32" t="s">
        <v>378</v>
      </c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</row>
    <row r="95" spans="1:34" x14ac:dyDescent="0.25">
      <c r="A95" s="32"/>
      <c r="B95" s="32" t="s">
        <v>479</v>
      </c>
      <c r="C95" s="32" t="s">
        <v>527</v>
      </c>
      <c r="D95" s="32" t="s">
        <v>530</v>
      </c>
      <c r="E95" s="32" t="s">
        <v>364</v>
      </c>
      <c r="F95" s="32" t="s">
        <v>358</v>
      </c>
      <c r="G95" s="32" t="s">
        <v>462</v>
      </c>
      <c r="H95" s="32" t="s">
        <v>334</v>
      </c>
      <c r="I95" s="32"/>
      <c r="J95" s="32"/>
      <c r="K95" s="32"/>
      <c r="L95" s="32"/>
      <c r="M95" s="32"/>
      <c r="N95" s="32" t="s">
        <v>462</v>
      </c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</row>
    <row r="96" spans="1:34" x14ac:dyDescent="0.25">
      <c r="A96" s="32"/>
      <c r="B96" s="32" t="s">
        <v>176</v>
      </c>
      <c r="C96" s="32" t="s">
        <v>476</v>
      </c>
      <c r="D96" s="32" t="s">
        <v>383</v>
      </c>
      <c r="E96" s="32" t="s">
        <v>371</v>
      </c>
      <c r="F96" s="32" t="s">
        <v>531</v>
      </c>
      <c r="G96" s="32" t="s">
        <v>457</v>
      </c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</row>
    <row r="97" spans="1:34" x14ac:dyDescent="0.25">
      <c r="A97" s="32"/>
      <c r="B97" s="32" t="s">
        <v>255</v>
      </c>
      <c r="C97" s="32" t="s">
        <v>480</v>
      </c>
      <c r="D97" s="32" t="s">
        <v>481</v>
      </c>
      <c r="E97" s="32" t="s">
        <v>493</v>
      </c>
      <c r="F97" s="32" t="s">
        <v>424</v>
      </c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</row>
    <row r="98" spans="1:34" x14ac:dyDescent="0.25">
      <c r="A98" s="32"/>
      <c r="B98" s="32" t="s">
        <v>265</v>
      </c>
      <c r="C98" s="32" t="s">
        <v>530</v>
      </c>
      <c r="D98" s="32" t="s">
        <v>423</v>
      </c>
      <c r="E98" s="32" t="s">
        <v>377</v>
      </c>
      <c r="F98" s="32" t="s">
        <v>427</v>
      </c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</row>
    <row r="99" spans="1:34" x14ac:dyDescent="0.25">
      <c r="A99" s="32"/>
      <c r="B99" s="32" t="s">
        <v>191</v>
      </c>
      <c r="C99" s="32" t="s">
        <v>383</v>
      </c>
      <c r="D99" s="32" t="s">
        <v>532</v>
      </c>
      <c r="E99" s="32" t="s">
        <v>387</v>
      </c>
      <c r="F99" s="32" t="s">
        <v>453</v>
      </c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</row>
    <row r="100" spans="1:34" x14ac:dyDescent="0.25">
      <c r="A100" s="32"/>
      <c r="B100" s="32" t="s">
        <v>205</v>
      </c>
      <c r="C100" s="32" t="s">
        <v>481</v>
      </c>
      <c r="D100" s="32" t="s">
        <v>393</v>
      </c>
      <c r="E100" s="32" t="s">
        <v>311</v>
      </c>
      <c r="F100" s="32" t="s">
        <v>364</v>
      </c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</row>
    <row r="101" spans="1:34" x14ac:dyDescent="0.25">
      <c r="A101" s="32"/>
      <c r="B101" s="32" t="s">
        <v>217</v>
      </c>
      <c r="C101" s="32" t="s">
        <v>423</v>
      </c>
      <c r="D101" s="32" t="s">
        <v>533</v>
      </c>
      <c r="E101" s="32" t="s">
        <v>237</v>
      </c>
      <c r="F101" s="32" t="s">
        <v>405</v>
      </c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</row>
    <row r="102" spans="1:34" x14ac:dyDescent="0.25">
      <c r="A102" s="32"/>
      <c r="B102" s="32" t="s">
        <v>227</v>
      </c>
      <c r="C102" s="32" t="s">
        <v>532</v>
      </c>
      <c r="D102" s="32" t="s">
        <v>534</v>
      </c>
      <c r="E102" s="32" t="s">
        <v>240</v>
      </c>
      <c r="F102" s="32" t="s">
        <v>371</v>
      </c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</row>
    <row r="103" spans="1:34" x14ac:dyDescent="0.25">
      <c r="A103" s="32"/>
      <c r="B103" s="32" t="s">
        <v>237</v>
      </c>
      <c r="C103" s="32" t="s">
        <v>393</v>
      </c>
      <c r="D103" s="32" t="s">
        <v>535</v>
      </c>
      <c r="E103" s="32" t="s">
        <v>263</v>
      </c>
      <c r="F103" s="32" t="s">
        <v>489</v>
      </c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</row>
    <row r="104" spans="1:34" x14ac:dyDescent="0.25">
      <c r="A104" s="32"/>
      <c r="B104" s="32" t="s">
        <v>524</v>
      </c>
      <c r="C104" s="32" t="s">
        <v>533</v>
      </c>
      <c r="D104" s="32" t="s">
        <v>536</v>
      </c>
      <c r="E104" s="32" t="s">
        <v>500</v>
      </c>
      <c r="F104" s="32" t="s">
        <v>377</v>
      </c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</row>
    <row r="105" spans="1:34" x14ac:dyDescent="0.25">
      <c r="A105" s="32"/>
      <c r="B105" s="32" t="s">
        <v>525</v>
      </c>
      <c r="C105" s="32" t="s">
        <v>534</v>
      </c>
      <c r="D105" s="32" t="s">
        <v>495</v>
      </c>
      <c r="E105" s="32" t="s">
        <v>530</v>
      </c>
      <c r="F105" s="32" t="s">
        <v>387</v>
      </c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</row>
    <row r="106" spans="1:34" x14ac:dyDescent="0.25">
      <c r="A106" s="32"/>
      <c r="B106" s="32" t="s">
        <v>421</v>
      </c>
      <c r="C106" s="32" t="s">
        <v>535</v>
      </c>
      <c r="D106" s="32" t="s">
        <v>353</v>
      </c>
      <c r="E106" s="32" t="s">
        <v>536</v>
      </c>
      <c r="F106" s="32" t="s">
        <v>479</v>
      </c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</row>
    <row r="107" spans="1:34" x14ac:dyDescent="0.25">
      <c r="A107" s="32"/>
      <c r="B107" s="32" t="s">
        <v>425</v>
      </c>
      <c r="C107" s="32" t="s">
        <v>495</v>
      </c>
      <c r="D107" s="32" t="s">
        <v>358</v>
      </c>
      <c r="E107" s="32" t="s">
        <v>457</v>
      </c>
      <c r="F107" s="32" t="s">
        <v>537</v>
      </c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</row>
    <row r="108" spans="1:34" x14ac:dyDescent="0.25">
      <c r="A108" s="32"/>
      <c r="B108" s="32" t="s">
        <v>313</v>
      </c>
      <c r="C108" s="32" t="s">
        <v>353</v>
      </c>
      <c r="D108" s="32" t="s">
        <v>424</v>
      </c>
      <c r="E108" s="32"/>
      <c r="F108" s="32" t="s">
        <v>463</v>
      </c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</row>
    <row r="109" spans="1:34" x14ac:dyDescent="0.25">
      <c r="A109" s="32"/>
      <c r="B109" s="32" t="s">
        <v>480</v>
      </c>
      <c r="C109" s="32" t="s">
        <v>358</v>
      </c>
      <c r="D109" s="32" t="s">
        <v>453</v>
      </c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</row>
    <row r="110" spans="1:34" x14ac:dyDescent="0.25">
      <c r="A110" s="32"/>
      <c r="B110" s="32" t="s">
        <v>457</v>
      </c>
      <c r="C110" s="32" t="s">
        <v>424</v>
      </c>
      <c r="D110" s="32" t="s">
        <v>364</v>
      </c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</row>
    <row r="111" spans="1:34" x14ac:dyDescent="0.25">
      <c r="A111" s="32"/>
      <c r="B111" s="32"/>
      <c r="C111" s="32" t="s">
        <v>453</v>
      </c>
      <c r="D111" s="32" t="s">
        <v>405</v>
      </c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</row>
    <row r="112" spans="1:34" x14ac:dyDescent="0.25">
      <c r="A112" s="32"/>
      <c r="B112" s="32"/>
      <c r="C112" s="32" t="s">
        <v>364</v>
      </c>
      <c r="D112" s="32" t="s">
        <v>371</v>
      </c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</row>
    <row r="113" spans="1:34" x14ac:dyDescent="0.25">
      <c r="A113" s="32"/>
      <c r="B113" s="32"/>
      <c r="C113" s="32" t="s">
        <v>405</v>
      </c>
      <c r="D113" s="32" t="s">
        <v>493</v>
      </c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</row>
    <row r="114" spans="1:34" x14ac:dyDescent="0.25">
      <c r="A114" s="32"/>
      <c r="B114" s="32"/>
      <c r="C114" s="32" t="s">
        <v>371</v>
      </c>
      <c r="D114" s="32" t="s">
        <v>489</v>
      </c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</row>
    <row r="115" spans="1:34" x14ac:dyDescent="0.25">
      <c r="A115" s="32"/>
      <c r="B115" s="32"/>
      <c r="C115" s="32" t="s">
        <v>493</v>
      </c>
      <c r="D115" s="32" t="s">
        <v>377</v>
      </c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</row>
    <row r="116" spans="1:34" x14ac:dyDescent="0.25">
      <c r="A116" s="32"/>
      <c r="B116" s="32"/>
      <c r="C116" s="32" t="s">
        <v>489</v>
      </c>
      <c r="D116" s="32" t="s">
        <v>387</v>
      </c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</row>
    <row r="117" spans="1:34" x14ac:dyDescent="0.25">
      <c r="A117" s="32"/>
      <c r="B117" s="32"/>
      <c r="C117" s="32" t="s">
        <v>377</v>
      </c>
      <c r="D117" s="32" t="s">
        <v>479</v>
      </c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</row>
    <row r="118" spans="1:34" x14ac:dyDescent="0.25">
      <c r="A118" s="32"/>
      <c r="B118" s="32"/>
      <c r="C118" s="32" t="s">
        <v>387</v>
      </c>
      <c r="D118" s="32" t="s">
        <v>518</v>
      </c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</row>
    <row r="119" spans="1:34" x14ac:dyDescent="0.25">
      <c r="A119" s="32"/>
      <c r="B119" s="32"/>
      <c r="C119" s="32" t="s">
        <v>479</v>
      </c>
      <c r="D119" s="32" t="s">
        <v>421</v>
      </c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</row>
    <row r="120" spans="1:34" x14ac:dyDescent="0.25">
      <c r="A120" s="32"/>
      <c r="B120" s="32"/>
      <c r="C120" s="32" t="s">
        <v>518</v>
      </c>
      <c r="D120" s="32" t="s">
        <v>425</v>
      </c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</row>
    <row r="121" spans="1:34" x14ac:dyDescent="0.25">
      <c r="A121" s="32"/>
      <c r="B121" s="32"/>
      <c r="C121" s="32" t="s">
        <v>176</v>
      </c>
      <c r="D121" s="32" t="s">
        <v>441</v>
      </c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</row>
    <row r="122" spans="1:34" x14ac:dyDescent="0.25">
      <c r="A122" s="32"/>
      <c r="B122" s="32"/>
      <c r="C122" s="32" t="s">
        <v>237</v>
      </c>
      <c r="D122" s="32" t="s">
        <v>382</v>
      </c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</row>
    <row r="123" spans="1:34" x14ac:dyDescent="0.25">
      <c r="A123" s="32"/>
      <c r="B123" s="32"/>
      <c r="C123" s="32" t="s">
        <v>285</v>
      </c>
      <c r="D123" s="32" t="s">
        <v>356</v>
      </c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</row>
    <row r="124" spans="1:34" x14ac:dyDescent="0.25">
      <c r="A124" s="32"/>
      <c r="B124" s="32"/>
      <c r="C124" s="32" t="s">
        <v>248</v>
      </c>
      <c r="D124" s="32" t="s">
        <v>378</v>
      </c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</row>
    <row r="125" spans="1:34" x14ac:dyDescent="0.25">
      <c r="A125" s="32"/>
      <c r="B125" s="32"/>
      <c r="C125" s="32" t="s">
        <v>258</v>
      </c>
      <c r="D125" s="32" t="s">
        <v>457</v>
      </c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</row>
    <row r="126" spans="1:34" x14ac:dyDescent="0.25">
      <c r="A126" s="32"/>
      <c r="B126" s="32"/>
      <c r="C126" s="32" t="s">
        <v>538</v>
      </c>
      <c r="D126" s="32" t="s">
        <v>539</v>
      </c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</row>
    <row r="127" spans="1:34" x14ac:dyDescent="0.25">
      <c r="A127" s="32"/>
      <c r="B127" s="32"/>
      <c r="C127" s="32" t="s">
        <v>463</v>
      </c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</row>
    <row r="128" spans="1:34" x14ac:dyDescent="0.25">
      <c r="A128" s="32"/>
      <c r="B128" s="32"/>
      <c r="C128" s="32" t="s">
        <v>378</v>
      </c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</row>
    <row r="129" spans="1:34" x14ac:dyDescent="0.25">
      <c r="A129" s="32"/>
      <c r="B129" s="32"/>
      <c r="C129" s="32" t="s">
        <v>426</v>
      </c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</row>
    <row r="130" spans="1:34" x14ac:dyDescent="0.25">
      <c r="A130" s="32"/>
      <c r="B130" s="32"/>
      <c r="C130" s="32" t="s">
        <v>526</v>
      </c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</row>
    <row r="131" spans="1:34" x14ac:dyDescent="0.25">
      <c r="A131" s="33"/>
      <c r="B131" s="33"/>
      <c r="C131" s="33" t="s">
        <v>457</v>
      </c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</row>
  </sheetData>
  <autoFilter ref="A2:AH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workbookViewId="0"/>
  </sheetViews>
  <sheetFormatPr defaultRowHeight="15" x14ac:dyDescent="0.25"/>
  <cols>
    <col min="1" max="1" width="30.42578125" customWidth="1"/>
    <col min="2" max="2" width="32.5703125" customWidth="1"/>
    <col min="3" max="6" width="9.28515625" customWidth="1"/>
    <col min="10" max="10" width="11.28515625" customWidth="1"/>
    <col min="20" max="20" width="12.140625" customWidth="1"/>
  </cols>
  <sheetData>
    <row r="1" spans="1:21" ht="18.75" x14ac:dyDescent="0.3">
      <c r="A1" s="2" t="s">
        <v>8</v>
      </c>
    </row>
    <row r="2" spans="1:21" ht="18.75" x14ac:dyDescent="0.3">
      <c r="A2" s="4"/>
      <c r="B2" s="4"/>
      <c r="C2" s="113" t="s">
        <v>542</v>
      </c>
      <c r="D2" s="113"/>
      <c r="E2" s="113"/>
      <c r="F2" s="113"/>
      <c r="G2" s="114" t="s">
        <v>543</v>
      </c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</row>
    <row r="3" spans="1:21" x14ac:dyDescent="0.25">
      <c r="A3" s="5" t="s">
        <v>544</v>
      </c>
      <c r="B3" s="5" t="s">
        <v>545</v>
      </c>
      <c r="C3" s="38" t="s">
        <v>621</v>
      </c>
      <c r="D3" s="38" t="s">
        <v>622</v>
      </c>
      <c r="E3" s="38" t="s">
        <v>623</v>
      </c>
      <c r="F3" s="38" t="s">
        <v>624</v>
      </c>
      <c r="G3" s="39" t="s">
        <v>546</v>
      </c>
      <c r="H3" s="40" t="s">
        <v>547</v>
      </c>
      <c r="I3" s="40" t="s">
        <v>548</v>
      </c>
      <c r="J3" s="40" t="s">
        <v>549</v>
      </c>
      <c r="K3" s="40" t="s">
        <v>550</v>
      </c>
      <c r="L3" s="40" t="s">
        <v>551</v>
      </c>
      <c r="M3" s="40" t="s">
        <v>552</v>
      </c>
      <c r="N3" s="40" t="s">
        <v>553</v>
      </c>
      <c r="O3" s="40" t="s">
        <v>554</v>
      </c>
      <c r="P3" s="40" t="s">
        <v>555</v>
      </c>
      <c r="Q3" s="40" t="s">
        <v>556</v>
      </c>
      <c r="R3" s="40" t="s">
        <v>557</v>
      </c>
      <c r="S3" s="40" t="s">
        <v>558</v>
      </c>
      <c r="T3" s="40" t="s">
        <v>559</v>
      </c>
      <c r="U3" s="40" t="s">
        <v>560</v>
      </c>
    </row>
    <row r="4" spans="1:21" x14ac:dyDescent="0.25">
      <c r="A4" s="4" t="s">
        <v>561</v>
      </c>
      <c r="B4" s="4" t="s">
        <v>562</v>
      </c>
      <c r="C4" s="4">
        <v>5</v>
      </c>
      <c r="D4" s="4">
        <v>4</v>
      </c>
      <c r="E4" s="4">
        <v>2</v>
      </c>
      <c r="F4" s="4">
        <v>6</v>
      </c>
      <c r="G4" s="41">
        <v>2</v>
      </c>
      <c r="H4" s="42">
        <v>1</v>
      </c>
      <c r="I4" s="42">
        <v>0</v>
      </c>
      <c r="J4" s="42">
        <v>2</v>
      </c>
      <c r="K4" s="42">
        <v>2</v>
      </c>
      <c r="L4" s="42">
        <v>2</v>
      </c>
      <c r="M4" s="42">
        <v>4</v>
      </c>
      <c r="N4" s="42">
        <v>3</v>
      </c>
      <c r="O4" s="42">
        <v>2</v>
      </c>
      <c r="P4" s="42">
        <v>4</v>
      </c>
      <c r="Q4" s="42">
        <v>5</v>
      </c>
      <c r="R4" s="42">
        <v>10</v>
      </c>
      <c r="S4" s="42">
        <v>3</v>
      </c>
      <c r="T4" s="42">
        <v>40</v>
      </c>
      <c r="U4" s="42">
        <v>5.563282336578582</v>
      </c>
    </row>
    <row r="5" spans="1:21" x14ac:dyDescent="0.25">
      <c r="A5" s="4" t="s">
        <v>563</v>
      </c>
      <c r="B5" s="4" t="s">
        <v>564</v>
      </c>
      <c r="C5" s="4">
        <v>1</v>
      </c>
      <c r="D5" s="4">
        <v>0</v>
      </c>
      <c r="E5" s="4">
        <v>0</v>
      </c>
      <c r="F5" s="4">
        <v>0</v>
      </c>
      <c r="G5" s="41">
        <v>0</v>
      </c>
      <c r="H5" s="42">
        <v>0</v>
      </c>
      <c r="I5" s="42">
        <v>1</v>
      </c>
      <c r="J5" s="42">
        <v>0</v>
      </c>
      <c r="K5" s="42">
        <v>0</v>
      </c>
      <c r="L5" s="42">
        <v>0</v>
      </c>
      <c r="M5" s="42">
        <v>2</v>
      </c>
      <c r="N5" s="42">
        <v>1</v>
      </c>
      <c r="O5" s="42">
        <v>0</v>
      </c>
      <c r="P5" s="42">
        <v>1</v>
      </c>
      <c r="Q5" s="42">
        <v>1</v>
      </c>
      <c r="R5" s="42">
        <v>1</v>
      </c>
      <c r="S5" s="42">
        <v>0</v>
      </c>
      <c r="T5" s="42">
        <v>7</v>
      </c>
      <c r="U5" s="42">
        <v>0.97357440890125169</v>
      </c>
    </row>
    <row r="6" spans="1:21" x14ac:dyDescent="0.25">
      <c r="A6" s="4" t="s">
        <v>565</v>
      </c>
      <c r="B6" s="4" t="s">
        <v>566</v>
      </c>
      <c r="C6" s="4">
        <v>1</v>
      </c>
      <c r="D6" s="4">
        <v>0</v>
      </c>
      <c r="E6" s="4">
        <v>0</v>
      </c>
      <c r="F6" s="4">
        <v>0</v>
      </c>
      <c r="G6" s="41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2">
        <v>0</v>
      </c>
      <c r="T6" s="42">
        <v>0</v>
      </c>
      <c r="U6" s="42">
        <v>0</v>
      </c>
    </row>
    <row r="7" spans="1:21" x14ac:dyDescent="0.25">
      <c r="A7" s="4" t="s">
        <v>567</v>
      </c>
      <c r="B7" s="4" t="s">
        <v>568</v>
      </c>
      <c r="C7" s="4">
        <v>3</v>
      </c>
      <c r="D7" s="4">
        <v>4</v>
      </c>
      <c r="E7" s="4">
        <v>1</v>
      </c>
      <c r="F7" s="4">
        <v>2</v>
      </c>
      <c r="G7" s="41">
        <v>1</v>
      </c>
      <c r="H7" s="42">
        <v>2</v>
      </c>
      <c r="I7" s="42">
        <v>4</v>
      </c>
      <c r="J7" s="42">
        <v>5</v>
      </c>
      <c r="K7" s="42">
        <v>1</v>
      </c>
      <c r="L7" s="42">
        <v>0</v>
      </c>
      <c r="M7" s="42">
        <v>2</v>
      </c>
      <c r="N7" s="42">
        <v>3</v>
      </c>
      <c r="O7" s="42">
        <v>7</v>
      </c>
      <c r="P7" s="42">
        <v>4</v>
      </c>
      <c r="Q7" s="42">
        <v>2</v>
      </c>
      <c r="R7" s="42">
        <v>4</v>
      </c>
      <c r="S7" s="42">
        <v>4</v>
      </c>
      <c r="T7" s="42">
        <v>39</v>
      </c>
      <c r="U7" s="42">
        <v>5.4242002781641165</v>
      </c>
    </row>
    <row r="8" spans="1:21" x14ac:dyDescent="0.25">
      <c r="A8" s="4" t="s">
        <v>569</v>
      </c>
      <c r="B8" s="4" t="s">
        <v>570</v>
      </c>
      <c r="C8" s="4">
        <v>1</v>
      </c>
      <c r="D8" s="4">
        <v>0</v>
      </c>
      <c r="E8" s="4">
        <v>0</v>
      </c>
      <c r="F8" s="4">
        <v>0</v>
      </c>
      <c r="G8" s="41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</row>
    <row r="9" spans="1:21" x14ac:dyDescent="0.25">
      <c r="A9" s="4" t="s">
        <v>571</v>
      </c>
      <c r="B9" s="4" t="s">
        <v>572</v>
      </c>
      <c r="C9" s="4">
        <v>4</v>
      </c>
      <c r="D9" s="4">
        <v>5</v>
      </c>
      <c r="E9" s="4">
        <v>3</v>
      </c>
      <c r="F9" s="4">
        <v>1</v>
      </c>
      <c r="G9" s="41">
        <v>1</v>
      </c>
      <c r="H9" s="42">
        <v>0</v>
      </c>
      <c r="I9" s="42">
        <v>1</v>
      </c>
      <c r="J9" s="42">
        <v>0</v>
      </c>
      <c r="K9" s="42">
        <v>3</v>
      </c>
      <c r="L9" s="42">
        <v>1</v>
      </c>
      <c r="M9" s="42">
        <v>3</v>
      </c>
      <c r="N9" s="42">
        <v>1</v>
      </c>
      <c r="O9" s="42">
        <v>0</v>
      </c>
      <c r="P9" s="42">
        <v>2</v>
      </c>
      <c r="Q9" s="42">
        <v>2</v>
      </c>
      <c r="R9" s="42">
        <v>2</v>
      </c>
      <c r="S9" s="42">
        <v>1</v>
      </c>
      <c r="T9" s="42">
        <v>17</v>
      </c>
      <c r="U9" s="42">
        <v>2.364394993045897</v>
      </c>
    </row>
    <row r="10" spans="1:21" x14ac:dyDescent="0.25">
      <c r="A10" s="4" t="s">
        <v>573</v>
      </c>
      <c r="B10" s="4" t="s">
        <v>572</v>
      </c>
      <c r="C10" s="4">
        <v>0</v>
      </c>
      <c r="D10" s="4">
        <v>0</v>
      </c>
      <c r="E10" s="4">
        <v>0</v>
      </c>
      <c r="F10" s="4">
        <v>0</v>
      </c>
      <c r="G10" s="41">
        <v>1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1</v>
      </c>
      <c r="N10" s="42">
        <v>1</v>
      </c>
      <c r="O10" s="42">
        <v>1</v>
      </c>
      <c r="P10" s="42">
        <v>0</v>
      </c>
      <c r="Q10" s="42">
        <v>1</v>
      </c>
      <c r="R10" s="42">
        <v>1</v>
      </c>
      <c r="S10" s="42">
        <v>2</v>
      </c>
      <c r="T10" s="42">
        <v>8</v>
      </c>
      <c r="U10" s="42">
        <v>1.1126564673157162</v>
      </c>
    </row>
    <row r="11" spans="1:21" x14ac:dyDescent="0.25">
      <c r="A11" s="4" t="s">
        <v>574</v>
      </c>
      <c r="B11" s="4" t="s">
        <v>572</v>
      </c>
      <c r="C11" s="4">
        <v>0</v>
      </c>
      <c r="D11" s="4">
        <v>1</v>
      </c>
      <c r="E11" s="4">
        <v>0</v>
      </c>
      <c r="F11" s="4">
        <v>0</v>
      </c>
      <c r="G11" s="41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2</v>
      </c>
      <c r="N11" s="42">
        <v>0</v>
      </c>
      <c r="O11" s="42">
        <v>1</v>
      </c>
      <c r="P11" s="42">
        <v>0</v>
      </c>
      <c r="Q11" s="42">
        <v>0</v>
      </c>
      <c r="R11" s="42">
        <v>0</v>
      </c>
      <c r="S11" s="42">
        <v>0</v>
      </c>
      <c r="T11" s="42">
        <v>3</v>
      </c>
      <c r="U11" s="42">
        <v>0.41724617524339358</v>
      </c>
    </row>
    <row r="12" spans="1:21" x14ac:dyDescent="0.25">
      <c r="A12" s="4" t="s">
        <v>575</v>
      </c>
      <c r="B12" s="4" t="s">
        <v>576</v>
      </c>
      <c r="C12" s="4">
        <v>2</v>
      </c>
      <c r="D12" s="4">
        <v>2</v>
      </c>
      <c r="E12" s="4">
        <v>0</v>
      </c>
      <c r="F12" s="4">
        <v>1</v>
      </c>
      <c r="G12" s="41">
        <v>0</v>
      </c>
      <c r="H12" s="42">
        <v>0</v>
      </c>
      <c r="I12" s="42">
        <v>1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1</v>
      </c>
      <c r="P12" s="42">
        <v>1</v>
      </c>
      <c r="Q12" s="42">
        <v>1</v>
      </c>
      <c r="R12" s="42">
        <v>1</v>
      </c>
      <c r="S12" s="42">
        <v>2</v>
      </c>
      <c r="T12" s="42">
        <v>7</v>
      </c>
      <c r="U12" s="42">
        <v>0.97357440890125169</v>
      </c>
    </row>
    <row r="13" spans="1:21" x14ac:dyDescent="0.25">
      <c r="A13" s="4" t="s">
        <v>577</v>
      </c>
      <c r="B13" s="4" t="s">
        <v>576</v>
      </c>
      <c r="C13" s="4">
        <v>0</v>
      </c>
      <c r="D13" s="4">
        <v>1</v>
      </c>
      <c r="E13" s="4">
        <v>0</v>
      </c>
      <c r="F13" s="4">
        <v>0</v>
      </c>
      <c r="G13" s="41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1</v>
      </c>
      <c r="N13" s="42">
        <v>1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2">
        <v>2</v>
      </c>
      <c r="U13" s="42">
        <v>0.27816411682892905</v>
      </c>
    </row>
    <row r="14" spans="1:21" x14ac:dyDescent="0.25">
      <c r="A14" s="4" t="s">
        <v>578</v>
      </c>
      <c r="B14" s="4" t="s">
        <v>576</v>
      </c>
      <c r="C14" s="4">
        <v>0</v>
      </c>
      <c r="D14" s="4">
        <v>1</v>
      </c>
      <c r="E14" s="4">
        <v>1</v>
      </c>
      <c r="F14" s="4">
        <v>0</v>
      </c>
      <c r="G14" s="41">
        <v>1</v>
      </c>
      <c r="H14" s="42">
        <v>0</v>
      </c>
      <c r="I14" s="42">
        <v>1</v>
      </c>
      <c r="J14" s="42">
        <v>0</v>
      </c>
      <c r="K14" s="42">
        <v>1</v>
      </c>
      <c r="L14" s="42">
        <v>0</v>
      </c>
      <c r="M14" s="42">
        <v>0</v>
      </c>
      <c r="N14" s="42">
        <v>1</v>
      </c>
      <c r="O14" s="42">
        <v>1</v>
      </c>
      <c r="P14" s="42">
        <v>0</v>
      </c>
      <c r="Q14" s="42">
        <v>1</v>
      </c>
      <c r="R14" s="42">
        <v>1</v>
      </c>
      <c r="S14" s="42">
        <v>0</v>
      </c>
      <c r="T14" s="42">
        <v>7</v>
      </c>
      <c r="U14" s="42">
        <v>0.97357440890125169</v>
      </c>
    </row>
    <row r="15" spans="1:21" x14ac:dyDescent="0.25">
      <c r="A15" s="4" t="s">
        <v>578</v>
      </c>
      <c r="B15" s="4" t="s">
        <v>579</v>
      </c>
      <c r="C15" s="4">
        <v>2</v>
      </c>
      <c r="D15" s="4">
        <v>0</v>
      </c>
      <c r="E15" s="4">
        <v>1</v>
      </c>
      <c r="F15" s="4">
        <v>0</v>
      </c>
      <c r="G15" s="41">
        <v>0</v>
      </c>
      <c r="H15" s="42">
        <v>0</v>
      </c>
      <c r="I15" s="42">
        <v>0</v>
      </c>
      <c r="J15" s="42">
        <v>0</v>
      </c>
      <c r="K15" s="42">
        <v>1</v>
      </c>
      <c r="L15" s="42">
        <v>0</v>
      </c>
      <c r="M15" s="42">
        <v>0</v>
      </c>
      <c r="N15" s="42">
        <v>1</v>
      </c>
      <c r="O15" s="42">
        <v>1</v>
      </c>
      <c r="P15" s="42">
        <v>0</v>
      </c>
      <c r="Q15" s="42">
        <v>0</v>
      </c>
      <c r="R15" s="42">
        <v>0</v>
      </c>
      <c r="S15" s="42">
        <v>1</v>
      </c>
      <c r="T15" s="42">
        <v>4</v>
      </c>
      <c r="U15" s="42">
        <v>0.55632823365785811</v>
      </c>
    </row>
    <row r="16" spans="1:21" x14ac:dyDescent="0.25">
      <c r="A16" s="4" t="s">
        <v>580</v>
      </c>
      <c r="B16" s="4" t="s">
        <v>579</v>
      </c>
      <c r="C16" s="4">
        <v>24</v>
      </c>
      <c r="D16" s="4">
        <v>34</v>
      </c>
      <c r="E16" s="4">
        <v>10</v>
      </c>
      <c r="F16" s="4">
        <v>10</v>
      </c>
      <c r="G16" s="41">
        <v>11</v>
      </c>
      <c r="H16" s="42">
        <v>9</v>
      </c>
      <c r="I16" s="42">
        <v>16</v>
      </c>
      <c r="J16" s="42">
        <v>11</v>
      </c>
      <c r="K16" s="42">
        <v>10</v>
      </c>
      <c r="L16" s="42">
        <v>21</v>
      </c>
      <c r="M16" s="42">
        <v>29</v>
      </c>
      <c r="N16" s="42">
        <v>12</v>
      </c>
      <c r="O16" s="42">
        <v>26</v>
      </c>
      <c r="P16" s="42">
        <v>26</v>
      </c>
      <c r="Q16" s="42">
        <v>26</v>
      </c>
      <c r="R16" s="42">
        <v>25</v>
      </c>
      <c r="S16" s="42">
        <v>21</v>
      </c>
      <c r="T16" s="42">
        <v>243</v>
      </c>
      <c r="U16" s="42">
        <v>33.796940194714878</v>
      </c>
    </row>
    <row r="17" spans="1:21" x14ac:dyDescent="0.25">
      <c r="A17" s="4" t="s">
        <v>581</v>
      </c>
      <c r="B17" s="4" t="s">
        <v>579</v>
      </c>
      <c r="C17" s="4">
        <v>6</v>
      </c>
      <c r="D17" s="4">
        <v>7</v>
      </c>
      <c r="E17" s="4">
        <v>0</v>
      </c>
      <c r="F17" s="4">
        <v>2</v>
      </c>
      <c r="G17" s="41">
        <v>4</v>
      </c>
      <c r="H17" s="42">
        <v>1</v>
      </c>
      <c r="I17" s="42">
        <v>2</v>
      </c>
      <c r="J17" s="42">
        <v>2</v>
      </c>
      <c r="K17" s="42">
        <v>0</v>
      </c>
      <c r="L17" s="42">
        <v>2</v>
      </c>
      <c r="M17" s="42">
        <v>1</v>
      </c>
      <c r="N17" s="42">
        <v>4</v>
      </c>
      <c r="O17" s="42">
        <v>1</v>
      </c>
      <c r="P17" s="42">
        <v>4</v>
      </c>
      <c r="Q17" s="42">
        <v>4</v>
      </c>
      <c r="R17" s="42">
        <v>4</v>
      </c>
      <c r="S17" s="42">
        <v>2</v>
      </c>
      <c r="T17" s="42">
        <v>31</v>
      </c>
      <c r="U17" s="42">
        <v>4.3115438108484003</v>
      </c>
    </row>
    <row r="18" spans="1:21" x14ac:dyDescent="0.25">
      <c r="A18" s="4" t="s">
        <v>582</v>
      </c>
      <c r="B18" s="4" t="s">
        <v>579</v>
      </c>
      <c r="C18" s="4">
        <v>0</v>
      </c>
      <c r="D18" s="4">
        <v>0</v>
      </c>
      <c r="E18" s="4">
        <v>1</v>
      </c>
      <c r="F18" s="4">
        <v>0</v>
      </c>
      <c r="G18" s="41">
        <v>0</v>
      </c>
      <c r="H18" s="42">
        <v>0</v>
      </c>
      <c r="I18" s="42">
        <v>0</v>
      </c>
      <c r="J18" s="42">
        <v>0</v>
      </c>
      <c r="K18" s="42">
        <v>1</v>
      </c>
      <c r="L18" s="42">
        <v>1</v>
      </c>
      <c r="M18" s="42">
        <v>0</v>
      </c>
      <c r="N18" s="42">
        <v>1</v>
      </c>
      <c r="O18" s="42">
        <v>0</v>
      </c>
      <c r="P18" s="42">
        <v>0</v>
      </c>
      <c r="Q18" s="42">
        <v>0</v>
      </c>
      <c r="R18" s="42">
        <v>1</v>
      </c>
      <c r="S18" s="42">
        <v>1</v>
      </c>
      <c r="T18" s="42">
        <v>5</v>
      </c>
      <c r="U18" s="42">
        <v>0.69541029207232274</v>
      </c>
    </row>
    <row r="19" spans="1:21" x14ac:dyDescent="0.25">
      <c r="A19" s="4" t="s">
        <v>583</v>
      </c>
      <c r="B19" s="4" t="s">
        <v>579</v>
      </c>
      <c r="C19" s="4">
        <v>1</v>
      </c>
      <c r="D19" s="4">
        <v>1</v>
      </c>
      <c r="E19" s="4">
        <v>3</v>
      </c>
      <c r="F19" s="4">
        <v>2</v>
      </c>
      <c r="G19" s="41">
        <v>1</v>
      </c>
      <c r="H19" s="42">
        <v>0</v>
      </c>
      <c r="I19" s="42">
        <v>0</v>
      </c>
      <c r="J19" s="42">
        <v>2</v>
      </c>
      <c r="K19" s="42">
        <v>3</v>
      </c>
      <c r="L19" s="42">
        <v>2</v>
      </c>
      <c r="M19" s="42">
        <v>2</v>
      </c>
      <c r="N19" s="42">
        <v>0</v>
      </c>
      <c r="O19" s="42">
        <v>3</v>
      </c>
      <c r="P19" s="42">
        <v>3</v>
      </c>
      <c r="Q19" s="42">
        <v>4</v>
      </c>
      <c r="R19" s="42">
        <v>2</v>
      </c>
      <c r="S19" s="42">
        <v>1</v>
      </c>
      <c r="T19" s="42">
        <v>23</v>
      </c>
      <c r="U19" s="42">
        <v>3.1988873435326846</v>
      </c>
    </row>
    <row r="20" spans="1:21" x14ac:dyDescent="0.25">
      <c r="A20" s="4" t="s">
        <v>584</v>
      </c>
      <c r="B20" s="4" t="s">
        <v>585</v>
      </c>
      <c r="C20" s="4">
        <v>0</v>
      </c>
      <c r="D20" s="4">
        <v>4</v>
      </c>
      <c r="E20" s="4">
        <v>0</v>
      </c>
      <c r="F20" s="4">
        <v>0</v>
      </c>
      <c r="G20" s="41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4</v>
      </c>
      <c r="N20" s="42">
        <v>4</v>
      </c>
      <c r="O20" s="42">
        <v>0</v>
      </c>
      <c r="P20" s="42">
        <v>1</v>
      </c>
      <c r="Q20" s="42">
        <v>0</v>
      </c>
      <c r="R20" s="42">
        <v>1</v>
      </c>
      <c r="S20" s="42">
        <v>0</v>
      </c>
      <c r="T20" s="42">
        <v>10</v>
      </c>
      <c r="U20" s="42">
        <v>1.3908205841446455</v>
      </c>
    </row>
    <row r="21" spans="1:21" x14ac:dyDescent="0.25">
      <c r="A21" s="4" t="s">
        <v>586</v>
      </c>
      <c r="B21" s="4" t="s">
        <v>585</v>
      </c>
      <c r="C21" s="4">
        <v>0</v>
      </c>
      <c r="D21" s="4">
        <v>1</v>
      </c>
      <c r="E21" s="4">
        <v>0</v>
      </c>
      <c r="F21" s="4">
        <v>0</v>
      </c>
      <c r="G21" s="41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2</v>
      </c>
      <c r="N21" s="42">
        <v>1</v>
      </c>
      <c r="O21" s="42">
        <v>2</v>
      </c>
      <c r="P21" s="42">
        <v>0</v>
      </c>
      <c r="Q21" s="42">
        <v>0</v>
      </c>
      <c r="R21" s="42">
        <v>0</v>
      </c>
      <c r="S21" s="42">
        <v>0</v>
      </c>
      <c r="T21" s="42">
        <v>5</v>
      </c>
      <c r="U21" s="42">
        <v>0.69541029207232274</v>
      </c>
    </row>
    <row r="22" spans="1:21" x14ac:dyDescent="0.25">
      <c r="A22" s="4" t="s">
        <v>587</v>
      </c>
      <c r="B22" s="4" t="s">
        <v>585</v>
      </c>
      <c r="C22" s="4">
        <v>0</v>
      </c>
      <c r="D22" s="4">
        <v>0</v>
      </c>
      <c r="E22" s="4">
        <v>0</v>
      </c>
      <c r="F22" s="4">
        <v>0</v>
      </c>
      <c r="G22" s="41">
        <v>1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1</v>
      </c>
      <c r="P22" s="42">
        <v>1</v>
      </c>
      <c r="Q22" s="42">
        <v>0</v>
      </c>
      <c r="R22" s="42">
        <v>1</v>
      </c>
      <c r="S22" s="42">
        <v>0</v>
      </c>
      <c r="T22" s="42">
        <v>4</v>
      </c>
      <c r="U22" s="42">
        <v>0.55632823365785811</v>
      </c>
    </row>
    <row r="23" spans="1:21" x14ac:dyDescent="0.25">
      <c r="A23" s="4" t="s">
        <v>588</v>
      </c>
      <c r="B23" s="4" t="s">
        <v>585</v>
      </c>
      <c r="C23" s="4">
        <v>0</v>
      </c>
      <c r="D23" s="4">
        <v>3</v>
      </c>
      <c r="E23" s="4">
        <v>2</v>
      </c>
      <c r="F23" s="4">
        <v>0</v>
      </c>
      <c r="G23" s="41">
        <v>1</v>
      </c>
      <c r="H23" s="42">
        <v>1</v>
      </c>
      <c r="I23" s="42">
        <v>1</v>
      </c>
      <c r="J23" s="42">
        <v>0</v>
      </c>
      <c r="K23" s="42">
        <v>2</v>
      </c>
      <c r="L23" s="42">
        <v>0</v>
      </c>
      <c r="M23" s="42">
        <v>0</v>
      </c>
      <c r="N23" s="42">
        <v>2</v>
      </c>
      <c r="O23" s="42">
        <v>1</v>
      </c>
      <c r="P23" s="42">
        <v>0</v>
      </c>
      <c r="Q23" s="42">
        <v>2</v>
      </c>
      <c r="R23" s="42">
        <v>1</v>
      </c>
      <c r="S23" s="42">
        <v>3</v>
      </c>
      <c r="T23" s="42">
        <v>14</v>
      </c>
      <c r="U23" s="42">
        <v>1.9471488178025034</v>
      </c>
    </row>
    <row r="24" spans="1:21" x14ac:dyDescent="0.25">
      <c r="A24" s="4" t="s">
        <v>589</v>
      </c>
      <c r="B24" s="4" t="s">
        <v>585</v>
      </c>
      <c r="C24" s="4">
        <v>0</v>
      </c>
      <c r="D24" s="4">
        <v>0</v>
      </c>
      <c r="E24" s="4">
        <v>0</v>
      </c>
      <c r="F24" s="4">
        <v>0</v>
      </c>
      <c r="G24" s="41">
        <v>0</v>
      </c>
      <c r="H24" s="42">
        <v>0</v>
      </c>
      <c r="I24" s="42">
        <v>0</v>
      </c>
      <c r="J24" s="42">
        <v>0</v>
      </c>
      <c r="K24" s="42">
        <v>0</v>
      </c>
      <c r="L24" s="42">
        <v>1</v>
      </c>
      <c r="M24" s="42">
        <v>0</v>
      </c>
      <c r="N24" s="42">
        <v>0</v>
      </c>
      <c r="O24" s="42">
        <v>1</v>
      </c>
      <c r="P24" s="42">
        <v>0</v>
      </c>
      <c r="Q24" s="42">
        <v>0</v>
      </c>
      <c r="R24" s="42">
        <v>1</v>
      </c>
      <c r="S24" s="42">
        <v>0</v>
      </c>
      <c r="T24" s="42">
        <v>3</v>
      </c>
      <c r="U24" s="42">
        <v>0.41724617524339358</v>
      </c>
    </row>
    <row r="25" spans="1:21" x14ac:dyDescent="0.25">
      <c r="A25" s="4" t="s">
        <v>590</v>
      </c>
      <c r="B25" s="4" t="s">
        <v>585</v>
      </c>
      <c r="C25" s="4">
        <v>0</v>
      </c>
      <c r="D25" s="4">
        <v>0</v>
      </c>
      <c r="E25" s="4">
        <v>0</v>
      </c>
      <c r="F25" s="4">
        <v>0</v>
      </c>
      <c r="G25" s="41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1</v>
      </c>
      <c r="P25" s="42">
        <v>0</v>
      </c>
      <c r="Q25" s="42">
        <v>0</v>
      </c>
      <c r="R25" s="42">
        <v>0</v>
      </c>
      <c r="S25" s="42">
        <v>0</v>
      </c>
      <c r="T25" s="42">
        <v>1</v>
      </c>
      <c r="U25" s="42">
        <v>0.13908205841446453</v>
      </c>
    </row>
    <row r="26" spans="1:21" x14ac:dyDescent="0.25">
      <c r="A26" s="4" t="s">
        <v>591</v>
      </c>
      <c r="B26" s="4" t="s">
        <v>592</v>
      </c>
      <c r="C26" s="4">
        <v>6</v>
      </c>
      <c r="D26" s="4">
        <v>4</v>
      </c>
      <c r="E26" s="4">
        <v>1</v>
      </c>
      <c r="F26" s="4">
        <v>2</v>
      </c>
      <c r="G26" s="41">
        <v>1</v>
      </c>
      <c r="H26" s="42">
        <v>1</v>
      </c>
      <c r="I26" s="42">
        <v>1</v>
      </c>
      <c r="J26" s="42">
        <v>1</v>
      </c>
      <c r="K26" s="42">
        <v>1</v>
      </c>
      <c r="L26" s="42">
        <v>1</v>
      </c>
      <c r="M26" s="42">
        <v>4</v>
      </c>
      <c r="N26" s="42">
        <v>2</v>
      </c>
      <c r="O26" s="42">
        <v>2</v>
      </c>
      <c r="P26" s="42">
        <v>4</v>
      </c>
      <c r="Q26" s="42">
        <v>3</v>
      </c>
      <c r="R26" s="42">
        <v>2</v>
      </c>
      <c r="S26" s="42">
        <v>1</v>
      </c>
      <c r="T26" s="42">
        <v>24</v>
      </c>
      <c r="U26" s="42">
        <v>3.3379694019471486</v>
      </c>
    </row>
    <row r="27" spans="1:21" x14ac:dyDescent="0.25">
      <c r="A27" s="4" t="s">
        <v>593</v>
      </c>
      <c r="B27" s="4" t="s">
        <v>592</v>
      </c>
      <c r="C27" s="4">
        <v>0</v>
      </c>
      <c r="D27" s="4">
        <v>1</v>
      </c>
      <c r="E27" s="4">
        <v>1</v>
      </c>
      <c r="F27" s="4">
        <v>0</v>
      </c>
      <c r="G27" s="41">
        <v>0</v>
      </c>
      <c r="H27" s="42">
        <v>0</v>
      </c>
      <c r="I27" s="42">
        <v>0</v>
      </c>
      <c r="J27" s="42">
        <v>0</v>
      </c>
      <c r="K27" s="42">
        <v>1</v>
      </c>
      <c r="L27" s="42">
        <v>0</v>
      </c>
      <c r="M27" s="42">
        <v>0</v>
      </c>
      <c r="N27" s="42">
        <v>1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2">
        <v>2</v>
      </c>
      <c r="U27" s="42">
        <v>0.27816411682892905</v>
      </c>
    </row>
    <row r="28" spans="1:21" x14ac:dyDescent="0.25">
      <c r="A28" s="4" t="s">
        <v>594</v>
      </c>
      <c r="B28" s="4" t="s">
        <v>592</v>
      </c>
      <c r="C28" s="4">
        <v>1</v>
      </c>
      <c r="D28" s="4">
        <v>2</v>
      </c>
      <c r="E28" s="4">
        <v>2</v>
      </c>
      <c r="F28" s="4">
        <v>1</v>
      </c>
      <c r="G28" s="41">
        <v>2</v>
      </c>
      <c r="H28" s="42">
        <v>1</v>
      </c>
      <c r="I28" s="42">
        <v>2</v>
      </c>
      <c r="J28" s="42">
        <v>2</v>
      </c>
      <c r="K28" s="42">
        <v>2</v>
      </c>
      <c r="L28" s="42">
        <v>2</v>
      </c>
      <c r="M28" s="42">
        <v>4</v>
      </c>
      <c r="N28" s="42">
        <v>2</v>
      </c>
      <c r="O28" s="42">
        <v>0</v>
      </c>
      <c r="P28" s="42">
        <v>3</v>
      </c>
      <c r="Q28" s="42">
        <v>4</v>
      </c>
      <c r="R28" s="42">
        <v>3</v>
      </c>
      <c r="S28" s="42">
        <v>3</v>
      </c>
      <c r="T28" s="42">
        <v>30</v>
      </c>
      <c r="U28" s="42">
        <v>4.1724617524339358</v>
      </c>
    </row>
    <row r="29" spans="1:21" x14ac:dyDescent="0.25">
      <c r="A29" s="4" t="s">
        <v>595</v>
      </c>
      <c r="B29" s="4" t="s">
        <v>566</v>
      </c>
      <c r="C29" s="4">
        <v>0</v>
      </c>
      <c r="D29" s="4">
        <v>0</v>
      </c>
      <c r="E29" s="4">
        <v>0</v>
      </c>
      <c r="F29" s="4">
        <v>1</v>
      </c>
      <c r="G29" s="41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42">
        <v>0</v>
      </c>
      <c r="N29" s="42">
        <v>0</v>
      </c>
      <c r="O29" s="42">
        <v>0</v>
      </c>
      <c r="P29" s="42">
        <v>0</v>
      </c>
      <c r="Q29" s="42">
        <v>0</v>
      </c>
      <c r="R29" s="42">
        <v>0</v>
      </c>
      <c r="S29" s="42">
        <v>0</v>
      </c>
      <c r="T29" s="42">
        <v>0</v>
      </c>
      <c r="U29" s="42">
        <v>0</v>
      </c>
    </row>
    <row r="30" spans="1:21" x14ac:dyDescent="0.25">
      <c r="A30" s="4" t="s">
        <v>596</v>
      </c>
      <c r="B30" s="4" t="s">
        <v>597</v>
      </c>
      <c r="C30" s="4">
        <v>0</v>
      </c>
      <c r="D30" s="4">
        <v>0</v>
      </c>
      <c r="E30" s="4">
        <v>0</v>
      </c>
      <c r="F30" s="4">
        <v>0</v>
      </c>
      <c r="G30" s="41">
        <v>0</v>
      </c>
      <c r="H30" s="42">
        <v>0</v>
      </c>
      <c r="I30" s="42">
        <v>0</v>
      </c>
      <c r="J30" s="42">
        <v>1</v>
      </c>
      <c r="K30" s="42">
        <v>0</v>
      </c>
      <c r="L30" s="42">
        <v>0</v>
      </c>
      <c r="M30" s="42">
        <v>1</v>
      </c>
      <c r="N30" s="42">
        <v>0</v>
      </c>
      <c r="O30" s="42">
        <v>0</v>
      </c>
      <c r="P30" s="42">
        <v>1</v>
      </c>
      <c r="Q30" s="42">
        <v>0</v>
      </c>
      <c r="R30" s="42">
        <v>0</v>
      </c>
      <c r="S30" s="42">
        <v>0</v>
      </c>
      <c r="T30" s="42">
        <v>3</v>
      </c>
      <c r="U30" s="42">
        <v>0.41724617524339358</v>
      </c>
    </row>
    <row r="31" spans="1:21" x14ac:dyDescent="0.25">
      <c r="A31" s="4" t="s">
        <v>598</v>
      </c>
      <c r="B31" s="4" t="s">
        <v>597</v>
      </c>
      <c r="C31" s="4">
        <v>0</v>
      </c>
      <c r="D31" s="4">
        <v>0</v>
      </c>
      <c r="E31" s="4">
        <v>0</v>
      </c>
      <c r="F31" s="4">
        <v>0</v>
      </c>
      <c r="G31" s="41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1</v>
      </c>
      <c r="O31" s="42">
        <v>1</v>
      </c>
      <c r="P31" s="42">
        <v>0</v>
      </c>
      <c r="Q31" s="42">
        <v>1</v>
      </c>
      <c r="R31" s="42">
        <v>0</v>
      </c>
      <c r="S31" s="42">
        <v>1</v>
      </c>
      <c r="T31" s="42">
        <v>4</v>
      </c>
      <c r="U31" s="42">
        <v>0.55632823365785811</v>
      </c>
    </row>
    <row r="32" spans="1:21" x14ac:dyDescent="0.25">
      <c r="A32" s="4" t="s">
        <v>599</v>
      </c>
      <c r="B32" s="4" t="s">
        <v>597</v>
      </c>
      <c r="C32" s="4">
        <v>0</v>
      </c>
      <c r="D32" s="4">
        <v>0</v>
      </c>
      <c r="E32" s="4">
        <v>0</v>
      </c>
      <c r="F32" s="4">
        <v>0</v>
      </c>
      <c r="G32" s="41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1</v>
      </c>
      <c r="O32" s="42">
        <v>0</v>
      </c>
      <c r="P32" s="42">
        <v>0</v>
      </c>
      <c r="Q32" s="42">
        <v>0</v>
      </c>
      <c r="R32" s="42">
        <v>0</v>
      </c>
      <c r="S32" s="42">
        <v>0</v>
      </c>
      <c r="T32" s="42">
        <v>1</v>
      </c>
      <c r="U32" s="42">
        <v>0.13908205841446453</v>
      </c>
    </row>
    <row r="33" spans="1:21" x14ac:dyDescent="0.25">
      <c r="A33" s="4" t="s">
        <v>600</v>
      </c>
      <c r="B33" s="4" t="s">
        <v>597</v>
      </c>
      <c r="C33" s="4">
        <v>0</v>
      </c>
      <c r="D33" s="4">
        <v>0</v>
      </c>
      <c r="E33" s="4">
        <v>0</v>
      </c>
      <c r="F33" s="4">
        <v>0</v>
      </c>
      <c r="G33" s="41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2">
        <v>0</v>
      </c>
      <c r="N33" s="42">
        <v>0</v>
      </c>
      <c r="O33" s="42">
        <v>0</v>
      </c>
      <c r="P33" s="42">
        <v>1</v>
      </c>
      <c r="Q33" s="42">
        <v>0</v>
      </c>
      <c r="R33" s="42">
        <v>0</v>
      </c>
      <c r="S33" s="42">
        <v>0</v>
      </c>
      <c r="T33" s="42">
        <v>1</v>
      </c>
      <c r="U33" s="42">
        <v>0.13908205841446453</v>
      </c>
    </row>
    <row r="34" spans="1:21" x14ac:dyDescent="0.25">
      <c r="A34" s="4" t="s">
        <v>601</v>
      </c>
      <c r="B34" s="4" t="s">
        <v>597</v>
      </c>
      <c r="C34" s="4">
        <v>0</v>
      </c>
      <c r="D34" s="4">
        <v>1</v>
      </c>
      <c r="E34" s="4">
        <v>0</v>
      </c>
      <c r="F34" s="4">
        <v>0</v>
      </c>
      <c r="G34" s="41">
        <v>0</v>
      </c>
      <c r="H34" s="42">
        <v>0</v>
      </c>
      <c r="I34" s="42">
        <v>0</v>
      </c>
      <c r="J34" s="42">
        <v>1</v>
      </c>
      <c r="K34" s="42">
        <v>0</v>
      </c>
      <c r="L34" s="42">
        <v>1</v>
      </c>
      <c r="M34" s="42">
        <v>2</v>
      </c>
      <c r="N34" s="42">
        <v>1</v>
      </c>
      <c r="O34" s="42">
        <v>1</v>
      </c>
      <c r="P34" s="42">
        <v>2</v>
      </c>
      <c r="Q34" s="42">
        <v>0</v>
      </c>
      <c r="R34" s="42">
        <v>0</v>
      </c>
      <c r="S34" s="42">
        <v>0</v>
      </c>
      <c r="T34" s="42">
        <v>8</v>
      </c>
      <c r="U34" s="42">
        <v>1.1126564673157162</v>
      </c>
    </row>
    <row r="35" spans="1:21" x14ac:dyDescent="0.25">
      <c r="A35" s="4" t="s">
        <v>602</v>
      </c>
      <c r="B35" s="4" t="s">
        <v>597</v>
      </c>
      <c r="C35" s="4">
        <v>2</v>
      </c>
      <c r="D35" s="4">
        <v>2</v>
      </c>
      <c r="E35" s="4">
        <v>2</v>
      </c>
      <c r="F35" s="4">
        <v>1</v>
      </c>
      <c r="G35" s="41">
        <v>1</v>
      </c>
      <c r="H35" s="42">
        <v>1</v>
      </c>
      <c r="I35" s="42">
        <v>1</v>
      </c>
      <c r="J35" s="42">
        <v>0</v>
      </c>
      <c r="K35" s="42">
        <v>2</v>
      </c>
      <c r="L35" s="42">
        <v>2</v>
      </c>
      <c r="M35" s="42">
        <v>2</v>
      </c>
      <c r="N35" s="42">
        <v>1</v>
      </c>
      <c r="O35" s="42">
        <v>1</v>
      </c>
      <c r="P35" s="42">
        <v>1</v>
      </c>
      <c r="Q35" s="42">
        <v>1</v>
      </c>
      <c r="R35" s="42">
        <v>1</v>
      </c>
      <c r="S35" s="42">
        <v>0</v>
      </c>
      <c r="T35" s="42">
        <v>14</v>
      </c>
      <c r="U35" s="42">
        <v>1.9471488178025034</v>
      </c>
    </row>
    <row r="36" spans="1:21" x14ac:dyDescent="0.25">
      <c r="A36" s="4" t="s">
        <v>603</v>
      </c>
      <c r="B36" s="4" t="s">
        <v>597</v>
      </c>
      <c r="C36" s="4">
        <v>4</v>
      </c>
      <c r="D36" s="4">
        <v>4</v>
      </c>
      <c r="E36" s="4">
        <v>2</v>
      </c>
      <c r="F36" s="4">
        <v>3</v>
      </c>
      <c r="G36" s="41">
        <v>3</v>
      </c>
      <c r="H36" s="42">
        <v>3</v>
      </c>
      <c r="I36" s="42">
        <v>3</v>
      </c>
      <c r="J36" s="42">
        <v>0</v>
      </c>
      <c r="K36" s="42">
        <v>2</v>
      </c>
      <c r="L36" s="42">
        <v>1</v>
      </c>
      <c r="M36" s="42">
        <v>3</v>
      </c>
      <c r="N36" s="42">
        <v>3</v>
      </c>
      <c r="O36" s="42">
        <v>3</v>
      </c>
      <c r="P36" s="42">
        <v>4</v>
      </c>
      <c r="Q36" s="42">
        <v>3</v>
      </c>
      <c r="R36" s="42">
        <v>3</v>
      </c>
      <c r="S36" s="42">
        <v>3</v>
      </c>
      <c r="T36" s="42">
        <v>34</v>
      </c>
      <c r="U36" s="42">
        <v>4.7287899860917939</v>
      </c>
    </row>
    <row r="37" spans="1:21" x14ac:dyDescent="0.25">
      <c r="A37" s="4" t="s">
        <v>604</v>
      </c>
      <c r="B37" s="4" t="s">
        <v>597</v>
      </c>
      <c r="C37" s="4">
        <v>3</v>
      </c>
      <c r="D37" s="4">
        <v>0</v>
      </c>
      <c r="E37" s="4">
        <v>2</v>
      </c>
      <c r="F37" s="4">
        <v>1</v>
      </c>
      <c r="G37" s="41">
        <v>2</v>
      </c>
      <c r="H37" s="42">
        <v>1</v>
      </c>
      <c r="I37" s="42">
        <v>1</v>
      </c>
      <c r="J37" s="42">
        <v>0</v>
      </c>
      <c r="K37" s="42">
        <v>2</v>
      </c>
      <c r="L37" s="42">
        <v>0</v>
      </c>
      <c r="M37" s="42">
        <v>1</v>
      </c>
      <c r="N37" s="42">
        <v>0</v>
      </c>
      <c r="O37" s="42">
        <v>1</v>
      </c>
      <c r="P37" s="42">
        <v>0</v>
      </c>
      <c r="Q37" s="42">
        <v>0</v>
      </c>
      <c r="R37" s="42">
        <v>2</v>
      </c>
      <c r="S37" s="42">
        <v>2</v>
      </c>
      <c r="T37" s="42">
        <v>12</v>
      </c>
      <c r="U37" s="42">
        <v>1.6689847009735743</v>
      </c>
    </row>
    <row r="38" spans="1:21" x14ac:dyDescent="0.25">
      <c r="A38" s="4" t="s">
        <v>605</v>
      </c>
      <c r="B38" s="4" t="s">
        <v>597</v>
      </c>
      <c r="C38" s="4">
        <v>1</v>
      </c>
      <c r="D38" s="4">
        <v>0</v>
      </c>
      <c r="E38" s="4">
        <v>1</v>
      </c>
      <c r="F38" s="4">
        <v>0</v>
      </c>
      <c r="G38" s="41">
        <v>0</v>
      </c>
      <c r="H38" s="42">
        <v>1</v>
      </c>
      <c r="I38" s="42">
        <v>0</v>
      </c>
      <c r="J38" s="42">
        <v>1</v>
      </c>
      <c r="K38" s="42">
        <v>1</v>
      </c>
      <c r="L38" s="42">
        <v>0</v>
      </c>
      <c r="M38" s="42">
        <v>1</v>
      </c>
      <c r="N38" s="42">
        <v>1</v>
      </c>
      <c r="O38" s="42">
        <v>2</v>
      </c>
      <c r="P38" s="42">
        <v>2</v>
      </c>
      <c r="Q38" s="42">
        <v>1</v>
      </c>
      <c r="R38" s="42">
        <v>0</v>
      </c>
      <c r="S38" s="42">
        <v>1</v>
      </c>
      <c r="T38" s="42">
        <v>11</v>
      </c>
      <c r="U38" s="42">
        <v>1.52990264255911</v>
      </c>
    </row>
    <row r="39" spans="1:21" x14ac:dyDescent="0.25">
      <c r="A39" s="4" t="s">
        <v>606</v>
      </c>
      <c r="B39" s="4" t="s">
        <v>597</v>
      </c>
      <c r="C39" s="4">
        <v>1</v>
      </c>
      <c r="D39" s="4">
        <v>0</v>
      </c>
      <c r="E39" s="4">
        <v>0</v>
      </c>
      <c r="F39" s="4">
        <v>0</v>
      </c>
      <c r="G39" s="41">
        <v>2</v>
      </c>
      <c r="H39" s="42">
        <v>0</v>
      </c>
      <c r="I39" s="42">
        <v>0</v>
      </c>
      <c r="J39" s="42">
        <v>0</v>
      </c>
      <c r="K39" s="42">
        <v>0</v>
      </c>
      <c r="L39" s="42">
        <v>1</v>
      </c>
      <c r="M39" s="42">
        <v>6</v>
      </c>
      <c r="N39" s="42">
        <v>5</v>
      </c>
      <c r="O39" s="42">
        <v>2</v>
      </c>
      <c r="P39" s="42">
        <v>2</v>
      </c>
      <c r="Q39" s="42">
        <v>1</v>
      </c>
      <c r="R39" s="42">
        <v>2</v>
      </c>
      <c r="S39" s="42">
        <v>2</v>
      </c>
      <c r="T39" s="42">
        <v>23</v>
      </c>
      <c r="U39" s="42">
        <v>3.1988873435326846</v>
      </c>
    </row>
    <row r="40" spans="1:21" x14ac:dyDescent="0.25">
      <c r="A40" s="4" t="s">
        <v>607</v>
      </c>
      <c r="B40" s="4" t="s">
        <v>597</v>
      </c>
      <c r="C40" s="4">
        <v>1</v>
      </c>
      <c r="D40" s="4">
        <v>0</v>
      </c>
      <c r="E40" s="4">
        <v>0</v>
      </c>
      <c r="F40" s="4">
        <v>0</v>
      </c>
      <c r="G40" s="41">
        <v>0</v>
      </c>
      <c r="H40" s="42">
        <v>0</v>
      </c>
      <c r="I40" s="42">
        <v>0</v>
      </c>
      <c r="J40" s="42">
        <v>0</v>
      </c>
      <c r="K40" s="42">
        <v>0</v>
      </c>
      <c r="L40" s="42">
        <v>0</v>
      </c>
      <c r="M40" s="42">
        <v>0</v>
      </c>
      <c r="N40" s="42">
        <v>0</v>
      </c>
      <c r="O40" s="42">
        <v>0</v>
      </c>
      <c r="P40" s="42">
        <v>0</v>
      </c>
      <c r="Q40" s="42">
        <v>0</v>
      </c>
      <c r="R40" s="42">
        <v>0</v>
      </c>
      <c r="S40" s="42">
        <v>1</v>
      </c>
      <c r="T40" s="42">
        <v>1</v>
      </c>
      <c r="U40" s="42">
        <v>0.13908205841446453</v>
      </c>
    </row>
    <row r="41" spans="1:21" x14ac:dyDescent="0.25">
      <c r="A41" s="4" t="s">
        <v>608</v>
      </c>
      <c r="B41" s="4" t="s">
        <v>597</v>
      </c>
      <c r="C41" s="4">
        <v>1</v>
      </c>
      <c r="D41" s="4">
        <v>1</v>
      </c>
      <c r="E41" s="4">
        <v>1</v>
      </c>
      <c r="F41" s="4">
        <v>0</v>
      </c>
      <c r="G41" s="41">
        <v>1</v>
      </c>
      <c r="H41" s="42">
        <v>0</v>
      </c>
      <c r="I41" s="42">
        <v>0</v>
      </c>
      <c r="J41" s="42">
        <v>0</v>
      </c>
      <c r="K41" s="42">
        <v>1</v>
      </c>
      <c r="L41" s="42">
        <v>0</v>
      </c>
      <c r="M41" s="42">
        <v>0</v>
      </c>
      <c r="N41" s="42">
        <v>0</v>
      </c>
      <c r="O41" s="42">
        <v>0</v>
      </c>
      <c r="P41" s="42">
        <v>0</v>
      </c>
      <c r="Q41" s="42">
        <v>0</v>
      </c>
      <c r="R41" s="42">
        <v>0</v>
      </c>
      <c r="S41" s="42">
        <v>0</v>
      </c>
      <c r="T41" s="42">
        <v>2</v>
      </c>
      <c r="U41" s="42">
        <v>0.27816411682892905</v>
      </c>
    </row>
    <row r="42" spans="1:21" x14ac:dyDescent="0.25">
      <c r="A42" s="4" t="s">
        <v>609</v>
      </c>
      <c r="B42" s="4" t="s">
        <v>597</v>
      </c>
      <c r="C42" s="4">
        <v>5</v>
      </c>
      <c r="D42" s="4">
        <v>3</v>
      </c>
      <c r="E42" s="4">
        <v>0</v>
      </c>
      <c r="F42" s="4">
        <v>1</v>
      </c>
      <c r="G42" s="41">
        <v>0</v>
      </c>
      <c r="H42" s="42">
        <v>1</v>
      </c>
      <c r="I42" s="42">
        <v>1</v>
      </c>
      <c r="J42" s="42">
        <v>0</v>
      </c>
      <c r="K42" s="42">
        <v>0</v>
      </c>
      <c r="L42" s="42">
        <v>2</v>
      </c>
      <c r="M42" s="42">
        <v>2</v>
      </c>
      <c r="N42" s="42">
        <v>1</v>
      </c>
      <c r="O42" s="42">
        <v>1</v>
      </c>
      <c r="P42" s="42">
        <v>1</v>
      </c>
      <c r="Q42" s="42">
        <v>2</v>
      </c>
      <c r="R42" s="42">
        <v>1</v>
      </c>
      <c r="S42" s="42">
        <v>1</v>
      </c>
      <c r="T42" s="42">
        <v>13</v>
      </c>
      <c r="U42" s="42">
        <v>1.8080667593880391</v>
      </c>
    </row>
    <row r="43" spans="1:21" x14ac:dyDescent="0.25">
      <c r="A43" s="4" t="s">
        <v>610</v>
      </c>
      <c r="B43" s="4" t="s">
        <v>597</v>
      </c>
      <c r="C43" s="4">
        <v>3</v>
      </c>
      <c r="D43" s="4">
        <v>0</v>
      </c>
      <c r="E43" s="4">
        <v>2</v>
      </c>
      <c r="F43" s="4">
        <v>1</v>
      </c>
      <c r="G43" s="41">
        <v>1</v>
      </c>
      <c r="H43" s="42">
        <v>1</v>
      </c>
      <c r="I43" s="42">
        <v>4</v>
      </c>
      <c r="J43" s="42">
        <v>2</v>
      </c>
      <c r="K43" s="42">
        <v>2</v>
      </c>
      <c r="L43" s="42">
        <v>0</v>
      </c>
      <c r="M43" s="42">
        <v>0</v>
      </c>
      <c r="N43" s="42">
        <v>0</v>
      </c>
      <c r="O43" s="42">
        <v>2</v>
      </c>
      <c r="P43" s="42">
        <v>2</v>
      </c>
      <c r="Q43" s="42">
        <v>0</v>
      </c>
      <c r="R43" s="42">
        <v>2</v>
      </c>
      <c r="S43" s="42">
        <v>0</v>
      </c>
      <c r="T43" s="42">
        <v>16</v>
      </c>
      <c r="U43" s="42">
        <v>2.2253129346314324</v>
      </c>
    </row>
    <row r="44" spans="1:21" x14ac:dyDescent="0.25">
      <c r="A44" s="4" t="s">
        <v>611</v>
      </c>
      <c r="B44" s="4" t="s">
        <v>597</v>
      </c>
      <c r="C44" s="4">
        <v>1</v>
      </c>
      <c r="D44" s="4">
        <v>2</v>
      </c>
      <c r="E44" s="4">
        <v>1</v>
      </c>
      <c r="F44" s="4">
        <v>0</v>
      </c>
      <c r="G44" s="41">
        <v>0</v>
      </c>
      <c r="H44" s="42">
        <v>0</v>
      </c>
      <c r="I44" s="42">
        <v>0</v>
      </c>
      <c r="J44" s="42">
        <v>0</v>
      </c>
      <c r="K44" s="42">
        <v>1</v>
      </c>
      <c r="L44" s="42">
        <v>0</v>
      </c>
      <c r="M44" s="42">
        <v>1</v>
      </c>
      <c r="N44" s="42">
        <v>0</v>
      </c>
      <c r="O44" s="42">
        <v>0</v>
      </c>
      <c r="P44" s="42">
        <v>0</v>
      </c>
      <c r="Q44" s="42">
        <v>2</v>
      </c>
      <c r="R44" s="42">
        <v>1</v>
      </c>
      <c r="S44" s="42">
        <v>0</v>
      </c>
      <c r="T44" s="42">
        <v>5</v>
      </c>
      <c r="U44" s="42">
        <v>0.69541029207232274</v>
      </c>
    </row>
    <row r="45" spans="1:21" x14ac:dyDescent="0.25">
      <c r="A45" s="4" t="s">
        <v>612</v>
      </c>
      <c r="B45" s="4" t="s">
        <v>597</v>
      </c>
      <c r="C45" s="4">
        <v>1</v>
      </c>
      <c r="D45" s="4">
        <v>1</v>
      </c>
      <c r="E45" s="4">
        <v>0</v>
      </c>
      <c r="F45" s="4">
        <v>0</v>
      </c>
      <c r="G45" s="41">
        <v>0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  <c r="M45" s="42">
        <v>0</v>
      </c>
      <c r="N45" s="42">
        <v>0</v>
      </c>
      <c r="O45" s="42">
        <v>1</v>
      </c>
      <c r="P45" s="42">
        <v>0</v>
      </c>
      <c r="Q45" s="42">
        <v>0</v>
      </c>
      <c r="R45" s="42">
        <v>0</v>
      </c>
      <c r="S45" s="42">
        <v>0</v>
      </c>
      <c r="T45" s="42">
        <v>1</v>
      </c>
      <c r="U45" s="42">
        <v>0.13908205841446453</v>
      </c>
    </row>
    <row r="46" spans="1:21" x14ac:dyDescent="0.25">
      <c r="A46" s="4" t="s">
        <v>613</v>
      </c>
      <c r="B46" s="4" t="s">
        <v>597</v>
      </c>
      <c r="C46" s="4">
        <v>1</v>
      </c>
      <c r="D46" s="4">
        <v>0</v>
      </c>
      <c r="E46" s="4">
        <v>0</v>
      </c>
      <c r="F46" s="4">
        <v>0</v>
      </c>
      <c r="G46" s="41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</row>
    <row r="47" spans="1:21" x14ac:dyDescent="0.25">
      <c r="A47" s="4" t="s">
        <v>614</v>
      </c>
      <c r="B47" s="4" t="s">
        <v>597</v>
      </c>
      <c r="C47" s="4">
        <v>1</v>
      </c>
      <c r="D47" s="4">
        <v>2</v>
      </c>
      <c r="E47" s="4">
        <v>2</v>
      </c>
      <c r="F47" s="4">
        <v>1</v>
      </c>
      <c r="G47" s="41">
        <v>3</v>
      </c>
      <c r="H47" s="42">
        <v>3</v>
      </c>
      <c r="I47" s="42">
        <v>2</v>
      </c>
      <c r="J47" s="42">
        <v>0</v>
      </c>
      <c r="K47" s="42">
        <v>2</v>
      </c>
      <c r="L47" s="42">
        <v>3</v>
      </c>
      <c r="M47" s="42">
        <v>2</v>
      </c>
      <c r="N47" s="42">
        <v>2</v>
      </c>
      <c r="O47" s="42">
        <v>1</v>
      </c>
      <c r="P47" s="42">
        <v>2</v>
      </c>
      <c r="Q47" s="42">
        <v>3</v>
      </c>
      <c r="R47" s="42">
        <v>2</v>
      </c>
      <c r="S47" s="42">
        <v>2</v>
      </c>
      <c r="T47" s="42">
        <v>27</v>
      </c>
      <c r="U47" s="42">
        <v>3.7552155771905427</v>
      </c>
    </row>
    <row r="48" spans="1:21" x14ac:dyDescent="0.25">
      <c r="A48" s="4" t="s">
        <v>615</v>
      </c>
      <c r="B48" s="4" t="s">
        <v>597</v>
      </c>
      <c r="C48" s="4">
        <v>0</v>
      </c>
      <c r="D48" s="4">
        <v>0</v>
      </c>
      <c r="E48" s="4">
        <v>0</v>
      </c>
      <c r="F48" s="4">
        <v>0</v>
      </c>
      <c r="G48" s="41">
        <v>0</v>
      </c>
      <c r="H48" s="42">
        <v>0</v>
      </c>
      <c r="I48" s="42">
        <v>0</v>
      </c>
      <c r="J48" s="42">
        <v>0</v>
      </c>
      <c r="K48" s="42">
        <v>0</v>
      </c>
      <c r="L48" s="42">
        <v>1</v>
      </c>
      <c r="M48" s="42">
        <v>1</v>
      </c>
      <c r="N48" s="42">
        <v>1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3</v>
      </c>
      <c r="U48" s="42">
        <v>0.41724617524339358</v>
      </c>
    </row>
    <row r="49" spans="1:21" x14ac:dyDescent="0.25">
      <c r="A49" s="4" t="s">
        <v>616</v>
      </c>
      <c r="B49" s="4" t="s">
        <v>597</v>
      </c>
      <c r="C49" s="4">
        <v>0</v>
      </c>
      <c r="D49" s="4">
        <v>0</v>
      </c>
      <c r="E49" s="4">
        <v>0</v>
      </c>
      <c r="F49" s="4">
        <v>0</v>
      </c>
      <c r="G49" s="41">
        <v>0</v>
      </c>
      <c r="H49" s="42">
        <v>0</v>
      </c>
      <c r="I49" s="42">
        <v>1</v>
      </c>
      <c r="J49" s="42">
        <v>0</v>
      </c>
      <c r="K49" s="42">
        <v>0</v>
      </c>
      <c r="L49" s="42">
        <v>0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1</v>
      </c>
      <c r="U49" s="42">
        <v>0.13908205841446453</v>
      </c>
    </row>
    <row r="50" spans="1:21" x14ac:dyDescent="0.25">
      <c r="A50" s="4" t="s">
        <v>617</v>
      </c>
      <c r="B50" s="4" t="s">
        <v>597</v>
      </c>
      <c r="C50" s="4">
        <v>0</v>
      </c>
      <c r="D50" s="4">
        <v>0</v>
      </c>
      <c r="E50" s="4">
        <v>1</v>
      </c>
      <c r="F50" s="4">
        <v>0</v>
      </c>
      <c r="G50" s="41">
        <v>0</v>
      </c>
      <c r="H50" s="42">
        <v>0</v>
      </c>
      <c r="I50" s="42">
        <v>0</v>
      </c>
      <c r="J50" s="42">
        <v>0</v>
      </c>
      <c r="K50" s="42">
        <v>1</v>
      </c>
      <c r="L50" s="42">
        <v>0</v>
      </c>
      <c r="M50" s="42">
        <v>0</v>
      </c>
      <c r="N50" s="42">
        <v>0</v>
      </c>
      <c r="O50" s="42">
        <v>0</v>
      </c>
      <c r="P50" s="42">
        <v>1</v>
      </c>
      <c r="Q50" s="42">
        <v>0</v>
      </c>
      <c r="R50" s="42">
        <v>1</v>
      </c>
      <c r="S50" s="42">
        <v>0</v>
      </c>
      <c r="T50" s="42">
        <v>3</v>
      </c>
      <c r="U50" s="42">
        <v>0.41724617524339358</v>
      </c>
    </row>
    <row r="51" spans="1:21" x14ac:dyDescent="0.25">
      <c r="A51" s="4" t="s">
        <v>618</v>
      </c>
      <c r="B51" s="4" t="s">
        <v>597</v>
      </c>
      <c r="C51" s="4">
        <v>0</v>
      </c>
      <c r="D51" s="4">
        <v>0</v>
      </c>
      <c r="E51" s="4">
        <v>1</v>
      </c>
      <c r="F51" s="4">
        <v>0</v>
      </c>
      <c r="G51" s="41">
        <v>0</v>
      </c>
      <c r="H51" s="42">
        <v>0</v>
      </c>
      <c r="I51" s="42">
        <v>0</v>
      </c>
      <c r="J51" s="42">
        <v>0</v>
      </c>
      <c r="K51" s="42">
        <v>1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1</v>
      </c>
      <c r="R51" s="42">
        <v>1</v>
      </c>
      <c r="S51" s="42">
        <v>0</v>
      </c>
      <c r="T51" s="42">
        <v>3</v>
      </c>
      <c r="U51" s="42">
        <v>0.41724617524339358</v>
      </c>
    </row>
    <row r="52" spans="1:21" x14ac:dyDescent="0.25">
      <c r="A52" s="4" t="s">
        <v>619</v>
      </c>
      <c r="B52" s="4" t="s">
        <v>597</v>
      </c>
      <c r="C52" s="4">
        <v>0</v>
      </c>
      <c r="D52" s="4">
        <v>0</v>
      </c>
      <c r="E52" s="4">
        <v>0</v>
      </c>
      <c r="F52" s="4">
        <v>0</v>
      </c>
      <c r="G52" s="41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1</v>
      </c>
      <c r="O52" s="42">
        <v>0</v>
      </c>
      <c r="P52" s="42">
        <v>0</v>
      </c>
      <c r="Q52" s="42">
        <v>0</v>
      </c>
      <c r="R52" s="42">
        <v>0</v>
      </c>
      <c r="S52" s="42">
        <v>0</v>
      </c>
      <c r="T52" s="42">
        <v>1</v>
      </c>
      <c r="U52" s="42">
        <v>0.13908205841446453</v>
      </c>
    </row>
    <row r="53" spans="1:21" x14ac:dyDescent="0.25">
      <c r="A53" s="4" t="s">
        <v>620</v>
      </c>
      <c r="B53" s="4" t="s">
        <v>597</v>
      </c>
      <c r="C53" s="4">
        <v>0</v>
      </c>
      <c r="D53" s="4">
        <v>2</v>
      </c>
      <c r="E53" s="4">
        <v>0</v>
      </c>
      <c r="F53" s="4">
        <v>0</v>
      </c>
      <c r="G53" s="41">
        <v>0</v>
      </c>
      <c r="H53" s="42">
        <v>0</v>
      </c>
      <c r="I53" s="42">
        <v>0</v>
      </c>
      <c r="J53" s="42">
        <v>0</v>
      </c>
      <c r="K53" s="42">
        <v>0</v>
      </c>
      <c r="L53" s="42">
        <v>0</v>
      </c>
      <c r="M53" s="42">
        <v>0</v>
      </c>
      <c r="N53" s="42">
        <v>0</v>
      </c>
      <c r="O53" s="42">
        <v>1</v>
      </c>
      <c r="P53" s="42">
        <v>0</v>
      </c>
      <c r="Q53" s="42">
        <v>1</v>
      </c>
      <c r="R53" s="42">
        <v>0</v>
      </c>
      <c r="S53" s="42">
        <v>1</v>
      </c>
      <c r="T53" s="42">
        <v>3</v>
      </c>
      <c r="U53" s="42">
        <v>0.41724617524339358</v>
      </c>
    </row>
    <row r="54" spans="1:21" x14ac:dyDescent="0.25">
      <c r="A54" s="5" t="s">
        <v>151</v>
      </c>
      <c r="B54" s="5"/>
      <c r="C54" s="5">
        <v>82</v>
      </c>
      <c r="D54" s="5">
        <v>93</v>
      </c>
      <c r="E54" s="5">
        <v>43</v>
      </c>
      <c r="F54" s="5">
        <v>36</v>
      </c>
      <c r="G54" s="39">
        <v>40</v>
      </c>
      <c r="H54" s="40">
        <v>27</v>
      </c>
      <c r="I54" s="40">
        <v>43</v>
      </c>
      <c r="J54" s="40">
        <v>30</v>
      </c>
      <c r="K54" s="40">
        <v>43</v>
      </c>
      <c r="L54" s="40">
        <v>44</v>
      </c>
      <c r="M54" s="40">
        <v>83</v>
      </c>
      <c r="N54" s="40">
        <v>59</v>
      </c>
      <c r="O54" s="40">
        <v>69</v>
      </c>
      <c r="P54" s="40">
        <v>73</v>
      </c>
      <c r="Q54" s="40">
        <v>72</v>
      </c>
      <c r="R54" s="40">
        <v>77</v>
      </c>
      <c r="S54" s="40">
        <v>59</v>
      </c>
      <c r="T54" s="40">
        <v>719</v>
      </c>
      <c r="U54" s="42"/>
    </row>
  </sheetData>
  <mergeCells count="2">
    <mergeCell ref="C2:F2"/>
    <mergeCell ref="G2:U2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/>
  </sheetViews>
  <sheetFormatPr defaultRowHeight="15" x14ac:dyDescent="0.25"/>
  <cols>
    <col min="4" max="4" width="14.7109375" bestFit="1" customWidth="1"/>
    <col min="5" max="5" width="15.42578125" customWidth="1"/>
    <col min="6" max="6" width="12.5703125" customWidth="1"/>
    <col min="11" max="11" width="14.7109375" bestFit="1" customWidth="1"/>
    <col min="12" max="12" width="14.85546875" customWidth="1"/>
  </cols>
  <sheetData>
    <row r="1" spans="1:12" ht="18.75" x14ac:dyDescent="0.3">
      <c r="A1" s="24" t="s">
        <v>9</v>
      </c>
    </row>
    <row r="2" spans="1:12" ht="24.6" customHeight="1" thickBot="1" x14ac:dyDescent="0.3">
      <c r="A2" s="116" t="s">
        <v>625</v>
      </c>
      <c r="B2" s="116"/>
      <c r="C2" s="116"/>
      <c r="D2" s="116"/>
      <c r="E2" s="116"/>
      <c r="F2" s="116"/>
      <c r="G2" s="4"/>
      <c r="H2" s="116" t="s">
        <v>632</v>
      </c>
      <c r="I2" s="116"/>
      <c r="J2" s="116"/>
      <c r="K2" s="116"/>
      <c r="L2" s="116"/>
    </row>
    <row r="3" spans="1:12" ht="15.75" thickBot="1" x14ac:dyDescent="0.3">
      <c r="A3" s="14" t="s">
        <v>626</v>
      </c>
      <c r="B3" s="15" t="s">
        <v>627</v>
      </c>
      <c r="C3" s="15" t="s">
        <v>628</v>
      </c>
      <c r="D3" s="15" t="s">
        <v>629</v>
      </c>
      <c r="E3" s="15" t="s">
        <v>630</v>
      </c>
      <c r="F3" s="15" t="s">
        <v>149</v>
      </c>
      <c r="G3" s="43"/>
      <c r="H3" s="14" t="s">
        <v>626</v>
      </c>
      <c r="I3" s="15" t="s">
        <v>627</v>
      </c>
      <c r="J3" s="15" t="s">
        <v>628</v>
      </c>
      <c r="K3" s="15" t="s">
        <v>629</v>
      </c>
      <c r="L3" s="15" t="s">
        <v>630</v>
      </c>
    </row>
    <row r="4" spans="1:12" ht="15.75" thickBot="1" x14ac:dyDescent="0.3">
      <c r="A4" s="14" t="s">
        <v>546</v>
      </c>
      <c r="B4" s="17">
        <v>6</v>
      </c>
      <c r="C4" s="17">
        <v>28</v>
      </c>
      <c r="D4" s="17">
        <v>28</v>
      </c>
      <c r="E4" s="17">
        <v>40</v>
      </c>
      <c r="F4" s="16">
        <v>40</v>
      </c>
      <c r="G4" s="4"/>
      <c r="H4" s="14" t="s">
        <v>546</v>
      </c>
      <c r="I4" s="44">
        <f>(B4/$F4)*100</f>
        <v>15</v>
      </c>
      <c r="J4" s="44">
        <f t="shared" ref="J4:L16" si="0">C4/$F4*100</f>
        <v>70</v>
      </c>
      <c r="K4" s="44">
        <f t="shared" si="0"/>
        <v>70</v>
      </c>
      <c r="L4" s="44">
        <f t="shared" si="0"/>
        <v>100</v>
      </c>
    </row>
    <row r="5" spans="1:12" ht="15.75" thickBot="1" x14ac:dyDescent="0.3">
      <c r="A5" s="14" t="s">
        <v>547</v>
      </c>
      <c r="B5" s="17">
        <v>6</v>
      </c>
      <c r="C5" s="17">
        <v>16</v>
      </c>
      <c r="D5" s="17">
        <v>18</v>
      </c>
      <c r="E5" s="17">
        <v>27</v>
      </c>
      <c r="F5" s="17">
        <v>27</v>
      </c>
      <c r="G5" s="4"/>
      <c r="H5" s="14" t="s">
        <v>547</v>
      </c>
      <c r="I5" s="44">
        <f t="shared" ref="I5:I16" si="1">B5/$F5*100</f>
        <v>22.222222222222221</v>
      </c>
      <c r="J5" s="44">
        <f t="shared" si="0"/>
        <v>59.259259259259252</v>
      </c>
      <c r="K5" s="44">
        <f t="shared" si="0"/>
        <v>66.666666666666657</v>
      </c>
      <c r="L5" s="44">
        <f t="shared" si="0"/>
        <v>100</v>
      </c>
    </row>
    <row r="6" spans="1:12" ht="15.75" thickBot="1" x14ac:dyDescent="0.3">
      <c r="A6" s="14" t="s">
        <v>548</v>
      </c>
      <c r="B6" s="17">
        <v>3</v>
      </c>
      <c r="C6" s="17">
        <v>31</v>
      </c>
      <c r="D6" s="17">
        <v>33</v>
      </c>
      <c r="E6" s="17">
        <v>41</v>
      </c>
      <c r="F6" s="17">
        <v>43</v>
      </c>
      <c r="G6" s="4"/>
      <c r="H6" s="14" t="s">
        <v>548</v>
      </c>
      <c r="I6" s="44">
        <f t="shared" si="1"/>
        <v>6.9767441860465116</v>
      </c>
      <c r="J6" s="44">
        <f t="shared" si="0"/>
        <v>72.093023255813947</v>
      </c>
      <c r="K6" s="44">
        <f t="shared" si="0"/>
        <v>76.744186046511629</v>
      </c>
      <c r="L6" s="44">
        <f t="shared" si="0"/>
        <v>95.348837209302332</v>
      </c>
    </row>
    <row r="7" spans="1:12" ht="30" thickBot="1" x14ac:dyDescent="0.3">
      <c r="A7" s="14" t="s">
        <v>549</v>
      </c>
      <c r="B7" s="17">
        <v>3</v>
      </c>
      <c r="C7" s="17">
        <v>19</v>
      </c>
      <c r="D7" s="17">
        <v>23</v>
      </c>
      <c r="E7" s="17">
        <v>29</v>
      </c>
      <c r="F7" s="17">
        <v>30</v>
      </c>
      <c r="G7" s="4"/>
      <c r="H7" s="14" t="s">
        <v>549</v>
      </c>
      <c r="I7" s="44">
        <f t="shared" si="1"/>
        <v>10</v>
      </c>
      <c r="J7" s="44">
        <f t="shared" si="0"/>
        <v>63.333333333333329</v>
      </c>
      <c r="K7" s="44">
        <f t="shared" si="0"/>
        <v>76.666666666666671</v>
      </c>
      <c r="L7" s="44">
        <f t="shared" si="0"/>
        <v>96.666666666666671</v>
      </c>
    </row>
    <row r="8" spans="1:12" ht="15.75" thickBot="1" x14ac:dyDescent="0.3">
      <c r="A8" s="14" t="s">
        <v>550</v>
      </c>
      <c r="B8" s="17">
        <v>8</v>
      </c>
      <c r="C8" s="17">
        <v>28</v>
      </c>
      <c r="D8" s="17">
        <v>34</v>
      </c>
      <c r="E8" s="17">
        <v>40</v>
      </c>
      <c r="F8" s="17">
        <v>43</v>
      </c>
      <c r="G8" s="4"/>
      <c r="H8" s="14" t="s">
        <v>550</v>
      </c>
      <c r="I8" s="44">
        <f t="shared" si="1"/>
        <v>18.604651162790699</v>
      </c>
      <c r="J8" s="44">
        <f t="shared" si="0"/>
        <v>65.116279069767444</v>
      </c>
      <c r="K8" s="44">
        <f t="shared" si="0"/>
        <v>79.069767441860463</v>
      </c>
      <c r="L8" s="44">
        <f t="shared" si="0"/>
        <v>93.023255813953483</v>
      </c>
    </row>
    <row r="9" spans="1:12" ht="15.75" thickBot="1" x14ac:dyDescent="0.3">
      <c r="A9" s="14" t="s">
        <v>551</v>
      </c>
      <c r="B9" s="17">
        <v>14</v>
      </c>
      <c r="C9" s="17">
        <v>27</v>
      </c>
      <c r="D9" s="17">
        <v>33</v>
      </c>
      <c r="E9" s="17">
        <v>43</v>
      </c>
      <c r="F9" s="17">
        <v>44</v>
      </c>
      <c r="G9" s="4"/>
      <c r="H9" s="14" t="s">
        <v>551</v>
      </c>
      <c r="I9" s="44">
        <f t="shared" si="1"/>
        <v>31.818181818181817</v>
      </c>
      <c r="J9" s="44">
        <f t="shared" si="0"/>
        <v>61.363636363636367</v>
      </c>
      <c r="K9" s="44">
        <f t="shared" si="0"/>
        <v>75</v>
      </c>
      <c r="L9" s="44">
        <f t="shared" si="0"/>
        <v>97.727272727272734</v>
      </c>
    </row>
    <row r="10" spans="1:12" ht="15.75" thickBot="1" x14ac:dyDescent="0.3">
      <c r="A10" s="14" t="s">
        <v>552</v>
      </c>
      <c r="B10" s="17">
        <v>21</v>
      </c>
      <c r="C10" s="17">
        <v>47</v>
      </c>
      <c r="D10" s="17">
        <v>58</v>
      </c>
      <c r="E10" s="17">
        <v>80</v>
      </c>
      <c r="F10" s="17">
        <v>83</v>
      </c>
      <c r="G10" s="4"/>
      <c r="H10" s="14" t="s">
        <v>552</v>
      </c>
      <c r="I10" s="44">
        <f t="shared" si="1"/>
        <v>25.301204819277107</v>
      </c>
      <c r="J10" s="44">
        <f t="shared" si="0"/>
        <v>56.626506024096393</v>
      </c>
      <c r="K10" s="44">
        <f t="shared" si="0"/>
        <v>69.879518072289159</v>
      </c>
      <c r="L10" s="44">
        <f t="shared" si="0"/>
        <v>96.385542168674704</v>
      </c>
    </row>
    <row r="11" spans="1:12" ht="15.75" thickBot="1" x14ac:dyDescent="0.3">
      <c r="A11" s="14" t="s">
        <v>553</v>
      </c>
      <c r="B11" s="17">
        <v>17</v>
      </c>
      <c r="C11" s="17">
        <v>31</v>
      </c>
      <c r="D11" s="17">
        <v>41</v>
      </c>
      <c r="E11" s="17">
        <v>58</v>
      </c>
      <c r="F11" s="17">
        <v>59</v>
      </c>
      <c r="G11" s="4"/>
      <c r="H11" s="14" t="s">
        <v>553</v>
      </c>
      <c r="I11" s="44">
        <f t="shared" si="1"/>
        <v>28.8135593220339</v>
      </c>
      <c r="J11" s="44">
        <f t="shared" si="0"/>
        <v>52.542372881355938</v>
      </c>
      <c r="K11" s="44">
        <f t="shared" si="0"/>
        <v>69.491525423728817</v>
      </c>
      <c r="L11" s="44">
        <f t="shared" si="0"/>
        <v>98.305084745762713</v>
      </c>
    </row>
    <row r="12" spans="1:12" ht="15.75" thickBot="1" x14ac:dyDescent="0.3">
      <c r="A12" s="14" t="s">
        <v>554</v>
      </c>
      <c r="B12" s="17">
        <v>14</v>
      </c>
      <c r="C12" s="17">
        <v>41</v>
      </c>
      <c r="D12" s="17">
        <v>52</v>
      </c>
      <c r="E12" s="17">
        <v>66</v>
      </c>
      <c r="F12" s="17">
        <v>69</v>
      </c>
      <c r="G12" s="4"/>
      <c r="H12" s="14" t="s">
        <v>554</v>
      </c>
      <c r="I12" s="44">
        <f t="shared" si="1"/>
        <v>20.289855072463769</v>
      </c>
      <c r="J12" s="44">
        <f t="shared" si="0"/>
        <v>59.420289855072461</v>
      </c>
      <c r="K12" s="44">
        <f t="shared" si="0"/>
        <v>75.362318840579718</v>
      </c>
      <c r="L12" s="44">
        <f t="shared" si="0"/>
        <v>95.652173913043484</v>
      </c>
    </row>
    <row r="13" spans="1:12" ht="15.75" thickBot="1" x14ac:dyDescent="0.3">
      <c r="A13" s="14" t="s">
        <v>555</v>
      </c>
      <c r="B13" s="17">
        <v>12</v>
      </c>
      <c r="C13" s="17">
        <v>43</v>
      </c>
      <c r="D13" s="17">
        <v>57</v>
      </c>
      <c r="E13" s="17">
        <v>71</v>
      </c>
      <c r="F13" s="17">
        <v>73</v>
      </c>
      <c r="G13" s="4"/>
      <c r="H13" s="14" t="s">
        <v>555</v>
      </c>
      <c r="I13" s="44">
        <f t="shared" si="1"/>
        <v>16.43835616438356</v>
      </c>
      <c r="J13" s="44">
        <f t="shared" si="0"/>
        <v>58.904109589041099</v>
      </c>
      <c r="K13" s="44">
        <f t="shared" si="0"/>
        <v>78.082191780821915</v>
      </c>
      <c r="L13" s="44">
        <f t="shared" si="0"/>
        <v>97.260273972602747</v>
      </c>
    </row>
    <row r="14" spans="1:12" ht="15.75" thickBot="1" x14ac:dyDescent="0.3">
      <c r="A14" s="14" t="s">
        <v>556</v>
      </c>
      <c r="B14" s="17">
        <v>11</v>
      </c>
      <c r="C14" s="17">
        <v>49</v>
      </c>
      <c r="D14" s="17">
        <v>55</v>
      </c>
      <c r="E14" s="17">
        <v>70</v>
      </c>
      <c r="F14" s="17">
        <v>72</v>
      </c>
      <c r="G14" s="4"/>
      <c r="H14" s="14" t="s">
        <v>556</v>
      </c>
      <c r="I14" s="44">
        <f t="shared" si="1"/>
        <v>15.277777777777779</v>
      </c>
      <c r="J14" s="44">
        <f t="shared" si="0"/>
        <v>68.055555555555557</v>
      </c>
      <c r="K14" s="44">
        <f t="shared" si="0"/>
        <v>76.388888888888886</v>
      </c>
      <c r="L14" s="44">
        <f t="shared" si="0"/>
        <v>97.222222222222214</v>
      </c>
    </row>
    <row r="15" spans="1:12" ht="15.75" thickBot="1" x14ac:dyDescent="0.3">
      <c r="A15" s="14" t="s">
        <v>557</v>
      </c>
      <c r="B15" s="17">
        <v>16</v>
      </c>
      <c r="C15" s="17">
        <v>48</v>
      </c>
      <c r="D15" s="17">
        <v>55</v>
      </c>
      <c r="E15" s="17">
        <v>71</v>
      </c>
      <c r="F15" s="17">
        <v>77</v>
      </c>
      <c r="G15" s="4"/>
      <c r="H15" s="14" t="s">
        <v>557</v>
      </c>
      <c r="I15" s="44">
        <f t="shared" si="1"/>
        <v>20.779220779220779</v>
      </c>
      <c r="J15" s="44">
        <f t="shared" si="0"/>
        <v>62.337662337662337</v>
      </c>
      <c r="K15" s="44">
        <f t="shared" si="0"/>
        <v>71.428571428571431</v>
      </c>
      <c r="L15" s="44">
        <f t="shared" si="0"/>
        <v>92.20779220779221</v>
      </c>
    </row>
    <row r="16" spans="1:12" ht="15.75" thickBot="1" x14ac:dyDescent="0.3">
      <c r="A16" s="14" t="s">
        <v>558</v>
      </c>
      <c r="B16" s="17">
        <v>13</v>
      </c>
      <c r="C16" s="17">
        <v>37</v>
      </c>
      <c r="D16" s="17">
        <v>42</v>
      </c>
      <c r="E16" s="17">
        <v>59</v>
      </c>
      <c r="F16" s="17">
        <v>59</v>
      </c>
      <c r="G16" s="4"/>
      <c r="H16" s="14" t="s">
        <v>558</v>
      </c>
      <c r="I16" s="44">
        <f t="shared" si="1"/>
        <v>22.033898305084744</v>
      </c>
      <c r="J16" s="44">
        <f t="shared" si="0"/>
        <v>62.711864406779661</v>
      </c>
      <c r="K16" s="44">
        <f t="shared" si="0"/>
        <v>71.186440677966104</v>
      </c>
      <c r="L16" s="44">
        <f t="shared" si="0"/>
        <v>100</v>
      </c>
    </row>
    <row r="17" spans="1:12" x14ac:dyDescent="0.25">
      <c r="A17" s="46"/>
      <c r="B17" s="40"/>
      <c r="C17" s="40"/>
      <c r="D17" s="40"/>
      <c r="E17" s="40"/>
      <c r="F17" s="40"/>
      <c r="G17" s="4"/>
      <c r="H17" s="46"/>
      <c r="I17" s="47"/>
      <c r="J17" s="47"/>
      <c r="K17" s="47"/>
      <c r="L17" s="47"/>
    </row>
    <row r="18" spans="1:12" ht="22.15" customHeight="1" thickBot="1" x14ac:dyDescent="0.3">
      <c r="A18" s="117" t="s">
        <v>631</v>
      </c>
      <c r="B18" s="117"/>
      <c r="C18" s="117"/>
      <c r="D18" s="117"/>
      <c r="E18" s="117"/>
      <c r="F18" s="117"/>
      <c r="G18" s="4"/>
      <c r="H18" s="117" t="s">
        <v>633</v>
      </c>
      <c r="I18" s="117"/>
      <c r="J18" s="117"/>
      <c r="K18" s="117"/>
      <c r="L18" s="117"/>
    </row>
    <row r="19" spans="1:12" ht="15.75" thickBot="1" x14ac:dyDescent="0.3">
      <c r="A19" s="14" t="s">
        <v>15</v>
      </c>
      <c r="B19" s="15" t="s">
        <v>627</v>
      </c>
      <c r="C19" s="15" t="s">
        <v>628</v>
      </c>
      <c r="D19" s="15" t="s">
        <v>629</v>
      </c>
      <c r="E19" s="15" t="s">
        <v>630</v>
      </c>
      <c r="F19" s="15" t="s">
        <v>149</v>
      </c>
      <c r="G19" s="4"/>
      <c r="H19" s="14" t="s">
        <v>15</v>
      </c>
      <c r="I19" s="45" t="s">
        <v>627</v>
      </c>
      <c r="J19" s="45" t="s">
        <v>628</v>
      </c>
      <c r="K19" s="45" t="s">
        <v>629</v>
      </c>
      <c r="L19" s="45" t="s">
        <v>630</v>
      </c>
    </row>
    <row r="20" spans="1:12" ht="15.75" thickBot="1" x14ac:dyDescent="0.3">
      <c r="A20" s="14">
        <v>2019</v>
      </c>
      <c r="B20" s="17">
        <v>12</v>
      </c>
      <c r="C20" s="17">
        <v>57</v>
      </c>
      <c r="D20" s="17">
        <v>62</v>
      </c>
      <c r="E20" s="17">
        <v>76</v>
      </c>
      <c r="F20" s="17">
        <v>82</v>
      </c>
      <c r="G20" s="4"/>
      <c r="H20" s="14">
        <v>2019</v>
      </c>
      <c r="I20" s="44">
        <f t="shared" ref="I20:L23" si="2">(B20/$F20)*100</f>
        <v>14.634146341463413</v>
      </c>
      <c r="J20" s="44">
        <f t="shared" si="2"/>
        <v>69.512195121951208</v>
      </c>
      <c r="K20" s="44">
        <f t="shared" si="2"/>
        <v>75.609756097560975</v>
      </c>
      <c r="L20" s="44">
        <f t="shared" si="2"/>
        <v>92.682926829268297</v>
      </c>
    </row>
    <row r="21" spans="1:12" ht="15.75" thickBot="1" x14ac:dyDescent="0.3">
      <c r="A21" s="14">
        <v>2020</v>
      </c>
      <c r="B21" s="17">
        <v>11</v>
      </c>
      <c r="C21" s="17">
        <v>63</v>
      </c>
      <c r="D21" s="17">
        <v>70</v>
      </c>
      <c r="E21" s="17">
        <v>88</v>
      </c>
      <c r="F21" s="17">
        <v>93</v>
      </c>
      <c r="G21" s="4"/>
      <c r="H21" s="14">
        <v>2020</v>
      </c>
      <c r="I21" s="44">
        <f t="shared" si="2"/>
        <v>11.827956989247312</v>
      </c>
      <c r="J21" s="44">
        <f t="shared" si="2"/>
        <v>67.741935483870961</v>
      </c>
      <c r="K21" s="44">
        <f t="shared" si="2"/>
        <v>75.268817204301072</v>
      </c>
      <c r="L21" s="44">
        <f t="shared" si="2"/>
        <v>94.623655913978496</v>
      </c>
    </row>
    <row r="22" spans="1:12" ht="15.75" thickBot="1" x14ac:dyDescent="0.3">
      <c r="A22" s="14">
        <v>2021</v>
      </c>
      <c r="B22" s="17">
        <v>8</v>
      </c>
      <c r="C22" s="17">
        <v>28</v>
      </c>
      <c r="D22" s="17">
        <v>34</v>
      </c>
      <c r="E22" s="17">
        <v>40</v>
      </c>
      <c r="F22" s="17">
        <v>43</v>
      </c>
      <c r="G22" s="4"/>
      <c r="H22" s="14">
        <v>2021</v>
      </c>
      <c r="I22" s="44">
        <f t="shared" si="2"/>
        <v>18.604651162790699</v>
      </c>
      <c r="J22" s="44">
        <f t="shared" si="2"/>
        <v>65.116279069767444</v>
      </c>
      <c r="K22" s="44">
        <f t="shared" si="2"/>
        <v>79.069767441860463</v>
      </c>
      <c r="L22" s="44">
        <f t="shared" si="2"/>
        <v>93.023255813953483</v>
      </c>
    </row>
    <row r="23" spans="1:12" ht="15.75" thickBot="1" x14ac:dyDescent="0.3">
      <c r="A23" s="14">
        <v>2022</v>
      </c>
      <c r="B23" s="17">
        <v>8</v>
      </c>
      <c r="C23" s="17">
        <v>26</v>
      </c>
      <c r="D23" s="17">
        <v>28</v>
      </c>
      <c r="E23" s="17">
        <v>34</v>
      </c>
      <c r="F23" s="16">
        <v>36</v>
      </c>
      <c r="G23" s="4"/>
      <c r="H23" s="14">
        <v>2022</v>
      </c>
      <c r="I23" s="44">
        <f t="shared" si="2"/>
        <v>22.222222222222221</v>
      </c>
      <c r="J23" s="44">
        <f t="shared" si="2"/>
        <v>72.222222222222214</v>
      </c>
      <c r="K23" s="44">
        <f t="shared" si="2"/>
        <v>77.777777777777786</v>
      </c>
      <c r="L23" s="44">
        <f t="shared" si="2"/>
        <v>94.444444444444443</v>
      </c>
    </row>
  </sheetData>
  <mergeCells count="4">
    <mergeCell ref="A2:F2"/>
    <mergeCell ref="A18:F18"/>
    <mergeCell ref="H18:L18"/>
    <mergeCell ref="H2:L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1"/>
  <sheetViews>
    <sheetView workbookViewId="0"/>
  </sheetViews>
  <sheetFormatPr defaultRowHeight="15" x14ac:dyDescent="0.25"/>
  <cols>
    <col min="1" max="1" width="21" customWidth="1"/>
    <col min="2" max="2" width="12.7109375" customWidth="1"/>
    <col min="3" max="3" width="22.28515625" customWidth="1"/>
    <col min="4" max="4" width="8.5703125" customWidth="1"/>
    <col min="5" max="5" width="11.28515625" customWidth="1"/>
    <col min="6" max="6" width="22.28515625" customWidth="1"/>
    <col min="7" max="7" width="8.5703125" customWidth="1"/>
    <col min="8" max="8" width="10.5703125" customWidth="1"/>
    <col min="9" max="9" width="17.7109375" customWidth="1"/>
    <col min="10" max="10" width="12.28515625" customWidth="1"/>
    <col min="11" max="11" width="15.28515625" customWidth="1"/>
    <col min="12" max="12" width="19.42578125" customWidth="1"/>
    <col min="13" max="13" width="12" customWidth="1"/>
    <col min="14" max="15" width="14.7109375" customWidth="1"/>
    <col min="16" max="16" width="16.7109375" customWidth="1"/>
  </cols>
  <sheetData>
    <row r="1" spans="1:16" ht="18.75" x14ac:dyDescent="0.3">
      <c r="A1" s="2" t="s">
        <v>10</v>
      </c>
    </row>
    <row r="2" spans="1:16" ht="18.75" x14ac:dyDescent="0.3">
      <c r="A2" s="2"/>
      <c r="C2" s="118" t="s">
        <v>919</v>
      </c>
      <c r="D2" s="119"/>
      <c r="E2" s="119"/>
      <c r="F2" s="119"/>
      <c r="G2" s="119"/>
      <c r="H2" s="120"/>
      <c r="I2" s="118" t="s">
        <v>912</v>
      </c>
      <c r="J2" s="119"/>
      <c r="K2" s="119"/>
      <c r="L2" s="119"/>
      <c r="M2" s="119"/>
      <c r="N2" s="119"/>
      <c r="O2" s="120"/>
      <c r="P2" s="65" t="s">
        <v>918</v>
      </c>
    </row>
    <row r="3" spans="1:16" ht="74.45" customHeight="1" thickBot="1" x14ac:dyDescent="0.3">
      <c r="A3" s="48" t="s">
        <v>1733</v>
      </c>
      <c r="B3" s="48" t="s">
        <v>1732</v>
      </c>
      <c r="C3" s="50" t="s">
        <v>635</v>
      </c>
      <c r="D3" s="51" t="s">
        <v>636</v>
      </c>
      <c r="E3" s="59" t="s">
        <v>909</v>
      </c>
      <c r="F3" s="50" t="s">
        <v>637</v>
      </c>
      <c r="G3" s="51" t="s">
        <v>638</v>
      </c>
      <c r="H3" s="59" t="s">
        <v>910</v>
      </c>
      <c r="I3" s="50" t="s">
        <v>911</v>
      </c>
      <c r="J3" s="51" t="s">
        <v>914</v>
      </c>
      <c r="K3" s="59" t="s">
        <v>913</v>
      </c>
      <c r="L3" s="51" t="s">
        <v>639</v>
      </c>
      <c r="M3" s="51" t="s">
        <v>915</v>
      </c>
      <c r="N3" s="51" t="s">
        <v>916</v>
      </c>
      <c r="O3" s="62" t="s">
        <v>917</v>
      </c>
      <c r="P3" s="52" t="s">
        <v>640</v>
      </c>
    </row>
    <row r="4" spans="1:16" ht="15.75" x14ac:dyDescent="0.25">
      <c r="A4" s="49" t="s">
        <v>524</v>
      </c>
      <c r="B4" s="49">
        <v>72</v>
      </c>
      <c r="C4" s="53" t="s">
        <v>641</v>
      </c>
      <c r="D4" s="54">
        <v>1221</v>
      </c>
      <c r="E4" s="60">
        <v>2256</v>
      </c>
      <c r="F4" s="53" t="s">
        <v>642</v>
      </c>
      <c r="G4" s="54">
        <v>11</v>
      </c>
      <c r="H4" s="60">
        <v>2256</v>
      </c>
      <c r="I4" s="53" t="s">
        <v>643</v>
      </c>
      <c r="J4" s="54">
        <v>1486</v>
      </c>
      <c r="K4" s="60">
        <v>2554</v>
      </c>
      <c r="L4" s="54" t="s">
        <v>642</v>
      </c>
      <c r="M4" s="54">
        <v>11</v>
      </c>
      <c r="N4" s="54" t="s">
        <v>644</v>
      </c>
      <c r="O4" s="63">
        <v>2256</v>
      </c>
      <c r="P4" s="66">
        <v>2256</v>
      </c>
    </row>
    <row r="5" spans="1:16" ht="15.75" x14ac:dyDescent="0.25">
      <c r="A5" s="49" t="s">
        <v>217</v>
      </c>
      <c r="B5" s="49">
        <v>135</v>
      </c>
      <c r="C5" s="53" t="s">
        <v>643</v>
      </c>
      <c r="D5" s="54">
        <v>1486</v>
      </c>
      <c r="E5" s="60">
        <v>2328</v>
      </c>
      <c r="F5" s="53" t="s">
        <v>645</v>
      </c>
      <c r="G5" s="54">
        <v>13</v>
      </c>
      <c r="H5" s="61">
        <v>2328</v>
      </c>
      <c r="I5" s="53" t="s">
        <v>646</v>
      </c>
      <c r="J5" s="54">
        <v>2554</v>
      </c>
      <c r="K5" s="60">
        <v>4169</v>
      </c>
      <c r="L5" s="54" t="s">
        <v>647</v>
      </c>
      <c r="M5" s="54">
        <v>241</v>
      </c>
      <c r="N5" s="54" t="s">
        <v>648</v>
      </c>
      <c r="O5" s="63">
        <v>2730</v>
      </c>
      <c r="P5" s="66">
        <v>2328</v>
      </c>
    </row>
    <row r="6" spans="1:16" ht="15.75" x14ac:dyDescent="0.25">
      <c r="A6" s="49" t="s">
        <v>240</v>
      </c>
      <c r="B6" s="49">
        <v>196</v>
      </c>
      <c r="C6" s="53" t="s">
        <v>649</v>
      </c>
      <c r="D6" s="54">
        <v>2078</v>
      </c>
      <c r="E6" s="60">
        <v>2554</v>
      </c>
      <c r="F6" s="53" t="s">
        <v>650</v>
      </c>
      <c r="G6" s="54">
        <v>223</v>
      </c>
      <c r="H6" s="60">
        <v>2554</v>
      </c>
      <c r="I6" s="53" t="s">
        <v>651</v>
      </c>
      <c r="J6" s="54">
        <v>3496</v>
      </c>
      <c r="K6" s="60">
        <v>22206</v>
      </c>
      <c r="L6" s="54" t="s">
        <v>652</v>
      </c>
      <c r="M6" s="54">
        <v>727</v>
      </c>
      <c r="N6" s="54" t="s">
        <v>644</v>
      </c>
      <c r="O6" s="63">
        <v>2730</v>
      </c>
      <c r="P6" s="66">
        <v>2554</v>
      </c>
    </row>
    <row r="7" spans="1:16" ht="15.75" x14ac:dyDescent="0.25">
      <c r="A7" s="49" t="s">
        <v>205</v>
      </c>
      <c r="B7" s="49">
        <v>338</v>
      </c>
      <c r="C7" s="53" t="s">
        <v>653</v>
      </c>
      <c r="D7" s="54">
        <v>2256</v>
      </c>
      <c r="E7" s="60">
        <v>3033</v>
      </c>
      <c r="F7" s="53" t="s">
        <v>647</v>
      </c>
      <c r="G7" s="55">
        <v>241</v>
      </c>
      <c r="H7" s="60">
        <v>3033</v>
      </c>
      <c r="I7" s="53" t="s">
        <v>654</v>
      </c>
      <c r="J7" s="54">
        <v>4169</v>
      </c>
      <c r="K7" s="60">
        <v>27375</v>
      </c>
      <c r="L7" s="54" t="s">
        <v>655</v>
      </c>
      <c r="M7" s="54">
        <v>931</v>
      </c>
      <c r="N7" s="54" t="s">
        <v>648</v>
      </c>
      <c r="O7" s="63">
        <v>2087</v>
      </c>
      <c r="P7" s="66">
        <v>3033</v>
      </c>
    </row>
    <row r="8" spans="1:16" ht="15.75" x14ac:dyDescent="0.25">
      <c r="A8" s="49" t="s">
        <v>348</v>
      </c>
      <c r="B8" s="49">
        <v>464</v>
      </c>
      <c r="C8" s="53" t="s">
        <v>656</v>
      </c>
      <c r="D8" s="54">
        <v>2328</v>
      </c>
      <c r="E8" s="60">
        <v>3120</v>
      </c>
      <c r="F8" s="53" t="s">
        <v>657</v>
      </c>
      <c r="G8" s="54">
        <v>312</v>
      </c>
      <c r="H8" s="60">
        <v>3120</v>
      </c>
      <c r="I8" s="53" t="s">
        <v>658</v>
      </c>
      <c r="J8" s="54">
        <v>15578</v>
      </c>
      <c r="K8" s="60">
        <v>86102</v>
      </c>
      <c r="L8" s="54" t="s">
        <v>659</v>
      </c>
      <c r="M8" s="54">
        <v>935</v>
      </c>
      <c r="N8" s="54" t="s">
        <v>644</v>
      </c>
      <c r="O8" s="63">
        <v>222548</v>
      </c>
      <c r="P8" s="66">
        <v>3120</v>
      </c>
    </row>
    <row r="9" spans="1:16" ht="15.75" x14ac:dyDescent="0.25">
      <c r="A9" s="49" t="s">
        <v>184</v>
      </c>
      <c r="B9" s="49">
        <v>597</v>
      </c>
      <c r="C9" s="53" t="s">
        <v>646</v>
      </c>
      <c r="D9" s="54">
        <v>2554</v>
      </c>
      <c r="E9" s="60">
        <v>3672</v>
      </c>
      <c r="F9" s="53" t="s">
        <v>660</v>
      </c>
      <c r="G9" s="54">
        <v>769</v>
      </c>
      <c r="H9" s="60">
        <v>3672</v>
      </c>
      <c r="I9" s="53" t="s">
        <v>661</v>
      </c>
      <c r="J9" s="54">
        <v>22206</v>
      </c>
      <c r="K9" s="60">
        <v>86429</v>
      </c>
      <c r="L9" s="54" t="s">
        <v>662</v>
      </c>
      <c r="M9" s="54">
        <v>992</v>
      </c>
      <c r="N9" s="54" t="s">
        <v>644</v>
      </c>
      <c r="O9" s="63">
        <v>222548</v>
      </c>
      <c r="P9" s="66">
        <v>3672</v>
      </c>
    </row>
    <row r="10" spans="1:16" ht="15.75" x14ac:dyDescent="0.25">
      <c r="A10" s="49" t="s">
        <v>269</v>
      </c>
      <c r="B10" s="49">
        <v>743</v>
      </c>
      <c r="C10" s="53" t="s">
        <v>663</v>
      </c>
      <c r="D10" s="54">
        <v>2730</v>
      </c>
      <c r="E10" s="60">
        <v>3676</v>
      </c>
      <c r="F10" s="53" t="s">
        <v>655</v>
      </c>
      <c r="G10" s="54">
        <v>931</v>
      </c>
      <c r="H10" s="60">
        <v>3676</v>
      </c>
      <c r="I10" s="53" t="s">
        <v>664</v>
      </c>
      <c r="J10" s="54">
        <v>27375</v>
      </c>
      <c r="K10" s="60">
        <v>6426849</v>
      </c>
      <c r="L10" s="54" t="s">
        <v>665</v>
      </c>
      <c r="M10" s="54">
        <v>2078</v>
      </c>
      <c r="N10" s="54" t="s">
        <v>666</v>
      </c>
      <c r="O10" s="63">
        <v>2087</v>
      </c>
      <c r="P10" s="66">
        <v>3676</v>
      </c>
    </row>
    <row r="11" spans="1:16" ht="15.75" x14ac:dyDescent="0.25">
      <c r="A11" s="49" t="s">
        <v>283</v>
      </c>
      <c r="B11" s="49">
        <v>780</v>
      </c>
      <c r="C11" s="53" t="s">
        <v>667</v>
      </c>
      <c r="D11" s="54">
        <v>3033</v>
      </c>
      <c r="E11" s="60">
        <v>3825</v>
      </c>
      <c r="F11" s="53" t="s">
        <v>659</v>
      </c>
      <c r="G11" s="54">
        <v>935</v>
      </c>
      <c r="H11" s="60">
        <v>3825</v>
      </c>
      <c r="I11" s="53" t="s">
        <v>668</v>
      </c>
      <c r="J11" s="54">
        <v>49384</v>
      </c>
      <c r="K11" s="60">
        <v>86290102</v>
      </c>
      <c r="L11" s="54" t="s">
        <v>669</v>
      </c>
      <c r="M11" s="54">
        <v>2087</v>
      </c>
      <c r="N11" s="54" t="s">
        <v>644</v>
      </c>
      <c r="O11" s="63">
        <v>3036</v>
      </c>
      <c r="P11" s="66">
        <v>3825</v>
      </c>
    </row>
    <row r="12" spans="1:16" ht="15.75" x14ac:dyDescent="0.25">
      <c r="A12" s="49" t="s">
        <v>182</v>
      </c>
      <c r="B12" s="49">
        <v>798</v>
      </c>
      <c r="C12" s="53" t="s">
        <v>670</v>
      </c>
      <c r="D12" s="54">
        <v>3039</v>
      </c>
      <c r="E12" s="60">
        <v>4169</v>
      </c>
      <c r="F12" s="53" t="s">
        <v>671</v>
      </c>
      <c r="G12" s="54">
        <v>943</v>
      </c>
      <c r="H12" s="60">
        <v>4169</v>
      </c>
      <c r="I12" s="53" t="s">
        <v>672</v>
      </c>
      <c r="J12" s="54">
        <v>73281</v>
      </c>
      <c r="K12" s="54"/>
      <c r="L12" s="54" t="s">
        <v>673</v>
      </c>
      <c r="M12" s="54">
        <v>2087</v>
      </c>
      <c r="N12" s="54" t="s">
        <v>644</v>
      </c>
      <c r="O12" s="63">
        <v>3036</v>
      </c>
      <c r="P12" s="66">
        <v>4169</v>
      </c>
    </row>
    <row r="13" spans="1:16" ht="15.75" x14ac:dyDescent="0.25">
      <c r="A13" s="49" t="s">
        <v>336</v>
      </c>
      <c r="B13" s="49">
        <v>800</v>
      </c>
      <c r="C13" s="53" t="s">
        <v>674</v>
      </c>
      <c r="D13" s="54">
        <v>3082</v>
      </c>
      <c r="E13" s="60">
        <v>7153</v>
      </c>
      <c r="F13" s="53" t="s">
        <v>675</v>
      </c>
      <c r="G13" s="54">
        <v>946</v>
      </c>
      <c r="H13" s="60">
        <v>7153</v>
      </c>
      <c r="I13" s="53" t="s">
        <v>676</v>
      </c>
      <c r="J13" s="54">
        <v>86102</v>
      </c>
      <c r="K13" s="54"/>
      <c r="L13" s="54" t="s">
        <v>653</v>
      </c>
      <c r="M13" s="54">
        <v>2256</v>
      </c>
      <c r="N13" s="54" t="s">
        <v>644</v>
      </c>
      <c r="O13" s="63">
        <v>3120</v>
      </c>
      <c r="P13" s="66">
        <v>7153</v>
      </c>
    </row>
    <row r="14" spans="1:16" ht="15.75" x14ac:dyDescent="0.25">
      <c r="A14" s="49" t="s">
        <v>255</v>
      </c>
      <c r="B14" s="49">
        <v>811</v>
      </c>
      <c r="C14" s="53" t="s">
        <v>677</v>
      </c>
      <c r="D14" s="54">
        <v>3120</v>
      </c>
      <c r="E14" s="60">
        <v>7204</v>
      </c>
      <c r="F14" s="53" t="s">
        <v>678</v>
      </c>
      <c r="G14" s="54">
        <v>995</v>
      </c>
      <c r="H14" s="60">
        <v>7204</v>
      </c>
      <c r="I14" s="53" t="s">
        <v>679</v>
      </c>
      <c r="J14" s="54">
        <v>86429</v>
      </c>
      <c r="K14" s="54"/>
      <c r="L14" s="54" t="s">
        <v>680</v>
      </c>
      <c r="M14" s="54">
        <v>2336</v>
      </c>
      <c r="N14" s="54" t="s">
        <v>648</v>
      </c>
      <c r="O14" s="63">
        <v>9154</v>
      </c>
      <c r="P14" s="66">
        <v>7204</v>
      </c>
    </row>
    <row r="15" spans="1:16" ht="15.75" x14ac:dyDescent="0.25">
      <c r="A15" s="49" t="s">
        <v>190</v>
      </c>
      <c r="B15" s="49">
        <v>936</v>
      </c>
      <c r="C15" s="53" t="s">
        <v>651</v>
      </c>
      <c r="D15" s="54">
        <v>3496</v>
      </c>
      <c r="E15" s="60">
        <v>13450</v>
      </c>
      <c r="F15" s="53" t="s">
        <v>681</v>
      </c>
      <c r="G15" s="54">
        <v>1004</v>
      </c>
      <c r="H15" s="60">
        <v>13450</v>
      </c>
      <c r="I15" s="53" t="s">
        <v>682</v>
      </c>
      <c r="J15" s="54">
        <v>91735</v>
      </c>
      <c r="K15" s="54"/>
      <c r="L15" s="54" t="s">
        <v>683</v>
      </c>
      <c r="M15" s="54">
        <v>2730</v>
      </c>
      <c r="N15" s="54" t="s">
        <v>644</v>
      </c>
      <c r="O15" s="63">
        <v>6901</v>
      </c>
      <c r="P15" s="66">
        <v>13450</v>
      </c>
    </row>
    <row r="16" spans="1:16" ht="15.75" x14ac:dyDescent="0.25">
      <c r="A16" s="49" t="s">
        <v>194</v>
      </c>
      <c r="B16" s="49">
        <v>949</v>
      </c>
      <c r="C16" s="53" t="s">
        <v>684</v>
      </c>
      <c r="D16" s="54">
        <v>3672</v>
      </c>
      <c r="E16" s="60">
        <v>13878</v>
      </c>
      <c r="F16" s="53" t="s">
        <v>685</v>
      </c>
      <c r="G16" s="54">
        <v>1117</v>
      </c>
      <c r="H16" s="60">
        <v>13878</v>
      </c>
      <c r="I16" s="53" t="s">
        <v>686</v>
      </c>
      <c r="J16" s="54">
        <v>6426849</v>
      </c>
      <c r="K16" s="54"/>
      <c r="L16" s="54" t="s">
        <v>687</v>
      </c>
      <c r="M16" s="54">
        <v>2730</v>
      </c>
      <c r="N16" s="54" t="s">
        <v>644</v>
      </c>
      <c r="O16" s="63">
        <v>36679</v>
      </c>
      <c r="P16" s="66">
        <v>13878</v>
      </c>
    </row>
    <row r="17" spans="1:16" ht="15.75" x14ac:dyDescent="0.25">
      <c r="A17" s="49" t="s">
        <v>237</v>
      </c>
      <c r="B17" s="49">
        <v>980</v>
      </c>
      <c r="C17" s="53" t="s">
        <v>688</v>
      </c>
      <c r="D17" s="54">
        <v>3676</v>
      </c>
      <c r="E17" s="60">
        <v>15531</v>
      </c>
      <c r="F17" s="53" t="s">
        <v>689</v>
      </c>
      <c r="G17" s="54">
        <v>1140</v>
      </c>
      <c r="H17" s="60">
        <v>15531</v>
      </c>
      <c r="I17" s="53" t="s">
        <v>690</v>
      </c>
      <c r="J17" s="54">
        <v>15842092</v>
      </c>
      <c r="K17" s="54"/>
      <c r="L17" s="54" t="s">
        <v>691</v>
      </c>
      <c r="M17" s="54">
        <v>2912</v>
      </c>
      <c r="N17" s="54" t="s">
        <v>644</v>
      </c>
      <c r="O17" s="63">
        <v>13450</v>
      </c>
      <c r="P17" s="66">
        <v>15531</v>
      </c>
    </row>
    <row r="18" spans="1:16" ht="15.75" x14ac:dyDescent="0.25">
      <c r="A18" s="49" t="s">
        <v>285</v>
      </c>
      <c r="B18" s="49">
        <v>1081</v>
      </c>
      <c r="C18" s="53" t="s">
        <v>692</v>
      </c>
      <c r="D18" s="54">
        <v>3825</v>
      </c>
      <c r="E18" s="60">
        <v>16183</v>
      </c>
      <c r="F18" s="53" t="s">
        <v>641</v>
      </c>
      <c r="G18" s="54">
        <v>1221</v>
      </c>
      <c r="H18" s="60">
        <v>16183</v>
      </c>
      <c r="I18" s="53" t="s">
        <v>693</v>
      </c>
      <c r="J18" s="54">
        <v>86290102</v>
      </c>
      <c r="K18" s="54"/>
      <c r="L18" s="54" t="s">
        <v>694</v>
      </c>
      <c r="M18" s="54">
        <v>3036</v>
      </c>
      <c r="N18" s="54" t="s">
        <v>644</v>
      </c>
      <c r="O18" s="63">
        <v>9154</v>
      </c>
      <c r="P18" s="66">
        <v>16183</v>
      </c>
    </row>
    <row r="19" spans="1:16" ht="15.75" x14ac:dyDescent="0.25">
      <c r="A19" s="49" t="s">
        <v>193</v>
      </c>
      <c r="B19" s="49">
        <v>1110</v>
      </c>
      <c r="C19" s="53" t="s">
        <v>654</v>
      </c>
      <c r="D19" s="54">
        <v>4169</v>
      </c>
      <c r="E19" s="60">
        <v>22206</v>
      </c>
      <c r="F19" s="53" t="s">
        <v>643</v>
      </c>
      <c r="G19" s="54">
        <v>1486</v>
      </c>
      <c r="H19" s="60">
        <v>22206</v>
      </c>
      <c r="I19" s="53" t="s">
        <v>695</v>
      </c>
      <c r="J19" s="54">
        <v>86290103</v>
      </c>
      <c r="K19" s="54"/>
      <c r="L19" s="54" t="s">
        <v>696</v>
      </c>
      <c r="M19" s="54">
        <v>3036</v>
      </c>
      <c r="N19" s="54" t="s">
        <v>644</v>
      </c>
      <c r="O19" s="63">
        <v>6901</v>
      </c>
      <c r="P19" s="66">
        <v>22206</v>
      </c>
    </row>
    <row r="20" spans="1:16" ht="15.75" x14ac:dyDescent="0.25">
      <c r="A20" s="49" t="s">
        <v>243</v>
      </c>
      <c r="B20" s="49">
        <v>1135</v>
      </c>
      <c r="C20" s="53" t="s">
        <v>697</v>
      </c>
      <c r="D20" s="54">
        <v>4794</v>
      </c>
      <c r="E20" s="60">
        <v>25429</v>
      </c>
      <c r="F20" s="53" t="s">
        <v>665</v>
      </c>
      <c r="G20" s="54">
        <v>2078</v>
      </c>
      <c r="H20" s="60">
        <v>25429</v>
      </c>
      <c r="I20" s="53"/>
      <c r="J20" s="54"/>
      <c r="K20" s="54"/>
      <c r="L20" s="54" t="s">
        <v>670</v>
      </c>
      <c r="M20" s="54">
        <v>3039</v>
      </c>
      <c r="N20" s="54" t="s">
        <v>644</v>
      </c>
      <c r="O20" s="54"/>
      <c r="P20" s="66">
        <v>25429</v>
      </c>
    </row>
    <row r="21" spans="1:16" ht="15.75" x14ac:dyDescent="0.25">
      <c r="A21" s="49" t="s">
        <v>260</v>
      </c>
      <c r="B21" s="49">
        <v>1136</v>
      </c>
      <c r="C21" s="53" t="s">
        <v>698</v>
      </c>
      <c r="D21" s="54">
        <v>4931</v>
      </c>
      <c r="E21" s="60">
        <v>27375</v>
      </c>
      <c r="F21" s="53" t="s">
        <v>653</v>
      </c>
      <c r="G21" s="54">
        <v>2256</v>
      </c>
      <c r="H21" s="60">
        <v>27375</v>
      </c>
      <c r="I21" s="53"/>
      <c r="J21" s="54"/>
      <c r="K21" s="54"/>
      <c r="L21" s="54" t="s">
        <v>699</v>
      </c>
      <c r="M21" s="54">
        <v>3048</v>
      </c>
      <c r="N21" s="54" t="s">
        <v>644</v>
      </c>
      <c r="O21" s="54"/>
      <c r="P21" s="66">
        <v>27375</v>
      </c>
    </row>
    <row r="22" spans="1:16" ht="15.75" x14ac:dyDescent="0.25">
      <c r="A22" s="49" t="s">
        <v>166</v>
      </c>
      <c r="B22" s="49">
        <v>1145</v>
      </c>
      <c r="C22" s="53" t="s">
        <v>700</v>
      </c>
      <c r="D22" s="54">
        <v>5216</v>
      </c>
      <c r="E22" s="60">
        <v>32154</v>
      </c>
      <c r="F22" s="53" t="s">
        <v>656</v>
      </c>
      <c r="G22" s="56">
        <v>2328</v>
      </c>
      <c r="H22" s="60">
        <v>32154</v>
      </c>
      <c r="I22" s="53"/>
      <c r="J22" s="54"/>
      <c r="K22" s="54"/>
      <c r="L22" s="54" t="s">
        <v>677</v>
      </c>
      <c r="M22" s="54">
        <v>3120</v>
      </c>
      <c r="N22" s="54" t="s">
        <v>644</v>
      </c>
      <c r="O22" s="54"/>
      <c r="P22" s="66">
        <v>32154</v>
      </c>
    </row>
    <row r="23" spans="1:16" ht="15.75" x14ac:dyDescent="0.25">
      <c r="A23" s="49" t="s">
        <v>416</v>
      </c>
      <c r="B23" s="49">
        <v>1183</v>
      </c>
      <c r="C23" s="53" t="s">
        <v>701</v>
      </c>
      <c r="D23" s="54">
        <v>5543</v>
      </c>
      <c r="E23" s="60">
        <v>36679</v>
      </c>
      <c r="F23" s="53" t="s">
        <v>680</v>
      </c>
      <c r="G23" s="56">
        <v>2336</v>
      </c>
      <c r="H23" s="60">
        <v>36679</v>
      </c>
      <c r="I23" s="53"/>
      <c r="J23" s="54"/>
      <c r="K23" s="54"/>
      <c r="L23" s="54" t="s">
        <v>702</v>
      </c>
      <c r="M23" s="54">
        <v>3224</v>
      </c>
      <c r="N23" s="54" t="s">
        <v>644</v>
      </c>
      <c r="O23" s="54"/>
      <c r="P23" s="66">
        <v>36679</v>
      </c>
    </row>
    <row r="24" spans="1:16" ht="15.75" x14ac:dyDescent="0.25">
      <c r="A24" s="49" t="s">
        <v>499</v>
      </c>
      <c r="B24" s="49">
        <v>1189</v>
      </c>
      <c r="C24" s="53" t="s">
        <v>703</v>
      </c>
      <c r="D24" s="54">
        <v>7153</v>
      </c>
      <c r="E24" s="60">
        <v>86102</v>
      </c>
      <c r="F24" s="53" t="s">
        <v>704</v>
      </c>
      <c r="G24" s="54">
        <v>2554</v>
      </c>
      <c r="H24" s="60">
        <v>86102</v>
      </c>
      <c r="I24" s="53"/>
      <c r="J24" s="54"/>
      <c r="K24" s="54"/>
      <c r="L24" s="54" t="s">
        <v>705</v>
      </c>
      <c r="M24" s="54">
        <v>3589</v>
      </c>
      <c r="N24" s="54" t="s">
        <v>648</v>
      </c>
      <c r="O24" s="54"/>
      <c r="P24" s="66">
        <v>86102</v>
      </c>
    </row>
    <row r="25" spans="1:16" ht="15.75" x14ac:dyDescent="0.25">
      <c r="A25" s="49" t="s">
        <v>321</v>
      </c>
      <c r="B25" s="49">
        <v>1662</v>
      </c>
      <c r="C25" s="53" t="s">
        <v>706</v>
      </c>
      <c r="D25" s="54">
        <v>7204</v>
      </c>
      <c r="E25" s="60">
        <v>86429</v>
      </c>
      <c r="F25" s="53" t="s">
        <v>663</v>
      </c>
      <c r="G25" s="54">
        <v>2730</v>
      </c>
      <c r="H25" s="60">
        <v>86429</v>
      </c>
      <c r="I25" s="53"/>
      <c r="J25" s="54"/>
      <c r="K25" s="54"/>
      <c r="L25" s="54" t="s">
        <v>700</v>
      </c>
      <c r="M25" s="54">
        <v>5216</v>
      </c>
      <c r="N25" s="54" t="s">
        <v>644</v>
      </c>
      <c r="O25" s="54"/>
      <c r="P25" s="66">
        <v>86429</v>
      </c>
    </row>
    <row r="26" spans="1:16" ht="15.75" x14ac:dyDescent="0.25">
      <c r="A26" s="49" t="s">
        <v>449</v>
      </c>
      <c r="B26" s="49">
        <v>1986</v>
      </c>
      <c r="C26" s="53" t="s">
        <v>707</v>
      </c>
      <c r="D26" s="54">
        <v>8800</v>
      </c>
      <c r="E26" s="60">
        <v>91744</v>
      </c>
      <c r="F26" s="53" t="s">
        <v>708</v>
      </c>
      <c r="G26" s="54">
        <v>3033</v>
      </c>
      <c r="H26" s="60">
        <v>91744</v>
      </c>
      <c r="I26" s="53"/>
      <c r="J26" s="54"/>
      <c r="K26" s="54"/>
      <c r="L26" s="54" t="s">
        <v>709</v>
      </c>
      <c r="M26" s="54">
        <v>5569</v>
      </c>
      <c r="N26" s="54" t="s">
        <v>644</v>
      </c>
      <c r="O26" s="54"/>
      <c r="P26" s="66">
        <v>91744</v>
      </c>
    </row>
    <row r="27" spans="1:16" ht="15.75" x14ac:dyDescent="0.25">
      <c r="A27" s="49" t="s">
        <v>293</v>
      </c>
      <c r="B27" s="49">
        <v>2130</v>
      </c>
      <c r="C27" s="53" t="s">
        <v>710</v>
      </c>
      <c r="D27" s="54">
        <v>9411</v>
      </c>
      <c r="E27" s="60">
        <v>108201</v>
      </c>
      <c r="F27" s="53" t="s">
        <v>670</v>
      </c>
      <c r="G27" s="54">
        <v>3039</v>
      </c>
      <c r="H27" s="60">
        <v>108201</v>
      </c>
      <c r="I27" s="53"/>
      <c r="J27" s="54"/>
      <c r="K27" s="54"/>
      <c r="L27" s="54" t="s">
        <v>711</v>
      </c>
      <c r="M27" s="54">
        <v>5943</v>
      </c>
      <c r="N27" s="54" t="s">
        <v>644</v>
      </c>
      <c r="O27" s="54"/>
      <c r="P27" s="66">
        <v>108201</v>
      </c>
    </row>
    <row r="28" spans="1:16" ht="15.75" x14ac:dyDescent="0.25">
      <c r="A28" s="49" t="s">
        <v>410</v>
      </c>
      <c r="B28" s="49">
        <v>2151</v>
      </c>
      <c r="C28" s="53" t="s">
        <v>712</v>
      </c>
      <c r="D28" s="54">
        <v>9502</v>
      </c>
      <c r="E28" s="60">
        <v>115224</v>
      </c>
      <c r="F28" s="53" t="s">
        <v>674</v>
      </c>
      <c r="G28" s="54">
        <v>3082</v>
      </c>
      <c r="H28" s="60">
        <v>115224</v>
      </c>
      <c r="I28" s="53"/>
      <c r="J28" s="54"/>
      <c r="K28" s="54"/>
      <c r="L28" s="54" t="s">
        <v>713</v>
      </c>
      <c r="M28" s="54">
        <v>6212</v>
      </c>
      <c r="N28" s="54" t="s">
        <v>644</v>
      </c>
      <c r="O28" s="54"/>
      <c r="P28" s="66">
        <v>115224</v>
      </c>
    </row>
    <row r="29" spans="1:16" ht="15.75" x14ac:dyDescent="0.25">
      <c r="A29" s="49" t="s">
        <v>337</v>
      </c>
      <c r="B29" s="49">
        <v>2153</v>
      </c>
      <c r="C29" s="53" t="s">
        <v>714</v>
      </c>
      <c r="D29" s="54">
        <v>13450</v>
      </c>
      <c r="E29" s="60">
        <v>6426849</v>
      </c>
      <c r="F29" s="53" t="s">
        <v>677</v>
      </c>
      <c r="G29" s="54">
        <v>3120</v>
      </c>
      <c r="H29" s="60">
        <v>6426849</v>
      </c>
      <c r="I29" s="53"/>
      <c r="J29" s="54"/>
      <c r="K29" s="54"/>
      <c r="L29" s="54" t="s">
        <v>715</v>
      </c>
      <c r="M29" s="54">
        <v>6344</v>
      </c>
      <c r="N29" s="54" t="s">
        <v>648</v>
      </c>
      <c r="O29" s="54"/>
      <c r="P29" s="66">
        <v>6426849</v>
      </c>
    </row>
    <row r="30" spans="1:16" ht="15.75" x14ac:dyDescent="0.25">
      <c r="A30" s="49" t="s">
        <v>353</v>
      </c>
      <c r="B30" s="49">
        <v>2159</v>
      </c>
      <c r="C30" s="53" t="s">
        <v>716</v>
      </c>
      <c r="D30" s="54">
        <v>13878</v>
      </c>
      <c r="E30" s="60">
        <v>6450826</v>
      </c>
      <c r="F30" s="53" t="s">
        <v>651</v>
      </c>
      <c r="G30" s="54">
        <v>3496</v>
      </c>
      <c r="H30" s="60">
        <v>6450826</v>
      </c>
      <c r="I30" s="53"/>
      <c r="J30" s="54"/>
      <c r="K30" s="54"/>
      <c r="L30" s="54" t="s">
        <v>717</v>
      </c>
      <c r="M30" s="54">
        <v>6575</v>
      </c>
      <c r="N30" s="54" t="s">
        <v>666</v>
      </c>
      <c r="O30" s="54"/>
      <c r="P30" s="66">
        <v>6450826</v>
      </c>
    </row>
    <row r="31" spans="1:16" ht="15.75" x14ac:dyDescent="0.25">
      <c r="A31" s="49" t="s">
        <v>225</v>
      </c>
      <c r="B31" s="49">
        <v>2244</v>
      </c>
      <c r="C31" s="53" t="s">
        <v>718</v>
      </c>
      <c r="D31" s="54">
        <v>15531</v>
      </c>
      <c r="E31" s="60">
        <v>11419598</v>
      </c>
      <c r="F31" s="53" t="s">
        <v>684</v>
      </c>
      <c r="G31" s="54">
        <v>3672</v>
      </c>
      <c r="H31" s="60">
        <v>11419598</v>
      </c>
      <c r="I31" s="53"/>
      <c r="J31" s="54"/>
      <c r="K31" s="54"/>
      <c r="L31" s="54" t="s">
        <v>719</v>
      </c>
      <c r="M31" s="54">
        <v>6901</v>
      </c>
      <c r="N31" s="54" t="s">
        <v>720</v>
      </c>
      <c r="O31" s="54"/>
      <c r="P31" s="66">
        <v>11419598</v>
      </c>
    </row>
    <row r="32" spans="1:16" ht="15.75" x14ac:dyDescent="0.25">
      <c r="A32" s="49" t="s">
        <v>458</v>
      </c>
      <c r="B32" s="49">
        <v>2249</v>
      </c>
      <c r="C32" s="53" t="s">
        <v>721</v>
      </c>
      <c r="D32" s="54">
        <v>15546</v>
      </c>
      <c r="E32" s="60">
        <v>11657899</v>
      </c>
      <c r="F32" s="53" t="s">
        <v>688</v>
      </c>
      <c r="G32" s="54">
        <v>3676</v>
      </c>
      <c r="H32" s="60">
        <v>11657899</v>
      </c>
      <c r="I32" s="53"/>
      <c r="J32" s="54"/>
      <c r="K32" s="54"/>
      <c r="L32" s="54" t="s">
        <v>719</v>
      </c>
      <c r="M32" s="54">
        <v>6901</v>
      </c>
      <c r="N32" s="54" t="s">
        <v>644</v>
      </c>
      <c r="O32" s="54"/>
      <c r="P32" s="66">
        <v>11657899</v>
      </c>
    </row>
    <row r="33" spans="1:16" ht="15.75" x14ac:dyDescent="0.25">
      <c r="A33" s="49" t="s">
        <v>326</v>
      </c>
      <c r="B33" s="49">
        <v>2328</v>
      </c>
      <c r="C33" s="53" t="s">
        <v>722</v>
      </c>
      <c r="D33" s="54">
        <v>15910</v>
      </c>
      <c r="E33" s="60">
        <v>86287518</v>
      </c>
      <c r="F33" s="53" t="s">
        <v>692</v>
      </c>
      <c r="G33" s="54">
        <v>3825</v>
      </c>
      <c r="H33" s="60">
        <v>86287518</v>
      </c>
      <c r="I33" s="53"/>
      <c r="J33" s="54"/>
      <c r="K33" s="54"/>
      <c r="L33" s="54" t="s">
        <v>723</v>
      </c>
      <c r="M33" s="54">
        <v>8268</v>
      </c>
      <c r="N33" s="54" t="s">
        <v>666</v>
      </c>
      <c r="O33" s="54"/>
      <c r="P33" s="66">
        <v>86287518</v>
      </c>
    </row>
    <row r="34" spans="1:16" ht="15.75" x14ac:dyDescent="0.25">
      <c r="A34" s="49" t="s">
        <v>405</v>
      </c>
      <c r="B34" s="49">
        <v>2375</v>
      </c>
      <c r="C34" s="53" t="s">
        <v>724</v>
      </c>
      <c r="D34" s="54">
        <v>16183</v>
      </c>
      <c r="E34" s="60">
        <v>86290102</v>
      </c>
      <c r="F34" s="53" t="s">
        <v>654</v>
      </c>
      <c r="G34" s="54">
        <v>4169</v>
      </c>
      <c r="H34" s="60">
        <v>86290102</v>
      </c>
      <c r="I34" s="53"/>
      <c r="J34" s="54"/>
      <c r="K34" s="54"/>
      <c r="L34" s="54" t="s">
        <v>725</v>
      </c>
      <c r="M34" s="54">
        <v>8343</v>
      </c>
      <c r="N34" s="54" t="s">
        <v>644</v>
      </c>
      <c r="O34" s="54"/>
      <c r="P34" s="66">
        <v>86290102</v>
      </c>
    </row>
    <row r="35" spans="1:16" ht="15.75" x14ac:dyDescent="0.25">
      <c r="A35" s="49" t="s">
        <v>272</v>
      </c>
      <c r="B35" s="49">
        <v>2519</v>
      </c>
      <c r="C35" s="53" t="s">
        <v>726</v>
      </c>
      <c r="D35" s="54">
        <v>16248</v>
      </c>
      <c r="E35" s="60">
        <v>135398733</v>
      </c>
      <c r="F35" s="53" t="s">
        <v>727</v>
      </c>
      <c r="G35" s="54">
        <v>4685</v>
      </c>
      <c r="H35" s="60">
        <v>135398733</v>
      </c>
      <c r="I35" s="53"/>
      <c r="J35" s="54"/>
      <c r="K35" s="54"/>
      <c r="L35" s="54" t="s">
        <v>728</v>
      </c>
      <c r="M35" s="54">
        <v>8370</v>
      </c>
      <c r="N35" s="54" t="s">
        <v>644</v>
      </c>
      <c r="O35" s="54"/>
      <c r="P35" s="66">
        <v>135398733</v>
      </c>
    </row>
    <row r="36" spans="1:16" ht="15.75" x14ac:dyDescent="0.25">
      <c r="A36" s="49" t="s">
        <v>493</v>
      </c>
      <c r="B36" s="49">
        <v>2541</v>
      </c>
      <c r="C36" s="53" t="s">
        <v>661</v>
      </c>
      <c r="D36" s="54">
        <v>22206</v>
      </c>
      <c r="E36" s="60">
        <v>135495928</v>
      </c>
      <c r="F36" s="53" t="s">
        <v>697</v>
      </c>
      <c r="G36" s="54">
        <v>4794</v>
      </c>
      <c r="H36" s="60">
        <v>135495928</v>
      </c>
      <c r="I36" s="53"/>
      <c r="J36" s="54"/>
      <c r="K36" s="54"/>
      <c r="L36" s="54" t="s">
        <v>729</v>
      </c>
      <c r="M36" s="54">
        <v>8418</v>
      </c>
      <c r="N36" s="54" t="s">
        <v>644</v>
      </c>
      <c r="O36" s="54"/>
      <c r="P36" s="66">
        <v>135495928</v>
      </c>
    </row>
    <row r="37" spans="1:16" ht="15.75" x14ac:dyDescent="0.25">
      <c r="A37" s="49" t="s">
        <v>291</v>
      </c>
      <c r="B37" s="49">
        <v>2555</v>
      </c>
      <c r="C37" s="53" t="s">
        <v>730</v>
      </c>
      <c r="D37" s="54">
        <v>22563</v>
      </c>
      <c r="E37" s="60">
        <v>135612794</v>
      </c>
      <c r="F37" s="53" t="s">
        <v>698</v>
      </c>
      <c r="G37" s="54">
        <v>4931</v>
      </c>
      <c r="H37" s="60">
        <v>135612794</v>
      </c>
      <c r="I37" s="53"/>
      <c r="J37" s="54"/>
      <c r="K37" s="54"/>
      <c r="L37" s="54" t="s">
        <v>731</v>
      </c>
      <c r="M37" s="54">
        <v>9117</v>
      </c>
      <c r="N37" s="54" t="s">
        <v>644</v>
      </c>
      <c r="O37" s="54"/>
      <c r="P37" s="66">
        <v>135612794</v>
      </c>
    </row>
    <row r="38" spans="1:16" ht="15.75" x14ac:dyDescent="0.25">
      <c r="A38" s="49" t="s">
        <v>358</v>
      </c>
      <c r="B38" s="49">
        <v>2663</v>
      </c>
      <c r="C38" s="53" t="s">
        <v>732</v>
      </c>
      <c r="D38" s="54">
        <v>25429</v>
      </c>
      <c r="E38" s="54"/>
      <c r="F38" s="53" t="s">
        <v>700</v>
      </c>
      <c r="G38" s="54">
        <v>5216</v>
      </c>
      <c r="H38" s="54"/>
      <c r="I38" s="53"/>
      <c r="J38" s="54"/>
      <c r="K38" s="54"/>
      <c r="L38" s="54" t="s">
        <v>733</v>
      </c>
      <c r="M38" s="54">
        <v>9131</v>
      </c>
      <c r="N38" s="57" t="s">
        <v>734</v>
      </c>
      <c r="O38" s="54"/>
      <c r="P38" s="67">
        <v>2730</v>
      </c>
    </row>
    <row r="39" spans="1:16" ht="15.75" x14ac:dyDescent="0.25">
      <c r="A39" s="49" t="s">
        <v>181</v>
      </c>
      <c r="B39" s="49">
        <v>3007</v>
      </c>
      <c r="C39" s="53" t="s">
        <v>735</v>
      </c>
      <c r="D39" s="54">
        <v>27189</v>
      </c>
      <c r="E39" s="54"/>
      <c r="F39" s="53" t="s">
        <v>701</v>
      </c>
      <c r="G39" s="54">
        <v>5543</v>
      </c>
      <c r="H39" s="54"/>
      <c r="I39" s="53"/>
      <c r="J39" s="54"/>
      <c r="K39" s="54"/>
      <c r="L39" s="54" t="s">
        <v>736</v>
      </c>
      <c r="M39" s="54">
        <v>9153</v>
      </c>
      <c r="N39" s="54" t="s">
        <v>644</v>
      </c>
      <c r="O39" s="54"/>
      <c r="P39" s="67">
        <v>2087</v>
      </c>
    </row>
    <row r="40" spans="1:16" ht="15.75" x14ac:dyDescent="0.25">
      <c r="A40" s="49" t="s">
        <v>343</v>
      </c>
      <c r="B40" s="49">
        <v>3033</v>
      </c>
      <c r="C40" s="53" t="s">
        <v>664</v>
      </c>
      <c r="D40" s="54">
        <v>27375</v>
      </c>
      <c r="E40" s="54"/>
      <c r="F40" s="53" t="s">
        <v>737</v>
      </c>
      <c r="G40" s="55">
        <v>5558</v>
      </c>
      <c r="H40" s="56"/>
      <c r="I40" s="53"/>
      <c r="J40" s="54"/>
      <c r="K40" s="54"/>
      <c r="L40" s="54" t="s">
        <v>738</v>
      </c>
      <c r="M40" s="54">
        <v>9154</v>
      </c>
      <c r="N40" s="54" t="s">
        <v>644</v>
      </c>
      <c r="O40" s="54"/>
      <c r="P40" s="67">
        <v>222548</v>
      </c>
    </row>
    <row r="41" spans="1:16" ht="15.75" x14ac:dyDescent="0.25">
      <c r="A41" s="49" t="s">
        <v>290</v>
      </c>
      <c r="B41" s="49">
        <v>3120</v>
      </c>
      <c r="C41" s="53" t="s">
        <v>739</v>
      </c>
      <c r="D41" s="54">
        <v>29732</v>
      </c>
      <c r="E41" s="54"/>
      <c r="F41" s="53" t="s">
        <v>740</v>
      </c>
      <c r="G41" s="54">
        <v>5889</v>
      </c>
      <c r="H41" s="54"/>
      <c r="I41" s="53"/>
      <c r="J41" s="54"/>
      <c r="K41" s="54"/>
      <c r="L41" s="54" t="s">
        <v>738</v>
      </c>
      <c r="M41" s="54">
        <v>9154</v>
      </c>
      <c r="N41" s="54" t="s">
        <v>644</v>
      </c>
      <c r="O41" s="54"/>
      <c r="P41" s="67">
        <v>3036</v>
      </c>
    </row>
    <row r="42" spans="1:16" ht="15.75" x14ac:dyDescent="0.25">
      <c r="A42" s="49" t="s">
        <v>377</v>
      </c>
      <c r="B42" s="49">
        <v>3348</v>
      </c>
      <c r="C42" s="53" t="s">
        <v>741</v>
      </c>
      <c r="D42" s="54">
        <v>30479</v>
      </c>
      <c r="E42" s="54"/>
      <c r="F42" s="53" t="s">
        <v>742</v>
      </c>
      <c r="G42" s="54">
        <v>5943</v>
      </c>
      <c r="H42" s="54"/>
      <c r="I42" s="53"/>
      <c r="J42" s="54"/>
      <c r="K42" s="54"/>
      <c r="L42" s="54" t="s">
        <v>743</v>
      </c>
      <c r="M42" s="54">
        <v>9158</v>
      </c>
      <c r="N42" s="54" t="s">
        <v>644</v>
      </c>
      <c r="O42" s="54"/>
      <c r="P42" s="67">
        <v>9154</v>
      </c>
    </row>
    <row r="43" spans="1:16" ht="15.75" x14ac:dyDescent="0.25">
      <c r="A43" s="49" t="s">
        <v>427</v>
      </c>
      <c r="B43" s="49">
        <v>3356</v>
      </c>
      <c r="C43" s="53" t="s">
        <v>744</v>
      </c>
      <c r="D43" s="54">
        <v>32154</v>
      </c>
      <c r="E43" s="54"/>
      <c r="F43" s="53" t="s">
        <v>745</v>
      </c>
      <c r="G43" s="55">
        <v>5954</v>
      </c>
      <c r="H43" s="54"/>
      <c r="I43" s="53"/>
      <c r="J43" s="54"/>
      <c r="K43" s="54"/>
      <c r="L43" s="54" t="s">
        <v>673</v>
      </c>
      <c r="M43" s="54">
        <v>10066</v>
      </c>
      <c r="N43" s="54" t="s">
        <v>644</v>
      </c>
      <c r="O43" s="54"/>
      <c r="P43" s="67">
        <v>6901</v>
      </c>
    </row>
    <row r="44" spans="1:16" ht="15.75" x14ac:dyDescent="0.25">
      <c r="A44" s="49" t="s">
        <v>325</v>
      </c>
      <c r="B44" s="49">
        <v>3365</v>
      </c>
      <c r="C44" s="53" t="s">
        <v>746</v>
      </c>
      <c r="D44" s="54">
        <v>34217</v>
      </c>
      <c r="E44" s="54"/>
      <c r="F44" s="53" t="s">
        <v>747</v>
      </c>
      <c r="G44" s="54">
        <v>6212</v>
      </c>
      <c r="H44" s="54"/>
      <c r="I44" s="53"/>
      <c r="J44" s="54"/>
      <c r="K44" s="54"/>
      <c r="L44" s="54" t="s">
        <v>748</v>
      </c>
      <c r="M44" s="54">
        <v>10107</v>
      </c>
      <c r="N44" s="54" t="s">
        <v>648</v>
      </c>
      <c r="O44" s="54"/>
      <c r="P44" s="1"/>
    </row>
    <row r="45" spans="1:16" ht="15.75" x14ac:dyDescent="0.25">
      <c r="A45" s="49" t="s">
        <v>212</v>
      </c>
      <c r="B45" s="49">
        <v>3366</v>
      </c>
      <c r="C45" s="53" t="s">
        <v>749</v>
      </c>
      <c r="D45" s="54">
        <v>36679</v>
      </c>
      <c r="E45" s="54"/>
      <c r="F45" s="53" t="s">
        <v>750</v>
      </c>
      <c r="G45" s="54">
        <v>6278</v>
      </c>
      <c r="H45" s="54"/>
      <c r="I45" s="53"/>
      <c r="J45" s="54"/>
      <c r="K45" s="54"/>
      <c r="L45" s="54" t="s">
        <v>751</v>
      </c>
      <c r="M45" s="54">
        <v>11855</v>
      </c>
      <c r="N45" s="54" t="s">
        <v>644</v>
      </c>
      <c r="O45" s="54"/>
      <c r="P45" s="1"/>
    </row>
    <row r="46" spans="1:16" ht="15.75" x14ac:dyDescent="0.25">
      <c r="A46" s="49" t="s">
        <v>378</v>
      </c>
      <c r="B46" s="49">
        <v>3371</v>
      </c>
      <c r="C46" s="53" t="s">
        <v>668</v>
      </c>
      <c r="D46" s="54">
        <v>49384</v>
      </c>
      <c r="E46" s="54"/>
      <c r="F46" s="53" t="s">
        <v>752</v>
      </c>
      <c r="G46" s="54">
        <v>6338</v>
      </c>
      <c r="H46" s="54"/>
      <c r="I46" s="53"/>
      <c r="J46" s="54"/>
      <c r="K46" s="54"/>
      <c r="L46" s="54" t="s">
        <v>753</v>
      </c>
      <c r="M46" s="54">
        <v>13450</v>
      </c>
      <c r="N46" s="54" t="s">
        <v>644</v>
      </c>
      <c r="O46" s="54"/>
      <c r="P46" s="1"/>
    </row>
    <row r="47" spans="1:16" ht="15.75" x14ac:dyDescent="0.25">
      <c r="A47" s="49" t="s">
        <v>484</v>
      </c>
      <c r="B47" s="49">
        <v>3440</v>
      </c>
      <c r="C47" s="53" t="s">
        <v>754</v>
      </c>
      <c r="D47" s="54">
        <v>50895</v>
      </c>
      <c r="E47" s="54"/>
      <c r="F47" s="53" t="s">
        <v>715</v>
      </c>
      <c r="G47" s="54">
        <v>6344</v>
      </c>
      <c r="H47" s="54"/>
      <c r="I47" s="53"/>
      <c r="J47" s="54"/>
      <c r="K47" s="54"/>
      <c r="L47" s="54" t="s">
        <v>755</v>
      </c>
      <c r="M47" s="54">
        <v>13930</v>
      </c>
      <c r="N47" s="54" t="s">
        <v>644</v>
      </c>
      <c r="O47" s="54"/>
      <c r="P47" s="1"/>
    </row>
    <row r="48" spans="1:16" ht="15.75" x14ac:dyDescent="0.25">
      <c r="A48" s="49" t="s">
        <v>525</v>
      </c>
      <c r="B48" s="49">
        <v>3469</v>
      </c>
      <c r="C48" s="53" t="s">
        <v>756</v>
      </c>
      <c r="D48" s="54">
        <v>50896</v>
      </c>
      <c r="E48" s="54"/>
      <c r="F48" s="53" t="s">
        <v>757</v>
      </c>
      <c r="G48" s="54">
        <v>6359</v>
      </c>
      <c r="H48" s="54"/>
      <c r="I48" s="53"/>
      <c r="J48" s="54"/>
      <c r="K48" s="54"/>
      <c r="L48" s="54" t="s">
        <v>758</v>
      </c>
      <c r="M48" s="54">
        <v>23931</v>
      </c>
      <c r="N48" s="54" t="s">
        <v>644</v>
      </c>
      <c r="O48" s="54"/>
      <c r="P48" s="1"/>
    </row>
    <row r="49" spans="1:16" ht="15.75" x14ac:dyDescent="0.25">
      <c r="A49" s="49" t="s">
        <v>459</v>
      </c>
      <c r="B49" s="49">
        <v>3639</v>
      </c>
      <c r="C49" s="53" t="s">
        <v>759</v>
      </c>
      <c r="D49" s="54">
        <v>52999</v>
      </c>
      <c r="E49" s="54"/>
      <c r="F49" s="53" t="s">
        <v>760</v>
      </c>
      <c r="G49" s="54">
        <v>6365</v>
      </c>
      <c r="H49" s="54"/>
      <c r="I49" s="53"/>
      <c r="J49" s="54"/>
      <c r="K49" s="54"/>
      <c r="L49" s="54" t="s">
        <v>761</v>
      </c>
      <c r="M49" s="54">
        <v>23973</v>
      </c>
      <c r="N49" s="54" t="s">
        <v>644</v>
      </c>
      <c r="O49" s="54"/>
      <c r="P49" s="1"/>
    </row>
    <row r="50" spans="1:16" ht="15.75" x14ac:dyDescent="0.25">
      <c r="A50" s="49" t="s">
        <v>298</v>
      </c>
      <c r="B50" s="49">
        <v>3672</v>
      </c>
      <c r="C50" s="53" t="s">
        <v>762</v>
      </c>
      <c r="D50" s="54">
        <v>54745</v>
      </c>
      <c r="E50" s="54"/>
      <c r="F50" s="53" t="s">
        <v>763</v>
      </c>
      <c r="G50" s="54">
        <v>6366</v>
      </c>
      <c r="H50" s="54"/>
      <c r="I50" s="53"/>
      <c r="J50" s="54"/>
      <c r="K50" s="54"/>
      <c r="L50" s="54" t="s">
        <v>764</v>
      </c>
      <c r="M50" s="54">
        <v>31373</v>
      </c>
      <c r="N50" s="54" t="s">
        <v>644</v>
      </c>
      <c r="O50" s="54"/>
      <c r="P50" s="1"/>
    </row>
    <row r="51" spans="1:16" ht="15.75" x14ac:dyDescent="0.25">
      <c r="A51" s="49" t="s">
        <v>287</v>
      </c>
      <c r="B51" s="49">
        <v>3676</v>
      </c>
      <c r="C51" s="53" t="s">
        <v>765</v>
      </c>
      <c r="D51" s="54">
        <v>62020</v>
      </c>
      <c r="E51" s="54"/>
      <c r="F51" s="53" t="s">
        <v>766</v>
      </c>
      <c r="G51" s="54">
        <v>6574</v>
      </c>
      <c r="H51" s="54"/>
      <c r="I51" s="53"/>
      <c r="J51" s="54"/>
      <c r="K51" s="54"/>
      <c r="L51" s="54" t="s">
        <v>749</v>
      </c>
      <c r="M51" s="54">
        <v>36679</v>
      </c>
      <c r="N51" s="54" t="s">
        <v>644</v>
      </c>
      <c r="O51" s="54"/>
      <c r="P51" s="1"/>
    </row>
    <row r="52" spans="1:16" ht="15.75" x14ac:dyDescent="0.25">
      <c r="A52" s="49" t="s">
        <v>518</v>
      </c>
      <c r="B52" s="49">
        <v>3730</v>
      </c>
      <c r="C52" s="53" t="s">
        <v>672</v>
      </c>
      <c r="D52" s="54">
        <v>73281</v>
      </c>
      <c r="E52" s="54"/>
      <c r="F52" s="53" t="s">
        <v>717</v>
      </c>
      <c r="G52" s="54">
        <v>6575</v>
      </c>
      <c r="H52" s="54"/>
      <c r="I52" s="53"/>
      <c r="J52" s="54"/>
      <c r="K52" s="54"/>
      <c r="L52" s="54" t="s">
        <v>767</v>
      </c>
      <c r="M52" s="54">
        <v>39230</v>
      </c>
      <c r="N52" s="54" t="s">
        <v>648</v>
      </c>
      <c r="O52" s="54"/>
      <c r="P52" s="1"/>
    </row>
    <row r="53" spans="1:16" ht="15.75" x14ac:dyDescent="0.25">
      <c r="A53" s="49" t="s">
        <v>364</v>
      </c>
      <c r="B53" s="49">
        <v>3749</v>
      </c>
      <c r="C53" s="53" t="s">
        <v>768</v>
      </c>
      <c r="D53" s="54">
        <v>73665</v>
      </c>
      <c r="E53" s="54"/>
      <c r="F53" s="53" t="s">
        <v>769</v>
      </c>
      <c r="G53" s="54">
        <v>6734</v>
      </c>
      <c r="H53" s="54"/>
      <c r="I53" s="53"/>
      <c r="J53" s="54"/>
      <c r="K53" s="54"/>
      <c r="L53" s="54" t="s">
        <v>669</v>
      </c>
      <c r="M53" s="54">
        <v>61103</v>
      </c>
      <c r="N53" s="54" t="s">
        <v>644</v>
      </c>
      <c r="O53" s="54"/>
      <c r="P53" s="1"/>
    </row>
    <row r="54" spans="1:16" ht="15.75" x14ac:dyDescent="0.25">
      <c r="A54" s="49" t="s">
        <v>208</v>
      </c>
      <c r="B54" s="49">
        <v>3772</v>
      </c>
      <c r="C54" s="53" t="s">
        <v>770</v>
      </c>
      <c r="D54" s="54">
        <v>73672</v>
      </c>
      <c r="E54" s="54"/>
      <c r="F54" s="53" t="s">
        <v>771</v>
      </c>
      <c r="G54" s="54">
        <v>6853</v>
      </c>
      <c r="H54" s="54"/>
      <c r="I54" s="53"/>
      <c r="J54" s="54"/>
      <c r="K54" s="54"/>
      <c r="L54" s="54" t="s">
        <v>772</v>
      </c>
      <c r="M54" s="54">
        <v>74483</v>
      </c>
      <c r="N54" s="54" t="s">
        <v>644</v>
      </c>
      <c r="O54" s="54"/>
      <c r="P54" s="1"/>
    </row>
    <row r="55" spans="1:16" ht="15.75" x14ac:dyDescent="0.25">
      <c r="A55" s="49" t="s">
        <v>308</v>
      </c>
      <c r="B55" s="49">
        <v>3845</v>
      </c>
      <c r="C55" s="53" t="s">
        <v>773</v>
      </c>
      <c r="D55" s="54">
        <v>73675</v>
      </c>
      <c r="E55" s="54"/>
      <c r="F55" s="53" t="s">
        <v>774</v>
      </c>
      <c r="G55" s="54">
        <v>6895</v>
      </c>
      <c r="H55" s="54"/>
      <c r="I55" s="53"/>
      <c r="J55" s="54"/>
      <c r="K55" s="54"/>
      <c r="L55" s="54" t="s">
        <v>775</v>
      </c>
      <c r="M55" s="54">
        <v>91590</v>
      </c>
      <c r="N55" s="54" t="s">
        <v>644</v>
      </c>
      <c r="O55" s="54"/>
      <c r="P55" s="1"/>
    </row>
    <row r="56" spans="1:16" ht="15.75" x14ac:dyDescent="0.25">
      <c r="A56" s="49" t="s">
        <v>349</v>
      </c>
      <c r="B56" s="49">
        <v>3878</v>
      </c>
      <c r="C56" s="53" t="s">
        <v>676</v>
      </c>
      <c r="D56" s="54">
        <v>86102</v>
      </c>
      <c r="E56" s="54"/>
      <c r="F56" s="53" t="s">
        <v>776</v>
      </c>
      <c r="G56" s="54">
        <v>6901</v>
      </c>
      <c r="H56" s="54"/>
      <c r="I56" s="53"/>
      <c r="J56" s="54"/>
      <c r="K56" s="54"/>
      <c r="L56" s="54" t="s">
        <v>777</v>
      </c>
      <c r="M56" s="54">
        <v>92389</v>
      </c>
      <c r="N56" s="54" t="s">
        <v>644</v>
      </c>
      <c r="O56" s="54"/>
      <c r="P56" s="1"/>
    </row>
    <row r="57" spans="1:16" ht="15.75" x14ac:dyDescent="0.25">
      <c r="A57" s="49" t="s">
        <v>453</v>
      </c>
      <c r="B57" s="49">
        <v>3961</v>
      </c>
      <c r="C57" s="53" t="s">
        <v>778</v>
      </c>
      <c r="D57" s="54">
        <v>86222</v>
      </c>
      <c r="E57" s="54"/>
      <c r="F57" s="53" t="s">
        <v>703</v>
      </c>
      <c r="G57" s="54">
        <v>7153</v>
      </c>
      <c r="H57" s="54"/>
      <c r="I57" s="53"/>
      <c r="J57" s="54"/>
      <c r="K57" s="54"/>
      <c r="L57" s="54" t="s">
        <v>669</v>
      </c>
      <c r="M57" s="54">
        <v>222548</v>
      </c>
      <c r="N57" s="54" t="s">
        <v>644</v>
      </c>
      <c r="O57" s="54"/>
      <c r="P57" s="1"/>
    </row>
    <row r="58" spans="1:16" ht="15.75" x14ac:dyDescent="0.25">
      <c r="A58" s="49" t="s">
        <v>400</v>
      </c>
      <c r="B58" s="49">
        <v>4169</v>
      </c>
      <c r="C58" s="53" t="s">
        <v>679</v>
      </c>
      <c r="D58" s="54">
        <v>86429</v>
      </c>
      <c r="E58" s="54"/>
      <c r="F58" s="53" t="s">
        <v>706</v>
      </c>
      <c r="G58" s="54">
        <v>7204</v>
      </c>
      <c r="H58" s="54"/>
      <c r="I58" s="53"/>
      <c r="J58" s="54"/>
      <c r="K58" s="54"/>
      <c r="L58" s="54" t="s">
        <v>673</v>
      </c>
      <c r="M58" s="54">
        <v>222548</v>
      </c>
      <c r="N58" s="54" t="s">
        <v>644</v>
      </c>
      <c r="O58" s="54"/>
      <c r="P58" s="1"/>
    </row>
    <row r="59" spans="1:16" ht="15.75" x14ac:dyDescent="0.25">
      <c r="A59" s="49" t="s">
        <v>367</v>
      </c>
      <c r="B59" s="49">
        <v>4205</v>
      </c>
      <c r="C59" s="53" t="s">
        <v>775</v>
      </c>
      <c r="D59" s="54">
        <v>91590</v>
      </c>
      <c r="E59" s="54"/>
      <c r="F59" s="53" t="s">
        <v>779</v>
      </c>
      <c r="G59" s="54">
        <v>7237</v>
      </c>
      <c r="H59" s="54"/>
      <c r="I59" s="53"/>
      <c r="J59" s="54"/>
      <c r="K59" s="54"/>
      <c r="L59" s="54" t="s">
        <v>780</v>
      </c>
      <c r="M59" s="54">
        <v>969491</v>
      </c>
      <c r="N59" s="54" t="s">
        <v>644</v>
      </c>
      <c r="O59" s="54"/>
      <c r="P59" s="1"/>
    </row>
    <row r="60" spans="1:16" ht="15.75" x14ac:dyDescent="0.25">
      <c r="A60" s="49" t="s">
        <v>465</v>
      </c>
      <c r="B60" s="49">
        <v>4488</v>
      </c>
      <c r="C60" s="53" t="s">
        <v>781</v>
      </c>
      <c r="D60" s="54">
        <v>91692</v>
      </c>
      <c r="E60" s="54"/>
      <c r="F60" s="53" t="s">
        <v>782</v>
      </c>
      <c r="G60" s="54">
        <v>7238</v>
      </c>
      <c r="H60" s="54"/>
      <c r="I60" s="53"/>
      <c r="J60" s="54"/>
      <c r="K60" s="54"/>
      <c r="L60" s="54" t="s">
        <v>783</v>
      </c>
      <c r="M60" s="54">
        <v>3032732</v>
      </c>
      <c r="N60" s="54" t="s">
        <v>648</v>
      </c>
      <c r="O60" s="54"/>
      <c r="P60" s="1"/>
    </row>
    <row r="61" spans="1:16" ht="15.75" x14ac:dyDescent="0.25">
      <c r="A61" s="49" t="s">
        <v>398</v>
      </c>
      <c r="B61" s="49">
        <v>5143</v>
      </c>
      <c r="C61" s="53" t="s">
        <v>784</v>
      </c>
      <c r="D61" s="54">
        <v>91694</v>
      </c>
      <c r="E61" s="54"/>
      <c r="F61" s="53" t="s">
        <v>785</v>
      </c>
      <c r="G61" s="54">
        <v>7239</v>
      </c>
      <c r="H61" s="54"/>
      <c r="I61" s="53"/>
      <c r="J61" s="54"/>
      <c r="K61" s="54"/>
      <c r="L61" s="54" t="s">
        <v>786</v>
      </c>
      <c r="M61" s="54">
        <v>3391107</v>
      </c>
      <c r="N61" s="54" t="s">
        <v>644</v>
      </c>
      <c r="O61" s="54"/>
      <c r="P61" s="1"/>
    </row>
    <row r="62" spans="1:16" ht="15.75" x14ac:dyDescent="0.25">
      <c r="A62" s="49" t="s">
        <v>396</v>
      </c>
      <c r="B62" s="49">
        <v>5253</v>
      </c>
      <c r="C62" s="53" t="s">
        <v>787</v>
      </c>
      <c r="D62" s="54">
        <v>91733</v>
      </c>
      <c r="E62" s="54"/>
      <c r="F62" s="53" t="s">
        <v>788</v>
      </c>
      <c r="G62" s="54">
        <v>7406</v>
      </c>
      <c r="H62" s="54"/>
      <c r="I62" s="53"/>
      <c r="J62" s="54"/>
      <c r="K62" s="54"/>
      <c r="L62" s="54" t="s">
        <v>789</v>
      </c>
      <c r="M62" s="54">
        <v>5352425</v>
      </c>
      <c r="N62" s="54" t="s">
        <v>644</v>
      </c>
      <c r="O62" s="54"/>
      <c r="P62" s="53"/>
    </row>
    <row r="63" spans="1:16" ht="15.75" x14ac:dyDescent="0.25">
      <c r="A63" s="49" t="s">
        <v>340</v>
      </c>
      <c r="B63" s="49">
        <v>5329</v>
      </c>
      <c r="C63" s="53" t="s">
        <v>682</v>
      </c>
      <c r="D63" s="54">
        <v>91735</v>
      </c>
      <c r="E63" s="54"/>
      <c r="F63" s="53" t="s">
        <v>790</v>
      </c>
      <c r="G63" s="54">
        <v>7500</v>
      </c>
      <c r="H63" s="54"/>
      <c r="I63" s="53"/>
      <c r="J63" s="54"/>
      <c r="K63" s="54"/>
      <c r="L63" s="54" t="s">
        <v>748</v>
      </c>
      <c r="M63" s="54">
        <v>5377784</v>
      </c>
      <c r="N63" s="54" t="s">
        <v>644</v>
      </c>
      <c r="O63" s="54"/>
      <c r="P63" s="53"/>
    </row>
    <row r="64" spans="1:16" ht="15.75" x14ac:dyDescent="0.25">
      <c r="A64" s="49" t="s">
        <v>381</v>
      </c>
      <c r="B64" s="49">
        <v>5336</v>
      </c>
      <c r="C64" s="53" t="s">
        <v>791</v>
      </c>
      <c r="D64" s="54">
        <v>91744</v>
      </c>
      <c r="E64" s="54"/>
      <c r="F64" s="53" t="s">
        <v>792</v>
      </c>
      <c r="G64" s="54">
        <v>7501</v>
      </c>
      <c r="H64" s="54"/>
      <c r="I64" s="53"/>
      <c r="J64" s="54"/>
      <c r="K64" s="54"/>
      <c r="L64" s="54" t="s">
        <v>748</v>
      </c>
      <c r="M64" s="54">
        <v>5377791</v>
      </c>
      <c r="N64" s="54" t="s">
        <v>644</v>
      </c>
      <c r="O64" s="54"/>
      <c r="P64" s="53"/>
    </row>
    <row r="65" spans="1:16" ht="15.75" x14ac:dyDescent="0.25">
      <c r="A65" s="49" t="s">
        <v>366</v>
      </c>
      <c r="B65" s="49">
        <v>5350</v>
      </c>
      <c r="C65" s="53" t="s">
        <v>793</v>
      </c>
      <c r="D65" s="54">
        <v>91749</v>
      </c>
      <c r="E65" s="54"/>
      <c r="F65" s="53" t="s">
        <v>794</v>
      </c>
      <c r="G65" s="54">
        <v>7810</v>
      </c>
      <c r="H65" s="54"/>
      <c r="I65" s="53"/>
      <c r="J65" s="54"/>
      <c r="K65" s="54"/>
      <c r="L65" s="54" t="s">
        <v>795</v>
      </c>
      <c r="M65" s="54">
        <v>11763618</v>
      </c>
      <c r="N65" s="57" t="s">
        <v>734</v>
      </c>
      <c r="O65" s="54"/>
      <c r="P65" s="53"/>
    </row>
    <row r="66" spans="1:16" ht="15.75" x14ac:dyDescent="0.25">
      <c r="A66" s="49" t="s">
        <v>393</v>
      </c>
      <c r="B66" s="49">
        <v>5355</v>
      </c>
      <c r="C66" s="53" t="s">
        <v>796</v>
      </c>
      <c r="D66" s="54">
        <v>91755</v>
      </c>
      <c r="E66" s="54"/>
      <c r="F66" s="53" t="s">
        <v>797</v>
      </c>
      <c r="G66" s="54">
        <v>7931</v>
      </c>
      <c r="H66" s="54"/>
      <c r="I66" s="53"/>
      <c r="J66" s="54"/>
      <c r="K66" s="54"/>
      <c r="L66" s="54" t="s">
        <v>673</v>
      </c>
      <c r="M66" s="54">
        <v>12310946</v>
      </c>
      <c r="N66" s="54" t="s">
        <v>644</v>
      </c>
      <c r="O66" s="54"/>
      <c r="P66" s="53"/>
    </row>
    <row r="67" spans="1:16" ht="15.75" x14ac:dyDescent="0.25">
      <c r="A67" s="49" t="s">
        <v>415</v>
      </c>
      <c r="B67" s="49">
        <v>5429</v>
      </c>
      <c r="C67" s="53" t="s">
        <v>798</v>
      </c>
      <c r="D67" s="54">
        <v>91760</v>
      </c>
      <c r="E67" s="54"/>
      <c r="F67" s="53" t="s">
        <v>799</v>
      </c>
      <c r="G67" s="54">
        <v>7950</v>
      </c>
      <c r="H67" s="54"/>
      <c r="I67" s="53"/>
      <c r="J67" s="54"/>
      <c r="K67" s="54"/>
      <c r="L67" s="54" t="s">
        <v>669</v>
      </c>
      <c r="M67" s="54">
        <v>12310947</v>
      </c>
      <c r="N67" s="54" t="s">
        <v>644</v>
      </c>
      <c r="O67" s="54"/>
      <c r="P67" s="53"/>
    </row>
    <row r="68" spans="1:16" ht="15.75" x14ac:dyDescent="0.25">
      <c r="A68" s="49" t="s">
        <v>481</v>
      </c>
      <c r="B68" s="49">
        <v>5467</v>
      </c>
      <c r="C68" s="53" t="s">
        <v>800</v>
      </c>
      <c r="D68" s="54">
        <v>91779</v>
      </c>
      <c r="E68" s="54"/>
      <c r="F68" s="53" t="s">
        <v>801</v>
      </c>
      <c r="G68" s="54">
        <v>7964</v>
      </c>
      <c r="H68" s="54"/>
      <c r="I68" s="53"/>
      <c r="J68" s="54"/>
      <c r="K68" s="54"/>
      <c r="L68" s="54" t="s">
        <v>673</v>
      </c>
      <c r="M68" s="54">
        <v>12310948</v>
      </c>
      <c r="N68" s="54"/>
      <c r="O68" s="54"/>
      <c r="P68" s="53"/>
    </row>
    <row r="69" spans="1:16" ht="15.75" x14ac:dyDescent="0.25">
      <c r="A69" s="49" t="s">
        <v>394</v>
      </c>
      <c r="B69" s="49">
        <v>5578</v>
      </c>
      <c r="C69" s="53" t="s">
        <v>802</v>
      </c>
      <c r="D69" s="54">
        <v>92421</v>
      </c>
      <c r="E69" s="54"/>
      <c r="F69" s="53" t="s">
        <v>729</v>
      </c>
      <c r="G69" s="54">
        <v>8418</v>
      </c>
      <c r="H69" s="54"/>
      <c r="I69" s="53"/>
      <c r="J69" s="54"/>
      <c r="K69" s="54"/>
      <c r="L69" s="54" t="s">
        <v>699</v>
      </c>
      <c r="M69" s="54">
        <v>12358480</v>
      </c>
      <c r="N69" s="54"/>
      <c r="O69" s="54"/>
      <c r="P69" s="53"/>
    </row>
    <row r="70" spans="1:16" ht="15.75" x14ac:dyDescent="0.25">
      <c r="A70" s="49" t="s">
        <v>375</v>
      </c>
      <c r="B70" s="49">
        <v>5656</v>
      </c>
      <c r="C70" s="53" t="s">
        <v>803</v>
      </c>
      <c r="D70" s="54">
        <v>108201</v>
      </c>
      <c r="E70" s="54"/>
      <c r="F70" s="53" t="s">
        <v>707</v>
      </c>
      <c r="G70" s="54">
        <v>8800</v>
      </c>
      <c r="H70" s="54"/>
      <c r="I70" s="53"/>
      <c r="J70" s="54"/>
      <c r="K70" s="54"/>
      <c r="L70" s="54" t="s">
        <v>699</v>
      </c>
      <c r="M70" s="54">
        <v>12358497</v>
      </c>
      <c r="N70" s="54"/>
      <c r="O70" s="54"/>
      <c r="P70" s="53"/>
    </row>
    <row r="71" spans="1:16" ht="15.75" x14ac:dyDescent="0.25">
      <c r="A71" s="49" t="s">
        <v>230</v>
      </c>
      <c r="B71" s="49">
        <v>5798</v>
      </c>
      <c r="C71" s="53" t="s">
        <v>804</v>
      </c>
      <c r="D71" s="54">
        <v>115224</v>
      </c>
      <c r="E71" s="54"/>
      <c r="F71" s="53" t="s">
        <v>805</v>
      </c>
      <c r="G71" s="55">
        <v>9117</v>
      </c>
      <c r="H71" s="54"/>
      <c r="I71" s="53"/>
      <c r="J71" s="54"/>
      <c r="K71" s="54"/>
      <c r="L71" s="54" t="s">
        <v>755</v>
      </c>
      <c r="M71" s="54">
        <v>15559699</v>
      </c>
      <c r="N71" s="54"/>
      <c r="O71" s="54"/>
      <c r="P71" s="53"/>
    </row>
    <row r="72" spans="1:16" ht="15.75" x14ac:dyDescent="0.25">
      <c r="A72" s="49" t="s">
        <v>486</v>
      </c>
      <c r="B72" s="49">
        <v>6029</v>
      </c>
      <c r="C72" s="53" t="s">
        <v>806</v>
      </c>
      <c r="D72" s="54">
        <v>119435</v>
      </c>
      <c r="E72" s="54"/>
      <c r="F72" s="53" t="s">
        <v>807</v>
      </c>
      <c r="G72" s="54">
        <v>9131</v>
      </c>
      <c r="H72" s="54"/>
      <c r="I72" s="53"/>
      <c r="J72" s="54"/>
      <c r="K72" s="54"/>
      <c r="L72" s="54" t="s">
        <v>755</v>
      </c>
      <c r="M72" s="54">
        <v>15559706</v>
      </c>
      <c r="N72" s="54"/>
      <c r="O72" s="54"/>
      <c r="P72" s="53"/>
    </row>
    <row r="73" spans="1:16" ht="15.75" x14ac:dyDescent="0.25">
      <c r="A73" s="49" t="s">
        <v>530</v>
      </c>
      <c r="B73" s="49">
        <v>6030</v>
      </c>
      <c r="C73" s="53" t="s">
        <v>808</v>
      </c>
      <c r="D73" s="54">
        <v>134472</v>
      </c>
      <c r="E73" s="54"/>
      <c r="F73" s="53" t="s">
        <v>809</v>
      </c>
      <c r="G73" s="55">
        <v>9152</v>
      </c>
      <c r="H73" s="54"/>
      <c r="I73" s="53"/>
      <c r="J73" s="54"/>
      <c r="K73" s="54"/>
      <c r="L73" s="54" t="s">
        <v>755</v>
      </c>
      <c r="M73" s="54">
        <v>16212247</v>
      </c>
      <c r="N73" s="54"/>
      <c r="O73" s="54"/>
      <c r="P73" s="53"/>
    </row>
    <row r="74" spans="1:16" ht="15.75" x14ac:dyDescent="0.25">
      <c r="A74" s="49" t="s">
        <v>533</v>
      </c>
      <c r="B74" s="49">
        <v>6083</v>
      </c>
      <c r="C74" s="53" t="s">
        <v>810</v>
      </c>
      <c r="D74" s="54">
        <v>210326</v>
      </c>
      <c r="E74" s="54"/>
      <c r="F74" s="53" t="s">
        <v>811</v>
      </c>
      <c r="G74" s="55">
        <v>9153</v>
      </c>
      <c r="H74" s="54"/>
      <c r="I74" s="53"/>
      <c r="J74" s="54"/>
      <c r="K74" s="54"/>
      <c r="L74" s="54" t="s">
        <v>669</v>
      </c>
      <c r="M74" s="54">
        <v>24860538</v>
      </c>
      <c r="N74" s="54"/>
      <c r="O74" s="54"/>
      <c r="P74" s="53"/>
    </row>
    <row r="75" spans="1:16" ht="15.75" x14ac:dyDescent="0.25">
      <c r="A75" s="49" t="s">
        <v>165</v>
      </c>
      <c r="B75" s="49">
        <v>6115</v>
      </c>
      <c r="C75" s="53" t="s">
        <v>812</v>
      </c>
      <c r="D75" s="54">
        <v>213021</v>
      </c>
      <c r="E75" s="54"/>
      <c r="F75" s="53" t="s">
        <v>738</v>
      </c>
      <c r="G75" s="54">
        <v>9154</v>
      </c>
      <c r="H75" s="54"/>
      <c r="I75" s="53"/>
      <c r="J75" s="54"/>
      <c r="K75" s="54"/>
      <c r="L75" s="54" t="s">
        <v>699</v>
      </c>
      <c r="M75" s="54">
        <v>46174049</v>
      </c>
      <c r="N75" s="54"/>
      <c r="O75" s="54"/>
      <c r="P75" s="53"/>
    </row>
    <row r="76" spans="1:16" ht="15.75" x14ac:dyDescent="0.25">
      <c r="A76" s="49" t="s">
        <v>210</v>
      </c>
      <c r="B76" s="49">
        <v>6287</v>
      </c>
      <c r="C76" s="53" t="s">
        <v>813</v>
      </c>
      <c r="D76" s="54">
        <v>3034285</v>
      </c>
      <c r="E76" s="54"/>
      <c r="F76" s="53" t="s">
        <v>814</v>
      </c>
      <c r="G76" s="55">
        <v>9158</v>
      </c>
      <c r="H76" s="54"/>
      <c r="I76" s="53"/>
      <c r="J76" s="54"/>
      <c r="K76" s="54"/>
      <c r="L76" s="54" t="s">
        <v>673</v>
      </c>
      <c r="M76" s="54">
        <v>60196420</v>
      </c>
      <c r="N76" s="54"/>
      <c r="O76" s="54"/>
      <c r="P76" s="53"/>
    </row>
    <row r="77" spans="1:16" ht="15.75" x14ac:dyDescent="0.25">
      <c r="A77" s="49" t="s">
        <v>209</v>
      </c>
      <c r="B77" s="49">
        <v>6288</v>
      </c>
      <c r="C77" s="53" t="s">
        <v>786</v>
      </c>
      <c r="D77" s="54">
        <v>3391107</v>
      </c>
      <c r="E77" s="54"/>
      <c r="F77" s="53" t="s">
        <v>815</v>
      </c>
      <c r="G77" s="54">
        <v>9161</v>
      </c>
      <c r="H77" s="54"/>
      <c r="I77" s="53"/>
      <c r="J77" s="54"/>
      <c r="K77" s="54"/>
      <c r="L77" s="54" t="s">
        <v>699</v>
      </c>
      <c r="M77" s="54">
        <v>71312306</v>
      </c>
      <c r="N77" s="54"/>
      <c r="O77" s="54"/>
      <c r="P77" s="53"/>
    </row>
    <row r="78" spans="1:16" ht="15.75" x14ac:dyDescent="0.25">
      <c r="A78" s="49" t="s">
        <v>401</v>
      </c>
      <c r="B78" s="49">
        <v>6305</v>
      </c>
      <c r="C78" s="53" t="s">
        <v>816</v>
      </c>
      <c r="D78" s="54">
        <v>5821911</v>
      </c>
      <c r="E78" s="54"/>
      <c r="F78" s="53" t="s">
        <v>817</v>
      </c>
      <c r="G78" s="54">
        <v>9171</v>
      </c>
      <c r="H78" s="54"/>
      <c r="I78" s="53"/>
      <c r="J78" s="54"/>
      <c r="K78" s="54"/>
      <c r="L78" s="54" t="s">
        <v>699</v>
      </c>
      <c r="M78" s="54">
        <v>101260859</v>
      </c>
      <c r="N78" s="54"/>
      <c r="O78" s="54"/>
      <c r="P78" s="53"/>
    </row>
    <row r="79" spans="1:16" ht="15.75" x14ac:dyDescent="0.25">
      <c r="A79" s="49" t="s">
        <v>421</v>
      </c>
      <c r="B79" s="49">
        <v>6318</v>
      </c>
      <c r="C79" s="53" t="s">
        <v>818</v>
      </c>
      <c r="D79" s="54">
        <v>6426849</v>
      </c>
      <c r="E79" s="54"/>
      <c r="F79" s="53" t="s">
        <v>710</v>
      </c>
      <c r="G79" s="55">
        <v>9411</v>
      </c>
      <c r="H79" s="54"/>
      <c r="I79" s="53"/>
      <c r="J79" s="54"/>
      <c r="K79" s="54"/>
      <c r="L79" s="54" t="s">
        <v>669</v>
      </c>
      <c r="M79" s="54">
        <v>101611446</v>
      </c>
      <c r="N79" s="54"/>
      <c r="O79" s="54"/>
      <c r="P79" s="53"/>
    </row>
    <row r="80" spans="1:16" ht="15.75" x14ac:dyDescent="0.25">
      <c r="A80" s="49" t="s">
        <v>417</v>
      </c>
      <c r="B80" s="49">
        <v>6508</v>
      </c>
      <c r="C80" s="53" t="s">
        <v>819</v>
      </c>
      <c r="D80" s="54">
        <v>6450826</v>
      </c>
      <c r="E80" s="54"/>
      <c r="F80" s="53" t="s">
        <v>712</v>
      </c>
      <c r="G80" s="54">
        <v>9502</v>
      </c>
      <c r="H80" s="54"/>
      <c r="I80" s="53"/>
      <c r="J80" s="54"/>
      <c r="K80" s="54"/>
      <c r="L80" s="54" t="s">
        <v>673</v>
      </c>
      <c r="M80" s="54">
        <v>102090390</v>
      </c>
      <c r="N80" s="54"/>
      <c r="O80" s="54"/>
      <c r="P80" s="53"/>
    </row>
    <row r="81" spans="1:16" ht="15.75" x14ac:dyDescent="0.25">
      <c r="A81" s="49" t="s">
        <v>234</v>
      </c>
      <c r="B81" s="49">
        <v>6535</v>
      </c>
      <c r="C81" s="53" t="s">
        <v>820</v>
      </c>
      <c r="D81" s="54">
        <v>6451142</v>
      </c>
      <c r="E81" s="54"/>
      <c r="F81" s="53" t="s">
        <v>821</v>
      </c>
      <c r="G81" s="54">
        <v>10943</v>
      </c>
      <c r="H81" s="54"/>
      <c r="I81" s="53"/>
      <c r="J81" s="54"/>
      <c r="K81" s="54"/>
      <c r="L81" s="54" t="s">
        <v>669</v>
      </c>
      <c r="M81" s="54">
        <v>118701038</v>
      </c>
      <c r="N81" s="54"/>
      <c r="O81" s="54"/>
      <c r="P81" s="53"/>
    </row>
    <row r="82" spans="1:16" ht="15.75" x14ac:dyDescent="0.25">
      <c r="A82" s="49" t="s">
        <v>327</v>
      </c>
      <c r="B82" s="49">
        <v>6637</v>
      </c>
      <c r="C82" s="53" t="s">
        <v>822</v>
      </c>
      <c r="D82" s="54">
        <v>11419598</v>
      </c>
      <c r="E82" s="54"/>
      <c r="F82" s="53" t="s">
        <v>714</v>
      </c>
      <c r="G82" s="54">
        <v>13450</v>
      </c>
      <c r="H82" s="54"/>
      <c r="I82" s="53"/>
      <c r="J82" s="54"/>
      <c r="K82" s="54"/>
      <c r="L82" s="54" t="s">
        <v>823</v>
      </c>
      <c r="M82" s="54"/>
      <c r="N82" s="54"/>
      <c r="O82" s="54"/>
      <c r="P82" s="53"/>
    </row>
    <row r="83" spans="1:16" ht="15.75" x14ac:dyDescent="0.25">
      <c r="A83" s="49" t="s">
        <v>418</v>
      </c>
      <c r="B83" s="49">
        <v>6723</v>
      </c>
      <c r="C83" s="53" t="s">
        <v>824</v>
      </c>
      <c r="D83" s="54">
        <v>11556911</v>
      </c>
      <c r="E83" s="54"/>
      <c r="F83" s="53" t="s">
        <v>716</v>
      </c>
      <c r="G83" s="54">
        <v>13878</v>
      </c>
      <c r="H83" s="54"/>
      <c r="I83" s="53"/>
      <c r="J83" s="54"/>
      <c r="K83" s="54"/>
      <c r="L83" s="54" t="s">
        <v>825</v>
      </c>
      <c r="M83" s="54"/>
      <c r="N83" s="54"/>
      <c r="O83" s="54"/>
      <c r="P83" s="53"/>
    </row>
    <row r="84" spans="1:16" ht="15.75" x14ac:dyDescent="0.25">
      <c r="A84" s="49" t="s">
        <v>202</v>
      </c>
      <c r="B84" s="49">
        <v>6896</v>
      </c>
      <c r="C84" s="53" t="s">
        <v>826</v>
      </c>
      <c r="D84" s="54">
        <v>11657899</v>
      </c>
      <c r="E84" s="54"/>
      <c r="F84" s="53" t="s">
        <v>827</v>
      </c>
      <c r="G84" s="54">
        <v>15413</v>
      </c>
      <c r="H84" s="54"/>
      <c r="I84" s="53"/>
      <c r="J84" s="54"/>
      <c r="K84" s="54"/>
      <c r="L84" s="54" t="s">
        <v>828</v>
      </c>
      <c r="M84" s="54"/>
      <c r="N84" s="54"/>
      <c r="O84" s="54"/>
      <c r="P84" s="53"/>
    </row>
    <row r="85" spans="1:16" ht="15.75" x14ac:dyDescent="0.25">
      <c r="A85" s="49" t="s">
        <v>197</v>
      </c>
      <c r="B85" s="49">
        <v>7047</v>
      </c>
      <c r="C85" s="53" t="s">
        <v>829</v>
      </c>
      <c r="D85" s="54">
        <v>15842092</v>
      </c>
      <c r="E85" s="54"/>
      <c r="F85" s="53" t="s">
        <v>718</v>
      </c>
      <c r="G85" s="54">
        <v>15531</v>
      </c>
      <c r="H85" s="54"/>
      <c r="I85" s="53"/>
      <c r="J85" s="54"/>
      <c r="K85" s="54"/>
      <c r="L85" s="54" t="s">
        <v>830</v>
      </c>
      <c r="M85" s="54"/>
      <c r="N85" s="54"/>
      <c r="O85" s="54"/>
      <c r="P85" s="53"/>
    </row>
    <row r="86" spans="1:16" ht="15.75" x14ac:dyDescent="0.25">
      <c r="A86" s="49" t="s">
        <v>335</v>
      </c>
      <c r="B86" s="49">
        <v>7153</v>
      </c>
      <c r="C86" s="53" t="s">
        <v>831</v>
      </c>
      <c r="D86" s="54">
        <v>16656802</v>
      </c>
      <c r="E86" s="54"/>
      <c r="F86" s="53" t="s">
        <v>721</v>
      </c>
      <c r="G86" s="54">
        <v>15546</v>
      </c>
      <c r="H86" s="54"/>
      <c r="I86" s="53"/>
      <c r="J86" s="54"/>
      <c r="K86" s="54"/>
      <c r="L86" s="54" t="s">
        <v>832</v>
      </c>
      <c r="M86" s="54"/>
      <c r="N86" s="54"/>
      <c r="O86" s="54"/>
      <c r="P86" s="53"/>
    </row>
    <row r="87" spans="1:16" ht="15.75" x14ac:dyDescent="0.25">
      <c r="A87" s="49" t="s">
        <v>313</v>
      </c>
      <c r="B87" s="49">
        <v>7204</v>
      </c>
      <c r="C87" s="53" t="s">
        <v>833</v>
      </c>
      <c r="D87" s="54">
        <v>20593234</v>
      </c>
      <c r="E87" s="54"/>
      <c r="F87" s="53" t="s">
        <v>722</v>
      </c>
      <c r="G87" s="54">
        <v>15910</v>
      </c>
      <c r="H87" s="54"/>
      <c r="I87" s="53"/>
      <c r="J87" s="54"/>
      <c r="K87" s="54"/>
      <c r="L87" s="54" t="s">
        <v>834</v>
      </c>
      <c r="M87" s="54"/>
      <c r="N87" s="54"/>
      <c r="O87" s="54"/>
      <c r="P87" s="53"/>
    </row>
    <row r="88" spans="1:16" ht="15.75" x14ac:dyDescent="0.25">
      <c r="A88" s="49" t="s">
        <v>172</v>
      </c>
      <c r="B88" s="49">
        <v>7220</v>
      </c>
      <c r="C88" s="53" t="s">
        <v>835</v>
      </c>
      <c r="D88" s="54">
        <v>86287518</v>
      </c>
      <c r="E88" s="54"/>
      <c r="F88" s="53" t="s">
        <v>724</v>
      </c>
      <c r="G88" s="54">
        <v>16183</v>
      </c>
      <c r="H88" s="54"/>
      <c r="I88" s="53"/>
      <c r="J88" s="54"/>
      <c r="K88" s="54"/>
      <c r="L88" s="54" t="s">
        <v>836</v>
      </c>
      <c r="M88" s="54"/>
      <c r="N88" s="54"/>
      <c r="O88" s="54"/>
      <c r="P88" s="53"/>
    </row>
    <row r="89" spans="1:16" ht="15.75" x14ac:dyDescent="0.25">
      <c r="A89" s="49" t="s">
        <v>262</v>
      </c>
      <c r="B89" s="49">
        <v>7405</v>
      </c>
      <c r="C89" s="53" t="s">
        <v>837</v>
      </c>
      <c r="D89" s="54">
        <v>86287519</v>
      </c>
      <c r="E89" s="54"/>
      <c r="F89" s="53" t="s">
        <v>726</v>
      </c>
      <c r="G89" s="54">
        <v>16248</v>
      </c>
      <c r="H89" s="54"/>
      <c r="I89" s="53"/>
      <c r="J89" s="54"/>
      <c r="K89" s="54"/>
      <c r="L89" s="54" t="s">
        <v>823</v>
      </c>
      <c r="M89" s="54"/>
      <c r="N89" s="54"/>
      <c r="O89" s="54"/>
      <c r="P89" s="53"/>
    </row>
    <row r="90" spans="1:16" ht="15.75" x14ac:dyDescent="0.25">
      <c r="A90" s="49" t="s">
        <v>227</v>
      </c>
      <c r="B90" s="49">
        <v>7420</v>
      </c>
      <c r="C90" s="53" t="s">
        <v>838</v>
      </c>
      <c r="D90" s="54">
        <v>86290102</v>
      </c>
      <c r="E90" s="54"/>
      <c r="F90" s="53" t="s">
        <v>661</v>
      </c>
      <c r="G90" s="54">
        <v>22206</v>
      </c>
      <c r="H90" s="54"/>
      <c r="I90" s="53"/>
      <c r="J90" s="54"/>
      <c r="K90" s="54"/>
      <c r="L90" s="54"/>
      <c r="M90" s="54"/>
      <c r="N90" s="54"/>
      <c r="O90" s="54"/>
      <c r="P90" s="53"/>
    </row>
    <row r="91" spans="1:16" ht="15.75" x14ac:dyDescent="0.25">
      <c r="A91" s="49" t="s">
        <v>196</v>
      </c>
      <c r="B91" s="49">
        <v>7464</v>
      </c>
      <c r="C91" s="53" t="s">
        <v>839</v>
      </c>
      <c r="D91" s="54">
        <v>86290103</v>
      </c>
      <c r="E91" s="54"/>
      <c r="F91" s="53" t="s">
        <v>730</v>
      </c>
      <c r="G91" s="54">
        <v>22563</v>
      </c>
      <c r="H91" s="54"/>
      <c r="I91" s="53"/>
      <c r="J91" s="54"/>
      <c r="K91" s="54"/>
      <c r="L91" s="54"/>
      <c r="M91" s="54"/>
      <c r="N91" s="54"/>
      <c r="O91" s="54"/>
      <c r="P91" s="53"/>
    </row>
    <row r="92" spans="1:16" ht="15.75" x14ac:dyDescent="0.25">
      <c r="A92" s="49" t="s">
        <v>241</v>
      </c>
      <c r="B92" s="49">
        <v>7622</v>
      </c>
      <c r="C92" s="53" t="s">
        <v>840</v>
      </c>
      <c r="D92" s="54">
        <v>135398733</v>
      </c>
      <c r="E92" s="54"/>
      <c r="F92" s="53" t="s">
        <v>841</v>
      </c>
      <c r="G92" s="54">
        <v>23448</v>
      </c>
      <c r="H92" s="54"/>
      <c r="I92" s="53"/>
      <c r="J92" s="54"/>
      <c r="K92" s="54"/>
      <c r="L92" s="54"/>
      <c r="M92" s="54"/>
      <c r="N92" s="54"/>
      <c r="O92" s="54"/>
      <c r="P92" s="53"/>
    </row>
    <row r="93" spans="1:16" ht="15.75" x14ac:dyDescent="0.25">
      <c r="A93" s="49" t="s">
        <v>177</v>
      </c>
      <c r="B93" s="49">
        <v>7814</v>
      </c>
      <c r="C93" s="53" t="s">
        <v>842</v>
      </c>
      <c r="D93" s="54">
        <v>135491728</v>
      </c>
      <c r="E93" s="54"/>
      <c r="F93" s="53" t="s">
        <v>843</v>
      </c>
      <c r="G93" s="54">
        <v>23925</v>
      </c>
      <c r="H93" s="54"/>
      <c r="I93" s="53"/>
      <c r="J93" s="54"/>
      <c r="K93" s="54"/>
      <c r="L93" s="54"/>
      <c r="M93" s="54"/>
      <c r="N93" s="54"/>
      <c r="O93" s="54"/>
      <c r="P93" s="53"/>
    </row>
    <row r="94" spans="1:16" ht="15.75" x14ac:dyDescent="0.25">
      <c r="A94" s="49" t="s">
        <v>198</v>
      </c>
      <c r="B94" s="49">
        <v>7955</v>
      </c>
      <c r="C94" s="53" t="s">
        <v>844</v>
      </c>
      <c r="D94" s="54">
        <v>135495928</v>
      </c>
      <c r="E94" s="54"/>
      <c r="F94" s="53" t="s">
        <v>845</v>
      </c>
      <c r="G94" s="54">
        <v>23930</v>
      </c>
      <c r="H94" s="54"/>
      <c r="I94" s="53"/>
      <c r="J94" s="54"/>
      <c r="K94" s="54"/>
      <c r="L94" s="54"/>
      <c r="M94" s="54"/>
      <c r="N94" s="54"/>
      <c r="O94" s="54"/>
      <c r="P94" s="53"/>
    </row>
    <row r="95" spans="1:16" ht="15.75" x14ac:dyDescent="0.25">
      <c r="A95" s="49" t="s">
        <v>167</v>
      </c>
      <c r="B95" s="49">
        <v>7971</v>
      </c>
      <c r="C95" s="53" t="s">
        <v>835</v>
      </c>
      <c r="D95" s="54">
        <v>135527764</v>
      </c>
      <c r="E95" s="54"/>
      <c r="F95" s="53" t="s">
        <v>758</v>
      </c>
      <c r="G95" s="54">
        <v>23931</v>
      </c>
      <c r="H95" s="54"/>
      <c r="I95" s="53"/>
      <c r="J95" s="54"/>
      <c r="K95" s="54"/>
      <c r="L95" s="54"/>
      <c r="M95" s="54"/>
      <c r="N95" s="54"/>
      <c r="O95" s="54"/>
      <c r="P95" s="53"/>
    </row>
    <row r="96" spans="1:16" ht="15.75" x14ac:dyDescent="0.25">
      <c r="A96" s="49" t="s">
        <v>317</v>
      </c>
      <c r="B96" s="49">
        <v>8295</v>
      </c>
      <c r="C96" s="53" t="s">
        <v>837</v>
      </c>
      <c r="D96" s="54">
        <v>135529435</v>
      </c>
      <c r="E96" s="54"/>
      <c r="F96" s="53" t="s">
        <v>846</v>
      </c>
      <c r="G96" s="54">
        <v>23932</v>
      </c>
      <c r="H96" s="54"/>
      <c r="I96" s="53"/>
      <c r="J96" s="54"/>
      <c r="K96" s="54"/>
      <c r="L96" s="54"/>
      <c r="M96" s="54"/>
      <c r="N96" s="54"/>
      <c r="O96" s="54"/>
      <c r="P96" s="53"/>
    </row>
    <row r="97" spans="1:16" ht="15.75" x14ac:dyDescent="0.25">
      <c r="A97" s="49" t="s">
        <v>425</v>
      </c>
      <c r="B97" s="49">
        <v>8374</v>
      </c>
      <c r="C97" s="53" t="s">
        <v>835</v>
      </c>
      <c r="D97" s="54">
        <v>135541675</v>
      </c>
      <c r="E97" s="54"/>
      <c r="F97" s="53" t="s">
        <v>847</v>
      </c>
      <c r="G97" s="54">
        <v>23936</v>
      </c>
      <c r="H97" s="54"/>
      <c r="I97" s="53"/>
      <c r="J97" s="54"/>
      <c r="K97" s="54"/>
      <c r="L97" s="54"/>
      <c r="M97" s="54"/>
      <c r="N97" s="54"/>
      <c r="O97" s="54"/>
      <c r="P97" s="53"/>
    </row>
    <row r="98" spans="1:16" ht="15.75" x14ac:dyDescent="0.25">
      <c r="A98" s="49" t="s">
        <v>206</v>
      </c>
      <c r="B98" s="49">
        <v>8405</v>
      </c>
      <c r="C98" s="53" t="s">
        <v>848</v>
      </c>
      <c r="D98" s="54">
        <v>135612794</v>
      </c>
      <c r="E98" s="54"/>
      <c r="F98" s="53" t="s">
        <v>849</v>
      </c>
      <c r="G98" s="54">
        <v>23954</v>
      </c>
      <c r="H98" s="54"/>
      <c r="I98" s="53"/>
      <c r="J98" s="54"/>
      <c r="K98" s="54"/>
      <c r="L98" s="54"/>
      <c r="M98" s="54"/>
      <c r="N98" s="54"/>
      <c r="O98" s="54"/>
      <c r="P98" s="53"/>
    </row>
    <row r="99" spans="1:16" ht="15.75" x14ac:dyDescent="0.25">
      <c r="A99" s="49" t="s">
        <v>250</v>
      </c>
      <c r="B99" s="49">
        <v>8640</v>
      </c>
      <c r="C99" s="53" t="s">
        <v>837</v>
      </c>
      <c r="D99" s="54">
        <v>135779804</v>
      </c>
      <c r="E99" s="54"/>
      <c r="F99" s="53" t="s">
        <v>850</v>
      </c>
      <c r="G99" s="54">
        <v>23963</v>
      </c>
      <c r="H99" s="54"/>
      <c r="I99" s="53"/>
      <c r="J99" s="54"/>
      <c r="K99" s="54"/>
      <c r="L99" s="54"/>
      <c r="M99" s="54"/>
      <c r="N99" s="54"/>
      <c r="O99" s="54"/>
      <c r="P99" s="53"/>
    </row>
    <row r="100" spans="1:16" ht="15.75" x14ac:dyDescent="0.25">
      <c r="A100" s="49" t="s">
        <v>180</v>
      </c>
      <c r="B100" s="49">
        <v>8705</v>
      </c>
      <c r="C100" s="53" t="s">
        <v>837</v>
      </c>
      <c r="D100" s="54">
        <v>136257761</v>
      </c>
      <c r="E100" s="54"/>
      <c r="F100" s="53" t="s">
        <v>761</v>
      </c>
      <c r="G100" s="54">
        <v>23973</v>
      </c>
      <c r="H100" s="54"/>
      <c r="I100" s="53"/>
      <c r="J100" s="54"/>
      <c r="K100" s="54"/>
      <c r="L100" s="54"/>
      <c r="M100" s="54"/>
      <c r="N100" s="54"/>
      <c r="O100" s="54"/>
      <c r="P100" s="53"/>
    </row>
    <row r="101" spans="1:16" ht="15.75" x14ac:dyDescent="0.25">
      <c r="A101" s="49" t="s">
        <v>315</v>
      </c>
      <c r="B101" s="49">
        <v>8925</v>
      </c>
      <c r="C101" s="53" t="s">
        <v>837</v>
      </c>
      <c r="D101" s="54">
        <v>146158032</v>
      </c>
      <c r="E101" s="54"/>
      <c r="F101" s="53" t="s">
        <v>851</v>
      </c>
      <c r="G101" s="54">
        <v>23976</v>
      </c>
      <c r="H101" s="54"/>
      <c r="I101" s="53"/>
      <c r="J101" s="54"/>
      <c r="K101" s="54"/>
      <c r="L101" s="54"/>
      <c r="M101" s="54"/>
      <c r="N101" s="54"/>
      <c r="O101" s="54"/>
      <c r="P101" s="53"/>
    </row>
    <row r="102" spans="1:16" ht="15.75" x14ac:dyDescent="0.25">
      <c r="A102" s="49" t="s">
        <v>199</v>
      </c>
      <c r="B102" s="49">
        <v>9221</v>
      </c>
      <c r="C102" s="53" t="s">
        <v>852</v>
      </c>
      <c r="D102" s="58" t="s">
        <v>853</v>
      </c>
      <c r="E102" s="54"/>
      <c r="F102" s="53" t="s">
        <v>854</v>
      </c>
      <c r="G102" s="54">
        <v>23978</v>
      </c>
      <c r="H102" s="54"/>
      <c r="I102" s="53"/>
      <c r="J102" s="54"/>
      <c r="K102" s="54"/>
      <c r="L102" s="54"/>
      <c r="M102" s="54"/>
      <c r="N102" s="54"/>
      <c r="O102" s="54"/>
      <c r="P102" s="53"/>
    </row>
    <row r="103" spans="1:16" ht="15.75" x14ac:dyDescent="0.25">
      <c r="A103" s="49" t="s">
        <v>457</v>
      </c>
      <c r="B103" s="49">
        <v>9554</v>
      </c>
      <c r="C103" s="53"/>
      <c r="D103" s="54"/>
      <c r="E103" s="54"/>
      <c r="F103" s="53" t="s">
        <v>855</v>
      </c>
      <c r="G103" s="54">
        <v>23989</v>
      </c>
      <c r="H103" s="54"/>
      <c r="I103" s="53"/>
      <c r="J103" s="54"/>
      <c r="K103" s="54"/>
      <c r="L103" s="54"/>
      <c r="M103" s="54"/>
      <c r="N103" s="54"/>
      <c r="O103" s="54"/>
      <c r="P103" s="53"/>
    </row>
    <row r="104" spans="1:16" ht="15.75" x14ac:dyDescent="0.25">
      <c r="A104" s="49" t="s">
        <v>218</v>
      </c>
      <c r="B104" s="49">
        <v>10256</v>
      </c>
      <c r="C104" s="53"/>
      <c r="D104" s="54"/>
      <c r="E104" s="54"/>
      <c r="F104" s="53" t="s">
        <v>856</v>
      </c>
      <c r="G104" s="54">
        <v>23990</v>
      </c>
      <c r="H104" s="54"/>
      <c r="I104" s="53"/>
      <c r="J104" s="54"/>
      <c r="K104" s="54"/>
      <c r="L104" s="54"/>
      <c r="M104" s="54"/>
      <c r="N104" s="54"/>
      <c r="O104" s="54"/>
      <c r="P104" s="53"/>
    </row>
    <row r="105" spans="1:16" ht="15.75" x14ac:dyDescent="0.25">
      <c r="A105" s="49" t="s">
        <v>276</v>
      </c>
      <c r="B105" s="49">
        <v>10349</v>
      </c>
      <c r="C105" s="53"/>
      <c r="D105" s="54"/>
      <c r="E105" s="54"/>
      <c r="F105" s="53" t="s">
        <v>857</v>
      </c>
      <c r="G105" s="54">
        <v>23994</v>
      </c>
      <c r="H105" s="54"/>
      <c r="I105" s="53"/>
      <c r="J105" s="54"/>
      <c r="K105" s="54"/>
      <c r="L105" s="54"/>
      <c r="M105" s="54"/>
      <c r="N105" s="54"/>
      <c r="O105" s="54"/>
      <c r="P105" s="53"/>
    </row>
    <row r="106" spans="1:16" ht="15.75" x14ac:dyDescent="0.25">
      <c r="A106" s="49" t="s">
        <v>168</v>
      </c>
      <c r="B106" s="49">
        <v>11671</v>
      </c>
      <c r="C106" s="53"/>
      <c r="D106" s="54"/>
      <c r="E106" s="54"/>
      <c r="F106" s="53" t="s">
        <v>858</v>
      </c>
      <c r="G106" s="54">
        <v>25429</v>
      </c>
      <c r="H106" s="54"/>
      <c r="I106" s="53"/>
      <c r="J106" s="54"/>
      <c r="K106" s="54"/>
      <c r="L106" s="54"/>
      <c r="M106" s="54"/>
      <c r="N106" s="54"/>
      <c r="O106" s="54"/>
      <c r="P106" s="53"/>
    </row>
    <row r="107" spans="1:16" ht="15.75" x14ac:dyDescent="0.25">
      <c r="A107" s="49" t="s">
        <v>263</v>
      </c>
      <c r="B107" s="49">
        <v>12046</v>
      </c>
      <c r="C107" s="53"/>
      <c r="D107" s="54"/>
      <c r="E107" s="54"/>
      <c r="F107" s="53" t="s">
        <v>735</v>
      </c>
      <c r="G107" s="54">
        <v>27189</v>
      </c>
      <c r="H107" s="54"/>
      <c r="I107" s="53"/>
      <c r="J107" s="54"/>
      <c r="K107" s="54"/>
      <c r="L107" s="54"/>
      <c r="M107" s="54"/>
      <c r="N107" s="54"/>
      <c r="O107" s="54"/>
      <c r="P107" s="53"/>
    </row>
    <row r="108" spans="1:16" ht="15.75" x14ac:dyDescent="0.25">
      <c r="A108" s="49" t="s">
        <v>532</v>
      </c>
      <c r="B108" s="49">
        <v>12599</v>
      </c>
      <c r="C108" s="53"/>
      <c r="D108" s="54"/>
      <c r="E108" s="54"/>
      <c r="F108" s="53" t="s">
        <v>859</v>
      </c>
      <c r="G108" s="54">
        <v>27375</v>
      </c>
      <c r="H108" s="54"/>
      <c r="I108" s="53"/>
      <c r="J108" s="54"/>
      <c r="K108" s="54"/>
      <c r="L108" s="54"/>
      <c r="M108" s="54"/>
      <c r="N108" s="54"/>
      <c r="O108" s="54"/>
      <c r="P108" s="53"/>
    </row>
    <row r="109" spans="1:16" ht="15.75" x14ac:dyDescent="0.25">
      <c r="A109" s="49" t="s">
        <v>220</v>
      </c>
      <c r="B109" s="49">
        <v>12647</v>
      </c>
      <c r="C109" s="53"/>
      <c r="D109" s="54"/>
      <c r="E109" s="54"/>
      <c r="F109" s="53" t="s">
        <v>860</v>
      </c>
      <c r="G109" s="54">
        <v>28179</v>
      </c>
      <c r="H109" s="54"/>
      <c r="I109" s="53"/>
      <c r="J109" s="54"/>
      <c r="K109" s="54"/>
      <c r="L109" s="54"/>
      <c r="M109" s="54"/>
      <c r="N109" s="54"/>
      <c r="O109" s="54"/>
      <c r="P109" s="53"/>
    </row>
    <row r="110" spans="1:16" ht="15.75" x14ac:dyDescent="0.25">
      <c r="A110" s="49" t="s">
        <v>314</v>
      </c>
      <c r="B110" s="49">
        <v>13450</v>
      </c>
      <c r="C110" s="53"/>
      <c r="D110" s="54"/>
      <c r="E110" s="54"/>
      <c r="F110" s="53" t="s">
        <v>739</v>
      </c>
      <c r="G110" s="54">
        <v>29732</v>
      </c>
      <c r="H110" s="54"/>
      <c r="I110" s="53"/>
      <c r="J110" s="54"/>
      <c r="K110" s="54"/>
      <c r="L110" s="54"/>
      <c r="M110" s="54"/>
      <c r="N110" s="54"/>
      <c r="O110" s="54"/>
      <c r="P110" s="53"/>
    </row>
    <row r="111" spans="1:16" ht="15.75" x14ac:dyDescent="0.25">
      <c r="A111" s="49" t="s">
        <v>228</v>
      </c>
      <c r="B111" s="49">
        <v>13625</v>
      </c>
      <c r="C111" s="53"/>
      <c r="D111" s="54"/>
      <c r="E111" s="54"/>
      <c r="F111" s="53" t="s">
        <v>861</v>
      </c>
      <c r="G111" s="54">
        <v>30479</v>
      </c>
      <c r="H111" s="54"/>
      <c r="I111" s="53"/>
      <c r="J111" s="54"/>
      <c r="K111" s="54"/>
      <c r="L111" s="54"/>
      <c r="M111" s="54"/>
      <c r="N111" s="54"/>
      <c r="O111" s="54"/>
      <c r="P111" s="53"/>
    </row>
    <row r="112" spans="1:16" ht="15.75" x14ac:dyDescent="0.25">
      <c r="A112" s="49" t="s">
        <v>434</v>
      </c>
      <c r="B112" s="49">
        <v>13730</v>
      </c>
      <c r="C112" s="53"/>
      <c r="D112" s="54"/>
      <c r="E112" s="54"/>
      <c r="F112" s="53" t="s">
        <v>862</v>
      </c>
      <c r="G112" s="54">
        <v>30773</v>
      </c>
      <c r="H112" s="54"/>
      <c r="I112" s="53"/>
      <c r="J112" s="54"/>
      <c r="K112" s="54"/>
      <c r="L112" s="54"/>
      <c r="M112" s="54"/>
      <c r="N112" s="54"/>
      <c r="O112" s="54"/>
      <c r="P112" s="53"/>
    </row>
    <row r="113" spans="1:16" ht="15.75" x14ac:dyDescent="0.25">
      <c r="A113" s="49" t="s">
        <v>319</v>
      </c>
      <c r="B113" s="49">
        <v>13878</v>
      </c>
      <c r="C113" s="53"/>
      <c r="D113" s="54"/>
      <c r="E113" s="54"/>
      <c r="F113" s="53" t="s">
        <v>863</v>
      </c>
      <c r="G113" s="54">
        <v>31296</v>
      </c>
      <c r="H113" s="54"/>
      <c r="I113" s="53"/>
      <c r="J113" s="54"/>
      <c r="K113" s="54"/>
      <c r="L113" s="54"/>
      <c r="M113" s="54"/>
      <c r="N113" s="54"/>
      <c r="O113" s="54"/>
      <c r="P113" s="53"/>
    </row>
    <row r="114" spans="1:16" ht="15.75" x14ac:dyDescent="0.25">
      <c r="A114" s="49" t="s">
        <v>275</v>
      </c>
      <c r="B114" s="49">
        <v>16183</v>
      </c>
      <c r="C114" s="53"/>
      <c r="D114" s="54"/>
      <c r="E114" s="54"/>
      <c r="F114" s="53" t="s">
        <v>764</v>
      </c>
      <c r="G114" s="54">
        <v>31373</v>
      </c>
      <c r="H114" s="54"/>
      <c r="I114" s="53"/>
      <c r="J114" s="54"/>
      <c r="K114" s="54"/>
      <c r="L114" s="54"/>
      <c r="M114" s="54"/>
      <c r="N114" s="54"/>
      <c r="O114" s="54"/>
      <c r="P114" s="53"/>
    </row>
    <row r="115" spans="1:16" ht="15.75" x14ac:dyDescent="0.25">
      <c r="A115" s="49" t="s">
        <v>222</v>
      </c>
      <c r="B115" s="49">
        <v>16702</v>
      </c>
      <c r="C115" s="53"/>
      <c r="D115" s="54"/>
      <c r="E115" s="54"/>
      <c r="F115" s="53" t="s">
        <v>864</v>
      </c>
      <c r="G115" s="54">
        <v>31423</v>
      </c>
      <c r="H115" s="54"/>
      <c r="I115" s="53"/>
      <c r="J115" s="54"/>
      <c r="K115" s="54"/>
      <c r="L115" s="54"/>
      <c r="M115" s="54"/>
      <c r="N115" s="54"/>
      <c r="O115" s="54"/>
      <c r="P115" s="53"/>
    </row>
    <row r="116" spans="1:16" ht="15.75" x14ac:dyDescent="0.25">
      <c r="A116" s="49" t="s">
        <v>380</v>
      </c>
      <c r="B116" s="49">
        <v>22206</v>
      </c>
      <c r="C116" s="53"/>
      <c r="D116" s="54"/>
      <c r="E116" s="54"/>
      <c r="F116" s="53" t="s">
        <v>744</v>
      </c>
      <c r="G116" s="54">
        <v>32154</v>
      </c>
      <c r="H116" s="54"/>
      <c r="I116" s="53"/>
      <c r="J116" s="54"/>
      <c r="K116" s="54"/>
      <c r="L116" s="54"/>
      <c r="M116" s="54"/>
      <c r="N116" s="54"/>
      <c r="O116" s="54"/>
      <c r="P116" s="53"/>
    </row>
    <row r="117" spans="1:16" ht="15.75" x14ac:dyDescent="0.25">
      <c r="A117" s="49" t="s">
        <v>391</v>
      </c>
      <c r="B117" s="49">
        <v>23712</v>
      </c>
      <c r="C117" s="53"/>
      <c r="D117" s="54"/>
      <c r="E117" s="54"/>
      <c r="F117" s="53" t="s">
        <v>865</v>
      </c>
      <c r="G117" s="54">
        <v>35823</v>
      </c>
      <c r="H117" s="54"/>
      <c r="I117" s="53"/>
      <c r="J117" s="54"/>
      <c r="K117" s="54"/>
      <c r="L117" s="54"/>
      <c r="M117" s="54"/>
      <c r="N117" s="54"/>
      <c r="O117" s="54"/>
      <c r="P117" s="53"/>
    </row>
    <row r="118" spans="1:16" ht="15.75" x14ac:dyDescent="0.25">
      <c r="A118" s="49" t="s">
        <v>280</v>
      </c>
      <c r="B118" s="49">
        <v>25429</v>
      </c>
      <c r="C118" s="53"/>
      <c r="D118" s="54"/>
      <c r="E118" s="54"/>
      <c r="F118" s="53" t="s">
        <v>866</v>
      </c>
      <c r="G118" s="55">
        <v>36159</v>
      </c>
      <c r="H118" s="54"/>
      <c r="I118" s="53"/>
      <c r="J118" s="54"/>
      <c r="K118" s="54"/>
      <c r="L118" s="54"/>
      <c r="M118" s="54"/>
      <c r="N118" s="54"/>
      <c r="O118" s="54"/>
      <c r="P118" s="53"/>
    </row>
    <row r="119" spans="1:16" ht="15.75" x14ac:dyDescent="0.25">
      <c r="A119" s="49" t="s">
        <v>213</v>
      </c>
      <c r="B119" s="49">
        <v>25902</v>
      </c>
      <c r="C119" s="53"/>
      <c r="D119" s="54"/>
      <c r="E119" s="54"/>
      <c r="F119" s="53" t="s">
        <v>749</v>
      </c>
      <c r="G119" s="54">
        <v>36679</v>
      </c>
      <c r="H119" s="54"/>
      <c r="I119" s="53"/>
      <c r="J119" s="54"/>
      <c r="K119" s="54"/>
      <c r="L119" s="54"/>
      <c r="M119" s="54"/>
      <c r="N119" s="54"/>
      <c r="O119" s="54"/>
      <c r="P119" s="53"/>
    </row>
    <row r="120" spans="1:16" ht="15.75" x14ac:dyDescent="0.25">
      <c r="A120" s="49" t="s">
        <v>383</v>
      </c>
      <c r="B120" s="49">
        <v>26176</v>
      </c>
      <c r="C120" s="53"/>
      <c r="D120" s="54"/>
      <c r="E120" s="54"/>
      <c r="F120" s="53" t="s">
        <v>867</v>
      </c>
      <c r="G120" s="54">
        <v>37034</v>
      </c>
      <c r="H120" s="54"/>
      <c r="I120" s="53"/>
      <c r="J120" s="54"/>
      <c r="K120" s="54"/>
      <c r="L120" s="54"/>
      <c r="M120" s="54"/>
      <c r="N120" s="54"/>
      <c r="O120" s="54"/>
      <c r="P120" s="53"/>
    </row>
    <row r="121" spans="1:16" ht="15.75" x14ac:dyDescent="0.25">
      <c r="A121" s="49" t="s">
        <v>440</v>
      </c>
      <c r="B121" s="49">
        <v>26295</v>
      </c>
      <c r="C121" s="53"/>
      <c r="D121" s="54"/>
      <c r="E121" s="54"/>
      <c r="F121" s="53" t="s">
        <v>868</v>
      </c>
      <c r="G121" s="54">
        <v>37035</v>
      </c>
      <c r="H121" s="54"/>
      <c r="I121" s="53"/>
      <c r="J121" s="54"/>
      <c r="K121" s="54"/>
      <c r="L121" s="54"/>
      <c r="M121" s="54"/>
      <c r="N121" s="54"/>
      <c r="O121" s="54"/>
      <c r="P121" s="53"/>
    </row>
    <row r="122" spans="1:16" ht="15.75" x14ac:dyDescent="0.25">
      <c r="A122" s="49" t="s">
        <v>363</v>
      </c>
      <c r="B122" s="49">
        <v>31355</v>
      </c>
      <c r="C122" s="53"/>
      <c r="D122" s="54"/>
      <c r="E122" s="54"/>
      <c r="F122" s="53" t="s">
        <v>869</v>
      </c>
      <c r="G122" s="54">
        <v>37036</v>
      </c>
      <c r="H122" s="54"/>
      <c r="I122" s="53"/>
      <c r="J122" s="54"/>
      <c r="K122" s="54"/>
      <c r="L122" s="54"/>
      <c r="M122" s="54"/>
      <c r="N122" s="54"/>
      <c r="O122" s="54"/>
      <c r="P122" s="53"/>
    </row>
    <row r="123" spans="1:16" ht="15.75" x14ac:dyDescent="0.25">
      <c r="A123" s="49" t="s">
        <v>324</v>
      </c>
      <c r="B123" s="49">
        <v>33741</v>
      </c>
      <c r="C123" s="53"/>
      <c r="D123" s="54"/>
      <c r="E123" s="54"/>
      <c r="F123" s="53" t="s">
        <v>870</v>
      </c>
      <c r="G123" s="54">
        <v>37248</v>
      </c>
      <c r="H123" s="54"/>
      <c r="I123" s="53"/>
      <c r="J123" s="54"/>
      <c r="K123" s="54"/>
      <c r="L123" s="54"/>
      <c r="M123" s="54"/>
      <c r="N123" s="54"/>
      <c r="O123" s="54"/>
      <c r="P123" s="53"/>
    </row>
    <row r="124" spans="1:16" ht="15.75" x14ac:dyDescent="0.25">
      <c r="A124" s="49" t="s">
        <v>451</v>
      </c>
      <c r="B124" s="49">
        <v>33919</v>
      </c>
      <c r="C124" s="53"/>
      <c r="D124" s="54"/>
      <c r="E124" s="54"/>
      <c r="F124" s="53" t="s">
        <v>871</v>
      </c>
      <c r="G124" s="54">
        <v>37807</v>
      </c>
      <c r="H124" s="54"/>
      <c r="I124" s="53"/>
      <c r="J124" s="54"/>
      <c r="K124" s="54"/>
      <c r="L124" s="54"/>
      <c r="M124" s="54"/>
      <c r="N124" s="54"/>
      <c r="O124" s="54"/>
      <c r="P124" s="53"/>
    </row>
    <row r="125" spans="1:16" ht="15.75" x14ac:dyDescent="0.25">
      <c r="A125" s="49" t="s">
        <v>310</v>
      </c>
      <c r="B125" s="49">
        <v>36326</v>
      </c>
      <c r="C125" s="53"/>
      <c r="D125" s="54"/>
      <c r="E125" s="54"/>
      <c r="F125" s="53" t="s">
        <v>668</v>
      </c>
      <c r="G125" s="54">
        <v>49384</v>
      </c>
      <c r="H125" s="54"/>
      <c r="I125" s="53"/>
      <c r="J125" s="54"/>
      <c r="K125" s="54"/>
      <c r="L125" s="54"/>
      <c r="M125" s="54"/>
      <c r="N125" s="54"/>
      <c r="O125" s="54"/>
      <c r="P125" s="53"/>
    </row>
    <row r="126" spans="1:16" ht="15.75" x14ac:dyDescent="0.25">
      <c r="A126" s="49" t="s">
        <v>281</v>
      </c>
      <c r="B126" s="49">
        <v>36679</v>
      </c>
      <c r="C126" s="53"/>
      <c r="D126" s="54"/>
      <c r="E126" s="54"/>
      <c r="F126" s="53" t="s">
        <v>754</v>
      </c>
      <c r="G126" s="54">
        <v>50895</v>
      </c>
      <c r="H126" s="54"/>
      <c r="I126" s="53"/>
      <c r="J126" s="54"/>
      <c r="K126" s="54"/>
      <c r="L126" s="54"/>
      <c r="M126" s="54"/>
      <c r="N126" s="54"/>
      <c r="O126" s="54"/>
      <c r="P126" s="53"/>
    </row>
    <row r="127" spans="1:16" ht="15.75" x14ac:dyDescent="0.25">
      <c r="A127" s="49" t="s">
        <v>534</v>
      </c>
      <c r="B127" s="49">
        <v>41211</v>
      </c>
      <c r="C127" s="53"/>
      <c r="D127" s="54"/>
      <c r="E127" s="54"/>
      <c r="F127" s="53" t="s">
        <v>872</v>
      </c>
      <c r="G127" s="54">
        <v>50896</v>
      </c>
      <c r="H127" s="54"/>
      <c r="I127" s="53"/>
      <c r="J127" s="54"/>
      <c r="K127" s="54"/>
      <c r="L127" s="54"/>
      <c r="M127" s="54"/>
      <c r="N127" s="54"/>
      <c r="O127" s="54"/>
      <c r="P127" s="53"/>
    </row>
    <row r="128" spans="1:16" ht="15.75" x14ac:dyDescent="0.25">
      <c r="A128" s="49" t="s">
        <v>371</v>
      </c>
      <c r="B128" s="49">
        <v>60846</v>
      </c>
      <c r="C128" s="53"/>
      <c r="D128" s="54"/>
      <c r="E128" s="54"/>
      <c r="F128" s="53" t="s">
        <v>759</v>
      </c>
      <c r="G128" s="54">
        <v>52999</v>
      </c>
      <c r="H128" s="54"/>
      <c r="I128" s="53"/>
      <c r="J128" s="54"/>
      <c r="K128" s="54"/>
      <c r="L128" s="54"/>
      <c r="M128" s="54"/>
      <c r="N128" s="54"/>
      <c r="O128" s="54"/>
      <c r="P128" s="53"/>
    </row>
    <row r="129" spans="1:16" ht="15.75" x14ac:dyDescent="0.25">
      <c r="A129" s="49" t="s">
        <v>452</v>
      </c>
      <c r="B129" s="49">
        <v>60961</v>
      </c>
      <c r="C129" s="53"/>
      <c r="D129" s="54"/>
      <c r="E129" s="54"/>
      <c r="F129" s="53" t="s">
        <v>873</v>
      </c>
      <c r="G129" s="54">
        <v>54745</v>
      </c>
      <c r="H129" s="54"/>
      <c r="I129" s="53"/>
      <c r="J129" s="54"/>
      <c r="K129" s="54"/>
      <c r="L129" s="54"/>
      <c r="M129" s="54"/>
      <c r="N129" s="54"/>
      <c r="O129" s="54"/>
      <c r="P129" s="53"/>
    </row>
    <row r="130" spans="1:16" ht="15.75" x14ac:dyDescent="0.25">
      <c r="A130" s="49" t="s">
        <v>482</v>
      </c>
      <c r="B130" s="49">
        <v>62936</v>
      </c>
      <c r="C130" s="53"/>
      <c r="D130" s="54"/>
      <c r="E130" s="54"/>
      <c r="F130" s="53" t="s">
        <v>765</v>
      </c>
      <c r="G130" s="54">
        <v>62020</v>
      </c>
      <c r="H130" s="54"/>
      <c r="I130" s="53"/>
      <c r="J130" s="54"/>
      <c r="K130" s="54"/>
      <c r="L130" s="54"/>
      <c r="M130" s="54"/>
      <c r="N130" s="54"/>
      <c r="O130" s="54"/>
      <c r="P130" s="53"/>
    </row>
    <row r="131" spans="1:16" ht="15.75" x14ac:dyDescent="0.25">
      <c r="A131" s="49" t="s">
        <v>499</v>
      </c>
      <c r="B131" s="49">
        <v>64959</v>
      </c>
      <c r="C131" s="53"/>
      <c r="D131" s="54"/>
      <c r="E131" s="54"/>
      <c r="F131" s="53" t="s">
        <v>672</v>
      </c>
      <c r="G131" s="54">
        <v>73281</v>
      </c>
      <c r="H131" s="54"/>
      <c r="I131" s="53"/>
      <c r="J131" s="54"/>
      <c r="K131" s="54"/>
      <c r="L131" s="54"/>
      <c r="M131" s="54"/>
      <c r="N131" s="54"/>
      <c r="O131" s="54"/>
      <c r="P131" s="53"/>
    </row>
    <row r="132" spans="1:16" ht="15.75" x14ac:dyDescent="0.25">
      <c r="A132" s="49" t="s">
        <v>221</v>
      </c>
      <c r="B132" s="49">
        <v>65098</v>
      </c>
      <c r="C132" s="53"/>
      <c r="D132" s="54"/>
      <c r="E132" s="54"/>
      <c r="F132" s="53" t="s">
        <v>768</v>
      </c>
      <c r="G132" s="54">
        <v>73665</v>
      </c>
      <c r="H132" s="54"/>
      <c r="I132" s="53"/>
      <c r="J132" s="54"/>
      <c r="K132" s="54"/>
      <c r="L132" s="54"/>
      <c r="M132" s="54"/>
      <c r="N132" s="54"/>
      <c r="O132" s="54"/>
      <c r="P132" s="53"/>
    </row>
    <row r="133" spans="1:16" ht="15.75" x14ac:dyDescent="0.25">
      <c r="A133" s="49" t="s">
        <v>316</v>
      </c>
      <c r="B133" s="49">
        <v>65743</v>
      </c>
      <c r="C133" s="53"/>
      <c r="D133" s="54"/>
      <c r="E133" s="54"/>
      <c r="F133" s="53" t="s">
        <v>770</v>
      </c>
      <c r="G133" s="54">
        <v>73672</v>
      </c>
      <c r="H133" s="54"/>
      <c r="I133" s="53"/>
      <c r="J133" s="54"/>
      <c r="K133" s="54"/>
      <c r="L133" s="54"/>
      <c r="M133" s="54"/>
      <c r="N133" s="54"/>
      <c r="O133" s="54"/>
      <c r="P133" s="53"/>
    </row>
    <row r="134" spans="1:16" ht="15.75" x14ac:dyDescent="0.25">
      <c r="A134" s="49" t="s">
        <v>387</v>
      </c>
      <c r="B134" s="49">
        <v>65999</v>
      </c>
      <c r="C134" s="53"/>
      <c r="D134" s="54"/>
      <c r="E134" s="54"/>
      <c r="F134" s="53" t="s">
        <v>773</v>
      </c>
      <c r="G134" s="54">
        <v>73675</v>
      </c>
      <c r="H134" s="54"/>
      <c r="I134" s="53"/>
      <c r="J134" s="54"/>
      <c r="K134" s="54"/>
      <c r="L134" s="54"/>
      <c r="M134" s="54"/>
      <c r="N134" s="54"/>
      <c r="O134" s="54"/>
      <c r="P134" s="53"/>
    </row>
    <row r="135" spans="1:16" ht="15.75" x14ac:dyDescent="0.25">
      <c r="A135" s="49" t="s">
        <v>500</v>
      </c>
      <c r="B135" s="49">
        <v>67136</v>
      </c>
      <c r="C135" s="53"/>
      <c r="D135" s="54"/>
      <c r="E135" s="54"/>
      <c r="F135" s="53" t="s">
        <v>676</v>
      </c>
      <c r="G135" s="54">
        <v>86102</v>
      </c>
      <c r="H135" s="54"/>
      <c r="I135" s="53"/>
      <c r="J135" s="54"/>
      <c r="K135" s="54"/>
      <c r="L135" s="54"/>
      <c r="M135" s="54"/>
      <c r="N135" s="54"/>
      <c r="O135" s="54"/>
      <c r="P135" s="53"/>
    </row>
    <row r="136" spans="1:16" ht="15.75" x14ac:dyDescent="0.25">
      <c r="A136" s="49" t="s">
        <v>462</v>
      </c>
      <c r="B136" s="49">
        <v>67815</v>
      </c>
      <c r="C136" s="53"/>
      <c r="D136" s="54"/>
      <c r="E136" s="54"/>
      <c r="F136" s="53" t="s">
        <v>874</v>
      </c>
      <c r="G136" s="54">
        <v>86298</v>
      </c>
      <c r="H136" s="54"/>
      <c r="I136" s="53"/>
      <c r="J136" s="54"/>
      <c r="K136" s="54"/>
      <c r="L136" s="54"/>
      <c r="M136" s="54"/>
      <c r="N136" s="54"/>
      <c r="O136" s="54"/>
      <c r="P136" s="53"/>
    </row>
    <row r="137" spans="1:16" ht="15.75" x14ac:dyDescent="0.25">
      <c r="A137" s="49" t="s">
        <v>302</v>
      </c>
      <c r="B137" s="49">
        <v>72666</v>
      </c>
      <c r="C137" s="53"/>
      <c r="D137" s="54"/>
      <c r="E137" s="54"/>
      <c r="F137" s="53" t="s">
        <v>679</v>
      </c>
      <c r="G137" s="54">
        <v>86429</v>
      </c>
      <c r="H137" s="54"/>
      <c r="I137" s="53"/>
      <c r="J137" s="54"/>
      <c r="K137" s="54"/>
      <c r="L137" s="54"/>
      <c r="M137" s="54"/>
      <c r="N137" s="54"/>
      <c r="O137" s="54"/>
      <c r="P137" s="53"/>
    </row>
    <row r="138" spans="1:16" ht="15.75" x14ac:dyDescent="0.25">
      <c r="A138" s="49" t="s">
        <v>479</v>
      </c>
      <c r="B138" s="49">
        <v>84029</v>
      </c>
      <c r="C138" s="53"/>
      <c r="D138" s="54"/>
      <c r="E138" s="54"/>
      <c r="F138" s="53" t="s">
        <v>775</v>
      </c>
      <c r="G138" s="54">
        <v>91590</v>
      </c>
      <c r="H138" s="54"/>
      <c r="I138" s="53"/>
      <c r="J138" s="54"/>
      <c r="K138" s="54"/>
      <c r="L138" s="54"/>
      <c r="M138" s="54"/>
      <c r="N138" s="54"/>
      <c r="O138" s="54"/>
      <c r="P138" s="53"/>
    </row>
    <row r="139" spans="1:16" ht="15.75" x14ac:dyDescent="0.25">
      <c r="A139" s="49" t="s">
        <v>192</v>
      </c>
      <c r="B139" s="49">
        <v>84352</v>
      </c>
      <c r="C139" s="53"/>
      <c r="D139" s="54"/>
      <c r="E139" s="54"/>
      <c r="F139" s="53" t="s">
        <v>781</v>
      </c>
      <c r="G139" s="54">
        <v>91692</v>
      </c>
      <c r="H139" s="54"/>
      <c r="I139" s="53"/>
      <c r="J139" s="54"/>
      <c r="K139" s="54"/>
      <c r="L139" s="54"/>
      <c r="M139" s="54"/>
      <c r="N139" s="54"/>
      <c r="O139" s="54"/>
      <c r="P139" s="53"/>
    </row>
    <row r="140" spans="1:16" ht="15.75" x14ac:dyDescent="0.25">
      <c r="A140" s="49" t="s">
        <v>252</v>
      </c>
      <c r="B140" s="49">
        <v>84432</v>
      </c>
      <c r="C140" s="53"/>
      <c r="D140" s="54"/>
      <c r="E140" s="54"/>
      <c r="F140" s="53" t="s">
        <v>784</v>
      </c>
      <c r="G140" s="54">
        <v>91694</v>
      </c>
      <c r="H140" s="54"/>
      <c r="I140" s="53"/>
      <c r="J140" s="54"/>
      <c r="K140" s="54"/>
      <c r="L140" s="54"/>
      <c r="M140" s="54"/>
      <c r="N140" s="54"/>
      <c r="O140" s="54"/>
      <c r="P140" s="53"/>
    </row>
    <row r="141" spans="1:16" ht="15.75" x14ac:dyDescent="0.25">
      <c r="A141" s="49" t="s">
        <v>468</v>
      </c>
      <c r="B141" s="49">
        <v>86102</v>
      </c>
      <c r="C141" s="53"/>
      <c r="D141" s="54"/>
      <c r="E141" s="54"/>
      <c r="F141" s="53" t="s">
        <v>875</v>
      </c>
      <c r="G141" s="54">
        <v>91733</v>
      </c>
      <c r="H141" s="54"/>
      <c r="I141" s="53"/>
      <c r="J141" s="54"/>
      <c r="K141" s="54"/>
      <c r="L141" s="54"/>
      <c r="M141" s="54"/>
      <c r="N141" s="54"/>
      <c r="O141" s="54"/>
      <c r="P141" s="53"/>
    </row>
    <row r="142" spans="1:16" ht="15.75" x14ac:dyDescent="0.25">
      <c r="A142" s="49" t="s">
        <v>301</v>
      </c>
      <c r="B142" s="49">
        <v>89594</v>
      </c>
      <c r="C142" s="53"/>
      <c r="D142" s="54"/>
      <c r="E142" s="54"/>
      <c r="F142" s="53" t="s">
        <v>682</v>
      </c>
      <c r="G142" s="54">
        <v>91735</v>
      </c>
      <c r="H142" s="54"/>
      <c r="I142" s="53"/>
      <c r="J142" s="54"/>
      <c r="K142" s="54"/>
      <c r="L142" s="54"/>
      <c r="M142" s="54"/>
      <c r="N142" s="54"/>
      <c r="O142" s="54"/>
      <c r="P142" s="53"/>
    </row>
    <row r="143" spans="1:16" ht="15.75" x14ac:dyDescent="0.25">
      <c r="A143" s="49" t="s">
        <v>169</v>
      </c>
      <c r="B143" s="49">
        <v>92135</v>
      </c>
      <c r="C143" s="53"/>
      <c r="D143" s="54"/>
      <c r="E143" s="54"/>
      <c r="F143" s="53" t="s">
        <v>791</v>
      </c>
      <c r="G143" s="54">
        <v>91744</v>
      </c>
      <c r="H143" s="54"/>
      <c r="I143" s="53"/>
      <c r="J143" s="54"/>
      <c r="K143" s="54"/>
      <c r="L143" s="54"/>
      <c r="M143" s="54"/>
      <c r="N143" s="54"/>
      <c r="O143" s="54"/>
      <c r="P143" s="53"/>
    </row>
    <row r="144" spans="1:16" ht="15.75" x14ac:dyDescent="0.25">
      <c r="A144" s="49" t="s">
        <v>191</v>
      </c>
      <c r="B144" s="49">
        <v>92779</v>
      </c>
      <c r="C144" s="53"/>
      <c r="D144" s="54"/>
      <c r="E144" s="54"/>
      <c r="F144" s="53" t="s">
        <v>793</v>
      </c>
      <c r="G144" s="54">
        <v>91749</v>
      </c>
      <c r="H144" s="54"/>
      <c r="I144" s="53"/>
      <c r="J144" s="54"/>
      <c r="K144" s="54"/>
      <c r="L144" s="54"/>
      <c r="M144" s="54"/>
      <c r="N144" s="54"/>
      <c r="O144" s="54"/>
      <c r="P144" s="53"/>
    </row>
    <row r="145" spans="1:16" ht="15.75" x14ac:dyDescent="0.25">
      <c r="A145" s="49" t="s">
        <v>404</v>
      </c>
      <c r="B145" s="49">
        <v>93168</v>
      </c>
      <c r="C145" s="53"/>
      <c r="D145" s="54"/>
      <c r="E145" s="54"/>
      <c r="F145" s="53" t="s">
        <v>796</v>
      </c>
      <c r="G145" s="54">
        <v>91755</v>
      </c>
      <c r="H145" s="54"/>
      <c r="I145" s="53"/>
      <c r="J145" s="54"/>
      <c r="K145" s="54"/>
      <c r="L145" s="54"/>
      <c r="M145" s="54"/>
      <c r="N145" s="54"/>
      <c r="O145" s="54"/>
      <c r="P145" s="53"/>
    </row>
    <row r="146" spans="1:16" ht="15.75" x14ac:dyDescent="0.25">
      <c r="A146" s="49" t="s">
        <v>370</v>
      </c>
      <c r="B146" s="49">
        <v>114725</v>
      </c>
      <c r="C146" s="53"/>
      <c r="D146" s="54"/>
      <c r="E146" s="54"/>
      <c r="F146" s="53" t="s">
        <v>798</v>
      </c>
      <c r="G146" s="54">
        <v>91760</v>
      </c>
      <c r="H146" s="54"/>
      <c r="I146" s="53"/>
      <c r="J146" s="54"/>
      <c r="K146" s="54"/>
      <c r="L146" s="54"/>
      <c r="M146" s="54"/>
      <c r="N146" s="54"/>
      <c r="O146" s="54"/>
      <c r="P146" s="53"/>
    </row>
    <row r="147" spans="1:16" ht="15.75" x14ac:dyDescent="0.25">
      <c r="A147" s="49" t="s">
        <v>189</v>
      </c>
      <c r="B147" s="49">
        <v>122499</v>
      </c>
      <c r="C147" s="53"/>
      <c r="D147" s="54"/>
      <c r="E147" s="54"/>
      <c r="F147" s="53" t="s">
        <v>876</v>
      </c>
      <c r="G147" s="54">
        <v>92421</v>
      </c>
      <c r="H147" s="54"/>
      <c r="I147" s="53"/>
      <c r="J147" s="54"/>
      <c r="K147" s="54"/>
      <c r="L147" s="54"/>
      <c r="M147" s="54"/>
      <c r="N147" s="54"/>
      <c r="O147" s="54"/>
      <c r="P147" s="53"/>
    </row>
    <row r="148" spans="1:16" ht="15.75" x14ac:dyDescent="0.25">
      <c r="A148" s="49" t="s">
        <v>333</v>
      </c>
      <c r="B148" s="49">
        <v>125017</v>
      </c>
      <c r="C148" s="53"/>
      <c r="D148" s="54"/>
      <c r="E148" s="54"/>
      <c r="F148" s="53" t="s">
        <v>877</v>
      </c>
      <c r="G148" s="54">
        <v>95170</v>
      </c>
      <c r="H148" s="54"/>
      <c r="I148" s="53"/>
      <c r="J148" s="54"/>
      <c r="K148" s="54"/>
      <c r="L148" s="54"/>
      <c r="M148" s="54"/>
      <c r="N148" s="54"/>
      <c r="O148" s="54"/>
      <c r="P148" s="53"/>
    </row>
    <row r="149" spans="1:16" ht="15.75" x14ac:dyDescent="0.25">
      <c r="A149" s="49" t="s">
        <v>282</v>
      </c>
      <c r="B149" s="49">
        <v>129274</v>
      </c>
      <c r="C149" s="53"/>
      <c r="D149" s="54"/>
      <c r="E149" s="54"/>
      <c r="F149" s="53" t="s">
        <v>878</v>
      </c>
      <c r="G149" s="54">
        <v>104730</v>
      </c>
      <c r="H149" s="54"/>
      <c r="I149" s="53"/>
      <c r="J149" s="54"/>
      <c r="K149" s="54"/>
      <c r="L149" s="54"/>
      <c r="M149" s="54"/>
      <c r="N149" s="54"/>
      <c r="O149" s="54"/>
      <c r="P149" s="53"/>
    </row>
    <row r="150" spans="1:16" ht="15.75" x14ac:dyDescent="0.25">
      <c r="A150" s="49" t="s">
        <v>487</v>
      </c>
      <c r="B150" s="49">
        <v>131204</v>
      </c>
      <c r="C150" s="53"/>
      <c r="D150" s="54"/>
      <c r="E150" s="54"/>
      <c r="F150" s="53" t="s">
        <v>816</v>
      </c>
      <c r="G150" s="54">
        <v>107646</v>
      </c>
      <c r="H150" s="54"/>
      <c r="I150" s="53"/>
      <c r="J150" s="54"/>
      <c r="K150" s="54"/>
      <c r="L150" s="54"/>
      <c r="M150" s="54"/>
      <c r="N150" s="54"/>
      <c r="O150" s="54"/>
      <c r="P150" s="53"/>
    </row>
    <row r="151" spans="1:16" ht="15.75" x14ac:dyDescent="0.25">
      <c r="A151" s="49" t="s">
        <v>368</v>
      </c>
      <c r="B151" s="49">
        <v>439176</v>
      </c>
      <c r="C151" s="53"/>
      <c r="D151" s="54"/>
      <c r="E151" s="54"/>
      <c r="F151" s="53" t="s">
        <v>879</v>
      </c>
      <c r="G151" s="54">
        <v>107901</v>
      </c>
      <c r="H151" s="54"/>
      <c r="I151" s="53"/>
      <c r="J151" s="54"/>
      <c r="K151" s="54"/>
      <c r="L151" s="54"/>
      <c r="M151" s="54"/>
      <c r="N151" s="54"/>
      <c r="O151" s="54"/>
      <c r="P151" s="53"/>
    </row>
    <row r="152" spans="1:16" ht="15.75" x14ac:dyDescent="0.25">
      <c r="A152" s="49" t="s">
        <v>176</v>
      </c>
      <c r="B152" s="49">
        <v>439194</v>
      </c>
      <c r="C152" s="53"/>
      <c r="D152" s="54"/>
      <c r="E152" s="54"/>
      <c r="F152" s="53" t="s">
        <v>880</v>
      </c>
      <c r="G152" s="54">
        <v>108201</v>
      </c>
      <c r="H152" s="54"/>
      <c r="I152" s="53"/>
      <c r="J152" s="54"/>
      <c r="K152" s="54"/>
      <c r="L152" s="54"/>
      <c r="M152" s="54"/>
      <c r="N152" s="54"/>
      <c r="O152" s="54"/>
      <c r="P152" s="53"/>
    </row>
    <row r="153" spans="1:16" ht="15.75" x14ac:dyDescent="0.25">
      <c r="A153" s="49" t="s">
        <v>476</v>
      </c>
      <c r="B153" s="49">
        <v>446541</v>
      </c>
      <c r="C153" s="53"/>
      <c r="D153" s="54"/>
      <c r="E153" s="54"/>
      <c r="F153" s="53" t="s">
        <v>804</v>
      </c>
      <c r="G153" s="54">
        <v>115224</v>
      </c>
      <c r="H153" s="54"/>
      <c r="I153" s="53"/>
      <c r="J153" s="54"/>
      <c r="K153" s="54"/>
      <c r="L153" s="54"/>
      <c r="M153" s="54"/>
      <c r="N153" s="54"/>
      <c r="O153" s="54"/>
      <c r="P153" s="53"/>
    </row>
    <row r="154" spans="1:16" ht="15.75" x14ac:dyDescent="0.25">
      <c r="A154" s="49" t="s">
        <v>445</v>
      </c>
      <c r="B154" s="49">
        <v>446598</v>
      </c>
      <c r="C154" s="53"/>
      <c r="D154" s="54"/>
      <c r="E154" s="54"/>
      <c r="F154" s="53" t="s">
        <v>806</v>
      </c>
      <c r="G154" s="54">
        <v>119435</v>
      </c>
      <c r="H154" s="54"/>
      <c r="I154" s="53"/>
      <c r="J154" s="54"/>
      <c r="K154" s="54"/>
      <c r="L154" s="54"/>
      <c r="M154" s="54"/>
      <c r="N154" s="54"/>
      <c r="O154" s="54"/>
      <c r="P154" s="53"/>
    </row>
    <row r="155" spans="1:16" ht="15.75" x14ac:dyDescent="0.25">
      <c r="A155" s="49" t="s">
        <v>471</v>
      </c>
      <c r="B155" s="49">
        <v>448223</v>
      </c>
      <c r="C155" s="53"/>
      <c r="D155" s="54"/>
      <c r="E155" s="54"/>
      <c r="F155" s="53" t="s">
        <v>808</v>
      </c>
      <c r="G155" s="54">
        <v>134472</v>
      </c>
      <c r="H155" s="54"/>
      <c r="I155" s="53"/>
      <c r="J155" s="54"/>
      <c r="K155" s="54"/>
      <c r="L155" s="54"/>
      <c r="M155" s="54"/>
      <c r="N155" s="54"/>
      <c r="O155" s="54"/>
      <c r="P155" s="53"/>
    </row>
    <row r="156" spans="1:16" ht="15.75" x14ac:dyDescent="0.25">
      <c r="A156" s="49" t="s">
        <v>514</v>
      </c>
      <c r="B156" s="49">
        <v>493570</v>
      </c>
      <c r="C156" s="53"/>
      <c r="D156" s="54"/>
      <c r="E156" s="54"/>
      <c r="F156" s="53" t="s">
        <v>881</v>
      </c>
      <c r="G156" s="54">
        <v>154083</v>
      </c>
      <c r="H156" s="54"/>
      <c r="I156" s="53"/>
      <c r="J156" s="54"/>
      <c r="K156" s="54"/>
      <c r="L156" s="54"/>
      <c r="M156" s="54"/>
      <c r="N156" s="54"/>
      <c r="O156" s="54"/>
      <c r="P156" s="53"/>
    </row>
    <row r="157" spans="1:16" ht="15.75" x14ac:dyDescent="0.25">
      <c r="A157" s="49" t="s">
        <v>239</v>
      </c>
      <c r="B157" s="49">
        <v>637540</v>
      </c>
      <c r="C157" s="53"/>
      <c r="D157" s="54"/>
      <c r="E157" s="54"/>
      <c r="F157" s="53" t="s">
        <v>882</v>
      </c>
      <c r="G157" s="54">
        <v>155166</v>
      </c>
      <c r="H157" s="54"/>
      <c r="I157" s="53"/>
      <c r="J157" s="54"/>
      <c r="K157" s="54"/>
      <c r="L157" s="54"/>
      <c r="M157" s="54"/>
      <c r="N157" s="54"/>
      <c r="O157" s="54"/>
      <c r="P157" s="53"/>
    </row>
    <row r="158" spans="1:16" ht="15.75" x14ac:dyDescent="0.25">
      <c r="A158" s="49" t="s">
        <v>254</v>
      </c>
      <c r="B158" s="49">
        <v>637541</v>
      </c>
      <c r="C158" s="53"/>
      <c r="D158" s="54"/>
      <c r="E158" s="54"/>
      <c r="F158" s="53" t="s">
        <v>810</v>
      </c>
      <c r="G158" s="54">
        <v>210326</v>
      </c>
      <c r="H158" s="54"/>
      <c r="I158" s="53"/>
      <c r="J158" s="54"/>
      <c r="K158" s="54"/>
      <c r="L158" s="54"/>
      <c r="M158" s="54"/>
      <c r="N158" s="54"/>
      <c r="O158" s="54"/>
      <c r="P158" s="53"/>
    </row>
    <row r="159" spans="1:16" ht="15.75" x14ac:dyDescent="0.25">
      <c r="A159" s="49" t="s">
        <v>244</v>
      </c>
      <c r="B159" s="49">
        <v>637542</v>
      </c>
      <c r="C159" s="53"/>
      <c r="D159" s="54"/>
      <c r="E159" s="54"/>
      <c r="F159" s="53" t="s">
        <v>812</v>
      </c>
      <c r="G159" s="54">
        <v>213021</v>
      </c>
      <c r="H159" s="54"/>
      <c r="I159" s="53"/>
      <c r="J159" s="54"/>
      <c r="K159" s="54"/>
      <c r="L159" s="54"/>
      <c r="M159" s="54"/>
      <c r="N159" s="54"/>
      <c r="O159" s="54"/>
      <c r="P159" s="53"/>
    </row>
    <row r="160" spans="1:16" ht="15.75" x14ac:dyDescent="0.25">
      <c r="A160" s="49" t="s">
        <v>388</v>
      </c>
      <c r="B160" s="49">
        <v>638024</v>
      </c>
      <c r="C160" s="53"/>
      <c r="D160" s="54"/>
      <c r="E160" s="54"/>
      <c r="F160" s="53" t="s">
        <v>883</v>
      </c>
      <c r="G160" s="54">
        <v>638186</v>
      </c>
      <c r="H160" s="54"/>
      <c r="I160" s="53"/>
      <c r="J160" s="54"/>
      <c r="K160" s="54"/>
      <c r="L160" s="54"/>
      <c r="M160" s="54"/>
      <c r="N160" s="54"/>
      <c r="O160" s="54"/>
      <c r="P160" s="53"/>
    </row>
    <row r="161" spans="1:16" ht="15.75" x14ac:dyDescent="0.25">
      <c r="A161" s="49" t="s">
        <v>265</v>
      </c>
      <c r="B161" s="49">
        <v>643798</v>
      </c>
      <c r="C161" s="53"/>
      <c r="D161" s="54"/>
      <c r="E161" s="54"/>
      <c r="F161" s="53" t="s">
        <v>884</v>
      </c>
      <c r="G161" s="54">
        <v>643833</v>
      </c>
      <c r="H161" s="54"/>
      <c r="I161" s="53"/>
      <c r="J161" s="54"/>
      <c r="K161" s="54"/>
      <c r="L161" s="54"/>
      <c r="M161" s="54"/>
      <c r="N161" s="54"/>
      <c r="O161" s="54"/>
      <c r="P161" s="53"/>
    </row>
    <row r="162" spans="1:16" ht="15.75" x14ac:dyDescent="0.25">
      <c r="A162" s="49" t="s">
        <v>231</v>
      </c>
      <c r="B162" s="49">
        <v>689043</v>
      </c>
      <c r="C162" s="53"/>
      <c r="D162" s="54"/>
      <c r="E162" s="54"/>
      <c r="F162" s="53" t="s">
        <v>885</v>
      </c>
      <c r="G162" s="54">
        <v>3028194</v>
      </c>
      <c r="H162" s="54"/>
      <c r="I162" s="53"/>
      <c r="J162" s="54"/>
      <c r="K162" s="54"/>
      <c r="L162" s="54"/>
      <c r="M162" s="54"/>
      <c r="N162" s="54"/>
      <c r="O162" s="54"/>
      <c r="P162" s="53"/>
    </row>
    <row r="163" spans="1:16" ht="15.75" x14ac:dyDescent="0.25">
      <c r="A163" s="49" t="s">
        <v>236</v>
      </c>
      <c r="B163" s="49">
        <v>736715</v>
      </c>
      <c r="C163" s="53"/>
      <c r="D163" s="54"/>
      <c r="E163" s="54"/>
      <c r="F163" s="53" t="s">
        <v>813</v>
      </c>
      <c r="G163" s="54">
        <v>3034285</v>
      </c>
      <c r="H163" s="54"/>
      <c r="I163" s="53"/>
      <c r="J163" s="54"/>
      <c r="K163" s="54"/>
      <c r="L163" s="54"/>
      <c r="M163" s="54"/>
      <c r="N163" s="54"/>
      <c r="O163" s="54"/>
      <c r="P163" s="53"/>
    </row>
    <row r="164" spans="1:16" ht="15.75" x14ac:dyDescent="0.25">
      <c r="A164" s="49" t="s">
        <v>211</v>
      </c>
      <c r="B164" s="49">
        <v>819928</v>
      </c>
      <c r="C164" s="53"/>
      <c r="D164" s="54"/>
      <c r="E164" s="54"/>
      <c r="F164" s="53" t="s">
        <v>879</v>
      </c>
      <c r="G164" s="54">
        <v>3317081</v>
      </c>
      <c r="H164" s="54"/>
      <c r="I164" s="53"/>
      <c r="J164" s="54"/>
      <c r="K164" s="54"/>
      <c r="L164" s="54"/>
      <c r="M164" s="54"/>
      <c r="N164" s="54"/>
      <c r="O164" s="54"/>
      <c r="P164" s="53"/>
    </row>
    <row r="165" spans="1:16" ht="15.75" x14ac:dyDescent="0.25">
      <c r="A165" s="49" t="s">
        <v>523</v>
      </c>
      <c r="B165" s="49">
        <v>3001055</v>
      </c>
      <c r="C165" s="53"/>
      <c r="D165" s="54"/>
      <c r="E165" s="54"/>
      <c r="F165" s="53" t="s">
        <v>786</v>
      </c>
      <c r="G165" s="54">
        <v>3391107</v>
      </c>
      <c r="H165" s="54"/>
      <c r="I165" s="53"/>
      <c r="J165" s="54"/>
      <c r="K165" s="54"/>
      <c r="L165" s="54"/>
      <c r="M165" s="54"/>
      <c r="N165" s="54"/>
      <c r="O165" s="54"/>
      <c r="P165" s="53"/>
    </row>
    <row r="166" spans="1:16" ht="15.75" x14ac:dyDescent="0.25">
      <c r="A166" s="49" t="s">
        <v>432</v>
      </c>
      <c r="B166" s="49">
        <v>3056578</v>
      </c>
      <c r="C166" s="53"/>
      <c r="D166" s="54"/>
      <c r="E166" s="54"/>
      <c r="F166" s="53" t="s">
        <v>789</v>
      </c>
      <c r="G166" s="54">
        <v>5352425</v>
      </c>
      <c r="H166" s="54"/>
      <c r="I166" s="53"/>
      <c r="J166" s="54"/>
      <c r="K166" s="54"/>
      <c r="L166" s="54"/>
      <c r="M166" s="54"/>
      <c r="N166" s="54"/>
      <c r="O166" s="54"/>
      <c r="P166" s="53"/>
    </row>
    <row r="167" spans="1:16" ht="15.75" x14ac:dyDescent="0.25">
      <c r="A167" s="49" t="s">
        <v>424</v>
      </c>
      <c r="B167" s="49">
        <v>4369359</v>
      </c>
      <c r="C167" s="53"/>
      <c r="D167" s="54"/>
      <c r="E167" s="54"/>
      <c r="F167" s="53" t="s">
        <v>886</v>
      </c>
      <c r="G167" s="54">
        <v>5354495</v>
      </c>
      <c r="H167" s="54"/>
      <c r="I167" s="53"/>
      <c r="J167" s="54"/>
      <c r="K167" s="54"/>
      <c r="L167" s="54"/>
      <c r="M167" s="54"/>
      <c r="N167" s="54"/>
      <c r="O167" s="54"/>
      <c r="P167" s="53"/>
    </row>
    <row r="168" spans="1:16" ht="15.75" x14ac:dyDescent="0.25">
      <c r="A168" s="49" t="s">
        <v>374</v>
      </c>
      <c r="B168" s="49">
        <v>5284371</v>
      </c>
      <c r="C168" s="53"/>
      <c r="D168" s="54"/>
      <c r="E168" s="54"/>
      <c r="F168" s="53" t="s">
        <v>887</v>
      </c>
      <c r="G168" s="54">
        <v>5354618</v>
      </c>
      <c r="H168" s="54"/>
      <c r="I168" s="53"/>
      <c r="J168" s="54"/>
      <c r="K168" s="54"/>
      <c r="L168" s="54"/>
      <c r="M168" s="54"/>
      <c r="N168" s="54"/>
      <c r="O168" s="54"/>
      <c r="P168" s="53"/>
    </row>
    <row r="169" spans="1:16" ht="15.75" x14ac:dyDescent="0.25">
      <c r="A169" s="49" t="s">
        <v>506</v>
      </c>
      <c r="B169" s="49">
        <v>5284569</v>
      </c>
      <c r="C169" s="53"/>
      <c r="D169" s="54"/>
      <c r="E169" s="54"/>
      <c r="F169" s="53" t="s">
        <v>888</v>
      </c>
      <c r="G169" s="54">
        <v>5355457</v>
      </c>
      <c r="H169" s="54"/>
      <c r="I169" s="53"/>
      <c r="J169" s="54"/>
      <c r="K169" s="54"/>
      <c r="L169" s="54"/>
      <c r="M169" s="54"/>
      <c r="N169" s="54"/>
      <c r="O169" s="54"/>
      <c r="P169" s="53"/>
    </row>
    <row r="170" spans="1:16" ht="15.75" x14ac:dyDescent="0.25">
      <c r="A170" s="49" t="s">
        <v>527</v>
      </c>
      <c r="B170" s="49">
        <v>5284603</v>
      </c>
      <c r="C170" s="53"/>
      <c r="D170" s="54"/>
      <c r="E170" s="54"/>
      <c r="F170" s="53" t="s">
        <v>889</v>
      </c>
      <c r="G170" s="54">
        <v>5357696</v>
      </c>
      <c r="H170" s="54"/>
      <c r="I170" s="53"/>
      <c r="J170" s="54"/>
      <c r="K170" s="54"/>
      <c r="L170" s="54"/>
      <c r="M170" s="54"/>
      <c r="N170" s="54"/>
      <c r="O170" s="54"/>
      <c r="P170" s="53"/>
    </row>
    <row r="171" spans="1:16" ht="15.75" x14ac:dyDescent="0.25">
      <c r="A171" s="49" t="s">
        <v>485</v>
      </c>
      <c r="B171" s="49">
        <v>5288826</v>
      </c>
      <c r="C171" s="53"/>
      <c r="D171" s="54"/>
      <c r="E171" s="54"/>
      <c r="F171" s="53" t="s">
        <v>890</v>
      </c>
      <c r="G171" s="54">
        <v>5359268</v>
      </c>
      <c r="H171" s="54"/>
      <c r="I171" s="53"/>
      <c r="J171" s="54"/>
      <c r="K171" s="54"/>
      <c r="L171" s="54"/>
      <c r="M171" s="54"/>
      <c r="N171" s="54"/>
      <c r="O171" s="54"/>
      <c r="P171" s="53"/>
    </row>
    <row r="172" spans="1:16" ht="15.75" x14ac:dyDescent="0.25">
      <c r="A172" s="49" t="s">
        <v>261</v>
      </c>
      <c r="B172" s="49">
        <v>5486971</v>
      </c>
      <c r="C172" s="53"/>
      <c r="D172" s="54"/>
      <c r="E172" s="54"/>
      <c r="F172" s="53" t="s">
        <v>891</v>
      </c>
      <c r="G172" s="54">
        <v>5359327</v>
      </c>
      <c r="H172" s="54"/>
      <c r="I172" s="53"/>
      <c r="J172" s="54"/>
      <c r="K172" s="54"/>
      <c r="L172" s="54"/>
      <c r="M172" s="54"/>
      <c r="N172" s="54"/>
      <c r="O172" s="54"/>
      <c r="P172" s="53"/>
    </row>
    <row r="173" spans="1:16" ht="15.75" x14ac:dyDescent="0.25">
      <c r="A173" s="49" t="s">
        <v>284</v>
      </c>
      <c r="B173" s="49">
        <v>5706676</v>
      </c>
      <c r="C173" s="53"/>
      <c r="D173" s="54"/>
      <c r="E173" s="54"/>
      <c r="F173" s="53" t="s">
        <v>892</v>
      </c>
      <c r="G173" s="54">
        <v>5359464</v>
      </c>
      <c r="H173" s="54"/>
      <c r="I173" s="53"/>
      <c r="J173" s="54"/>
      <c r="K173" s="54"/>
      <c r="L173" s="54"/>
      <c r="M173" s="54"/>
      <c r="N173" s="54"/>
      <c r="O173" s="54"/>
      <c r="P173" s="53"/>
    </row>
    <row r="174" spans="1:16" ht="15.75" x14ac:dyDescent="0.25">
      <c r="A174" s="49" t="s">
        <v>423</v>
      </c>
      <c r="B174" s="49">
        <v>6426849</v>
      </c>
      <c r="C174" s="53"/>
      <c r="D174" s="54"/>
      <c r="E174" s="54"/>
      <c r="F174" s="53" t="s">
        <v>893</v>
      </c>
      <c r="G174" s="54">
        <v>5359596</v>
      </c>
      <c r="H174" s="54"/>
      <c r="I174" s="53"/>
      <c r="J174" s="54"/>
      <c r="K174" s="54"/>
      <c r="L174" s="54"/>
      <c r="M174" s="54"/>
      <c r="N174" s="54"/>
      <c r="O174" s="54"/>
      <c r="P174" s="53"/>
    </row>
    <row r="175" spans="1:16" ht="15.75" x14ac:dyDescent="0.25">
      <c r="A175" s="49" t="s">
        <v>509</v>
      </c>
      <c r="B175" s="49">
        <v>6918537</v>
      </c>
      <c r="C175" s="53"/>
      <c r="D175" s="54"/>
      <c r="E175" s="54"/>
      <c r="F175" s="53" t="s">
        <v>894</v>
      </c>
      <c r="G175" s="54">
        <v>5359967</v>
      </c>
      <c r="H175" s="54"/>
      <c r="I175" s="53"/>
      <c r="J175" s="54"/>
      <c r="K175" s="54"/>
      <c r="L175" s="54"/>
      <c r="M175" s="54"/>
      <c r="N175" s="54"/>
      <c r="O175" s="54"/>
      <c r="P175" s="53"/>
    </row>
    <row r="176" spans="1:16" ht="15.75" x14ac:dyDescent="0.25">
      <c r="A176" s="49" t="s">
        <v>229</v>
      </c>
      <c r="B176" s="49">
        <v>7000050</v>
      </c>
      <c r="C176" s="53"/>
      <c r="D176" s="54"/>
      <c r="E176" s="54"/>
      <c r="F176" s="53" t="s">
        <v>895</v>
      </c>
      <c r="G176" s="54">
        <v>5360545</v>
      </c>
      <c r="H176" s="54"/>
      <c r="I176" s="53"/>
      <c r="J176" s="54"/>
      <c r="K176" s="54"/>
      <c r="L176" s="54"/>
      <c r="M176" s="54"/>
      <c r="N176" s="54"/>
      <c r="O176" s="54"/>
      <c r="P176" s="53"/>
    </row>
    <row r="177" spans="1:16" ht="15.75" x14ac:dyDescent="0.25">
      <c r="A177" s="49" t="s">
        <v>422</v>
      </c>
      <c r="B177" s="49">
        <v>9861403</v>
      </c>
      <c r="C177" s="53"/>
      <c r="D177" s="54"/>
      <c r="E177" s="54"/>
      <c r="F177" s="53" t="s">
        <v>896</v>
      </c>
      <c r="G177" s="54">
        <v>5460341</v>
      </c>
      <c r="H177" s="54"/>
      <c r="I177" s="53"/>
      <c r="J177" s="54"/>
      <c r="K177" s="54"/>
      <c r="L177" s="54"/>
      <c r="M177" s="54"/>
      <c r="N177" s="54"/>
      <c r="O177" s="54"/>
      <c r="P177" s="53"/>
    </row>
    <row r="178" spans="1:16" ht="15.75" x14ac:dyDescent="0.25">
      <c r="A178" s="49" t="s">
        <v>409</v>
      </c>
      <c r="B178" s="49">
        <v>9861699</v>
      </c>
      <c r="C178" s="53"/>
      <c r="D178" s="54"/>
      <c r="E178" s="54"/>
      <c r="F178" s="53" t="s">
        <v>897</v>
      </c>
      <c r="G178" s="54">
        <v>5460467</v>
      </c>
      <c r="H178" s="54"/>
      <c r="I178" s="53"/>
      <c r="J178" s="54"/>
      <c r="K178" s="54"/>
      <c r="L178" s="54"/>
      <c r="M178" s="54"/>
      <c r="N178" s="54"/>
      <c r="O178" s="54"/>
      <c r="P178" s="53"/>
    </row>
    <row r="179" spans="1:16" ht="15.75" x14ac:dyDescent="0.25">
      <c r="A179" s="49" t="s">
        <v>497</v>
      </c>
      <c r="B179" s="49">
        <v>11657899</v>
      </c>
      <c r="C179" s="53"/>
      <c r="D179" s="54"/>
      <c r="E179" s="54"/>
      <c r="F179" s="53" t="s">
        <v>898</v>
      </c>
      <c r="G179" s="54">
        <v>5461123</v>
      </c>
      <c r="H179" s="54"/>
      <c r="I179" s="53"/>
      <c r="J179" s="54"/>
      <c r="K179" s="54"/>
      <c r="L179" s="54"/>
      <c r="M179" s="54"/>
      <c r="N179" s="54"/>
      <c r="O179" s="54"/>
      <c r="P179" s="53"/>
    </row>
    <row r="180" spans="1:16" ht="15.75" x14ac:dyDescent="0.25">
      <c r="A180" s="49" t="s">
        <v>499</v>
      </c>
      <c r="B180" s="49">
        <v>16058612</v>
      </c>
      <c r="C180" s="53"/>
      <c r="D180" s="54"/>
      <c r="E180" s="54"/>
      <c r="F180" s="53" t="s">
        <v>899</v>
      </c>
      <c r="G180" s="54">
        <v>5462222</v>
      </c>
      <c r="H180" s="54"/>
      <c r="I180" s="53"/>
      <c r="J180" s="54"/>
      <c r="K180" s="54"/>
      <c r="L180" s="54"/>
      <c r="M180" s="54"/>
      <c r="N180" s="54"/>
      <c r="O180" s="54"/>
      <c r="P180" s="53"/>
    </row>
    <row r="181" spans="1:16" ht="15.75" x14ac:dyDescent="0.25">
      <c r="A181" s="49" t="s">
        <v>473</v>
      </c>
      <c r="B181" s="49">
        <v>19388302</v>
      </c>
      <c r="C181" s="53"/>
      <c r="D181" s="54"/>
      <c r="E181" s="54"/>
      <c r="F181" s="53" t="s">
        <v>900</v>
      </c>
      <c r="G181" s="54">
        <v>5462224</v>
      </c>
      <c r="H181" s="54"/>
      <c r="I181" s="53"/>
      <c r="J181" s="54"/>
      <c r="K181" s="54"/>
      <c r="L181" s="54"/>
      <c r="M181" s="54"/>
      <c r="N181" s="54"/>
      <c r="O181" s="54"/>
      <c r="P181" s="53"/>
    </row>
    <row r="182" spans="1:16" ht="15.75" x14ac:dyDescent="0.25">
      <c r="A182" s="49" t="s">
        <v>438</v>
      </c>
      <c r="B182" s="49">
        <v>86287518</v>
      </c>
      <c r="C182" s="53"/>
      <c r="D182" s="54"/>
      <c r="E182" s="54"/>
      <c r="F182" s="53" t="s">
        <v>901</v>
      </c>
      <c r="G182" s="54">
        <v>5462309</v>
      </c>
      <c r="H182" s="54"/>
      <c r="I182" s="53"/>
      <c r="J182" s="54"/>
      <c r="K182" s="54"/>
      <c r="L182" s="54"/>
      <c r="M182" s="54"/>
      <c r="N182" s="54"/>
      <c r="O182" s="54"/>
      <c r="P182" s="53"/>
    </row>
    <row r="183" spans="1:16" ht="15.75" x14ac:dyDescent="0.25">
      <c r="A183" s="49" t="s">
        <v>480</v>
      </c>
      <c r="B183" s="49">
        <v>86290102</v>
      </c>
      <c r="C183" s="53"/>
      <c r="D183" s="54"/>
      <c r="E183" s="54"/>
      <c r="F183" s="53" t="s">
        <v>902</v>
      </c>
      <c r="G183" s="54">
        <v>5462311</v>
      </c>
      <c r="H183" s="54"/>
      <c r="I183" s="53"/>
      <c r="J183" s="54"/>
      <c r="K183" s="54"/>
      <c r="L183" s="54"/>
      <c r="M183" s="54"/>
      <c r="N183" s="54"/>
      <c r="O183" s="54"/>
      <c r="P183" s="53"/>
    </row>
    <row r="184" spans="1:16" ht="15.75" x14ac:dyDescent="0.25">
      <c r="A184" s="49" t="s">
        <v>521</v>
      </c>
      <c r="B184" s="49">
        <v>135398635</v>
      </c>
      <c r="C184" s="53"/>
      <c r="D184" s="54"/>
      <c r="E184" s="54"/>
      <c r="F184" s="53" t="s">
        <v>874</v>
      </c>
      <c r="G184" s="54">
        <v>5463781</v>
      </c>
      <c r="H184" s="54"/>
      <c r="I184" s="53"/>
      <c r="J184" s="54"/>
      <c r="K184" s="54"/>
      <c r="L184" s="54"/>
      <c r="M184" s="54"/>
      <c r="N184" s="54"/>
      <c r="O184" s="54"/>
      <c r="P184" s="53"/>
    </row>
    <row r="185" spans="1:16" ht="15.75" x14ac:dyDescent="0.25">
      <c r="A185" s="49" t="s">
        <v>507</v>
      </c>
      <c r="B185" s="49">
        <v>135398641</v>
      </c>
      <c r="C185" s="53"/>
      <c r="D185" s="54"/>
      <c r="E185" s="54"/>
      <c r="F185" s="53" t="s">
        <v>816</v>
      </c>
      <c r="G185" s="54">
        <v>5485188</v>
      </c>
      <c r="H185" s="54"/>
      <c r="I185" s="53"/>
      <c r="J185" s="54"/>
      <c r="K185" s="54"/>
      <c r="L185" s="54"/>
      <c r="M185" s="54"/>
      <c r="N185" s="54"/>
      <c r="O185" s="54"/>
      <c r="P185" s="53"/>
    </row>
    <row r="186" spans="1:16" ht="15.75" x14ac:dyDescent="0.25">
      <c r="A186" s="49" t="s">
        <v>322</v>
      </c>
      <c r="B186" s="49">
        <v>135399369</v>
      </c>
      <c r="C186" s="53"/>
      <c r="D186" s="54"/>
      <c r="E186" s="54"/>
      <c r="F186" s="53" t="s">
        <v>816</v>
      </c>
      <c r="G186" s="54">
        <v>5821911</v>
      </c>
      <c r="H186" s="54"/>
      <c r="I186" s="53"/>
      <c r="J186" s="54"/>
      <c r="K186" s="54"/>
      <c r="L186" s="54"/>
      <c r="M186" s="54"/>
      <c r="N186" s="54"/>
      <c r="O186" s="54"/>
      <c r="P186" s="53"/>
    </row>
    <row r="187" spans="1:16" ht="15.75" x14ac:dyDescent="0.25">
      <c r="A187" s="49" t="s">
        <v>216</v>
      </c>
      <c r="B187" s="49">
        <v>135401907</v>
      </c>
      <c r="C187" s="53"/>
      <c r="D187" s="54"/>
      <c r="E187" s="54"/>
      <c r="F187" s="53" t="s">
        <v>874</v>
      </c>
      <c r="G187" s="54">
        <v>5889665</v>
      </c>
      <c r="H187" s="54"/>
      <c r="I187" s="53"/>
      <c r="J187" s="54"/>
      <c r="K187" s="54"/>
      <c r="L187" s="54"/>
      <c r="M187" s="54"/>
      <c r="N187" s="54"/>
      <c r="O187" s="54"/>
      <c r="P187" s="53"/>
    </row>
    <row r="188" spans="1:16" ht="15.75" x14ac:dyDescent="0.25">
      <c r="A188" s="49" t="s">
        <v>264</v>
      </c>
      <c r="B188" s="49">
        <v>135495928</v>
      </c>
      <c r="C188" s="53"/>
      <c r="D188" s="54"/>
      <c r="E188" s="54"/>
      <c r="F188" s="53" t="s">
        <v>903</v>
      </c>
      <c r="G188" s="54">
        <v>6326970</v>
      </c>
      <c r="H188" s="54"/>
      <c r="I188" s="53"/>
      <c r="J188" s="54"/>
      <c r="K188" s="54"/>
      <c r="L188" s="54"/>
      <c r="M188" s="54"/>
      <c r="N188" s="54"/>
      <c r="O188" s="54"/>
      <c r="P188" s="53"/>
    </row>
    <row r="189" spans="1:16" ht="15.75" x14ac:dyDescent="0.25">
      <c r="A189" s="49" t="s">
        <v>535</v>
      </c>
      <c r="B189" s="49" t="s">
        <v>1729</v>
      </c>
      <c r="C189" s="53"/>
      <c r="D189" s="54"/>
      <c r="E189" s="54"/>
      <c r="F189" s="53" t="s">
        <v>686</v>
      </c>
      <c r="G189" s="54">
        <v>6426849</v>
      </c>
      <c r="H189" s="54"/>
      <c r="I189" s="53"/>
      <c r="J189" s="54"/>
      <c r="K189" s="54"/>
      <c r="L189" s="54"/>
      <c r="M189" s="54"/>
      <c r="N189" s="54"/>
      <c r="O189" s="54"/>
      <c r="P189" s="53"/>
    </row>
    <row r="190" spans="1:16" ht="15.75" x14ac:dyDescent="0.25">
      <c r="A190" s="49" t="s">
        <v>495</v>
      </c>
      <c r="B190" s="49">
        <v>107807</v>
      </c>
      <c r="C190" s="53"/>
      <c r="D190" s="54"/>
      <c r="E190" s="54"/>
      <c r="F190" s="53" t="s">
        <v>819</v>
      </c>
      <c r="G190" s="54">
        <v>6450826</v>
      </c>
      <c r="H190" s="54"/>
      <c r="I190" s="53"/>
      <c r="J190" s="54"/>
      <c r="K190" s="54"/>
      <c r="L190" s="54"/>
      <c r="M190" s="54"/>
      <c r="N190" s="54"/>
      <c r="O190" s="54"/>
      <c r="P190" s="53"/>
    </row>
    <row r="191" spans="1:16" ht="15.75" x14ac:dyDescent="0.25">
      <c r="A191" s="49" t="s">
        <v>489</v>
      </c>
      <c r="B191" s="49">
        <v>4979943</v>
      </c>
      <c r="C191" s="53"/>
      <c r="D191" s="54"/>
      <c r="E191" s="54"/>
      <c r="F191" s="53" t="s">
        <v>820</v>
      </c>
      <c r="G191" s="54">
        <v>6451142</v>
      </c>
      <c r="H191" s="54"/>
      <c r="I191" s="53"/>
      <c r="J191" s="54"/>
      <c r="K191" s="54"/>
      <c r="L191" s="54"/>
      <c r="M191" s="54"/>
      <c r="N191" s="54"/>
      <c r="O191" s="54"/>
      <c r="P191" s="53"/>
    </row>
    <row r="192" spans="1:16" ht="15.75" x14ac:dyDescent="0.25">
      <c r="A192" s="49" t="s">
        <v>248</v>
      </c>
      <c r="B192" s="49">
        <v>439616</v>
      </c>
      <c r="C192" s="53"/>
      <c r="D192" s="54"/>
      <c r="E192" s="54"/>
      <c r="F192" s="53" t="s">
        <v>879</v>
      </c>
      <c r="G192" s="54">
        <v>11067463</v>
      </c>
      <c r="H192" s="54"/>
      <c r="I192" s="53"/>
      <c r="J192" s="54"/>
      <c r="K192" s="54"/>
      <c r="L192" s="54"/>
      <c r="M192" s="54"/>
      <c r="N192" s="54"/>
      <c r="O192" s="54"/>
      <c r="P192" s="53"/>
    </row>
    <row r="193" spans="1:16" ht="15.75" x14ac:dyDescent="0.25">
      <c r="A193" s="49" t="s">
        <v>258</v>
      </c>
      <c r="B193" s="49">
        <v>11970</v>
      </c>
      <c r="C193" s="53"/>
      <c r="D193" s="54"/>
      <c r="E193" s="54"/>
      <c r="F193" s="53" t="s">
        <v>822</v>
      </c>
      <c r="G193" s="54">
        <v>11419598</v>
      </c>
      <c r="H193" s="54"/>
      <c r="I193" s="53"/>
      <c r="J193" s="54"/>
      <c r="K193" s="54"/>
      <c r="L193" s="54"/>
      <c r="M193" s="54"/>
      <c r="N193" s="54"/>
      <c r="O193" s="54"/>
      <c r="P193" s="53"/>
    </row>
    <row r="194" spans="1:16" ht="15.75" x14ac:dyDescent="0.25">
      <c r="A194" s="49" t="s">
        <v>538</v>
      </c>
      <c r="B194" s="49">
        <v>7533</v>
      </c>
      <c r="C194" s="53"/>
      <c r="D194" s="54"/>
      <c r="E194" s="54"/>
      <c r="F194" s="53" t="s">
        <v>824</v>
      </c>
      <c r="G194" s="54">
        <v>11556911</v>
      </c>
      <c r="H194" s="54"/>
      <c r="I194" s="53"/>
      <c r="J194" s="54"/>
      <c r="K194" s="54"/>
      <c r="L194" s="54"/>
      <c r="M194" s="54"/>
      <c r="N194" s="54"/>
      <c r="O194" s="54"/>
      <c r="P194" s="53"/>
    </row>
    <row r="195" spans="1:16" ht="15.75" x14ac:dyDescent="0.25">
      <c r="A195" s="49" t="s">
        <v>463</v>
      </c>
      <c r="B195" s="49">
        <v>5280961</v>
      </c>
      <c r="C195" s="53"/>
      <c r="D195" s="54"/>
      <c r="E195" s="54"/>
      <c r="F195" s="53" t="s">
        <v>826</v>
      </c>
      <c r="G195" s="54">
        <v>11657899</v>
      </c>
      <c r="H195" s="54"/>
      <c r="I195" s="53"/>
      <c r="J195" s="54"/>
      <c r="K195" s="54"/>
      <c r="L195" s="54"/>
      <c r="M195" s="54"/>
      <c r="N195" s="54"/>
      <c r="O195" s="54"/>
      <c r="P195" s="53"/>
    </row>
    <row r="196" spans="1:16" ht="15.75" x14ac:dyDescent="0.25">
      <c r="A196" s="49" t="s">
        <v>426</v>
      </c>
      <c r="B196" s="49">
        <v>19988</v>
      </c>
      <c r="C196" s="53"/>
      <c r="D196" s="54"/>
      <c r="E196" s="54"/>
      <c r="F196" s="53" t="s">
        <v>879</v>
      </c>
      <c r="G196" s="54">
        <v>11759286</v>
      </c>
      <c r="H196" s="54"/>
      <c r="I196" s="53"/>
      <c r="J196" s="54"/>
      <c r="K196" s="54"/>
      <c r="L196" s="54"/>
      <c r="M196" s="54"/>
      <c r="N196" s="54"/>
      <c r="O196" s="54"/>
      <c r="P196" s="53"/>
    </row>
    <row r="197" spans="1:16" ht="15.75" x14ac:dyDescent="0.25">
      <c r="A197" s="49" t="s">
        <v>526</v>
      </c>
      <c r="B197" s="49">
        <v>2732</v>
      </c>
      <c r="C197" s="53"/>
      <c r="D197" s="54"/>
      <c r="E197" s="54"/>
      <c r="F197" s="53" t="s">
        <v>904</v>
      </c>
      <c r="G197" s="54">
        <v>12110098</v>
      </c>
      <c r="H197" s="54"/>
      <c r="I197" s="53"/>
      <c r="J197" s="54"/>
      <c r="K197" s="54"/>
      <c r="L197" s="54"/>
      <c r="M197" s="54"/>
      <c r="N197" s="54"/>
      <c r="O197" s="54"/>
      <c r="P197" s="53"/>
    </row>
    <row r="198" spans="1:16" ht="15.75" x14ac:dyDescent="0.25">
      <c r="A198" s="49" t="s">
        <v>185</v>
      </c>
      <c r="B198" s="49">
        <v>8859</v>
      </c>
      <c r="C198" s="53"/>
      <c r="D198" s="54"/>
      <c r="E198" s="54"/>
      <c r="F198" s="53" t="s">
        <v>905</v>
      </c>
      <c r="G198" s="54">
        <v>15509898</v>
      </c>
      <c r="H198" s="54"/>
      <c r="I198" s="53"/>
      <c r="J198" s="54"/>
      <c r="K198" s="54"/>
      <c r="L198" s="54"/>
      <c r="M198" s="54"/>
      <c r="N198" s="54"/>
      <c r="O198" s="54"/>
      <c r="P198" s="53"/>
    </row>
    <row r="199" spans="1:16" ht="15.75" x14ac:dyDescent="0.25">
      <c r="A199" s="49" t="s">
        <v>175</v>
      </c>
      <c r="B199" s="49">
        <v>145742</v>
      </c>
      <c r="C199" s="53"/>
      <c r="D199" s="54"/>
      <c r="E199" s="54"/>
      <c r="F199" s="53" t="s">
        <v>690</v>
      </c>
      <c r="G199" s="54">
        <v>15842092</v>
      </c>
      <c r="H199" s="54"/>
      <c r="I199" s="53"/>
      <c r="J199" s="54"/>
      <c r="K199" s="54"/>
      <c r="L199" s="54"/>
      <c r="M199" s="54"/>
      <c r="N199" s="54"/>
      <c r="O199" s="54"/>
      <c r="P199" s="53"/>
    </row>
    <row r="200" spans="1:16" ht="15.75" x14ac:dyDescent="0.25">
      <c r="A200" s="49" t="s">
        <v>183</v>
      </c>
      <c r="B200" s="49">
        <v>126</v>
      </c>
      <c r="C200" s="53"/>
      <c r="D200" s="54"/>
      <c r="E200" s="54"/>
      <c r="F200" s="53" t="s">
        <v>906</v>
      </c>
      <c r="G200" s="54">
        <v>16656802</v>
      </c>
      <c r="H200" s="54"/>
      <c r="I200" s="53"/>
      <c r="J200" s="54"/>
      <c r="K200" s="54"/>
      <c r="L200" s="54"/>
      <c r="M200" s="54"/>
      <c r="N200" s="54"/>
      <c r="O200" s="54"/>
      <c r="P200" s="53"/>
    </row>
    <row r="201" spans="1:16" ht="15.75" x14ac:dyDescent="0.25">
      <c r="A201" s="49" t="s">
        <v>311</v>
      </c>
      <c r="B201" s="49">
        <v>525</v>
      </c>
      <c r="C201" s="53"/>
      <c r="D201" s="54"/>
      <c r="E201" s="54"/>
      <c r="F201" s="53" t="s">
        <v>907</v>
      </c>
      <c r="G201" s="54">
        <v>16667503</v>
      </c>
      <c r="H201" s="54"/>
      <c r="I201" s="53"/>
      <c r="J201" s="54"/>
      <c r="K201" s="54"/>
      <c r="L201" s="54"/>
      <c r="M201" s="54"/>
      <c r="N201" s="54"/>
      <c r="O201" s="54"/>
      <c r="P201" s="53"/>
    </row>
    <row r="202" spans="1:16" ht="15.75" x14ac:dyDescent="0.25">
      <c r="A202" s="49" t="s">
        <v>323</v>
      </c>
      <c r="B202" s="49">
        <v>978</v>
      </c>
      <c r="C202" s="53"/>
      <c r="D202" s="54"/>
      <c r="E202" s="54"/>
      <c r="F202" s="53" t="s">
        <v>908</v>
      </c>
      <c r="G202" s="55">
        <v>53297381</v>
      </c>
      <c r="H202" s="54"/>
      <c r="I202" s="53"/>
      <c r="J202" s="54"/>
      <c r="K202" s="54"/>
      <c r="L202" s="54"/>
      <c r="M202" s="54"/>
      <c r="N202" s="54"/>
      <c r="O202" s="54"/>
      <c r="P202" s="53"/>
    </row>
    <row r="203" spans="1:16" ht="15.75" x14ac:dyDescent="0.25">
      <c r="A203" s="49" t="s">
        <v>329</v>
      </c>
      <c r="B203" s="49">
        <v>7419</v>
      </c>
      <c r="C203" s="53"/>
      <c r="D203" s="54"/>
      <c r="E203" s="54"/>
      <c r="F203" s="53" t="s">
        <v>835</v>
      </c>
      <c r="G203" s="54">
        <v>86287518</v>
      </c>
      <c r="H203" s="54"/>
      <c r="I203" s="53"/>
      <c r="J203" s="54"/>
      <c r="K203" s="54"/>
      <c r="L203" s="54"/>
      <c r="M203" s="54"/>
      <c r="N203" s="54"/>
      <c r="O203" s="54"/>
      <c r="P203" s="53"/>
    </row>
    <row r="204" spans="1:16" ht="15.75" x14ac:dyDescent="0.25">
      <c r="A204" s="49" t="s">
        <v>360</v>
      </c>
      <c r="B204" s="49">
        <v>72924</v>
      </c>
      <c r="C204" s="53"/>
      <c r="D204" s="54"/>
      <c r="E204" s="54"/>
      <c r="F204" s="53" t="s">
        <v>837</v>
      </c>
      <c r="G204" s="54">
        <v>86287519</v>
      </c>
      <c r="H204" s="54"/>
      <c r="I204" s="53"/>
      <c r="J204" s="54"/>
      <c r="K204" s="54"/>
      <c r="L204" s="54"/>
      <c r="M204" s="54"/>
      <c r="N204" s="54"/>
      <c r="O204" s="54"/>
      <c r="P204" s="53"/>
    </row>
    <row r="205" spans="1:16" ht="15.75" x14ac:dyDescent="0.25">
      <c r="A205" s="49" t="s">
        <v>384</v>
      </c>
      <c r="B205" s="49">
        <v>135398634</v>
      </c>
      <c r="C205" s="53"/>
      <c r="D205" s="54"/>
      <c r="E205" s="54"/>
      <c r="F205" s="53" t="s">
        <v>693</v>
      </c>
      <c r="G205" s="54">
        <v>86290102</v>
      </c>
      <c r="H205" s="54"/>
      <c r="I205" s="53"/>
      <c r="J205" s="54"/>
      <c r="K205" s="54"/>
      <c r="L205" s="54"/>
      <c r="M205" s="54"/>
      <c r="N205" s="54"/>
      <c r="O205" s="54"/>
      <c r="P205" s="53"/>
    </row>
    <row r="206" spans="1:16" ht="15.75" x14ac:dyDescent="0.25">
      <c r="A206" s="49" t="s">
        <v>214</v>
      </c>
      <c r="B206" s="49">
        <v>69867</v>
      </c>
      <c r="C206" s="53"/>
      <c r="D206" s="54"/>
      <c r="E206" s="54"/>
      <c r="F206" s="53" t="s">
        <v>695</v>
      </c>
      <c r="G206" s="54">
        <v>86290103</v>
      </c>
      <c r="H206" s="54"/>
      <c r="I206" s="53"/>
      <c r="J206" s="54"/>
      <c r="K206" s="54"/>
      <c r="L206" s="54"/>
      <c r="M206" s="54"/>
      <c r="N206" s="54"/>
      <c r="O206" s="54"/>
      <c r="P206" s="53"/>
    </row>
    <row r="207" spans="1:16" ht="15.75" x14ac:dyDescent="0.25">
      <c r="A207" s="49" t="s">
        <v>464</v>
      </c>
      <c r="B207" s="49">
        <v>8420</v>
      </c>
      <c r="C207" s="53"/>
      <c r="D207" s="54"/>
      <c r="E207" s="54"/>
      <c r="F207" s="53" t="s">
        <v>879</v>
      </c>
      <c r="G207" s="54">
        <v>123670820</v>
      </c>
      <c r="H207" s="54"/>
      <c r="I207" s="53"/>
      <c r="J207" s="54"/>
      <c r="K207" s="54"/>
      <c r="L207" s="54"/>
      <c r="M207" s="54"/>
      <c r="N207" s="54"/>
      <c r="O207" s="54"/>
      <c r="P207" s="53"/>
    </row>
    <row r="208" spans="1:16" ht="15.75" x14ac:dyDescent="0.25">
      <c r="A208" s="49" t="s">
        <v>474</v>
      </c>
      <c r="B208" s="49">
        <v>2256</v>
      </c>
      <c r="C208" s="53"/>
      <c r="D208" s="54"/>
      <c r="E208" s="54"/>
      <c r="F208" s="53" t="s">
        <v>840</v>
      </c>
      <c r="G208" s="54">
        <v>135398733</v>
      </c>
      <c r="H208" s="54"/>
      <c r="I208" s="53"/>
      <c r="J208" s="54"/>
      <c r="K208" s="54"/>
      <c r="L208" s="54"/>
      <c r="M208" s="54"/>
      <c r="N208" s="54"/>
      <c r="O208" s="54"/>
      <c r="P208" s="53"/>
    </row>
    <row r="209" spans="1:16" ht="15.75" x14ac:dyDescent="0.25">
      <c r="A209" s="49" t="s">
        <v>346</v>
      </c>
      <c r="B209" s="49">
        <v>6781</v>
      </c>
      <c r="C209" s="53"/>
      <c r="D209" s="54"/>
      <c r="E209" s="54"/>
      <c r="F209" s="53" t="s">
        <v>842</v>
      </c>
      <c r="G209" s="54">
        <v>135491728</v>
      </c>
      <c r="H209" s="54"/>
      <c r="I209" s="53"/>
      <c r="J209" s="54"/>
      <c r="K209" s="54"/>
      <c r="L209" s="54"/>
      <c r="M209" s="54"/>
      <c r="N209" s="54"/>
      <c r="O209" s="54"/>
      <c r="P209" s="53"/>
    </row>
    <row r="210" spans="1:16" ht="15.75" x14ac:dyDescent="0.25">
      <c r="A210" s="49" t="s">
        <v>355</v>
      </c>
      <c r="B210" s="49">
        <v>92272</v>
      </c>
      <c r="C210" s="53"/>
      <c r="D210" s="54"/>
      <c r="E210" s="54"/>
      <c r="F210" s="53" t="s">
        <v>844</v>
      </c>
      <c r="G210" s="54">
        <v>135495928</v>
      </c>
      <c r="H210" s="54"/>
      <c r="I210" s="53"/>
      <c r="J210" s="54"/>
      <c r="K210" s="54"/>
      <c r="L210" s="54"/>
      <c r="M210" s="54"/>
      <c r="N210" s="54"/>
      <c r="O210" s="54"/>
      <c r="P210" s="53"/>
    </row>
    <row r="211" spans="1:16" ht="15.75" x14ac:dyDescent="0.25">
      <c r="A211" s="49" t="s">
        <v>279</v>
      </c>
      <c r="B211" s="49">
        <v>259381</v>
      </c>
      <c r="C211" s="53"/>
      <c r="D211" s="54"/>
      <c r="E211" s="54"/>
      <c r="F211" s="53" t="s">
        <v>835</v>
      </c>
      <c r="G211" s="54">
        <v>135527764</v>
      </c>
      <c r="H211" s="54"/>
      <c r="I211" s="53"/>
      <c r="J211" s="54"/>
      <c r="K211" s="54"/>
      <c r="L211" s="54"/>
      <c r="M211" s="54"/>
      <c r="N211" s="54"/>
      <c r="O211" s="54"/>
      <c r="P211" s="53"/>
    </row>
    <row r="212" spans="1:16" ht="15.75" x14ac:dyDescent="0.25">
      <c r="A212" s="49" t="s">
        <v>257</v>
      </c>
      <c r="B212" s="49">
        <v>198555</v>
      </c>
      <c r="C212" s="53"/>
      <c r="D212" s="54"/>
      <c r="E212" s="54"/>
      <c r="F212" s="53" t="s">
        <v>837</v>
      </c>
      <c r="G212" s="54">
        <v>135529435</v>
      </c>
      <c r="H212" s="54"/>
      <c r="I212" s="53"/>
      <c r="J212" s="54"/>
      <c r="K212" s="54"/>
      <c r="L212" s="54"/>
      <c r="M212" s="54"/>
      <c r="N212" s="54"/>
      <c r="O212" s="54"/>
      <c r="P212" s="53"/>
    </row>
    <row r="213" spans="1:16" ht="15.75" x14ac:dyDescent="0.25">
      <c r="A213" s="49" t="s">
        <v>454</v>
      </c>
      <c r="B213" s="49">
        <v>5280896</v>
      </c>
      <c r="C213" s="53"/>
      <c r="D213" s="54"/>
      <c r="E213" s="54"/>
      <c r="F213" s="53" t="s">
        <v>835</v>
      </c>
      <c r="G213" s="54">
        <v>135541675</v>
      </c>
      <c r="H213" s="54"/>
      <c r="I213" s="53"/>
      <c r="J213" s="54"/>
      <c r="K213" s="54"/>
      <c r="L213" s="54"/>
      <c r="M213" s="54"/>
      <c r="N213" s="54"/>
      <c r="O213" s="54"/>
      <c r="P213" s="53"/>
    </row>
    <row r="214" spans="1:16" ht="15.75" x14ac:dyDescent="0.25">
      <c r="A214" s="49" t="s">
        <v>376</v>
      </c>
      <c r="B214" s="49">
        <v>4235</v>
      </c>
      <c r="C214" s="53"/>
      <c r="D214" s="54"/>
      <c r="E214" s="54"/>
      <c r="F214" s="53" t="s">
        <v>848</v>
      </c>
      <c r="G214" s="54">
        <v>135612794</v>
      </c>
      <c r="H214" s="54"/>
      <c r="I214" s="53"/>
      <c r="J214" s="54"/>
      <c r="K214" s="54"/>
      <c r="L214" s="54"/>
      <c r="M214" s="54"/>
      <c r="N214" s="54"/>
      <c r="O214" s="54"/>
      <c r="P214" s="53"/>
    </row>
    <row r="215" spans="1:16" ht="15.75" x14ac:dyDescent="0.25">
      <c r="A215" s="49" t="s">
        <v>369</v>
      </c>
      <c r="B215" s="49">
        <v>5757</v>
      </c>
      <c r="C215" s="53"/>
      <c r="D215" s="54"/>
      <c r="E215" s="54"/>
      <c r="F215" s="53" t="s">
        <v>837</v>
      </c>
      <c r="G215" s="54">
        <v>135779804</v>
      </c>
      <c r="H215" s="54"/>
      <c r="I215" s="53"/>
      <c r="J215" s="54"/>
      <c r="K215" s="54"/>
      <c r="L215" s="54"/>
      <c r="M215" s="54"/>
      <c r="N215" s="54"/>
      <c r="O215" s="54"/>
      <c r="P215" s="53"/>
    </row>
    <row r="216" spans="1:16" ht="15.75" x14ac:dyDescent="0.25">
      <c r="A216" s="49" t="s">
        <v>431</v>
      </c>
      <c r="B216" s="49">
        <v>37907</v>
      </c>
      <c r="C216" s="53"/>
      <c r="D216" s="54"/>
      <c r="E216" s="54"/>
      <c r="F216" s="53" t="s">
        <v>837</v>
      </c>
      <c r="G216" s="54">
        <v>136257761</v>
      </c>
      <c r="H216" s="54"/>
      <c r="I216" s="53"/>
      <c r="J216" s="54"/>
      <c r="K216" s="54"/>
      <c r="L216" s="54"/>
      <c r="M216" s="54"/>
      <c r="N216" s="54"/>
      <c r="O216" s="54"/>
      <c r="P216" s="53"/>
    </row>
    <row r="217" spans="1:16" ht="15.75" x14ac:dyDescent="0.25">
      <c r="A217" s="49" t="s">
        <v>528</v>
      </c>
      <c r="B217" s="49">
        <v>3343</v>
      </c>
      <c r="C217" s="53"/>
      <c r="D217" s="54"/>
      <c r="E217" s="54"/>
      <c r="F217" s="53" t="s">
        <v>837</v>
      </c>
      <c r="G217" s="54">
        <v>146158032</v>
      </c>
      <c r="H217" s="54"/>
      <c r="I217" s="53"/>
      <c r="J217" s="54"/>
      <c r="K217" s="54"/>
      <c r="L217" s="54"/>
      <c r="M217" s="54"/>
      <c r="N217" s="54"/>
      <c r="O217" s="54"/>
      <c r="P217" s="53"/>
    </row>
    <row r="218" spans="1:16" ht="15.75" x14ac:dyDescent="0.25">
      <c r="A218" s="49" t="s">
        <v>536</v>
      </c>
      <c r="B218" s="49">
        <v>67818</v>
      </c>
      <c r="C218" s="53"/>
      <c r="D218" s="54"/>
      <c r="E218" s="54"/>
      <c r="F218" s="53"/>
      <c r="G218" s="54"/>
      <c r="H218" s="54"/>
      <c r="I218" s="53"/>
      <c r="J218" s="54"/>
      <c r="K218" s="54"/>
      <c r="L218" s="54"/>
      <c r="M218" s="54"/>
      <c r="N218" s="54"/>
      <c r="O218" s="54"/>
      <c r="P218" s="53"/>
    </row>
    <row r="219" spans="1:16" ht="15.75" x14ac:dyDescent="0.25">
      <c r="A219" s="49" t="s">
        <v>441</v>
      </c>
      <c r="B219" s="49">
        <v>71158</v>
      </c>
      <c r="C219" s="53"/>
      <c r="D219" s="54"/>
      <c r="E219" s="54"/>
      <c r="F219" s="53"/>
      <c r="G219" s="54"/>
      <c r="H219" s="54"/>
      <c r="I219" s="53"/>
      <c r="J219" s="54"/>
      <c r="K219" s="54"/>
      <c r="L219" s="54"/>
      <c r="M219" s="54"/>
      <c r="N219" s="54"/>
      <c r="O219" s="54"/>
      <c r="P219" s="53"/>
    </row>
    <row r="220" spans="1:16" ht="15.75" x14ac:dyDescent="0.25">
      <c r="A220" s="49" t="s">
        <v>382</v>
      </c>
      <c r="B220" s="49">
        <v>3030</v>
      </c>
      <c r="C220" s="53"/>
      <c r="D220" s="54"/>
      <c r="E220" s="54"/>
      <c r="F220" s="53"/>
      <c r="G220" s="54"/>
      <c r="H220" s="54"/>
      <c r="I220" s="53"/>
      <c r="J220" s="54"/>
      <c r="K220" s="54"/>
      <c r="L220" s="54"/>
      <c r="M220" s="54"/>
      <c r="N220" s="54"/>
      <c r="O220" s="54"/>
      <c r="P220" s="53"/>
    </row>
    <row r="221" spans="1:16" ht="15.75" x14ac:dyDescent="0.25">
      <c r="A221" s="49" t="s">
        <v>356</v>
      </c>
      <c r="B221" s="49">
        <v>3026</v>
      </c>
      <c r="C221" s="53"/>
      <c r="D221" s="54"/>
      <c r="E221" s="54"/>
      <c r="F221" s="53"/>
      <c r="G221" s="54"/>
      <c r="H221" s="54"/>
      <c r="I221" s="53"/>
      <c r="J221" s="54"/>
      <c r="K221" s="54"/>
      <c r="L221" s="54"/>
      <c r="M221" s="54"/>
      <c r="N221" s="54"/>
      <c r="O221" s="54"/>
      <c r="P221" s="53"/>
    </row>
    <row r="222" spans="1:16" ht="15.75" x14ac:dyDescent="0.25">
      <c r="A222" s="49" t="s">
        <v>539</v>
      </c>
      <c r="B222" s="49">
        <v>445675</v>
      </c>
      <c r="C222" s="53"/>
      <c r="D222" s="54"/>
      <c r="E222" s="54"/>
      <c r="F222" s="53"/>
      <c r="G222" s="54"/>
      <c r="H222" s="54"/>
      <c r="I222" s="53"/>
      <c r="J222" s="54"/>
      <c r="K222" s="54"/>
      <c r="L222" s="54"/>
      <c r="M222" s="54"/>
      <c r="N222" s="54"/>
      <c r="O222" s="54"/>
      <c r="P222" s="53"/>
    </row>
    <row r="223" spans="1:16" ht="15.75" x14ac:dyDescent="0.25">
      <c r="A223" s="49" t="s">
        <v>186</v>
      </c>
      <c r="B223" s="49">
        <v>10439</v>
      </c>
      <c r="C223" s="53"/>
      <c r="D223" s="54"/>
      <c r="E223" s="54"/>
      <c r="F223" s="53"/>
      <c r="G223" s="54"/>
      <c r="H223" s="54"/>
      <c r="I223" s="53"/>
      <c r="J223" s="54"/>
      <c r="K223" s="54"/>
      <c r="L223" s="54"/>
      <c r="M223" s="54"/>
      <c r="N223" s="54"/>
      <c r="O223" s="54"/>
      <c r="P223" s="53"/>
    </row>
    <row r="224" spans="1:16" ht="15.75" x14ac:dyDescent="0.25">
      <c r="A224" s="49" t="s">
        <v>200</v>
      </c>
      <c r="B224" s="49">
        <v>444972</v>
      </c>
      <c r="C224" s="53"/>
      <c r="D224" s="54"/>
      <c r="E224" s="54"/>
      <c r="F224" s="53"/>
      <c r="G224" s="54"/>
      <c r="H224" s="54"/>
      <c r="I224" s="53"/>
      <c r="J224" s="54"/>
      <c r="K224" s="54"/>
      <c r="L224" s="54"/>
      <c r="M224" s="54"/>
      <c r="N224" s="54"/>
      <c r="O224" s="54"/>
      <c r="P224" s="53"/>
    </row>
    <row r="225" spans="1:16" ht="15.75" x14ac:dyDescent="0.25">
      <c r="A225" s="49" t="s">
        <v>201</v>
      </c>
      <c r="B225" s="49">
        <v>5922</v>
      </c>
      <c r="C225" s="53"/>
      <c r="D225" s="54"/>
      <c r="E225" s="54"/>
      <c r="F225" s="53"/>
      <c r="G225" s="54"/>
      <c r="H225" s="54"/>
      <c r="I225" s="53"/>
      <c r="J225" s="54"/>
      <c r="K225" s="54"/>
      <c r="L225" s="54"/>
      <c r="M225" s="54"/>
      <c r="N225" s="54"/>
      <c r="O225" s="54"/>
      <c r="P225" s="53"/>
    </row>
    <row r="226" spans="1:16" ht="15.75" x14ac:dyDescent="0.25">
      <c r="A226" s="49" t="s">
        <v>303</v>
      </c>
      <c r="B226" s="49">
        <v>7224</v>
      </c>
      <c r="C226" s="53"/>
      <c r="D226" s="54"/>
      <c r="E226" s="54"/>
      <c r="F226" s="53"/>
      <c r="G226" s="54"/>
      <c r="H226" s="54"/>
      <c r="I226" s="53"/>
      <c r="J226" s="54"/>
      <c r="K226" s="54"/>
      <c r="L226" s="54"/>
      <c r="M226" s="54"/>
      <c r="N226" s="54"/>
      <c r="O226" s="54"/>
      <c r="P226" s="53"/>
    </row>
    <row r="227" spans="1:16" ht="15.75" x14ac:dyDescent="0.25">
      <c r="A227" s="49" t="s">
        <v>403</v>
      </c>
      <c r="B227" s="49">
        <v>88761</v>
      </c>
      <c r="C227" s="53"/>
      <c r="D227" s="54"/>
      <c r="E227" s="54"/>
      <c r="F227" s="53"/>
      <c r="G227" s="54"/>
      <c r="H227" s="54"/>
      <c r="I227" s="53"/>
      <c r="J227" s="54"/>
      <c r="K227" s="54"/>
      <c r="L227" s="54"/>
      <c r="M227" s="54"/>
      <c r="N227" s="54"/>
      <c r="O227" s="54"/>
      <c r="P227" s="53"/>
    </row>
    <row r="228" spans="1:16" ht="15.75" x14ac:dyDescent="0.25">
      <c r="A228" s="49" t="s">
        <v>274</v>
      </c>
      <c r="B228" s="49">
        <v>697993</v>
      </c>
      <c r="C228" s="53"/>
      <c r="D228" s="54"/>
      <c r="E228" s="54"/>
      <c r="F228" s="53"/>
      <c r="G228" s="54"/>
      <c r="H228" s="54"/>
      <c r="I228" s="53"/>
      <c r="J228" s="54"/>
      <c r="K228" s="54"/>
      <c r="L228" s="54"/>
      <c r="M228" s="54"/>
      <c r="N228" s="54"/>
      <c r="O228" s="54"/>
      <c r="P228" s="53"/>
    </row>
    <row r="229" spans="1:16" ht="15.75" x14ac:dyDescent="0.25">
      <c r="A229" s="49" t="s">
        <v>245</v>
      </c>
      <c r="B229" s="49">
        <v>11487</v>
      </c>
      <c r="C229" s="53"/>
      <c r="D229" s="54"/>
      <c r="E229" s="54"/>
      <c r="F229" s="53"/>
      <c r="G229" s="54"/>
      <c r="H229" s="54"/>
      <c r="I229" s="53"/>
      <c r="J229" s="54"/>
      <c r="K229" s="54"/>
      <c r="L229" s="54"/>
      <c r="M229" s="54"/>
      <c r="N229" s="54"/>
      <c r="O229" s="54"/>
      <c r="P229" s="53"/>
    </row>
    <row r="230" spans="1:16" ht="15.75" x14ac:dyDescent="0.25">
      <c r="A230" s="49" t="s">
        <v>289</v>
      </c>
      <c r="B230" s="49">
        <v>108201</v>
      </c>
      <c r="C230" s="53"/>
      <c r="D230" s="54"/>
      <c r="E230" s="54"/>
      <c r="F230" s="53"/>
      <c r="G230" s="54"/>
      <c r="H230" s="54"/>
      <c r="I230" s="53"/>
      <c r="J230" s="54"/>
      <c r="K230" s="54"/>
      <c r="L230" s="54"/>
      <c r="M230" s="54"/>
      <c r="N230" s="54"/>
      <c r="O230" s="54"/>
      <c r="P230" s="53"/>
    </row>
    <row r="231" spans="1:16" ht="15.75" x14ac:dyDescent="0.25">
      <c r="A231" s="49" t="s">
        <v>247</v>
      </c>
      <c r="B231" s="49">
        <v>62452</v>
      </c>
      <c r="C231" s="53"/>
      <c r="D231" s="54"/>
      <c r="E231" s="54"/>
      <c r="F231" s="53"/>
      <c r="G231" s="54"/>
      <c r="H231" s="54"/>
      <c r="I231" s="53"/>
      <c r="J231" s="54"/>
      <c r="K231" s="54"/>
      <c r="L231" s="54"/>
      <c r="M231" s="54"/>
      <c r="N231" s="54"/>
      <c r="O231" s="54"/>
      <c r="P231" s="53"/>
    </row>
    <row r="232" spans="1:16" ht="15.75" x14ac:dyDescent="0.25">
      <c r="A232" s="49" t="s">
        <v>472</v>
      </c>
      <c r="B232" s="49">
        <v>13019211</v>
      </c>
      <c r="C232" s="53"/>
      <c r="D232" s="54"/>
      <c r="E232" s="54"/>
      <c r="F232" s="53"/>
      <c r="G232" s="54"/>
      <c r="H232" s="54"/>
      <c r="I232" s="53"/>
      <c r="J232" s="54"/>
      <c r="K232" s="54"/>
      <c r="L232" s="54"/>
      <c r="M232" s="54"/>
      <c r="N232" s="54"/>
      <c r="O232" s="54"/>
      <c r="P232" s="53"/>
    </row>
    <row r="233" spans="1:16" ht="15.75" x14ac:dyDescent="0.25">
      <c r="A233" s="49" t="s">
        <v>306</v>
      </c>
      <c r="B233" s="49">
        <v>2554</v>
      </c>
      <c r="C233" s="53"/>
      <c r="D233" s="54"/>
      <c r="E233" s="54"/>
      <c r="F233" s="53"/>
      <c r="G233" s="54"/>
      <c r="H233" s="54"/>
      <c r="I233" s="53"/>
      <c r="J233" s="54"/>
      <c r="K233" s="54"/>
      <c r="L233" s="54"/>
      <c r="M233" s="54"/>
      <c r="N233" s="54"/>
      <c r="O233" s="54"/>
      <c r="P233" s="53"/>
    </row>
    <row r="234" spans="1:16" ht="15.75" x14ac:dyDescent="0.25">
      <c r="A234" s="49" t="s">
        <v>406</v>
      </c>
      <c r="B234" s="49">
        <v>91744</v>
      </c>
      <c r="C234" s="53"/>
      <c r="D234" s="54"/>
      <c r="E234" s="54"/>
      <c r="F234" s="53"/>
      <c r="G234" s="54"/>
      <c r="H234" s="54"/>
      <c r="I234" s="53"/>
      <c r="J234" s="54"/>
      <c r="K234" s="54"/>
      <c r="L234" s="54"/>
      <c r="M234" s="54"/>
      <c r="N234" s="54"/>
      <c r="O234" s="54"/>
      <c r="P234" s="53"/>
    </row>
    <row r="235" spans="1:16" ht="15.75" x14ac:dyDescent="0.25">
      <c r="A235" s="49" t="s">
        <v>429</v>
      </c>
      <c r="B235" s="49">
        <v>5378015</v>
      </c>
      <c r="C235" s="53"/>
      <c r="D235" s="54"/>
      <c r="E235" s="54"/>
      <c r="F235" s="53"/>
      <c r="G235" s="54"/>
      <c r="H235" s="54"/>
      <c r="I235" s="53"/>
      <c r="J235" s="54"/>
      <c r="K235" s="54"/>
      <c r="L235" s="54"/>
      <c r="M235" s="54"/>
      <c r="N235" s="54"/>
      <c r="O235" s="54"/>
      <c r="P235" s="53"/>
    </row>
    <row r="236" spans="1:16" ht="15.75" x14ac:dyDescent="0.25">
      <c r="A236" s="49" t="s">
        <v>207</v>
      </c>
      <c r="B236" s="49">
        <v>138</v>
      </c>
      <c r="C236" s="53"/>
      <c r="D236" s="54"/>
      <c r="E236" s="54"/>
      <c r="F236" s="53"/>
      <c r="G236" s="54"/>
      <c r="H236" s="54"/>
      <c r="I236" s="53"/>
      <c r="J236" s="54"/>
      <c r="K236" s="54"/>
      <c r="L236" s="54"/>
      <c r="M236" s="54"/>
      <c r="N236" s="54"/>
      <c r="O236" s="54"/>
      <c r="P236" s="53"/>
    </row>
    <row r="237" spans="1:16" ht="15.75" x14ac:dyDescent="0.25">
      <c r="A237" s="49" t="s">
        <v>278</v>
      </c>
      <c r="B237" s="49">
        <v>7370</v>
      </c>
      <c r="C237" s="53"/>
      <c r="D237" s="54"/>
      <c r="E237" s="54"/>
      <c r="F237" s="53"/>
      <c r="G237" s="54"/>
      <c r="H237" s="54"/>
      <c r="I237" s="53"/>
      <c r="J237" s="54"/>
      <c r="K237" s="54"/>
      <c r="L237" s="54"/>
      <c r="M237" s="54"/>
      <c r="N237" s="54"/>
      <c r="O237" s="54"/>
      <c r="P237" s="53"/>
    </row>
    <row r="238" spans="1:16" ht="15.75" x14ac:dyDescent="0.25">
      <c r="A238" s="49" t="s">
        <v>268</v>
      </c>
      <c r="B238" s="49">
        <v>6041</v>
      </c>
      <c r="C238" s="53"/>
      <c r="D238" s="54"/>
      <c r="E238" s="54"/>
      <c r="F238" s="53"/>
      <c r="G238" s="54"/>
      <c r="H238" s="54"/>
      <c r="I238" s="53"/>
      <c r="J238" s="54"/>
      <c r="K238" s="54"/>
      <c r="L238" s="54"/>
      <c r="M238" s="54"/>
      <c r="N238" s="54"/>
      <c r="O238" s="54"/>
      <c r="P238" s="53"/>
    </row>
    <row r="239" spans="1:16" ht="15.75" x14ac:dyDescent="0.25">
      <c r="A239" s="49" t="s">
        <v>309</v>
      </c>
      <c r="B239" s="49">
        <v>7017</v>
      </c>
      <c r="C239" s="53"/>
      <c r="D239" s="54"/>
      <c r="E239" s="54"/>
      <c r="F239" s="53"/>
      <c r="G239" s="54"/>
      <c r="H239" s="54"/>
      <c r="I239" s="53"/>
      <c r="J239" s="54"/>
      <c r="K239" s="54"/>
      <c r="L239" s="54"/>
      <c r="M239" s="54"/>
      <c r="N239" s="54"/>
      <c r="O239" s="54"/>
      <c r="P239" s="53"/>
    </row>
    <row r="240" spans="1:16" ht="15.75" x14ac:dyDescent="0.25">
      <c r="A240" s="49" t="s">
        <v>330</v>
      </c>
      <c r="B240" s="49">
        <v>688020</v>
      </c>
      <c r="C240" s="53"/>
      <c r="D240" s="54"/>
      <c r="E240" s="54"/>
      <c r="F240" s="53"/>
      <c r="G240" s="54"/>
      <c r="H240" s="54"/>
      <c r="I240" s="53"/>
      <c r="J240" s="54"/>
      <c r="K240" s="54"/>
      <c r="L240" s="54"/>
      <c r="M240" s="54"/>
      <c r="N240" s="54"/>
      <c r="O240" s="54"/>
      <c r="P240" s="53"/>
    </row>
    <row r="241" spans="1:16" ht="15.75" x14ac:dyDescent="0.25">
      <c r="A241" s="49" t="s">
        <v>359</v>
      </c>
      <c r="B241" s="49">
        <v>4946</v>
      </c>
      <c r="C241" s="53"/>
      <c r="D241" s="54"/>
      <c r="E241" s="54"/>
      <c r="F241" s="53"/>
      <c r="G241" s="54"/>
      <c r="H241" s="54"/>
      <c r="I241" s="53"/>
      <c r="J241" s="54"/>
      <c r="K241" s="54"/>
      <c r="L241" s="54"/>
      <c r="M241" s="54"/>
      <c r="N241" s="54"/>
      <c r="O241" s="54"/>
      <c r="P241" s="53"/>
    </row>
    <row r="242" spans="1:16" ht="15.75" x14ac:dyDescent="0.25">
      <c r="A242" s="49" t="s">
        <v>361</v>
      </c>
      <c r="B242" s="49">
        <v>4171</v>
      </c>
      <c r="C242" s="53"/>
      <c r="D242" s="54"/>
      <c r="E242" s="54"/>
      <c r="F242" s="53"/>
      <c r="G242" s="54"/>
      <c r="H242" s="54"/>
      <c r="I242" s="53"/>
      <c r="J242" s="54"/>
      <c r="K242" s="54"/>
      <c r="L242" s="54"/>
      <c r="M242" s="54"/>
      <c r="N242" s="54"/>
      <c r="O242" s="54"/>
      <c r="P242" s="53"/>
    </row>
    <row r="243" spans="1:16" ht="15.75" x14ac:dyDescent="0.25">
      <c r="A243" s="49" t="s">
        <v>519</v>
      </c>
      <c r="B243" s="49">
        <v>3308</v>
      </c>
      <c r="C243" s="53"/>
      <c r="D243" s="54"/>
      <c r="E243" s="54"/>
      <c r="F243" s="53"/>
      <c r="G243" s="54"/>
      <c r="H243" s="54"/>
      <c r="I243" s="53"/>
      <c r="J243" s="54"/>
      <c r="K243" s="54"/>
      <c r="L243" s="54"/>
      <c r="M243" s="54"/>
      <c r="N243" s="54"/>
      <c r="O243" s="54"/>
      <c r="P243" s="53"/>
    </row>
    <row r="244" spans="1:16" ht="15.75" x14ac:dyDescent="0.25">
      <c r="A244" s="49" t="s">
        <v>428</v>
      </c>
      <c r="B244" s="49">
        <v>65280</v>
      </c>
      <c r="C244" s="53"/>
      <c r="D244" s="54"/>
      <c r="E244" s="54"/>
      <c r="F244" s="53"/>
      <c r="G244" s="54"/>
      <c r="H244" s="54"/>
      <c r="I244" s="53"/>
      <c r="J244" s="54"/>
      <c r="K244" s="54"/>
      <c r="L244" s="54"/>
      <c r="M244" s="54"/>
      <c r="N244" s="54"/>
      <c r="O244" s="54"/>
      <c r="P244" s="53"/>
    </row>
    <row r="245" spans="1:16" ht="15.75" x14ac:dyDescent="0.25">
      <c r="A245" s="49" t="s">
        <v>531</v>
      </c>
      <c r="B245" s="49">
        <v>4679</v>
      </c>
      <c r="C245" s="53"/>
      <c r="D245" s="54"/>
      <c r="E245" s="54"/>
      <c r="F245" s="53"/>
      <c r="G245" s="54"/>
      <c r="H245" s="54"/>
      <c r="I245" s="53"/>
      <c r="J245" s="54"/>
      <c r="K245" s="54"/>
      <c r="L245" s="54"/>
      <c r="M245" s="54"/>
      <c r="N245" s="54"/>
      <c r="O245" s="54"/>
      <c r="P245" s="53"/>
    </row>
    <row r="246" spans="1:16" ht="15.75" x14ac:dyDescent="0.25">
      <c r="A246" s="49" t="s">
        <v>537</v>
      </c>
      <c r="B246" s="49">
        <v>10258</v>
      </c>
      <c r="C246" s="53"/>
      <c r="D246" s="54"/>
      <c r="E246" s="54"/>
      <c r="F246" s="53"/>
      <c r="G246" s="54"/>
      <c r="H246" s="54"/>
      <c r="I246" s="53"/>
      <c r="J246" s="54"/>
      <c r="K246" s="54"/>
      <c r="L246" s="54"/>
      <c r="M246" s="54"/>
      <c r="N246" s="54"/>
      <c r="O246" s="54"/>
      <c r="P246" s="53"/>
    </row>
    <row r="247" spans="1:16" ht="15.75" x14ac:dyDescent="0.25">
      <c r="A247" s="49" t="s">
        <v>173</v>
      </c>
      <c r="B247" s="49">
        <v>8113</v>
      </c>
      <c r="C247" s="53"/>
      <c r="D247" s="54"/>
      <c r="E247" s="54"/>
      <c r="F247" s="53"/>
      <c r="G247" s="54"/>
      <c r="H247" s="54"/>
      <c r="I247" s="53"/>
      <c r="J247" s="54"/>
      <c r="K247" s="54"/>
      <c r="L247" s="54"/>
      <c r="M247" s="54"/>
      <c r="N247" s="54"/>
      <c r="O247" s="54"/>
      <c r="P247" s="53"/>
    </row>
    <row r="248" spans="1:16" ht="15.75" x14ac:dyDescent="0.25">
      <c r="A248" s="49" t="s">
        <v>223</v>
      </c>
      <c r="B248" s="49">
        <v>637511</v>
      </c>
      <c r="C248" s="53"/>
      <c r="D248" s="54"/>
      <c r="E248" s="54"/>
      <c r="F248" s="53"/>
      <c r="G248" s="54"/>
      <c r="H248" s="54"/>
      <c r="I248" s="53"/>
      <c r="J248" s="54"/>
      <c r="K248" s="54"/>
      <c r="L248" s="54"/>
      <c r="M248" s="54"/>
      <c r="N248" s="54"/>
      <c r="O248" s="54"/>
      <c r="P248" s="53"/>
    </row>
    <row r="249" spans="1:16" ht="15.75" x14ac:dyDescent="0.25">
      <c r="A249" s="49" t="s">
        <v>270</v>
      </c>
      <c r="B249" s="49">
        <v>33032</v>
      </c>
      <c r="C249" s="53"/>
      <c r="D249" s="54"/>
      <c r="E249" s="54"/>
      <c r="F249" s="53"/>
      <c r="G249" s="54"/>
      <c r="H249" s="54"/>
      <c r="I249" s="53"/>
      <c r="J249" s="54"/>
      <c r="K249" s="54"/>
      <c r="L249" s="54"/>
      <c r="M249" s="54"/>
      <c r="N249" s="54"/>
      <c r="O249" s="54"/>
      <c r="P249" s="53"/>
    </row>
    <row r="250" spans="1:16" ht="15.75" x14ac:dyDescent="0.25">
      <c r="A250" s="49" t="s">
        <v>277</v>
      </c>
      <c r="B250" s="49">
        <v>440064</v>
      </c>
      <c r="C250" s="53"/>
      <c r="D250" s="54"/>
      <c r="E250" s="54"/>
      <c r="F250" s="53"/>
      <c r="G250" s="54"/>
      <c r="H250" s="54"/>
      <c r="I250" s="53"/>
      <c r="J250" s="54"/>
      <c r="K250" s="54"/>
      <c r="L250" s="54"/>
      <c r="M250" s="54"/>
      <c r="N250" s="54"/>
      <c r="O250" s="54"/>
      <c r="P250" s="53"/>
    </row>
    <row r="251" spans="1:16" ht="15.75" x14ac:dyDescent="0.25">
      <c r="A251" s="49" t="s">
        <v>304</v>
      </c>
      <c r="B251" s="49">
        <v>1188</v>
      </c>
      <c r="C251" s="53"/>
      <c r="D251" s="54"/>
      <c r="E251" s="54"/>
      <c r="F251" s="53"/>
      <c r="G251" s="54"/>
      <c r="H251" s="54"/>
      <c r="I251" s="53"/>
      <c r="J251" s="54"/>
      <c r="K251" s="54"/>
      <c r="L251" s="54"/>
      <c r="M251" s="54"/>
      <c r="N251" s="54"/>
      <c r="O251" s="54"/>
      <c r="P251" s="53"/>
    </row>
    <row r="252" spans="1:16" ht="15.75" x14ac:dyDescent="0.25">
      <c r="A252" s="49" t="s">
        <v>312</v>
      </c>
      <c r="B252" s="49">
        <v>135398752</v>
      </c>
      <c r="C252" s="53"/>
      <c r="D252" s="54"/>
      <c r="E252" s="54"/>
      <c r="F252" s="53"/>
      <c r="G252" s="54"/>
      <c r="H252" s="54"/>
      <c r="I252" s="53"/>
      <c r="J252" s="54"/>
      <c r="K252" s="54"/>
      <c r="L252" s="54"/>
      <c r="M252" s="54"/>
      <c r="N252" s="54"/>
      <c r="O252" s="54"/>
      <c r="P252" s="53"/>
    </row>
    <row r="253" spans="1:16" ht="15.75" x14ac:dyDescent="0.25">
      <c r="A253" s="49" t="s">
        <v>338</v>
      </c>
      <c r="B253" s="49">
        <v>36573</v>
      </c>
      <c r="C253" s="53"/>
      <c r="D253" s="54"/>
      <c r="E253" s="54"/>
      <c r="F253" s="53"/>
      <c r="G253" s="54"/>
      <c r="H253" s="54"/>
      <c r="I253" s="53"/>
      <c r="J253" s="54"/>
      <c r="K253" s="54"/>
      <c r="L253" s="54"/>
      <c r="M253" s="54"/>
      <c r="N253" s="54"/>
      <c r="O253" s="54"/>
      <c r="P253" s="53"/>
    </row>
    <row r="254" spans="1:16" ht="15.75" x14ac:dyDescent="0.25">
      <c r="A254" s="49" t="s">
        <v>347</v>
      </c>
      <c r="B254" s="49">
        <v>4687</v>
      </c>
      <c r="C254" s="53"/>
      <c r="D254" s="54"/>
      <c r="E254" s="54"/>
      <c r="F254" s="53"/>
      <c r="G254" s="54"/>
      <c r="H254" s="54"/>
      <c r="I254" s="53"/>
      <c r="J254" s="54"/>
      <c r="K254" s="54"/>
      <c r="L254" s="54"/>
      <c r="M254" s="54"/>
      <c r="N254" s="54"/>
      <c r="O254" s="54"/>
      <c r="P254" s="53"/>
    </row>
    <row r="255" spans="1:16" ht="15.75" x14ac:dyDescent="0.25">
      <c r="A255" s="49" t="s">
        <v>345</v>
      </c>
      <c r="B255" s="49">
        <v>135612794</v>
      </c>
      <c r="C255" s="53"/>
      <c r="D255" s="54"/>
      <c r="E255" s="54"/>
      <c r="F255" s="53"/>
      <c r="G255" s="54"/>
      <c r="H255" s="54"/>
      <c r="I255" s="53"/>
      <c r="J255" s="54"/>
      <c r="K255" s="54"/>
      <c r="L255" s="54"/>
      <c r="M255" s="54"/>
      <c r="N255" s="54"/>
      <c r="O255" s="54"/>
      <c r="P255" s="53"/>
    </row>
    <row r="256" spans="1:16" ht="15.75" x14ac:dyDescent="0.25">
      <c r="A256" s="49" t="s">
        <v>412</v>
      </c>
      <c r="B256" s="49">
        <v>32490</v>
      </c>
      <c r="C256" s="53"/>
      <c r="D256" s="54"/>
      <c r="E256" s="54"/>
      <c r="F256" s="53"/>
      <c r="G256" s="54"/>
      <c r="H256" s="54"/>
      <c r="I256" s="53"/>
      <c r="J256" s="54"/>
      <c r="K256" s="54"/>
      <c r="L256" s="54"/>
      <c r="M256" s="54"/>
      <c r="N256" s="54"/>
      <c r="O256" s="54"/>
      <c r="P256" s="53"/>
    </row>
    <row r="257" spans="1:16" ht="15.75" x14ac:dyDescent="0.25">
      <c r="A257" s="49" t="s">
        <v>442</v>
      </c>
      <c r="B257" s="49">
        <v>4761</v>
      </c>
      <c r="C257" s="53"/>
      <c r="D257" s="54"/>
      <c r="E257" s="54"/>
      <c r="F257" s="53"/>
      <c r="G257" s="54"/>
      <c r="H257" s="54"/>
      <c r="I257" s="53"/>
      <c r="J257" s="54"/>
      <c r="K257" s="54"/>
      <c r="L257" s="54"/>
      <c r="M257" s="54"/>
      <c r="N257" s="54"/>
      <c r="O257" s="54"/>
      <c r="P257" s="53"/>
    </row>
    <row r="258" spans="1:16" ht="15.75" x14ac:dyDescent="0.25">
      <c r="A258" s="49" t="s">
        <v>273</v>
      </c>
      <c r="B258" s="49">
        <v>3451347</v>
      </c>
      <c r="C258" s="53"/>
      <c r="D258" s="54"/>
      <c r="E258" s="54"/>
      <c r="F258" s="53"/>
      <c r="G258" s="54"/>
      <c r="H258" s="54"/>
      <c r="I258" s="53"/>
      <c r="J258" s="54"/>
      <c r="K258" s="54"/>
      <c r="L258" s="54"/>
      <c r="M258" s="54"/>
      <c r="N258" s="54"/>
      <c r="O258" s="54"/>
      <c r="P258" s="53"/>
    </row>
    <row r="259" spans="1:16" ht="15.75" x14ac:dyDescent="0.25">
      <c r="A259" s="49" t="s">
        <v>267</v>
      </c>
      <c r="B259" s="49">
        <v>9795857</v>
      </c>
      <c r="C259" s="53"/>
      <c r="D259" s="54"/>
      <c r="E259" s="54"/>
      <c r="F259" s="53"/>
      <c r="G259" s="54"/>
      <c r="H259" s="54"/>
      <c r="I259" s="53"/>
      <c r="J259" s="54"/>
      <c r="K259" s="54"/>
      <c r="L259" s="54"/>
      <c r="M259" s="54"/>
      <c r="N259" s="54"/>
      <c r="O259" s="54"/>
      <c r="P259" s="53"/>
    </row>
    <row r="260" spans="1:16" ht="15.75" x14ac:dyDescent="0.25">
      <c r="A260" s="49" t="s">
        <v>461</v>
      </c>
      <c r="B260" s="49">
        <v>3162</v>
      </c>
      <c r="C260" s="53"/>
      <c r="D260" s="54"/>
      <c r="E260" s="54"/>
      <c r="F260" s="53"/>
      <c r="G260" s="54"/>
      <c r="H260" s="54"/>
      <c r="I260" s="53"/>
      <c r="J260" s="54"/>
      <c r="K260" s="54"/>
      <c r="L260" s="54"/>
      <c r="M260" s="54"/>
      <c r="N260" s="54"/>
      <c r="O260" s="54"/>
      <c r="P260" s="53"/>
    </row>
    <row r="261" spans="1:16" ht="15.75" x14ac:dyDescent="0.25">
      <c r="A261" s="49" t="s">
        <v>504</v>
      </c>
      <c r="B261" s="49">
        <v>2720</v>
      </c>
      <c r="C261" s="53"/>
      <c r="D261" s="54"/>
      <c r="E261" s="54"/>
      <c r="F261" s="53"/>
      <c r="G261" s="54"/>
      <c r="H261" s="54"/>
      <c r="I261" s="53"/>
      <c r="J261" s="54"/>
      <c r="K261" s="54"/>
      <c r="L261" s="54"/>
      <c r="M261" s="54"/>
      <c r="N261" s="54"/>
      <c r="O261" s="54"/>
      <c r="P261" s="53"/>
    </row>
    <row r="262" spans="1:16" ht="15.75" x14ac:dyDescent="0.25">
      <c r="A262" s="49" t="s">
        <v>501</v>
      </c>
      <c r="B262" s="49">
        <v>116545</v>
      </c>
      <c r="C262" s="53"/>
      <c r="D262" s="54"/>
      <c r="E262" s="54"/>
      <c r="F262" s="53"/>
      <c r="G262" s="54"/>
      <c r="H262" s="54"/>
      <c r="I262" s="53"/>
      <c r="J262" s="54"/>
      <c r="K262" s="54"/>
      <c r="L262" s="54"/>
      <c r="M262" s="54"/>
      <c r="N262" s="54"/>
      <c r="O262" s="54"/>
      <c r="P262" s="53"/>
    </row>
    <row r="263" spans="1:16" ht="15.75" x14ac:dyDescent="0.25">
      <c r="A263" s="49" t="s">
        <v>502</v>
      </c>
      <c r="B263" s="49">
        <v>3052566</v>
      </c>
      <c r="C263" s="53"/>
      <c r="D263" s="54"/>
      <c r="E263" s="54"/>
      <c r="F263" s="53"/>
      <c r="G263" s="54"/>
      <c r="H263" s="54"/>
      <c r="I263" s="53"/>
      <c r="J263" s="54"/>
      <c r="K263" s="54"/>
      <c r="L263" s="54"/>
      <c r="M263" s="54"/>
      <c r="N263" s="54"/>
      <c r="O263" s="54"/>
      <c r="P263" s="53"/>
    </row>
    <row r="264" spans="1:16" ht="15.75" x14ac:dyDescent="0.25">
      <c r="A264" s="49" t="s">
        <v>334</v>
      </c>
      <c r="B264" s="49">
        <v>64929</v>
      </c>
      <c r="C264" s="53"/>
      <c r="D264" s="54"/>
      <c r="E264" s="54"/>
      <c r="F264" s="53"/>
      <c r="G264" s="54"/>
      <c r="H264" s="54"/>
      <c r="I264" s="53"/>
      <c r="J264" s="54"/>
      <c r="K264" s="54"/>
      <c r="L264" s="54"/>
      <c r="M264" s="54"/>
      <c r="N264" s="54"/>
      <c r="O264" s="54"/>
      <c r="P264" s="53"/>
    </row>
    <row r="265" spans="1:16" ht="15.75" x14ac:dyDescent="0.25">
      <c r="A265" s="49" t="s">
        <v>419</v>
      </c>
      <c r="B265" s="49">
        <v>3958</v>
      </c>
      <c r="C265" s="53"/>
      <c r="D265" s="54"/>
      <c r="E265" s="54"/>
      <c r="F265" s="53"/>
      <c r="G265" s="54"/>
      <c r="H265" s="54"/>
      <c r="I265" s="53"/>
      <c r="J265" s="54"/>
      <c r="K265" s="54"/>
      <c r="L265" s="54"/>
      <c r="M265" s="54"/>
      <c r="N265" s="54"/>
      <c r="O265" s="54"/>
      <c r="P265" s="53"/>
    </row>
    <row r="266" spans="1:16" ht="15.75" x14ac:dyDescent="0.25">
      <c r="A266" s="49" t="s">
        <v>490</v>
      </c>
      <c r="B266" s="49">
        <v>43234</v>
      </c>
      <c r="C266" s="53"/>
      <c r="D266" s="54"/>
      <c r="E266" s="54"/>
      <c r="F266" s="53"/>
      <c r="G266" s="54"/>
      <c r="H266" s="54"/>
      <c r="I266" s="53"/>
      <c r="J266" s="54"/>
      <c r="K266" s="54"/>
      <c r="L266" s="54"/>
      <c r="M266" s="54"/>
      <c r="N266" s="54"/>
      <c r="O266" s="54"/>
      <c r="P266" s="53"/>
    </row>
    <row r="267" spans="1:16" ht="15.75" x14ac:dyDescent="0.25">
      <c r="A267" s="49" t="s">
        <v>466</v>
      </c>
      <c r="B267" s="49">
        <v>5281037</v>
      </c>
      <c r="C267" s="53"/>
      <c r="D267" s="54"/>
      <c r="E267" s="54"/>
      <c r="F267" s="53"/>
      <c r="G267" s="54"/>
      <c r="H267" s="54"/>
      <c r="I267" s="53"/>
      <c r="J267" s="54"/>
      <c r="K267" s="54"/>
      <c r="L267" s="54"/>
      <c r="M267" s="54"/>
      <c r="N267" s="54"/>
      <c r="O267" s="54"/>
      <c r="P267" s="53"/>
    </row>
    <row r="268" spans="1:16" ht="15.75" x14ac:dyDescent="0.25">
      <c r="A268" s="49" t="s">
        <v>235</v>
      </c>
      <c r="B268" s="49">
        <v>5281416</v>
      </c>
      <c r="C268" s="53"/>
      <c r="D268" s="54"/>
      <c r="E268" s="54"/>
      <c r="F268" s="53"/>
      <c r="G268" s="54"/>
      <c r="H268" s="54"/>
      <c r="I268" s="53"/>
      <c r="J268" s="54"/>
      <c r="K268" s="54"/>
      <c r="L268" s="54"/>
      <c r="M268" s="54"/>
      <c r="N268" s="54"/>
      <c r="O268" s="54"/>
      <c r="P268" s="53"/>
    </row>
    <row r="269" spans="1:16" ht="15.75" x14ac:dyDescent="0.25">
      <c r="A269" s="49" t="s">
        <v>242</v>
      </c>
      <c r="B269" s="49">
        <v>5280569</v>
      </c>
      <c r="C269" s="53"/>
      <c r="D269" s="54"/>
      <c r="E269" s="54"/>
      <c r="F269" s="53"/>
      <c r="G269" s="54"/>
      <c r="H269" s="54"/>
      <c r="I269" s="53"/>
      <c r="J269" s="54"/>
      <c r="K269" s="54"/>
      <c r="L269" s="54"/>
      <c r="M269" s="54"/>
      <c r="N269" s="54"/>
      <c r="O269" s="54"/>
      <c r="P269" s="53"/>
    </row>
    <row r="270" spans="1:16" ht="15.75" x14ac:dyDescent="0.25">
      <c r="A270" s="49" t="s">
        <v>178</v>
      </c>
      <c r="B270" s="49">
        <v>1502045</v>
      </c>
      <c r="C270" s="53"/>
      <c r="D270" s="54"/>
      <c r="E270" s="54"/>
      <c r="F270" s="53"/>
      <c r="G270" s="54"/>
      <c r="H270" s="54"/>
      <c r="I270" s="53"/>
      <c r="J270" s="54"/>
      <c r="K270" s="54"/>
      <c r="L270" s="54"/>
      <c r="M270" s="54"/>
      <c r="N270" s="54"/>
      <c r="O270" s="54"/>
      <c r="P270" s="53"/>
    </row>
    <row r="271" spans="1:16" ht="15.75" x14ac:dyDescent="0.25">
      <c r="A271" s="49" t="s">
        <v>286</v>
      </c>
      <c r="B271" s="49">
        <v>8916</v>
      </c>
      <c r="C271" s="53"/>
      <c r="D271" s="54"/>
      <c r="E271" s="54"/>
      <c r="F271" s="53"/>
      <c r="G271" s="54"/>
      <c r="H271" s="54"/>
      <c r="I271" s="53"/>
      <c r="J271" s="54"/>
      <c r="K271" s="54"/>
      <c r="L271" s="54"/>
      <c r="M271" s="54"/>
      <c r="N271" s="54"/>
      <c r="O271" s="54"/>
      <c r="P271" s="53"/>
    </row>
    <row r="272" spans="1:16" ht="15.75" x14ac:dyDescent="0.25">
      <c r="A272" s="49" t="s">
        <v>238</v>
      </c>
      <c r="B272" s="49">
        <v>11989</v>
      </c>
      <c r="C272" s="53"/>
      <c r="D272" s="54"/>
      <c r="E272" s="54"/>
      <c r="F272" s="53"/>
      <c r="G272" s="54"/>
      <c r="H272" s="54"/>
      <c r="I272" s="53"/>
      <c r="J272" s="54"/>
      <c r="K272" s="54"/>
      <c r="L272" s="54"/>
      <c r="M272" s="54"/>
      <c r="N272" s="54"/>
      <c r="O272" s="54"/>
      <c r="P272" s="53"/>
    </row>
    <row r="273" spans="1:16" ht="15.75" x14ac:dyDescent="0.25">
      <c r="A273" s="49" t="s">
        <v>253</v>
      </c>
      <c r="B273" s="49">
        <v>5280460</v>
      </c>
      <c r="C273" s="53"/>
      <c r="D273" s="54"/>
      <c r="E273" s="54"/>
      <c r="F273" s="53"/>
      <c r="G273" s="54"/>
      <c r="H273" s="54"/>
      <c r="I273" s="53"/>
      <c r="J273" s="54"/>
      <c r="K273" s="54"/>
      <c r="L273" s="54"/>
      <c r="M273" s="54"/>
      <c r="N273" s="54"/>
      <c r="O273" s="54"/>
      <c r="P273" s="53"/>
    </row>
    <row r="274" spans="1:16" ht="15.75" x14ac:dyDescent="0.25">
      <c r="A274" s="49" t="s">
        <v>292</v>
      </c>
      <c r="B274" s="49">
        <v>5430</v>
      </c>
      <c r="C274" s="53"/>
      <c r="D274" s="54"/>
      <c r="E274" s="54"/>
      <c r="F274" s="53"/>
      <c r="G274" s="54"/>
      <c r="H274" s="54"/>
      <c r="I274" s="53"/>
      <c r="J274" s="54"/>
      <c r="K274" s="54"/>
      <c r="L274" s="54"/>
      <c r="M274" s="54"/>
      <c r="N274" s="54"/>
      <c r="O274" s="54"/>
      <c r="P274" s="53"/>
    </row>
    <row r="275" spans="1:16" ht="15.75" x14ac:dyDescent="0.25">
      <c r="A275" s="49" t="s">
        <v>399</v>
      </c>
      <c r="B275" s="49">
        <v>14052</v>
      </c>
      <c r="C275" s="53"/>
      <c r="D275" s="54"/>
      <c r="E275" s="54"/>
      <c r="F275" s="53"/>
      <c r="G275" s="54"/>
      <c r="H275" s="54"/>
      <c r="I275" s="53"/>
      <c r="J275" s="54"/>
      <c r="K275" s="54"/>
      <c r="L275" s="54"/>
      <c r="M275" s="54"/>
      <c r="N275" s="54"/>
      <c r="O275" s="54"/>
      <c r="P275" s="53"/>
    </row>
    <row r="276" spans="1:16" ht="15.75" x14ac:dyDescent="0.25">
      <c r="A276" s="49" t="s">
        <v>372</v>
      </c>
      <c r="B276" s="49">
        <v>32154</v>
      </c>
      <c r="C276" s="53"/>
      <c r="D276" s="54"/>
      <c r="E276" s="54"/>
      <c r="F276" s="53"/>
      <c r="G276" s="54"/>
      <c r="H276" s="54"/>
      <c r="I276" s="53"/>
      <c r="J276" s="54"/>
      <c r="K276" s="54"/>
      <c r="L276" s="54"/>
      <c r="M276" s="54"/>
      <c r="N276" s="54"/>
      <c r="O276" s="54"/>
      <c r="P276" s="53"/>
    </row>
    <row r="277" spans="1:16" ht="15.75" x14ac:dyDescent="0.25">
      <c r="A277" s="49" t="s">
        <v>443</v>
      </c>
      <c r="B277" s="49">
        <v>3501942</v>
      </c>
      <c r="C277" s="53"/>
      <c r="D277" s="54"/>
      <c r="E277" s="54"/>
      <c r="F277" s="53"/>
      <c r="G277" s="54"/>
      <c r="H277" s="54"/>
      <c r="I277" s="53"/>
      <c r="J277" s="54"/>
      <c r="K277" s="54"/>
      <c r="L277" s="54"/>
      <c r="M277" s="54"/>
      <c r="N277" s="54"/>
      <c r="O277" s="54"/>
      <c r="P277" s="53"/>
    </row>
    <row r="278" spans="1:16" ht="15.75" x14ac:dyDescent="0.25">
      <c r="A278" s="49" t="s">
        <v>430</v>
      </c>
      <c r="B278" s="49">
        <v>5360696</v>
      </c>
      <c r="C278" s="53"/>
      <c r="D278" s="54"/>
      <c r="E278" s="54"/>
      <c r="F278" s="53"/>
      <c r="G278" s="54"/>
      <c r="H278" s="54"/>
      <c r="I278" s="53"/>
      <c r="J278" s="54"/>
      <c r="K278" s="54"/>
      <c r="L278" s="54"/>
      <c r="M278" s="54"/>
      <c r="N278" s="54"/>
      <c r="O278" s="54"/>
      <c r="P278" s="53"/>
    </row>
    <row r="279" spans="1:16" ht="15.75" x14ac:dyDescent="0.25">
      <c r="A279" s="49" t="s">
        <v>456</v>
      </c>
      <c r="B279" s="49">
        <v>6506</v>
      </c>
      <c r="C279" s="53"/>
      <c r="D279" s="54"/>
      <c r="E279" s="54"/>
      <c r="F279" s="53"/>
      <c r="G279" s="54"/>
      <c r="H279" s="54"/>
      <c r="I279" s="53"/>
      <c r="J279" s="54"/>
      <c r="K279" s="54"/>
      <c r="L279" s="54"/>
      <c r="M279" s="54"/>
      <c r="N279" s="54"/>
      <c r="O279" s="54"/>
      <c r="P279" s="53"/>
    </row>
    <row r="280" spans="1:16" ht="15.75" x14ac:dyDescent="0.25">
      <c r="A280" s="49" t="s">
        <v>307</v>
      </c>
      <c r="B280" s="49">
        <v>13097</v>
      </c>
      <c r="C280" s="53"/>
      <c r="D280" s="54"/>
      <c r="E280" s="54"/>
      <c r="F280" s="53"/>
      <c r="G280" s="54"/>
      <c r="H280" s="54"/>
      <c r="I280" s="53"/>
      <c r="J280" s="54"/>
      <c r="K280" s="54"/>
      <c r="L280" s="54"/>
      <c r="M280" s="54"/>
      <c r="N280" s="54"/>
      <c r="O280" s="54"/>
      <c r="P280" s="53"/>
    </row>
    <row r="281" spans="1:16" ht="15.75" x14ac:dyDescent="0.25">
      <c r="A281" s="49" t="s">
        <v>448</v>
      </c>
      <c r="B281" s="49">
        <v>4616</v>
      </c>
      <c r="C281" s="53"/>
      <c r="D281" s="54"/>
      <c r="E281" s="54"/>
      <c r="F281" s="53"/>
      <c r="G281" s="54"/>
      <c r="H281" s="54"/>
      <c r="I281" s="53"/>
      <c r="J281" s="54"/>
      <c r="K281" s="54"/>
      <c r="L281" s="54"/>
      <c r="M281" s="54"/>
      <c r="N281" s="54"/>
      <c r="O281" s="54"/>
      <c r="P281" s="53"/>
    </row>
    <row r="282" spans="1:16" ht="15.75" x14ac:dyDescent="0.25">
      <c r="A282" s="49" t="s">
        <v>496</v>
      </c>
      <c r="B282" s="49">
        <v>4168</v>
      </c>
      <c r="C282" s="53"/>
      <c r="D282" s="54"/>
      <c r="E282" s="54"/>
      <c r="F282" s="53"/>
      <c r="G282" s="54"/>
      <c r="H282" s="54"/>
      <c r="I282" s="53"/>
      <c r="J282" s="54"/>
      <c r="K282" s="54"/>
      <c r="L282" s="54"/>
      <c r="M282" s="54"/>
      <c r="N282" s="54"/>
      <c r="O282" s="54"/>
      <c r="P282" s="53"/>
    </row>
    <row r="283" spans="1:16" ht="15.75" x14ac:dyDescent="0.25">
      <c r="A283" s="49" t="s">
        <v>352</v>
      </c>
      <c r="B283" s="49" t="s">
        <v>1730</v>
      </c>
      <c r="C283" s="53"/>
      <c r="D283" s="54"/>
      <c r="E283" s="54"/>
      <c r="F283" s="53"/>
      <c r="G283" s="54"/>
      <c r="H283" s="54"/>
      <c r="I283" s="53"/>
      <c r="J283" s="54"/>
      <c r="K283" s="54"/>
      <c r="L283" s="54"/>
      <c r="M283" s="54"/>
      <c r="N283" s="54"/>
      <c r="O283" s="54"/>
      <c r="P283" s="53"/>
    </row>
    <row r="284" spans="1:16" ht="15.75" x14ac:dyDescent="0.25">
      <c r="A284" s="49" t="s">
        <v>444</v>
      </c>
      <c r="B284" s="49">
        <v>3034034</v>
      </c>
      <c r="C284" s="53"/>
      <c r="D284" s="54"/>
      <c r="E284" s="54"/>
      <c r="F284" s="53"/>
      <c r="G284" s="54"/>
      <c r="H284" s="54"/>
      <c r="I284" s="53"/>
      <c r="J284" s="54"/>
      <c r="K284" s="54"/>
      <c r="L284" s="54"/>
      <c r="M284" s="54"/>
      <c r="N284" s="54"/>
      <c r="O284" s="54"/>
      <c r="P284" s="53"/>
    </row>
    <row r="285" spans="1:16" ht="15.75" x14ac:dyDescent="0.25">
      <c r="A285" s="49" t="s">
        <v>357</v>
      </c>
      <c r="B285" s="49">
        <v>8289</v>
      </c>
      <c r="C285" s="53"/>
      <c r="D285" s="54"/>
      <c r="E285" s="54"/>
      <c r="F285" s="53"/>
      <c r="G285" s="54"/>
      <c r="H285" s="54"/>
      <c r="I285" s="53"/>
      <c r="J285" s="54"/>
      <c r="K285" s="54"/>
      <c r="L285" s="54"/>
      <c r="M285" s="54"/>
      <c r="N285" s="54"/>
      <c r="O285" s="54"/>
      <c r="P285" s="53"/>
    </row>
    <row r="286" spans="1:16" ht="15.75" x14ac:dyDescent="0.25">
      <c r="A286" s="49" t="s">
        <v>447</v>
      </c>
      <c r="B286" s="49">
        <v>3352</v>
      </c>
      <c r="C286" s="53"/>
      <c r="D286" s="54"/>
      <c r="E286" s="54"/>
      <c r="F286" s="53"/>
      <c r="G286" s="54"/>
      <c r="H286" s="54"/>
      <c r="I286" s="53"/>
      <c r="J286" s="54"/>
      <c r="K286" s="54"/>
      <c r="L286" s="54"/>
      <c r="M286" s="54"/>
      <c r="N286" s="54"/>
      <c r="O286" s="54"/>
      <c r="P286" s="53"/>
    </row>
    <row r="287" spans="1:16" ht="15.75" x14ac:dyDescent="0.25">
      <c r="A287" s="49" t="s">
        <v>295</v>
      </c>
      <c r="B287" s="49">
        <v>5192</v>
      </c>
      <c r="C287" s="53"/>
      <c r="D287" s="54"/>
      <c r="E287" s="54"/>
      <c r="F287" s="53"/>
      <c r="G287" s="54"/>
      <c r="H287" s="54"/>
      <c r="I287" s="53"/>
      <c r="J287" s="54"/>
      <c r="K287" s="54"/>
      <c r="L287" s="54"/>
      <c r="M287" s="54"/>
      <c r="N287" s="54"/>
      <c r="O287" s="54"/>
      <c r="P287" s="53"/>
    </row>
    <row r="288" spans="1:16" ht="15.75" x14ac:dyDescent="0.25">
      <c r="A288" s="49" t="s">
        <v>529</v>
      </c>
      <c r="B288" s="49">
        <v>442424</v>
      </c>
      <c r="C288" s="53"/>
      <c r="D288" s="54"/>
      <c r="E288" s="54"/>
      <c r="F288" s="53"/>
      <c r="G288" s="54"/>
      <c r="H288" s="54"/>
      <c r="I288" s="53"/>
      <c r="J288" s="54"/>
      <c r="K288" s="54"/>
      <c r="L288" s="54"/>
      <c r="M288" s="54"/>
      <c r="N288" s="54"/>
      <c r="O288" s="54"/>
      <c r="P288" s="53"/>
    </row>
    <row r="289" spans="1:16" ht="15.75" x14ac:dyDescent="0.25">
      <c r="A289" s="49" t="s">
        <v>420</v>
      </c>
      <c r="B289" s="49">
        <v>5280378</v>
      </c>
      <c r="C289" s="53"/>
      <c r="D289" s="54"/>
      <c r="E289" s="54"/>
      <c r="F289" s="53"/>
      <c r="G289" s="54"/>
      <c r="H289" s="54"/>
      <c r="I289" s="53"/>
      <c r="J289" s="54"/>
      <c r="K289" s="54"/>
      <c r="L289" s="54"/>
      <c r="M289" s="54"/>
      <c r="N289" s="54"/>
      <c r="O289" s="54"/>
      <c r="P289" s="53"/>
    </row>
    <row r="290" spans="1:16" ht="15.75" x14ac:dyDescent="0.25">
      <c r="A290" s="49" t="s">
        <v>170</v>
      </c>
      <c r="B290" s="49">
        <v>7242</v>
      </c>
      <c r="C290" s="53"/>
      <c r="D290" s="54"/>
      <c r="E290" s="54"/>
      <c r="F290" s="53"/>
      <c r="G290" s="54"/>
      <c r="H290" s="54"/>
      <c r="I290" s="53"/>
      <c r="J290" s="54"/>
      <c r="K290" s="54"/>
      <c r="L290" s="54"/>
      <c r="M290" s="54"/>
      <c r="N290" s="54"/>
      <c r="O290" s="54"/>
      <c r="P290" s="53"/>
    </row>
    <row r="291" spans="1:16" ht="15.75" x14ac:dyDescent="0.25">
      <c r="A291" s="49" t="s">
        <v>188</v>
      </c>
      <c r="B291" s="49">
        <v>7504</v>
      </c>
      <c r="C291" s="53"/>
      <c r="D291" s="54"/>
      <c r="E291" s="54"/>
      <c r="F291" s="53"/>
      <c r="G291" s="54"/>
      <c r="H291" s="54"/>
      <c r="I291" s="53"/>
      <c r="J291" s="54"/>
      <c r="K291" s="54"/>
      <c r="L291" s="54"/>
      <c r="M291" s="54"/>
      <c r="N291" s="54"/>
      <c r="O291" s="54"/>
      <c r="P291" s="53"/>
    </row>
    <row r="292" spans="1:16" ht="15.75" x14ac:dyDescent="0.25">
      <c r="A292" s="49" t="s">
        <v>179</v>
      </c>
      <c r="B292" s="49">
        <v>7515</v>
      </c>
      <c r="C292" s="53"/>
      <c r="D292" s="54"/>
      <c r="E292" s="54"/>
      <c r="F292" s="53"/>
      <c r="G292" s="54"/>
      <c r="H292" s="54"/>
      <c r="I292" s="53"/>
      <c r="J292" s="54"/>
      <c r="K292" s="54"/>
      <c r="L292" s="54"/>
      <c r="M292" s="54"/>
      <c r="N292" s="54"/>
      <c r="O292" s="54"/>
      <c r="P292" s="53"/>
    </row>
    <row r="293" spans="1:16" ht="15.75" x14ac:dyDescent="0.25">
      <c r="A293" s="49" t="s">
        <v>187</v>
      </c>
      <c r="B293" s="49">
        <v>7937</v>
      </c>
      <c r="C293" s="53"/>
      <c r="D293" s="54"/>
      <c r="E293" s="54"/>
      <c r="F293" s="53"/>
      <c r="G293" s="54"/>
      <c r="H293" s="54"/>
      <c r="I293" s="53"/>
      <c r="J293" s="54"/>
      <c r="K293" s="54"/>
      <c r="L293" s="54"/>
      <c r="M293" s="54"/>
      <c r="N293" s="54"/>
      <c r="O293" s="54"/>
      <c r="P293" s="53"/>
    </row>
    <row r="294" spans="1:16" ht="15.75" x14ac:dyDescent="0.25">
      <c r="A294" s="49" t="s">
        <v>224</v>
      </c>
      <c r="B294" s="49">
        <v>289</v>
      </c>
      <c r="C294" s="53"/>
      <c r="D294" s="54"/>
      <c r="E294" s="54"/>
      <c r="F294" s="53"/>
      <c r="G294" s="54"/>
      <c r="H294" s="54"/>
      <c r="I294" s="53"/>
      <c r="J294" s="54"/>
      <c r="K294" s="54"/>
      <c r="L294" s="54"/>
      <c r="M294" s="54"/>
      <c r="N294" s="54"/>
      <c r="O294" s="54"/>
      <c r="P294" s="53"/>
    </row>
    <row r="295" spans="1:16" ht="15.75" x14ac:dyDescent="0.25">
      <c r="A295" s="49" t="s">
        <v>390</v>
      </c>
      <c r="B295" s="49">
        <v>135413636</v>
      </c>
      <c r="C295" s="53"/>
      <c r="D295" s="54"/>
      <c r="E295" s="54"/>
      <c r="F295" s="53"/>
      <c r="G295" s="54"/>
      <c r="H295" s="54"/>
      <c r="I295" s="53"/>
      <c r="J295" s="54"/>
      <c r="K295" s="54"/>
      <c r="L295" s="54"/>
      <c r="M295" s="54"/>
      <c r="N295" s="54"/>
      <c r="O295" s="54"/>
      <c r="P295" s="53"/>
    </row>
    <row r="296" spans="1:16" ht="15.75" x14ac:dyDescent="0.25">
      <c r="A296" s="49" t="s">
        <v>318</v>
      </c>
      <c r="B296" s="49">
        <v>10800</v>
      </c>
      <c r="C296" s="53"/>
      <c r="D296" s="54"/>
      <c r="E296" s="54"/>
      <c r="F296" s="53"/>
      <c r="G296" s="54"/>
      <c r="H296" s="54"/>
      <c r="I296" s="53"/>
      <c r="J296" s="54"/>
      <c r="K296" s="54"/>
      <c r="L296" s="54"/>
      <c r="M296" s="54"/>
      <c r="N296" s="54"/>
      <c r="O296" s="54"/>
      <c r="P296" s="53"/>
    </row>
    <row r="297" spans="1:16" ht="15.75" x14ac:dyDescent="0.25">
      <c r="A297" s="49" t="s">
        <v>339</v>
      </c>
      <c r="B297" s="49">
        <v>92180</v>
      </c>
      <c r="C297" s="53"/>
      <c r="D297" s="54"/>
      <c r="E297" s="54"/>
      <c r="F297" s="53"/>
      <c r="G297" s="54"/>
      <c r="H297" s="54"/>
      <c r="I297" s="53"/>
      <c r="J297" s="54"/>
      <c r="K297" s="54"/>
      <c r="L297" s="54"/>
      <c r="M297" s="54"/>
      <c r="N297" s="54"/>
      <c r="O297" s="54"/>
      <c r="P297" s="53"/>
    </row>
    <row r="298" spans="1:16" ht="15.75" x14ac:dyDescent="0.25">
      <c r="A298" s="49" t="s">
        <v>408</v>
      </c>
      <c r="B298" s="49">
        <v>123979</v>
      </c>
      <c r="C298" s="53"/>
      <c r="D298" s="54"/>
      <c r="E298" s="54"/>
      <c r="F298" s="53"/>
      <c r="G298" s="54"/>
      <c r="H298" s="54"/>
      <c r="I298" s="53"/>
      <c r="J298" s="54"/>
      <c r="K298" s="54"/>
      <c r="L298" s="54"/>
      <c r="M298" s="54"/>
      <c r="N298" s="54"/>
      <c r="O298" s="54"/>
      <c r="P298" s="53"/>
    </row>
    <row r="299" spans="1:16" ht="15.75" x14ac:dyDescent="0.25">
      <c r="A299" s="49" t="s">
        <v>385</v>
      </c>
      <c r="B299" s="49">
        <v>219078</v>
      </c>
      <c r="C299" s="53"/>
      <c r="D299" s="54"/>
      <c r="E299" s="54"/>
      <c r="F299" s="53"/>
      <c r="G299" s="54"/>
      <c r="H299" s="54"/>
      <c r="I299" s="53"/>
      <c r="J299" s="54"/>
      <c r="K299" s="54"/>
      <c r="L299" s="54"/>
      <c r="M299" s="54"/>
      <c r="N299" s="54"/>
      <c r="O299" s="54"/>
      <c r="P299" s="53"/>
    </row>
    <row r="300" spans="1:16" ht="15.75" x14ac:dyDescent="0.25">
      <c r="A300" s="49" t="s">
        <v>436</v>
      </c>
      <c r="B300" s="49">
        <v>4095</v>
      </c>
      <c r="C300" s="53"/>
      <c r="D300" s="54"/>
      <c r="E300" s="54"/>
      <c r="F300" s="53"/>
      <c r="G300" s="54"/>
      <c r="H300" s="54"/>
      <c r="I300" s="53"/>
      <c r="J300" s="54"/>
      <c r="K300" s="54"/>
      <c r="L300" s="54"/>
      <c r="M300" s="54"/>
      <c r="N300" s="54"/>
      <c r="O300" s="54"/>
      <c r="P300" s="53"/>
    </row>
    <row r="301" spans="1:16" ht="15.75" x14ac:dyDescent="0.25">
      <c r="A301" s="49" t="s">
        <v>475</v>
      </c>
      <c r="B301" s="49">
        <v>15531</v>
      </c>
      <c r="C301" s="53"/>
      <c r="D301" s="54"/>
      <c r="E301" s="54"/>
      <c r="F301" s="53"/>
      <c r="G301" s="54"/>
      <c r="H301" s="54"/>
      <c r="I301" s="53"/>
      <c r="J301" s="54"/>
      <c r="K301" s="54"/>
      <c r="L301" s="54"/>
      <c r="M301" s="54"/>
      <c r="N301" s="54"/>
      <c r="O301" s="54"/>
      <c r="P301" s="53"/>
    </row>
    <row r="302" spans="1:16" ht="15.75" x14ac:dyDescent="0.25">
      <c r="A302" s="49" t="s">
        <v>195</v>
      </c>
      <c r="B302" s="49">
        <v>7222</v>
      </c>
      <c r="C302" s="53"/>
      <c r="D302" s="54"/>
      <c r="E302" s="54"/>
      <c r="F302" s="53"/>
      <c r="G302" s="54"/>
      <c r="H302" s="54"/>
      <c r="I302" s="53"/>
      <c r="J302" s="54"/>
      <c r="K302" s="54"/>
      <c r="L302" s="54"/>
      <c r="M302" s="54"/>
      <c r="N302" s="54"/>
      <c r="O302" s="54"/>
      <c r="P302" s="53"/>
    </row>
    <row r="303" spans="1:16" ht="15.75" x14ac:dyDescent="0.25">
      <c r="A303" s="49" t="s">
        <v>362</v>
      </c>
      <c r="B303" s="49">
        <v>86429</v>
      </c>
      <c r="C303" s="53"/>
      <c r="D303" s="54"/>
      <c r="E303" s="54"/>
      <c r="F303" s="53"/>
      <c r="G303" s="54"/>
      <c r="H303" s="54"/>
      <c r="I303" s="53"/>
      <c r="J303" s="54"/>
      <c r="K303" s="54"/>
      <c r="L303" s="54"/>
      <c r="M303" s="54"/>
      <c r="N303" s="54"/>
      <c r="O303" s="54"/>
      <c r="P303" s="53"/>
    </row>
    <row r="304" spans="1:16" ht="15.75" x14ac:dyDescent="0.25">
      <c r="A304" s="49" t="s">
        <v>510</v>
      </c>
      <c r="B304" s="49">
        <v>12560</v>
      </c>
      <c r="C304" s="53"/>
      <c r="D304" s="54"/>
      <c r="E304" s="54"/>
      <c r="F304" s="53"/>
      <c r="G304" s="54"/>
      <c r="H304" s="54"/>
      <c r="I304" s="53"/>
      <c r="J304" s="54"/>
      <c r="K304" s="54"/>
      <c r="L304" s="54"/>
      <c r="M304" s="54"/>
      <c r="N304" s="54"/>
      <c r="O304" s="54"/>
      <c r="P304" s="53"/>
    </row>
    <row r="305" spans="1:16" ht="15.75" x14ac:dyDescent="0.25">
      <c r="A305" s="49" t="s">
        <v>395</v>
      </c>
      <c r="B305" s="49">
        <v>14994</v>
      </c>
      <c r="C305" s="53"/>
      <c r="D305" s="54"/>
      <c r="E305" s="54"/>
      <c r="F305" s="53"/>
      <c r="G305" s="54"/>
      <c r="H305" s="54"/>
      <c r="I305" s="53"/>
      <c r="J305" s="54"/>
      <c r="K305" s="54"/>
      <c r="L305" s="54"/>
      <c r="M305" s="54"/>
      <c r="N305" s="54"/>
      <c r="O305" s="54"/>
      <c r="P305" s="53"/>
    </row>
    <row r="306" spans="1:16" ht="15.75" x14ac:dyDescent="0.25">
      <c r="A306" s="49" t="s">
        <v>271</v>
      </c>
      <c r="B306" s="49">
        <v>3830</v>
      </c>
      <c r="C306" s="53"/>
      <c r="D306" s="54"/>
      <c r="E306" s="54"/>
      <c r="F306" s="53"/>
      <c r="G306" s="54"/>
      <c r="H306" s="54"/>
      <c r="I306" s="53"/>
      <c r="J306" s="54"/>
      <c r="K306" s="54"/>
      <c r="L306" s="54"/>
      <c r="M306" s="54"/>
      <c r="N306" s="54"/>
      <c r="O306" s="54"/>
      <c r="P306" s="53"/>
    </row>
    <row r="307" spans="1:16" ht="15.75" x14ac:dyDescent="0.25">
      <c r="A307" s="49" t="s">
        <v>296</v>
      </c>
      <c r="B307" s="49">
        <v>3821</v>
      </c>
      <c r="C307" s="53"/>
      <c r="D307" s="54"/>
      <c r="E307" s="54"/>
      <c r="F307" s="53"/>
      <c r="G307" s="54"/>
      <c r="H307" s="54"/>
      <c r="I307" s="53"/>
      <c r="J307" s="54"/>
      <c r="K307" s="54"/>
      <c r="L307" s="54"/>
      <c r="M307" s="54"/>
      <c r="N307" s="54"/>
      <c r="O307" s="54"/>
      <c r="P307" s="53"/>
    </row>
    <row r="308" spans="1:16" ht="15.75" x14ac:dyDescent="0.25">
      <c r="A308" s="49" t="s">
        <v>305</v>
      </c>
      <c r="B308" s="49">
        <v>54778</v>
      </c>
      <c r="C308" s="53"/>
      <c r="D308" s="54"/>
      <c r="E308" s="54"/>
      <c r="F308" s="53"/>
      <c r="G308" s="54"/>
      <c r="H308" s="54"/>
      <c r="I308" s="53"/>
      <c r="J308" s="54"/>
      <c r="K308" s="54"/>
      <c r="L308" s="54"/>
      <c r="M308" s="54"/>
      <c r="N308" s="54"/>
      <c r="O308" s="54"/>
      <c r="P308" s="53"/>
    </row>
    <row r="309" spans="1:16" ht="15.75" x14ac:dyDescent="0.25">
      <c r="A309" s="49" t="s">
        <v>331</v>
      </c>
      <c r="B309" s="49">
        <v>3036923</v>
      </c>
      <c r="C309" s="53"/>
      <c r="D309" s="54"/>
      <c r="E309" s="54"/>
      <c r="F309" s="53"/>
      <c r="G309" s="54"/>
      <c r="H309" s="54"/>
      <c r="I309" s="53"/>
      <c r="J309" s="54"/>
      <c r="K309" s="54"/>
      <c r="L309" s="54"/>
      <c r="M309" s="54"/>
      <c r="N309" s="54"/>
      <c r="O309" s="54"/>
      <c r="P309" s="53"/>
    </row>
    <row r="310" spans="1:16" ht="15.75" x14ac:dyDescent="0.25">
      <c r="A310" s="49" t="s">
        <v>460</v>
      </c>
      <c r="B310" s="49">
        <v>3078139</v>
      </c>
      <c r="C310" s="53"/>
      <c r="D310" s="54"/>
      <c r="E310" s="54"/>
      <c r="F310" s="53"/>
      <c r="G310" s="54"/>
      <c r="H310" s="54"/>
      <c r="I310" s="53"/>
      <c r="J310" s="54"/>
      <c r="K310" s="54"/>
      <c r="L310" s="54"/>
      <c r="M310" s="54"/>
      <c r="N310" s="54"/>
      <c r="O310" s="54"/>
      <c r="P310" s="53"/>
    </row>
    <row r="311" spans="1:16" ht="15.75" x14ac:dyDescent="0.25">
      <c r="A311" s="49" t="s">
        <v>467</v>
      </c>
      <c r="B311" s="49">
        <v>447043</v>
      </c>
      <c r="C311" s="53"/>
      <c r="D311" s="54"/>
      <c r="E311" s="54"/>
      <c r="F311" s="53"/>
      <c r="G311" s="54"/>
      <c r="H311" s="54"/>
      <c r="I311" s="53"/>
      <c r="J311" s="54"/>
      <c r="K311" s="54"/>
      <c r="L311" s="54"/>
      <c r="M311" s="54"/>
      <c r="N311" s="54"/>
      <c r="O311" s="54"/>
      <c r="P311" s="53"/>
    </row>
    <row r="312" spans="1:16" ht="15.75" x14ac:dyDescent="0.25">
      <c r="A312" s="49" t="s">
        <v>288</v>
      </c>
      <c r="B312" s="49">
        <v>26879</v>
      </c>
      <c r="C312" s="53"/>
      <c r="D312" s="54"/>
      <c r="E312" s="54"/>
      <c r="F312" s="53"/>
      <c r="G312" s="54"/>
      <c r="H312" s="54"/>
      <c r="I312" s="53"/>
      <c r="J312" s="54"/>
      <c r="K312" s="54"/>
      <c r="L312" s="54"/>
      <c r="M312" s="54"/>
      <c r="N312" s="54"/>
      <c r="O312" s="54"/>
      <c r="P312" s="53"/>
    </row>
    <row r="313" spans="1:16" ht="15.75" x14ac:dyDescent="0.25">
      <c r="A313" s="49" t="s">
        <v>332</v>
      </c>
      <c r="B313" s="49">
        <v>115224</v>
      </c>
      <c r="C313" s="53"/>
      <c r="D313" s="54"/>
      <c r="E313" s="54"/>
      <c r="F313" s="53"/>
      <c r="G313" s="54"/>
      <c r="H313" s="54"/>
      <c r="I313" s="53"/>
      <c r="J313" s="54"/>
      <c r="K313" s="54"/>
      <c r="L313" s="54"/>
      <c r="M313" s="54"/>
      <c r="N313" s="54"/>
      <c r="O313" s="54"/>
      <c r="P313" s="53"/>
    </row>
    <row r="314" spans="1:16" ht="15.75" x14ac:dyDescent="0.25">
      <c r="A314" s="49" t="s">
        <v>341</v>
      </c>
      <c r="B314" s="49">
        <v>1775</v>
      </c>
      <c r="C314" s="53"/>
      <c r="D314" s="54"/>
      <c r="E314" s="54"/>
      <c r="F314" s="53"/>
      <c r="G314" s="54"/>
      <c r="H314" s="54"/>
      <c r="I314" s="53"/>
      <c r="J314" s="54"/>
      <c r="K314" s="54"/>
      <c r="L314" s="54"/>
      <c r="M314" s="54"/>
      <c r="N314" s="54"/>
      <c r="O314" s="54"/>
      <c r="P314" s="53"/>
    </row>
    <row r="315" spans="1:16" ht="15.75" x14ac:dyDescent="0.25">
      <c r="A315" s="49" t="s">
        <v>297</v>
      </c>
      <c r="B315" s="49">
        <v>227</v>
      </c>
      <c r="C315" s="53"/>
      <c r="D315" s="54"/>
      <c r="E315" s="54"/>
      <c r="F315" s="53"/>
      <c r="G315" s="54"/>
      <c r="H315" s="54"/>
      <c r="I315" s="53"/>
      <c r="J315" s="54"/>
      <c r="K315" s="54"/>
      <c r="L315" s="54"/>
      <c r="M315" s="54"/>
      <c r="N315" s="54"/>
      <c r="O315" s="54"/>
      <c r="P315" s="53"/>
    </row>
    <row r="316" spans="1:16" ht="15.75" x14ac:dyDescent="0.25">
      <c r="A316" s="49" t="s">
        <v>483</v>
      </c>
      <c r="B316" s="49">
        <v>4030</v>
      </c>
      <c r="C316" s="53"/>
      <c r="D316" s="54"/>
      <c r="E316" s="54"/>
      <c r="F316" s="53"/>
      <c r="G316" s="54"/>
      <c r="H316" s="54"/>
      <c r="I316" s="53"/>
      <c r="J316" s="54"/>
      <c r="K316" s="54"/>
      <c r="L316" s="54"/>
      <c r="M316" s="54"/>
      <c r="N316" s="54"/>
      <c r="O316" s="54"/>
      <c r="P316" s="53"/>
    </row>
    <row r="317" spans="1:16" ht="15.75" x14ac:dyDescent="0.25">
      <c r="A317" s="49" t="s">
        <v>508</v>
      </c>
      <c r="B317" s="49">
        <v>5284627</v>
      </c>
      <c r="C317" s="53"/>
      <c r="D317" s="54"/>
      <c r="E317" s="54"/>
      <c r="F317" s="53"/>
      <c r="G317" s="54"/>
      <c r="H317" s="54"/>
      <c r="I317" s="53"/>
      <c r="J317" s="54"/>
      <c r="K317" s="54"/>
      <c r="L317" s="54"/>
      <c r="M317" s="54"/>
      <c r="N317" s="54"/>
      <c r="O317" s="54"/>
      <c r="P317" s="53"/>
    </row>
    <row r="318" spans="1:16" ht="15.75" x14ac:dyDescent="0.25">
      <c r="A318" s="49" t="s">
        <v>520</v>
      </c>
      <c r="B318" s="49">
        <v>5960</v>
      </c>
      <c r="C318" s="53"/>
      <c r="D318" s="54"/>
      <c r="E318" s="54"/>
      <c r="F318" s="53"/>
      <c r="G318" s="54"/>
      <c r="H318" s="54"/>
      <c r="I318" s="53"/>
      <c r="J318" s="54"/>
      <c r="K318" s="54"/>
      <c r="L318" s="54"/>
      <c r="M318" s="54"/>
      <c r="N318" s="54"/>
      <c r="O318" s="54"/>
      <c r="P318" s="53"/>
    </row>
    <row r="319" spans="1:16" ht="15.75" x14ac:dyDescent="0.25">
      <c r="A319" s="49" t="s">
        <v>233</v>
      </c>
      <c r="B319" s="49">
        <v>323</v>
      </c>
      <c r="C319" s="53"/>
      <c r="D319" s="54"/>
      <c r="E319" s="54"/>
      <c r="F319" s="53"/>
      <c r="G319" s="54"/>
      <c r="H319" s="54"/>
      <c r="I319" s="53"/>
      <c r="J319" s="54"/>
      <c r="K319" s="54"/>
      <c r="L319" s="54"/>
      <c r="M319" s="54"/>
      <c r="N319" s="54"/>
      <c r="O319" s="54"/>
      <c r="P319" s="53"/>
    </row>
    <row r="320" spans="1:16" ht="15.75" x14ac:dyDescent="0.25">
      <c r="A320" s="49" t="s">
        <v>294</v>
      </c>
      <c r="B320" s="49">
        <v>135398733</v>
      </c>
      <c r="C320" s="53"/>
      <c r="D320" s="54"/>
      <c r="E320" s="54"/>
      <c r="F320" s="53"/>
      <c r="G320" s="54"/>
      <c r="H320" s="54"/>
      <c r="I320" s="53"/>
      <c r="J320" s="54"/>
      <c r="K320" s="54"/>
      <c r="L320" s="54"/>
      <c r="M320" s="54"/>
      <c r="N320" s="54"/>
      <c r="O320" s="54"/>
      <c r="P320" s="53"/>
    </row>
    <row r="321" spans="1:16" ht="15.75" x14ac:dyDescent="0.25">
      <c r="A321" s="49" t="s">
        <v>433</v>
      </c>
      <c r="B321" s="49">
        <v>19539</v>
      </c>
      <c r="C321" s="53"/>
      <c r="D321" s="54"/>
      <c r="E321" s="54"/>
      <c r="F321" s="53"/>
      <c r="G321" s="54"/>
      <c r="H321" s="54"/>
      <c r="I321" s="53"/>
      <c r="J321" s="54"/>
      <c r="K321" s="54"/>
      <c r="L321" s="54"/>
      <c r="M321" s="54"/>
      <c r="N321" s="54"/>
      <c r="O321" s="54"/>
      <c r="P321" s="53"/>
    </row>
    <row r="322" spans="1:16" ht="15.75" x14ac:dyDescent="0.25">
      <c r="A322" s="49" t="s">
        <v>171</v>
      </c>
      <c r="B322" s="49">
        <v>7304</v>
      </c>
      <c r="C322" s="53"/>
      <c r="D322" s="54"/>
      <c r="E322" s="54"/>
      <c r="F322" s="53"/>
      <c r="G322" s="54"/>
      <c r="H322" s="54"/>
      <c r="I322" s="53"/>
      <c r="J322" s="54"/>
      <c r="K322" s="54"/>
      <c r="L322" s="54"/>
      <c r="M322" s="54"/>
      <c r="N322" s="54"/>
      <c r="O322" s="54"/>
      <c r="P322" s="53"/>
    </row>
    <row r="323" spans="1:16" ht="15.75" x14ac:dyDescent="0.25">
      <c r="A323" s="49" t="s">
        <v>342</v>
      </c>
      <c r="B323" s="49">
        <v>754</v>
      </c>
      <c r="C323" s="53"/>
      <c r="D323" s="54"/>
      <c r="E323" s="54"/>
      <c r="F323" s="53"/>
      <c r="G323" s="54"/>
      <c r="H323" s="54"/>
      <c r="I323" s="53"/>
      <c r="J323" s="54"/>
      <c r="K323" s="54"/>
      <c r="L323" s="54"/>
      <c r="M323" s="54"/>
      <c r="N323" s="54"/>
      <c r="O323" s="54"/>
      <c r="P323" s="53"/>
    </row>
    <row r="324" spans="1:16" ht="15.75" x14ac:dyDescent="0.25">
      <c r="A324" s="49" t="s">
        <v>350</v>
      </c>
      <c r="B324" s="49">
        <v>2526</v>
      </c>
      <c r="C324" s="53"/>
      <c r="D324" s="54"/>
      <c r="E324" s="54"/>
      <c r="F324" s="53"/>
      <c r="G324" s="54"/>
      <c r="H324" s="54"/>
      <c r="I324" s="53"/>
      <c r="J324" s="54"/>
      <c r="K324" s="54"/>
      <c r="L324" s="54"/>
      <c r="M324" s="54"/>
      <c r="N324" s="54"/>
      <c r="O324" s="54"/>
      <c r="P324" s="53"/>
    </row>
    <row r="325" spans="1:16" ht="15.75" x14ac:dyDescent="0.25">
      <c r="A325" s="49" t="s">
        <v>511</v>
      </c>
      <c r="B325" s="49">
        <v>5646</v>
      </c>
      <c r="C325" s="53"/>
      <c r="D325" s="54"/>
      <c r="E325" s="54"/>
      <c r="F325" s="53"/>
      <c r="G325" s="54"/>
      <c r="H325" s="54"/>
      <c r="I325" s="53"/>
      <c r="J325" s="54"/>
      <c r="K325" s="54"/>
      <c r="L325" s="54"/>
      <c r="M325" s="54"/>
      <c r="N325" s="54"/>
      <c r="O325" s="54"/>
      <c r="P325" s="53"/>
    </row>
    <row r="326" spans="1:16" ht="15.75" x14ac:dyDescent="0.25">
      <c r="A326" s="49" t="s">
        <v>512</v>
      </c>
      <c r="B326" s="49">
        <v>6250403</v>
      </c>
      <c r="C326" s="53"/>
      <c r="D326" s="54"/>
      <c r="E326" s="54"/>
      <c r="F326" s="53"/>
      <c r="G326" s="54"/>
      <c r="H326" s="54"/>
      <c r="I326" s="53"/>
      <c r="J326" s="54"/>
      <c r="K326" s="54"/>
      <c r="L326" s="54"/>
      <c r="M326" s="54"/>
      <c r="N326" s="54"/>
      <c r="O326" s="54"/>
      <c r="P326" s="53"/>
    </row>
    <row r="327" spans="1:16" ht="15.75" x14ac:dyDescent="0.25">
      <c r="A327" s="49" t="s">
        <v>203</v>
      </c>
      <c r="B327" s="49">
        <v>80283</v>
      </c>
      <c r="C327" s="53"/>
      <c r="D327" s="54"/>
      <c r="E327" s="54"/>
      <c r="F327" s="53"/>
      <c r="G327" s="54"/>
      <c r="H327" s="54"/>
      <c r="I327" s="53"/>
      <c r="J327" s="54"/>
      <c r="K327" s="54"/>
      <c r="L327" s="54"/>
      <c r="M327" s="54"/>
      <c r="N327" s="54"/>
      <c r="O327" s="54"/>
      <c r="P327" s="53"/>
    </row>
    <row r="328" spans="1:16" ht="15.75" x14ac:dyDescent="0.25">
      <c r="A328" s="49" t="s">
        <v>215</v>
      </c>
      <c r="B328" s="49">
        <v>6119</v>
      </c>
      <c r="C328" s="53"/>
      <c r="D328" s="54"/>
      <c r="E328" s="54"/>
      <c r="F328" s="53"/>
      <c r="G328" s="54"/>
      <c r="H328" s="54"/>
      <c r="I328" s="53"/>
      <c r="J328" s="54"/>
      <c r="K328" s="54"/>
      <c r="L328" s="54"/>
      <c r="M328" s="54"/>
      <c r="N328" s="54"/>
      <c r="O328" s="54"/>
      <c r="P328" s="53"/>
    </row>
    <row r="329" spans="1:16" ht="15.75" x14ac:dyDescent="0.25">
      <c r="A329" s="49" t="s">
        <v>226</v>
      </c>
      <c r="B329" s="49">
        <v>673</v>
      </c>
      <c r="C329" s="53"/>
      <c r="D329" s="54"/>
      <c r="E329" s="54"/>
      <c r="F329" s="53"/>
      <c r="G329" s="54"/>
      <c r="H329" s="54"/>
      <c r="I329" s="53"/>
      <c r="J329" s="54"/>
      <c r="K329" s="54"/>
      <c r="L329" s="54"/>
      <c r="M329" s="54"/>
      <c r="N329" s="54"/>
      <c r="O329" s="54"/>
      <c r="P329" s="53"/>
    </row>
    <row r="330" spans="1:16" ht="15.75" x14ac:dyDescent="0.25">
      <c r="A330" s="49" t="s">
        <v>232</v>
      </c>
      <c r="B330" s="49">
        <v>5288725</v>
      </c>
      <c r="C330" s="53"/>
      <c r="D330" s="54"/>
      <c r="E330" s="54"/>
      <c r="F330" s="53"/>
      <c r="G330" s="54"/>
      <c r="H330" s="54"/>
      <c r="I330" s="53"/>
      <c r="J330" s="54"/>
      <c r="K330" s="54"/>
      <c r="L330" s="54"/>
      <c r="M330" s="54"/>
      <c r="N330" s="54"/>
      <c r="O330" s="54"/>
      <c r="P330" s="53"/>
    </row>
    <row r="331" spans="1:16" ht="15.75" x14ac:dyDescent="0.25">
      <c r="A331" s="49" t="s">
        <v>351</v>
      </c>
      <c r="B331" s="49">
        <v>126041</v>
      </c>
      <c r="C331" s="53"/>
      <c r="D331" s="54"/>
      <c r="E331" s="54"/>
      <c r="F331" s="53"/>
      <c r="G331" s="54"/>
      <c r="H331" s="54"/>
      <c r="I331" s="53"/>
      <c r="J331" s="54"/>
      <c r="K331" s="54"/>
      <c r="L331" s="54"/>
      <c r="M331" s="54"/>
      <c r="N331" s="54"/>
      <c r="O331" s="54"/>
      <c r="P331" s="53"/>
    </row>
    <row r="332" spans="1:16" ht="15.75" x14ac:dyDescent="0.25">
      <c r="A332" s="49" t="s">
        <v>386</v>
      </c>
      <c r="B332" s="49">
        <v>14860</v>
      </c>
      <c r="C332" s="53"/>
      <c r="D332" s="54"/>
      <c r="E332" s="54"/>
      <c r="F332" s="53"/>
      <c r="G332" s="54"/>
      <c r="H332" s="54"/>
      <c r="I332" s="53"/>
      <c r="J332" s="54"/>
      <c r="K332" s="54"/>
      <c r="L332" s="54"/>
      <c r="M332" s="54"/>
      <c r="N332" s="54"/>
      <c r="O332" s="54"/>
      <c r="P332" s="53"/>
    </row>
    <row r="333" spans="1:16" ht="15.75" x14ac:dyDescent="0.25">
      <c r="A333" s="49" t="s">
        <v>522</v>
      </c>
      <c r="B333" s="49">
        <v>10168</v>
      </c>
      <c r="C333" s="53"/>
      <c r="D333" s="54"/>
      <c r="E333" s="54"/>
      <c r="F333" s="53"/>
      <c r="G333" s="54"/>
      <c r="H333" s="54"/>
      <c r="I333" s="53"/>
      <c r="J333" s="54"/>
      <c r="K333" s="54"/>
      <c r="L333" s="54"/>
      <c r="M333" s="54"/>
      <c r="N333" s="54"/>
      <c r="O333" s="54"/>
      <c r="P333" s="53"/>
    </row>
    <row r="334" spans="1:16" ht="15.75" x14ac:dyDescent="0.25">
      <c r="A334" s="49" t="s">
        <v>204</v>
      </c>
      <c r="B334" s="49">
        <v>190</v>
      </c>
      <c r="C334" s="53"/>
      <c r="D334" s="54"/>
      <c r="E334" s="54"/>
      <c r="F334" s="53"/>
      <c r="G334" s="54"/>
      <c r="H334" s="54"/>
      <c r="I334" s="53"/>
      <c r="J334" s="54"/>
      <c r="K334" s="54"/>
      <c r="L334" s="54"/>
      <c r="M334" s="54"/>
      <c r="N334" s="54"/>
      <c r="O334" s="54"/>
      <c r="P334" s="53"/>
    </row>
    <row r="335" spans="1:16" ht="15.75" x14ac:dyDescent="0.25">
      <c r="A335" s="49" t="s">
        <v>299</v>
      </c>
      <c r="B335" s="49">
        <v>4632</v>
      </c>
      <c r="C335" s="53"/>
      <c r="D335" s="54"/>
      <c r="E335" s="54"/>
      <c r="F335" s="53"/>
      <c r="G335" s="54"/>
      <c r="H335" s="54"/>
      <c r="I335" s="53"/>
      <c r="J335" s="54"/>
      <c r="K335" s="54"/>
      <c r="L335" s="54"/>
      <c r="M335" s="54"/>
      <c r="N335" s="54"/>
      <c r="O335" s="54"/>
      <c r="P335" s="53"/>
    </row>
    <row r="336" spans="1:16" ht="15.75" x14ac:dyDescent="0.25">
      <c r="A336" s="49" t="s">
        <v>246</v>
      </c>
      <c r="B336" s="49">
        <v>2724705</v>
      </c>
      <c r="C336" s="53"/>
      <c r="D336" s="54"/>
      <c r="E336" s="54"/>
      <c r="F336" s="53"/>
      <c r="G336" s="54"/>
      <c r="H336" s="54"/>
      <c r="I336" s="53"/>
      <c r="J336" s="54"/>
      <c r="K336" s="54"/>
      <c r="L336" s="54"/>
      <c r="M336" s="54"/>
      <c r="N336" s="54"/>
      <c r="O336" s="54"/>
      <c r="P336" s="53"/>
    </row>
    <row r="337" spans="1:16" ht="15.75" x14ac:dyDescent="0.25">
      <c r="A337" s="49" t="s">
        <v>256</v>
      </c>
      <c r="B337" s="49">
        <v>4054</v>
      </c>
      <c r="C337" s="53"/>
      <c r="D337" s="54"/>
      <c r="E337" s="54"/>
      <c r="F337" s="53"/>
      <c r="G337" s="54"/>
      <c r="H337" s="54"/>
      <c r="I337" s="53"/>
      <c r="J337" s="54"/>
      <c r="K337" s="54"/>
      <c r="L337" s="54"/>
      <c r="M337" s="54"/>
      <c r="N337" s="54"/>
      <c r="O337" s="54"/>
      <c r="P337" s="53"/>
    </row>
    <row r="338" spans="1:16" ht="15.75" x14ac:dyDescent="0.25">
      <c r="A338" s="49" t="s">
        <v>266</v>
      </c>
      <c r="B338" s="49">
        <v>5071</v>
      </c>
      <c r="C338" s="53"/>
      <c r="D338" s="54"/>
      <c r="E338" s="54"/>
      <c r="F338" s="53"/>
      <c r="G338" s="54"/>
      <c r="H338" s="54"/>
      <c r="I338" s="53"/>
      <c r="J338" s="54"/>
      <c r="K338" s="54"/>
      <c r="L338" s="54"/>
      <c r="M338" s="54"/>
      <c r="N338" s="54"/>
      <c r="O338" s="54"/>
      <c r="P338" s="53"/>
    </row>
    <row r="339" spans="1:16" ht="15.75" x14ac:dyDescent="0.25">
      <c r="A339" s="49" t="s">
        <v>344</v>
      </c>
      <c r="B339" s="49">
        <v>2405</v>
      </c>
      <c r="C339" s="53"/>
      <c r="D339" s="54"/>
      <c r="E339" s="54"/>
      <c r="F339" s="53"/>
      <c r="G339" s="54"/>
      <c r="H339" s="54"/>
      <c r="I339" s="53"/>
      <c r="J339" s="54"/>
      <c r="K339" s="54"/>
      <c r="L339" s="54"/>
      <c r="M339" s="54"/>
      <c r="N339" s="54"/>
      <c r="O339" s="54"/>
      <c r="P339" s="53"/>
    </row>
    <row r="340" spans="1:16" ht="15.75" x14ac:dyDescent="0.25">
      <c r="A340" s="49" t="s">
        <v>300</v>
      </c>
      <c r="B340" s="49">
        <v>3825</v>
      </c>
      <c r="C340" s="53"/>
      <c r="D340" s="54"/>
      <c r="E340" s="54"/>
      <c r="F340" s="53"/>
      <c r="G340" s="54"/>
      <c r="H340" s="54"/>
      <c r="I340" s="53"/>
      <c r="J340" s="54"/>
      <c r="K340" s="54"/>
      <c r="L340" s="54"/>
      <c r="M340" s="54"/>
      <c r="N340" s="54"/>
      <c r="O340" s="54"/>
      <c r="P340" s="53"/>
    </row>
    <row r="341" spans="1:16" ht="15.75" x14ac:dyDescent="0.25">
      <c r="A341" s="49" t="s">
        <v>354</v>
      </c>
      <c r="B341" s="49">
        <v>9795026</v>
      </c>
      <c r="C341" s="53"/>
      <c r="D341" s="54"/>
      <c r="E341" s="54"/>
      <c r="F341" s="53"/>
      <c r="G341" s="54"/>
      <c r="H341" s="54"/>
      <c r="I341" s="53"/>
      <c r="J341" s="54"/>
      <c r="K341" s="54"/>
      <c r="L341" s="54"/>
      <c r="M341" s="54"/>
      <c r="N341" s="54"/>
      <c r="O341" s="54"/>
      <c r="P341" s="53"/>
    </row>
    <row r="342" spans="1:16" ht="15.75" x14ac:dyDescent="0.25">
      <c r="A342" s="49" t="s">
        <v>320</v>
      </c>
      <c r="B342" s="49">
        <v>156391</v>
      </c>
      <c r="C342" s="53"/>
      <c r="D342" s="54"/>
      <c r="E342" s="54"/>
      <c r="F342" s="53"/>
      <c r="G342" s="54"/>
      <c r="H342" s="54"/>
      <c r="I342" s="53"/>
      <c r="J342" s="54"/>
      <c r="K342" s="54"/>
      <c r="L342" s="54"/>
      <c r="M342" s="54"/>
      <c r="N342" s="54"/>
      <c r="O342" s="54"/>
      <c r="P342" s="53"/>
    </row>
    <row r="343" spans="1:16" ht="15.75" x14ac:dyDescent="0.25">
      <c r="A343" s="49" t="s">
        <v>389</v>
      </c>
      <c r="B343" s="49">
        <v>68071</v>
      </c>
      <c r="C343" s="53"/>
      <c r="D343" s="54"/>
      <c r="E343" s="54"/>
      <c r="F343" s="53"/>
      <c r="G343" s="54"/>
      <c r="H343" s="54"/>
      <c r="I343" s="53"/>
      <c r="J343" s="54"/>
      <c r="K343" s="54"/>
      <c r="L343" s="54"/>
      <c r="M343" s="54"/>
      <c r="N343" s="54"/>
      <c r="O343" s="54"/>
      <c r="P343" s="53"/>
    </row>
    <row r="344" spans="1:16" ht="15.75" x14ac:dyDescent="0.25">
      <c r="A344" s="49" t="s">
        <v>450</v>
      </c>
      <c r="B344" s="49">
        <v>84098</v>
      </c>
      <c r="C344" s="53"/>
      <c r="D344" s="54"/>
      <c r="E344" s="54"/>
      <c r="F344" s="53"/>
      <c r="G344" s="54"/>
      <c r="H344" s="54"/>
      <c r="I344" s="53"/>
      <c r="J344" s="54"/>
      <c r="K344" s="54"/>
      <c r="L344" s="54"/>
      <c r="M344" s="54"/>
      <c r="N344" s="54"/>
      <c r="O344" s="54"/>
      <c r="P344" s="53"/>
    </row>
    <row r="345" spans="1:16" ht="15.75" x14ac:dyDescent="0.25">
      <c r="A345" s="49" t="s">
        <v>365</v>
      </c>
      <c r="B345" s="49">
        <v>1738</v>
      </c>
      <c r="C345" s="53"/>
      <c r="D345" s="54"/>
      <c r="E345" s="54"/>
      <c r="F345" s="53"/>
      <c r="G345" s="54"/>
      <c r="H345" s="54"/>
      <c r="I345" s="53"/>
      <c r="J345" s="54"/>
      <c r="K345" s="54"/>
      <c r="L345" s="54"/>
      <c r="M345" s="54"/>
      <c r="N345" s="54"/>
      <c r="O345" s="54"/>
      <c r="P345" s="53"/>
    </row>
    <row r="346" spans="1:16" ht="15.75" x14ac:dyDescent="0.25">
      <c r="A346" s="49" t="s">
        <v>379</v>
      </c>
      <c r="B346" s="49">
        <v>260003</v>
      </c>
      <c r="C346" s="53"/>
      <c r="D346" s="54"/>
      <c r="E346" s="54"/>
      <c r="F346" s="53"/>
      <c r="G346" s="54"/>
      <c r="H346" s="54"/>
      <c r="I346" s="53"/>
      <c r="J346" s="54"/>
      <c r="K346" s="54"/>
      <c r="L346" s="54"/>
      <c r="M346" s="54"/>
      <c r="N346" s="54"/>
      <c r="O346" s="54"/>
      <c r="P346" s="53"/>
    </row>
    <row r="347" spans="1:16" ht="15.75" x14ac:dyDescent="0.25">
      <c r="A347" s="49" t="s">
        <v>435</v>
      </c>
      <c r="B347" s="49">
        <v>73174</v>
      </c>
      <c r="C347" s="53"/>
      <c r="D347" s="54"/>
      <c r="E347" s="54"/>
      <c r="F347" s="53"/>
      <c r="G347" s="54"/>
      <c r="H347" s="54"/>
      <c r="I347" s="53"/>
      <c r="J347" s="54"/>
      <c r="K347" s="54"/>
      <c r="L347" s="54"/>
      <c r="M347" s="54"/>
      <c r="N347" s="54"/>
      <c r="O347" s="54"/>
      <c r="P347" s="53"/>
    </row>
    <row r="348" spans="1:16" ht="15.75" x14ac:dyDescent="0.25">
      <c r="A348" s="49" t="s">
        <v>435</v>
      </c>
      <c r="B348" s="49">
        <v>4426320</v>
      </c>
      <c r="C348" s="53"/>
      <c r="D348" s="54"/>
      <c r="E348" s="54"/>
      <c r="F348" s="53"/>
      <c r="G348" s="54"/>
      <c r="H348" s="54"/>
      <c r="I348" s="53"/>
      <c r="J348" s="54"/>
      <c r="K348" s="54"/>
      <c r="L348" s="54"/>
      <c r="M348" s="54"/>
      <c r="N348" s="54"/>
      <c r="O348" s="54"/>
      <c r="P348" s="53"/>
    </row>
    <row r="349" spans="1:16" ht="15.75" x14ac:dyDescent="0.25">
      <c r="A349" s="49" t="s">
        <v>491</v>
      </c>
      <c r="B349" s="49">
        <v>6450826</v>
      </c>
      <c r="C349" s="53"/>
      <c r="D349" s="54"/>
      <c r="E349" s="54"/>
      <c r="F349" s="53"/>
      <c r="G349" s="54"/>
      <c r="H349" s="54"/>
      <c r="I349" s="53"/>
      <c r="J349" s="54"/>
      <c r="K349" s="54"/>
      <c r="L349" s="54"/>
      <c r="M349" s="54"/>
      <c r="N349" s="54"/>
      <c r="O349" s="54"/>
      <c r="P349" s="53"/>
    </row>
    <row r="350" spans="1:16" ht="15.75" x14ac:dyDescent="0.25">
      <c r="A350" s="49" t="s">
        <v>505</v>
      </c>
      <c r="B350" s="49">
        <v>175967</v>
      </c>
      <c r="C350" s="53"/>
      <c r="D350" s="54"/>
      <c r="E350" s="54"/>
      <c r="F350" s="53"/>
      <c r="G350" s="54"/>
      <c r="H350" s="54"/>
      <c r="I350" s="53"/>
      <c r="J350" s="54"/>
      <c r="K350" s="54"/>
      <c r="L350" s="54"/>
      <c r="M350" s="54"/>
      <c r="N350" s="54"/>
      <c r="O350" s="54"/>
      <c r="P350" s="53"/>
    </row>
    <row r="351" spans="1:16" ht="15.75" x14ac:dyDescent="0.25">
      <c r="A351" s="49" t="s">
        <v>515</v>
      </c>
      <c r="B351" s="49">
        <v>11419598</v>
      </c>
      <c r="C351" s="53"/>
      <c r="D351" s="54"/>
      <c r="E351" s="54"/>
      <c r="F351" s="53"/>
      <c r="G351" s="54"/>
      <c r="H351" s="54"/>
      <c r="I351" s="53"/>
      <c r="J351" s="54"/>
      <c r="K351" s="54"/>
      <c r="L351" s="54"/>
      <c r="M351" s="54"/>
      <c r="N351" s="54"/>
      <c r="O351" s="54"/>
      <c r="P351" s="53"/>
    </row>
    <row r="352" spans="1:16" ht="15.75" x14ac:dyDescent="0.25">
      <c r="A352" s="49" t="s">
        <v>517</v>
      </c>
      <c r="B352" s="49">
        <v>67821</v>
      </c>
      <c r="C352" s="53"/>
      <c r="D352" s="54"/>
      <c r="E352" s="54"/>
      <c r="F352" s="53"/>
      <c r="G352" s="54"/>
      <c r="H352" s="54"/>
      <c r="I352" s="53"/>
      <c r="J352" s="54"/>
      <c r="K352" s="54"/>
      <c r="L352" s="54"/>
      <c r="M352" s="54"/>
      <c r="N352" s="54"/>
      <c r="O352" s="54"/>
      <c r="P352" s="53"/>
    </row>
    <row r="353" spans="1:16" ht="15.75" x14ac:dyDescent="0.25">
      <c r="A353" s="49" t="s">
        <v>407</v>
      </c>
      <c r="B353" s="49">
        <v>31645</v>
      </c>
      <c r="C353" s="53"/>
      <c r="D353" s="54"/>
      <c r="E353" s="54"/>
      <c r="F353" s="53"/>
      <c r="G353" s="54"/>
      <c r="H353" s="54"/>
      <c r="I353" s="53"/>
      <c r="J353" s="54"/>
      <c r="K353" s="54"/>
      <c r="L353" s="54"/>
      <c r="M353" s="54"/>
      <c r="N353" s="54"/>
      <c r="O353" s="54"/>
      <c r="P353" s="53"/>
    </row>
    <row r="354" spans="1:16" ht="15.75" x14ac:dyDescent="0.25">
      <c r="A354" s="49" t="s">
        <v>437</v>
      </c>
      <c r="B354" s="49">
        <v>5280373</v>
      </c>
      <c r="C354" s="53"/>
      <c r="D354" s="54"/>
      <c r="E354" s="54"/>
      <c r="F354" s="53"/>
      <c r="G354" s="54"/>
      <c r="H354" s="54"/>
      <c r="I354" s="53"/>
      <c r="J354" s="54"/>
      <c r="K354" s="54"/>
      <c r="L354" s="54"/>
      <c r="M354" s="54"/>
      <c r="N354" s="54"/>
      <c r="O354" s="54"/>
      <c r="P354" s="53"/>
    </row>
    <row r="355" spans="1:16" ht="15.75" x14ac:dyDescent="0.25">
      <c r="A355" s="49" t="s">
        <v>446</v>
      </c>
      <c r="B355" s="49">
        <v>5280442</v>
      </c>
      <c r="C355" s="53"/>
      <c r="D355" s="54"/>
      <c r="E355" s="54"/>
      <c r="F355" s="53"/>
      <c r="G355" s="54"/>
      <c r="H355" s="54"/>
      <c r="I355" s="53"/>
      <c r="J355" s="54"/>
      <c r="K355" s="54"/>
      <c r="L355" s="54"/>
      <c r="M355" s="54"/>
      <c r="N355" s="54"/>
      <c r="O355" s="54"/>
      <c r="P355" s="53"/>
    </row>
    <row r="356" spans="1:16" ht="15.75" x14ac:dyDescent="0.25">
      <c r="A356" s="49" t="s">
        <v>477</v>
      </c>
      <c r="B356" s="49">
        <v>33624</v>
      </c>
      <c r="C356" s="53"/>
      <c r="D356" s="54"/>
      <c r="E356" s="54"/>
      <c r="F356" s="53"/>
      <c r="G356" s="54"/>
      <c r="H356" s="54"/>
      <c r="I356" s="53"/>
      <c r="J356" s="54"/>
      <c r="K356" s="54"/>
      <c r="L356" s="54"/>
      <c r="M356" s="54"/>
      <c r="N356" s="54"/>
      <c r="O356" s="54"/>
      <c r="P356" s="53"/>
    </row>
    <row r="357" spans="1:16" ht="15.75" x14ac:dyDescent="0.25">
      <c r="A357" s="49" t="s">
        <v>488</v>
      </c>
      <c r="B357" s="49" t="s">
        <v>1731</v>
      </c>
      <c r="C357" s="53"/>
      <c r="D357" s="54"/>
      <c r="E357" s="54"/>
      <c r="F357" s="53"/>
      <c r="G357" s="54"/>
      <c r="H357" s="54"/>
      <c r="I357" s="53"/>
      <c r="J357" s="54"/>
      <c r="K357" s="54"/>
      <c r="L357" s="54"/>
      <c r="M357" s="54"/>
      <c r="N357" s="54"/>
      <c r="O357" s="54"/>
      <c r="P357" s="53"/>
    </row>
    <row r="358" spans="1:16" ht="15.75" x14ac:dyDescent="0.25">
      <c r="A358" s="49" t="s">
        <v>492</v>
      </c>
      <c r="B358" s="49">
        <v>15530</v>
      </c>
      <c r="C358" s="53"/>
      <c r="D358" s="54"/>
      <c r="E358" s="54"/>
      <c r="F358" s="53"/>
      <c r="G358" s="54"/>
      <c r="H358" s="54"/>
      <c r="I358" s="53"/>
      <c r="J358" s="54"/>
      <c r="K358" s="54"/>
      <c r="L358" s="54"/>
      <c r="M358" s="54"/>
      <c r="N358" s="54"/>
      <c r="O358" s="54"/>
      <c r="P358" s="53"/>
    </row>
    <row r="359" spans="1:16" ht="15.75" x14ac:dyDescent="0.25">
      <c r="A359" s="49" t="s">
        <v>174</v>
      </c>
      <c r="B359" s="49">
        <v>8082</v>
      </c>
      <c r="C359" s="53"/>
      <c r="D359" s="54"/>
      <c r="E359" s="54"/>
      <c r="F359" s="53"/>
      <c r="G359" s="54"/>
      <c r="H359" s="54"/>
      <c r="I359" s="53"/>
      <c r="J359" s="54"/>
      <c r="K359" s="54"/>
      <c r="L359" s="54"/>
      <c r="M359" s="54"/>
      <c r="N359" s="54"/>
      <c r="O359" s="54"/>
      <c r="P359" s="53"/>
    </row>
    <row r="360" spans="1:16" ht="15.75" x14ac:dyDescent="0.25">
      <c r="A360" s="49" t="s">
        <v>498</v>
      </c>
      <c r="B360" s="49">
        <v>2678</v>
      </c>
      <c r="C360" s="53"/>
      <c r="D360" s="54"/>
      <c r="E360" s="54"/>
      <c r="F360" s="53"/>
      <c r="G360" s="54"/>
      <c r="H360" s="54"/>
      <c r="I360" s="53"/>
      <c r="J360" s="54"/>
      <c r="K360" s="54"/>
      <c r="L360" s="54"/>
      <c r="M360" s="54"/>
      <c r="N360" s="54"/>
      <c r="O360" s="54"/>
      <c r="P360" s="53"/>
    </row>
    <row r="361" spans="1:16" ht="15.75" x14ac:dyDescent="0.25">
      <c r="A361" s="49" t="s">
        <v>513</v>
      </c>
      <c r="B361" s="49">
        <v>213039</v>
      </c>
      <c r="C361" s="53"/>
      <c r="D361" s="54"/>
      <c r="E361" s="54"/>
      <c r="F361" s="53"/>
      <c r="G361" s="54"/>
      <c r="H361" s="54"/>
      <c r="I361" s="53"/>
      <c r="J361" s="54"/>
      <c r="K361" s="54"/>
      <c r="L361" s="54"/>
      <c r="M361" s="54"/>
      <c r="N361" s="54"/>
      <c r="O361" s="54"/>
      <c r="P361" s="53"/>
    </row>
    <row r="362" spans="1:16" ht="15.75" x14ac:dyDescent="0.25">
      <c r="A362" s="49" t="s">
        <v>249</v>
      </c>
      <c r="B362" s="49">
        <v>10836</v>
      </c>
      <c r="C362" s="53"/>
      <c r="D362" s="54"/>
      <c r="E362" s="54"/>
      <c r="F362" s="53"/>
      <c r="G362" s="54"/>
      <c r="H362" s="54"/>
      <c r="I362" s="53"/>
      <c r="J362" s="54"/>
      <c r="K362" s="54"/>
      <c r="L362" s="54"/>
      <c r="M362" s="54"/>
      <c r="N362" s="54"/>
      <c r="O362" s="54"/>
      <c r="P362" s="53"/>
    </row>
    <row r="363" spans="1:16" ht="15.75" x14ac:dyDescent="0.25">
      <c r="A363" s="49" t="s">
        <v>469</v>
      </c>
      <c r="B363" s="49">
        <v>37175</v>
      </c>
    </row>
    <row r="364" spans="1:16" ht="15.75" x14ac:dyDescent="0.25">
      <c r="A364" s="49" t="s">
        <v>494</v>
      </c>
      <c r="B364" s="49">
        <v>5378832</v>
      </c>
    </row>
    <row r="365" spans="1:16" ht="15.75" x14ac:dyDescent="0.25">
      <c r="A365" s="49" t="s">
        <v>516</v>
      </c>
      <c r="B365" s="49">
        <v>5780</v>
      </c>
    </row>
    <row r="366" spans="1:16" ht="15.75" x14ac:dyDescent="0.25">
      <c r="A366" s="49" t="s">
        <v>397</v>
      </c>
      <c r="B366" s="49">
        <v>5988</v>
      </c>
    </row>
    <row r="367" spans="1:16" ht="15.75" x14ac:dyDescent="0.25">
      <c r="A367" s="49" t="s">
        <v>402</v>
      </c>
      <c r="B367" s="49">
        <v>7427</v>
      </c>
    </row>
    <row r="368" spans="1:16" ht="15.75" x14ac:dyDescent="0.25">
      <c r="A368" s="49" t="s">
        <v>411</v>
      </c>
      <c r="B368" s="49">
        <v>439559</v>
      </c>
    </row>
    <row r="369" spans="1:2" ht="15.75" x14ac:dyDescent="0.25">
      <c r="A369" s="49" t="s">
        <v>414</v>
      </c>
      <c r="B369" s="49" t="s">
        <v>634</v>
      </c>
    </row>
    <row r="370" spans="1:2" ht="15.75" x14ac:dyDescent="0.25">
      <c r="A370" s="49" t="s">
        <v>328</v>
      </c>
      <c r="B370" s="49">
        <v>27375</v>
      </c>
    </row>
    <row r="371" spans="1:2" ht="15.75" x14ac:dyDescent="0.25">
      <c r="A371" s="49" t="s">
        <v>392</v>
      </c>
      <c r="B371" s="49">
        <v>15793</v>
      </c>
    </row>
    <row r="372" spans="1:2" ht="15.75" x14ac:dyDescent="0.25">
      <c r="A372" s="49" t="s">
        <v>503</v>
      </c>
      <c r="B372" s="49">
        <v>222528</v>
      </c>
    </row>
    <row r="373" spans="1:2" ht="15.75" x14ac:dyDescent="0.25">
      <c r="A373" s="49" t="s">
        <v>251</v>
      </c>
      <c r="B373" s="49">
        <v>7618</v>
      </c>
    </row>
    <row r="374" spans="1:2" ht="15.75" x14ac:dyDescent="0.25">
      <c r="A374" s="49" t="s">
        <v>478</v>
      </c>
      <c r="B374" s="49">
        <v>72281</v>
      </c>
    </row>
    <row r="375" spans="1:2" ht="15.75" x14ac:dyDescent="0.25">
      <c r="A375" s="49" t="s">
        <v>259</v>
      </c>
      <c r="B375" s="49">
        <v>5281404</v>
      </c>
    </row>
    <row r="376" spans="1:2" ht="15.75" x14ac:dyDescent="0.25">
      <c r="A376" s="49" t="s">
        <v>470</v>
      </c>
      <c r="B376" s="49">
        <v>16212225</v>
      </c>
    </row>
    <row r="377" spans="1:2" ht="15.75" x14ac:dyDescent="0.25">
      <c r="A377" s="49" t="s">
        <v>373</v>
      </c>
      <c r="B377" s="49">
        <v>7111</v>
      </c>
    </row>
    <row r="378" spans="1:2" ht="15.75" x14ac:dyDescent="0.25">
      <c r="A378" s="49" t="s">
        <v>439</v>
      </c>
      <c r="B378" s="49">
        <v>6626</v>
      </c>
    </row>
    <row r="379" spans="1:2" ht="15.75" x14ac:dyDescent="0.25">
      <c r="A379" s="49" t="s">
        <v>455</v>
      </c>
      <c r="B379" s="49">
        <v>4631</v>
      </c>
    </row>
    <row r="380" spans="1:2" ht="15.75" x14ac:dyDescent="0.25">
      <c r="A380" s="49" t="s">
        <v>219</v>
      </c>
      <c r="B380" s="49">
        <v>4091</v>
      </c>
    </row>
    <row r="381" spans="1:2" ht="15.75" x14ac:dyDescent="0.25">
      <c r="A381" s="49" t="s">
        <v>413</v>
      </c>
      <c r="B381" s="49">
        <v>24415</v>
      </c>
    </row>
  </sheetData>
  <autoFilter ref="A3:P3"/>
  <mergeCells count="2">
    <mergeCell ref="C2:H2"/>
    <mergeCell ref="I2:O2"/>
  </mergeCells>
  <conditionalFormatting sqref="P4:P43">
    <cfRule type="duplicateValues" dxfId="57" priority="42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1"/>
  <sheetViews>
    <sheetView workbookViewId="0"/>
  </sheetViews>
  <sheetFormatPr defaultColWidth="8.85546875" defaultRowHeight="15" x14ac:dyDescent="0.25"/>
  <cols>
    <col min="1" max="1" width="21" style="8" customWidth="1"/>
    <col min="2" max="2" width="14.42578125" style="8" customWidth="1"/>
    <col min="3" max="3" width="13.140625" style="8" customWidth="1"/>
    <col min="4" max="4" width="14.85546875" style="8" customWidth="1"/>
    <col min="5" max="5" width="21.7109375" style="4" customWidth="1"/>
    <col min="6" max="6" width="15.7109375" style="8" customWidth="1"/>
    <col min="7" max="7" width="15.85546875" style="8" customWidth="1"/>
    <col min="8" max="8" width="17.7109375" style="4" customWidth="1"/>
    <col min="9" max="16384" width="8.85546875" style="4"/>
  </cols>
  <sheetData>
    <row r="1" spans="1:9" ht="18.75" x14ac:dyDescent="0.3">
      <c r="A1" s="24" t="s">
        <v>11</v>
      </c>
    </row>
    <row r="2" spans="1:9" ht="82.9" customHeight="1" thickBot="1" x14ac:dyDescent="0.3">
      <c r="A2" s="48" t="s">
        <v>1733</v>
      </c>
      <c r="B2" s="48" t="s">
        <v>1732</v>
      </c>
      <c r="C2" s="68" t="s">
        <v>920</v>
      </c>
      <c r="D2" s="48" t="s">
        <v>921</v>
      </c>
      <c r="E2" s="59" t="s">
        <v>1051</v>
      </c>
      <c r="F2" s="68" t="s">
        <v>1052</v>
      </c>
      <c r="G2" s="48" t="s">
        <v>1053</v>
      </c>
      <c r="H2" s="59" t="s">
        <v>1062</v>
      </c>
      <c r="I2" s="1"/>
    </row>
    <row r="3" spans="1:9" ht="15.75" x14ac:dyDescent="0.25">
      <c r="A3" s="49" t="s">
        <v>524</v>
      </c>
      <c r="B3" s="49">
        <v>72</v>
      </c>
      <c r="C3" s="69" t="s">
        <v>922</v>
      </c>
      <c r="D3" s="49">
        <v>101</v>
      </c>
      <c r="E3" s="60">
        <v>2256</v>
      </c>
      <c r="F3" s="69" t="s">
        <v>1056</v>
      </c>
      <c r="G3" s="49">
        <v>135</v>
      </c>
      <c r="H3" s="60">
        <v>135</v>
      </c>
      <c r="I3" s="49"/>
    </row>
    <row r="4" spans="1:9" ht="15.75" x14ac:dyDescent="0.25">
      <c r="A4" s="49" t="s">
        <v>217</v>
      </c>
      <c r="B4" s="49">
        <v>135</v>
      </c>
      <c r="C4" s="69" t="s">
        <v>923</v>
      </c>
      <c r="D4" s="49">
        <v>176</v>
      </c>
      <c r="E4" s="60">
        <v>2328</v>
      </c>
      <c r="F4" s="69" t="s">
        <v>1055</v>
      </c>
      <c r="G4" s="49">
        <v>338</v>
      </c>
      <c r="H4" s="60">
        <v>338</v>
      </c>
      <c r="I4" s="49"/>
    </row>
    <row r="5" spans="1:9" ht="15.75" x14ac:dyDescent="0.25">
      <c r="A5" s="49" t="s">
        <v>240</v>
      </c>
      <c r="B5" s="49">
        <v>196</v>
      </c>
      <c r="C5" s="69" t="s">
        <v>924</v>
      </c>
      <c r="D5" s="49">
        <v>243</v>
      </c>
      <c r="E5" s="60">
        <v>3030</v>
      </c>
      <c r="F5" s="69" t="s">
        <v>1054</v>
      </c>
      <c r="G5" s="49">
        <v>1110</v>
      </c>
      <c r="H5" s="60">
        <v>1110</v>
      </c>
      <c r="I5" s="49"/>
    </row>
    <row r="6" spans="1:9" ht="15.75" x14ac:dyDescent="0.25">
      <c r="A6" s="49" t="s">
        <v>205</v>
      </c>
      <c r="B6" s="49">
        <v>338</v>
      </c>
      <c r="C6" s="69" t="s">
        <v>925</v>
      </c>
      <c r="D6" s="49">
        <v>1017</v>
      </c>
      <c r="E6" s="60">
        <v>3120</v>
      </c>
      <c r="F6" s="69" t="s">
        <v>926</v>
      </c>
      <c r="G6" s="49">
        <v>1486</v>
      </c>
      <c r="H6" s="60">
        <v>2328</v>
      </c>
      <c r="I6" s="49"/>
    </row>
    <row r="7" spans="1:9" ht="15.75" x14ac:dyDescent="0.25">
      <c r="A7" s="49" t="s">
        <v>348</v>
      </c>
      <c r="B7" s="49">
        <v>464</v>
      </c>
      <c r="C7" s="69" t="s">
        <v>926</v>
      </c>
      <c r="D7" s="49">
        <v>1486</v>
      </c>
      <c r="E7" s="60">
        <v>3365</v>
      </c>
      <c r="F7" s="69" t="s">
        <v>653</v>
      </c>
      <c r="G7" s="49">
        <v>2256</v>
      </c>
      <c r="H7" s="60">
        <v>3365</v>
      </c>
      <c r="I7" s="49"/>
    </row>
    <row r="8" spans="1:9" ht="15.75" x14ac:dyDescent="0.25">
      <c r="A8" s="49" t="s">
        <v>184</v>
      </c>
      <c r="B8" s="49">
        <v>597</v>
      </c>
      <c r="C8" s="69" t="s">
        <v>927</v>
      </c>
      <c r="D8" s="49">
        <v>1489</v>
      </c>
      <c r="E8" s="60">
        <v>4169</v>
      </c>
      <c r="F8" s="69" t="s">
        <v>656</v>
      </c>
      <c r="G8" s="49">
        <v>2328</v>
      </c>
      <c r="H8" s="60">
        <v>7153</v>
      </c>
      <c r="I8" s="49"/>
    </row>
    <row r="9" spans="1:9" ht="15.75" x14ac:dyDescent="0.25">
      <c r="A9" s="49" t="s">
        <v>269</v>
      </c>
      <c r="B9" s="49">
        <v>743</v>
      </c>
      <c r="C9" s="69" t="s">
        <v>928</v>
      </c>
      <c r="D9" s="49">
        <v>1639</v>
      </c>
      <c r="E9" s="60">
        <v>5430</v>
      </c>
      <c r="F9" s="70" t="s">
        <v>933</v>
      </c>
      <c r="G9" s="49">
        <v>3365</v>
      </c>
      <c r="H9" s="60">
        <v>7204</v>
      </c>
      <c r="I9" s="49"/>
    </row>
    <row r="10" spans="1:9" ht="15.75" x14ac:dyDescent="0.25">
      <c r="A10" s="49" t="s">
        <v>283</v>
      </c>
      <c r="B10" s="49">
        <v>780</v>
      </c>
      <c r="C10" s="69" t="s">
        <v>929</v>
      </c>
      <c r="D10" s="49">
        <v>1923</v>
      </c>
      <c r="E10" s="60">
        <v>7017</v>
      </c>
      <c r="F10" s="70" t="s">
        <v>1061</v>
      </c>
      <c r="G10" s="49">
        <v>3372</v>
      </c>
      <c r="H10" s="60">
        <v>7420</v>
      </c>
      <c r="I10" s="49"/>
    </row>
    <row r="11" spans="1:9" ht="15.75" x14ac:dyDescent="0.25">
      <c r="A11" s="49" t="s">
        <v>182</v>
      </c>
      <c r="B11" s="49">
        <v>798</v>
      </c>
      <c r="C11" s="69" t="s">
        <v>653</v>
      </c>
      <c r="D11" s="49">
        <v>2256</v>
      </c>
      <c r="E11" s="60">
        <v>7153</v>
      </c>
      <c r="F11" s="70" t="s">
        <v>1060</v>
      </c>
      <c r="G11" s="49">
        <v>3559</v>
      </c>
      <c r="H11" s="60">
        <v>13450</v>
      </c>
      <c r="I11" s="49"/>
    </row>
    <row r="12" spans="1:9" ht="15.75" x14ac:dyDescent="0.25">
      <c r="A12" s="49" t="s">
        <v>336</v>
      </c>
      <c r="B12" s="49">
        <v>800</v>
      </c>
      <c r="C12" s="69" t="s">
        <v>656</v>
      </c>
      <c r="D12" s="49">
        <v>2328</v>
      </c>
      <c r="E12" s="60">
        <v>7204</v>
      </c>
      <c r="F12" s="69" t="s">
        <v>700</v>
      </c>
      <c r="G12" s="49">
        <v>5216</v>
      </c>
      <c r="H12" s="60">
        <v>16183</v>
      </c>
      <c r="I12" s="49"/>
    </row>
    <row r="13" spans="1:9" ht="15.75" x14ac:dyDescent="0.25">
      <c r="A13" s="49" t="s">
        <v>255</v>
      </c>
      <c r="B13" s="49">
        <v>811</v>
      </c>
      <c r="C13" s="69" t="s">
        <v>930</v>
      </c>
      <c r="D13" s="49">
        <v>2566</v>
      </c>
      <c r="E13" s="60">
        <v>13450</v>
      </c>
      <c r="F13" s="69" t="s">
        <v>703</v>
      </c>
      <c r="G13" s="49">
        <v>7153</v>
      </c>
      <c r="H13" s="60">
        <v>36679</v>
      </c>
      <c r="I13" s="49"/>
    </row>
    <row r="14" spans="1:9" ht="15.75" x14ac:dyDescent="0.25">
      <c r="A14" s="49" t="s">
        <v>190</v>
      </c>
      <c r="B14" s="49">
        <v>936</v>
      </c>
      <c r="C14" s="69" t="s">
        <v>931</v>
      </c>
      <c r="D14" s="49">
        <v>2728</v>
      </c>
      <c r="E14" s="60">
        <v>13878</v>
      </c>
      <c r="F14" s="69" t="s">
        <v>706</v>
      </c>
      <c r="G14" s="49">
        <v>7204</v>
      </c>
      <c r="H14" s="60">
        <v>86102</v>
      </c>
      <c r="I14" s="49"/>
    </row>
    <row r="15" spans="1:9" ht="15.75" x14ac:dyDescent="0.25">
      <c r="A15" s="49" t="s">
        <v>194</v>
      </c>
      <c r="B15" s="49">
        <v>949</v>
      </c>
      <c r="C15" s="69" t="s">
        <v>932</v>
      </c>
      <c r="D15" s="49">
        <v>3030</v>
      </c>
      <c r="E15" s="60">
        <v>16183</v>
      </c>
      <c r="F15" s="69" t="s">
        <v>1057</v>
      </c>
      <c r="G15" s="49">
        <v>7420</v>
      </c>
      <c r="H15" s="60">
        <v>11657899</v>
      </c>
      <c r="I15" s="49"/>
    </row>
    <row r="16" spans="1:9" ht="15.75" x14ac:dyDescent="0.25">
      <c r="A16" s="49" t="s">
        <v>237</v>
      </c>
      <c r="B16" s="49">
        <v>980</v>
      </c>
      <c r="C16" s="69" t="s">
        <v>677</v>
      </c>
      <c r="D16" s="49">
        <v>3120</v>
      </c>
      <c r="E16" s="60">
        <v>19539</v>
      </c>
      <c r="F16" s="69" t="s">
        <v>753</v>
      </c>
      <c r="G16" s="49">
        <v>13450</v>
      </c>
      <c r="H16" s="60">
        <v>2256</v>
      </c>
    </row>
    <row r="17" spans="1:9" ht="15.75" x14ac:dyDescent="0.25">
      <c r="A17" s="49" t="s">
        <v>285</v>
      </c>
      <c r="B17" s="49">
        <v>1081</v>
      </c>
      <c r="C17" s="69" t="s">
        <v>933</v>
      </c>
      <c r="D17" s="49">
        <v>3365</v>
      </c>
      <c r="E17" s="60">
        <v>22206</v>
      </c>
      <c r="F17" s="69" t="s">
        <v>1058</v>
      </c>
      <c r="G17" s="49">
        <v>13905</v>
      </c>
      <c r="H17" s="60">
        <v>108201</v>
      </c>
    </row>
    <row r="18" spans="1:9" ht="15.75" x14ac:dyDescent="0.25">
      <c r="A18" s="49" t="s">
        <v>193</v>
      </c>
      <c r="B18" s="49">
        <v>1110</v>
      </c>
      <c r="C18" s="69" t="s">
        <v>934</v>
      </c>
      <c r="D18" s="49">
        <v>3485</v>
      </c>
      <c r="E18" s="60">
        <v>25429</v>
      </c>
      <c r="F18" s="69" t="s">
        <v>724</v>
      </c>
      <c r="G18" s="49">
        <v>16183</v>
      </c>
      <c r="H18" s="60">
        <v>135398733</v>
      </c>
    </row>
    <row r="19" spans="1:9" ht="15.75" x14ac:dyDescent="0.25">
      <c r="A19" s="49" t="s">
        <v>243</v>
      </c>
      <c r="B19" s="49">
        <v>1135</v>
      </c>
      <c r="C19" s="69" t="s">
        <v>654</v>
      </c>
      <c r="D19" s="49">
        <v>4169</v>
      </c>
      <c r="E19" s="60">
        <v>31645</v>
      </c>
      <c r="F19" s="69" t="s">
        <v>958</v>
      </c>
      <c r="G19" s="49">
        <v>22563</v>
      </c>
      <c r="H19" s="54"/>
      <c r="I19" s="1"/>
    </row>
    <row r="20" spans="1:9" ht="15.75" x14ac:dyDescent="0.25">
      <c r="A20" s="49" t="s">
        <v>260</v>
      </c>
      <c r="B20" s="49">
        <v>1136</v>
      </c>
      <c r="C20" s="69" t="s">
        <v>700</v>
      </c>
      <c r="D20" s="49">
        <v>5216</v>
      </c>
      <c r="E20" s="60">
        <v>32154</v>
      </c>
      <c r="F20" s="70" t="s">
        <v>959</v>
      </c>
      <c r="G20" s="49">
        <v>24743</v>
      </c>
      <c r="H20" s="54"/>
      <c r="I20" s="1"/>
    </row>
    <row r="21" spans="1:9" ht="15.75" x14ac:dyDescent="0.25">
      <c r="A21" s="49" t="s">
        <v>166</v>
      </c>
      <c r="B21" s="49">
        <v>1145</v>
      </c>
      <c r="C21" s="69" t="s">
        <v>935</v>
      </c>
      <c r="D21" s="49">
        <v>5430</v>
      </c>
      <c r="E21" s="60">
        <v>32490</v>
      </c>
      <c r="F21" s="70" t="s">
        <v>966</v>
      </c>
      <c r="G21" s="49">
        <v>28780</v>
      </c>
      <c r="H21" s="54"/>
      <c r="I21" s="1"/>
    </row>
    <row r="22" spans="1:9" ht="15.75" x14ac:dyDescent="0.25">
      <c r="A22" s="49" t="s">
        <v>416</v>
      </c>
      <c r="B22" s="49">
        <v>1183</v>
      </c>
      <c r="C22" s="69" t="s">
        <v>936</v>
      </c>
      <c r="D22" s="49">
        <v>5794</v>
      </c>
      <c r="E22" s="60">
        <v>36679</v>
      </c>
      <c r="F22" s="70" t="s">
        <v>969</v>
      </c>
      <c r="G22" s="49">
        <v>33360</v>
      </c>
      <c r="H22" s="54"/>
      <c r="I22" s="1"/>
    </row>
    <row r="23" spans="1:9" ht="15.75" x14ac:dyDescent="0.25">
      <c r="A23" s="49" t="s">
        <v>499</v>
      </c>
      <c r="B23" s="49">
        <v>1189</v>
      </c>
      <c r="C23" s="69" t="s">
        <v>937</v>
      </c>
      <c r="D23" s="49">
        <v>6466</v>
      </c>
      <c r="E23" s="60">
        <v>37175</v>
      </c>
      <c r="F23" s="69" t="s">
        <v>749</v>
      </c>
      <c r="G23" s="49">
        <v>36679</v>
      </c>
      <c r="H23" s="54"/>
      <c r="I23" s="1"/>
    </row>
    <row r="24" spans="1:9" ht="15.75" x14ac:dyDescent="0.25">
      <c r="A24" s="49" t="s">
        <v>321</v>
      </c>
      <c r="B24" s="49">
        <v>1662</v>
      </c>
      <c r="C24" s="69" t="s">
        <v>938</v>
      </c>
      <c r="D24" s="49">
        <v>6758</v>
      </c>
      <c r="E24" s="60">
        <v>43234</v>
      </c>
      <c r="F24" s="70" t="s">
        <v>676</v>
      </c>
      <c r="G24" s="49">
        <v>86102</v>
      </c>
      <c r="H24" s="54"/>
      <c r="I24" s="1"/>
    </row>
    <row r="25" spans="1:9" ht="15.75" x14ac:dyDescent="0.25">
      <c r="A25" s="49" t="s">
        <v>449</v>
      </c>
      <c r="B25" s="49">
        <v>1986</v>
      </c>
      <c r="C25" s="69" t="s">
        <v>939</v>
      </c>
      <c r="D25" s="49">
        <v>6795</v>
      </c>
      <c r="E25" s="60">
        <v>54778</v>
      </c>
      <c r="F25" s="69" t="s">
        <v>835</v>
      </c>
      <c r="G25" s="49">
        <v>86418</v>
      </c>
      <c r="H25" s="54"/>
      <c r="I25" s="1"/>
    </row>
    <row r="26" spans="1:9" ht="15.75" x14ac:dyDescent="0.25">
      <c r="A26" s="49" t="s">
        <v>293</v>
      </c>
      <c r="B26" s="49">
        <v>2130</v>
      </c>
      <c r="C26" s="69" t="s">
        <v>940</v>
      </c>
      <c r="D26" s="49">
        <v>6808</v>
      </c>
      <c r="E26" s="60">
        <v>86102</v>
      </c>
      <c r="F26" s="69" t="s">
        <v>1007</v>
      </c>
      <c r="G26" s="49">
        <v>108201</v>
      </c>
      <c r="H26" s="54"/>
      <c r="I26" s="1"/>
    </row>
    <row r="27" spans="1:9" ht="15.75" x14ac:dyDescent="0.25">
      <c r="A27" s="49" t="s">
        <v>410</v>
      </c>
      <c r="B27" s="49">
        <v>2151</v>
      </c>
      <c r="C27" s="69" t="s">
        <v>941</v>
      </c>
      <c r="D27" s="49">
        <v>6809</v>
      </c>
      <c r="E27" s="60">
        <v>86429</v>
      </c>
      <c r="F27" s="70" t="s">
        <v>879</v>
      </c>
      <c r="G27" s="49">
        <v>3317081</v>
      </c>
      <c r="H27" s="54"/>
      <c r="I27" s="1"/>
    </row>
    <row r="28" spans="1:9" ht="15.75" x14ac:dyDescent="0.25">
      <c r="A28" s="49" t="s">
        <v>337</v>
      </c>
      <c r="B28" s="49">
        <v>2153</v>
      </c>
      <c r="C28" s="69" t="s">
        <v>942</v>
      </c>
      <c r="D28" s="49">
        <v>7017</v>
      </c>
      <c r="E28" s="60">
        <v>108201</v>
      </c>
      <c r="F28" s="69" t="s">
        <v>1023</v>
      </c>
      <c r="G28" s="49">
        <v>5364079</v>
      </c>
      <c r="H28" s="54"/>
      <c r="I28" s="1"/>
    </row>
    <row r="29" spans="1:9" ht="15.75" x14ac:dyDescent="0.25">
      <c r="A29" s="49" t="s">
        <v>353</v>
      </c>
      <c r="B29" s="49">
        <v>2159</v>
      </c>
      <c r="C29" s="69" t="s">
        <v>703</v>
      </c>
      <c r="D29" s="49">
        <v>7153</v>
      </c>
      <c r="E29" s="60">
        <v>6426849</v>
      </c>
      <c r="F29" s="70" t="s">
        <v>1059</v>
      </c>
      <c r="G29" s="49">
        <v>5483872</v>
      </c>
      <c r="H29" s="54"/>
      <c r="I29" s="1"/>
    </row>
    <row r="30" spans="1:9" ht="15.75" x14ac:dyDescent="0.25">
      <c r="A30" s="49" t="s">
        <v>225</v>
      </c>
      <c r="B30" s="49">
        <v>2244</v>
      </c>
      <c r="C30" s="69" t="s">
        <v>706</v>
      </c>
      <c r="D30" s="49">
        <v>7204</v>
      </c>
      <c r="E30" s="60">
        <v>6450826</v>
      </c>
      <c r="F30" s="70" t="s">
        <v>826</v>
      </c>
      <c r="G30" s="49">
        <v>11657899</v>
      </c>
      <c r="H30" s="54"/>
      <c r="I30" s="1"/>
    </row>
    <row r="31" spans="1:9" ht="15.75" x14ac:dyDescent="0.25">
      <c r="A31" s="49" t="s">
        <v>458</v>
      </c>
      <c r="B31" s="49">
        <v>2249</v>
      </c>
      <c r="C31" s="69" t="s">
        <v>943</v>
      </c>
      <c r="D31" s="49">
        <v>7207</v>
      </c>
      <c r="E31" s="60">
        <v>11657899</v>
      </c>
      <c r="F31" s="69" t="s">
        <v>1039</v>
      </c>
      <c r="G31" s="49">
        <v>13633097</v>
      </c>
      <c r="H31" s="54"/>
      <c r="I31" s="1"/>
    </row>
    <row r="32" spans="1:9" ht="15.75" x14ac:dyDescent="0.25">
      <c r="A32" s="49" t="s">
        <v>326</v>
      </c>
      <c r="B32" s="49">
        <v>2328</v>
      </c>
      <c r="C32" s="69" t="s">
        <v>944</v>
      </c>
      <c r="D32" s="49">
        <v>7966</v>
      </c>
      <c r="E32" s="60">
        <v>86287518</v>
      </c>
      <c r="F32" s="69" t="s">
        <v>1047</v>
      </c>
      <c r="G32" s="49">
        <v>135398733</v>
      </c>
      <c r="H32" s="54"/>
      <c r="I32" s="1"/>
    </row>
    <row r="33" spans="1:9" ht="15.75" x14ac:dyDescent="0.25">
      <c r="A33" s="49" t="s">
        <v>405</v>
      </c>
      <c r="B33" s="49">
        <v>2375</v>
      </c>
      <c r="C33" s="69" t="s">
        <v>945</v>
      </c>
      <c r="D33" s="49">
        <v>8158</v>
      </c>
      <c r="E33" s="60">
        <v>86290102</v>
      </c>
      <c r="F33" s="70"/>
      <c r="G33" s="26"/>
      <c r="H33" s="1"/>
      <c r="I33" s="1"/>
    </row>
    <row r="34" spans="1:9" ht="15.75" x14ac:dyDescent="0.25">
      <c r="A34" s="49" t="s">
        <v>272</v>
      </c>
      <c r="B34" s="49">
        <v>2519</v>
      </c>
      <c r="C34" s="69" t="s">
        <v>946</v>
      </c>
      <c r="D34" s="49">
        <v>8617</v>
      </c>
      <c r="E34" s="60">
        <v>135398733</v>
      </c>
      <c r="F34" s="70"/>
      <c r="G34" s="26"/>
      <c r="H34" s="1"/>
      <c r="I34" s="1"/>
    </row>
    <row r="35" spans="1:9" ht="15.75" x14ac:dyDescent="0.25">
      <c r="A35" s="49" t="s">
        <v>493</v>
      </c>
      <c r="B35" s="49">
        <v>2541</v>
      </c>
      <c r="C35" s="69" t="s">
        <v>707</v>
      </c>
      <c r="D35" s="49">
        <v>8800</v>
      </c>
      <c r="E35" s="54"/>
      <c r="F35" s="26"/>
      <c r="G35" s="26"/>
      <c r="H35" s="1"/>
      <c r="I35" s="1"/>
    </row>
    <row r="36" spans="1:9" ht="15.75" x14ac:dyDescent="0.25">
      <c r="A36" s="49" t="s">
        <v>291</v>
      </c>
      <c r="B36" s="49">
        <v>2555</v>
      </c>
      <c r="C36" s="69" t="s">
        <v>712</v>
      </c>
      <c r="D36" s="49">
        <v>9502</v>
      </c>
      <c r="E36" s="54"/>
      <c r="F36" s="26"/>
      <c r="G36" s="26"/>
      <c r="H36" s="1"/>
      <c r="I36" s="1"/>
    </row>
    <row r="37" spans="1:9" ht="15.75" x14ac:dyDescent="0.25">
      <c r="A37" s="49" t="s">
        <v>358</v>
      </c>
      <c r="B37" s="49">
        <v>2663</v>
      </c>
      <c r="C37" s="69" t="s">
        <v>947</v>
      </c>
      <c r="D37" s="49">
        <v>13021</v>
      </c>
      <c r="E37" s="54"/>
      <c r="F37" s="26"/>
      <c r="G37" s="26"/>
      <c r="H37" s="1"/>
      <c r="I37" s="1"/>
    </row>
    <row r="38" spans="1:9" ht="15.75" x14ac:dyDescent="0.25">
      <c r="A38" s="49" t="s">
        <v>181</v>
      </c>
      <c r="B38" s="49">
        <v>3007</v>
      </c>
      <c r="C38" s="69" t="s">
        <v>753</v>
      </c>
      <c r="D38" s="49">
        <v>13450</v>
      </c>
      <c r="E38" s="54"/>
      <c r="F38" s="26"/>
      <c r="G38" s="26"/>
      <c r="H38" s="1"/>
      <c r="I38" s="1"/>
    </row>
    <row r="39" spans="1:9" ht="15.75" x14ac:dyDescent="0.25">
      <c r="A39" s="49" t="s">
        <v>343</v>
      </c>
      <c r="B39" s="49">
        <v>3033</v>
      </c>
      <c r="C39" s="69" t="s">
        <v>948</v>
      </c>
      <c r="D39" s="49">
        <v>13624</v>
      </c>
      <c r="E39" s="54"/>
      <c r="F39" s="26"/>
      <c r="G39" s="26"/>
      <c r="H39" s="1"/>
      <c r="I39" s="1"/>
    </row>
    <row r="40" spans="1:9" ht="15.75" x14ac:dyDescent="0.25">
      <c r="A40" s="49" t="s">
        <v>290</v>
      </c>
      <c r="B40" s="49">
        <v>3120</v>
      </c>
      <c r="C40" s="69" t="s">
        <v>949</v>
      </c>
      <c r="D40" s="49">
        <v>13878</v>
      </c>
      <c r="E40" s="54"/>
      <c r="F40" s="26"/>
      <c r="G40" s="26"/>
      <c r="H40" s="1"/>
      <c r="I40" s="1"/>
    </row>
    <row r="41" spans="1:9" ht="15.75" x14ac:dyDescent="0.25">
      <c r="A41" s="49" t="s">
        <v>377</v>
      </c>
      <c r="B41" s="49">
        <v>3348</v>
      </c>
      <c r="C41" s="69" t="s">
        <v>950</v>
      </c>
      <c r="D41" s="49">
        <v>15278</v>
      </c>
      <c r="E41" s="54"/>
      <c r="F41" s="26"/>
      <c r="G41" s="26"/>
      <c r="H41" s="1"/>
      <c r="I41" s="1"/>
    </row>
    <row r="42" spans="1:9" ht="15.75" x14ac:dyDescent="0.25">
      <c r="A42" s="49" t="s">
        <v>427</v>
      </c>
      <c r="B42" s="49">
        <v>3356</v>
      </c>
      <c r="C42" s="69" t="s">
        <v>724</v>
      </c>
      <c r="D42" s="49">
        <v>16183</v>
      </c>
      <c r="E42" s="54"/>
      <c r="F42" s="26"/>
      <c r="G42" s="26"/>
      <c r="H42" s="1"/>
      <c r="I42" s="1"/>
    </row>
    <row r="43" spans="1:9" ht="15.75" x14ac:dyDescent="0.25">
      <c r="A43" s="49" t="s">
        <v>325</v>
      </c>
      <c r="B43" s="49">
        <v>3365</v>
      </c>
      <c r="C43" s="69" t="s">
        <v>726</v>
      </c>
      <c r="D43" s="49">
        <v>16248</v>
      </c>
      <c r="E43" s="54"/>
      <c r="F43" s="26"/>
      <c r="G43" s="26"/>
      <c r="H43" s="1"/>
      <c r="I43" s="1"/>
    </row>
    <row r="44" spans="1:9" ht="15.75" x14ac:dyDescent="0.25">
      <c r="A44" s="49" t="s">
        <v>212</v>
      </c>
      <c r="B44" s="49">
        <v>3366</v>
      </c>
      <c r="C44" s="69" t="s">
        <v>951</v>
      </c>
      <c r="D44" s="49">
        <v>16589</v>
      </c>
      <c r="E44" s="54"/>
      <c r="F44" s="26"/>
      <c r="G44" s="26"/>
      <c r="H44" s="1"/>
      <c r="I44" s="1"/>
    </row>
    <row r="45" spans="1:9" ht="15.75" x14ac:dyDescent="0.25">
      <c r="A45" s="49" t="s">
        <v>378</v>
      </c>
      <c r="B45" s="49">
        <v>3371</v>
      </c>
      <c r="C45" s="69" t="s">
        <v>952</v>
      </c>
      <c r="D45" s="49">
        <v>17521</v>
      </c>
      <c r="E45" s="54"/>
      <c r="F45" s="26"/>
      <c r="G45" s="26"/>
      <c r="H45" s="1"/>
      <c r="I45" s="1"/>
    </row>
    <row r="46" spans="1:9" ht="15.75" x14ac:dyDescent="0.25">
      <c r="A46" s="49" t="s">
        <v>484</v>
      </c>
      <c r="B46" s="49">
        <v>3440</v>
      </c>
      <c r="C46" s="69" t="s">
        <v>953</v>
      </c>
      <c r="D46" s="49">
        <v>17748</v>
      </c>
      <c r="E46" s="54"/>
      <c r="F46" s="26"/>
      <c r="G46" s="26"/>
      <c r="H46" s="1"/>
      <c r="I46" s="1"/>
    </row>
    <row r="47" spans="1:9" ht="15.75" x14ac:dyDescent="0.25">
      <c r="A47" s="49" t="s">
        <v>525</v>
      </c>
      <c r="B47" s="49">
        <v>3469</v>
      </c>
      <c r="C47" s="69" t="s">
        <v>954</v>
      </c>
      <c r="D47" s="49">
        <v>18290</v>
      </c>
      <c r="E47" s="54"/>
      <c r="F47" s="26"/>
      <c r="G47" s="26"/>
      <c r="H47" s="1"/>
      <c r="I47" s="1"/>
    </row>
    <row r="48" spans="1:9" ht="15.75" x14ac:dyDescent="0.25">
      <c r="A48" s="49" t="s">
        <v>459</v>
      </c>
      <c r="B48" s="49">
        <v>3639</v>
      </c>
      <c r="C48" s="69" t="s">
        <v>955</v>
      </c>
      <c r="D48" s="49">
        <v>19539</v>
      </c>
      <c r="E48" s="54"/>
      <c r="F48" s="26"/>
      <c r="G48" s="26"/>
      <c r="H48" s="1"/>
      <c r="I48" s="1"/>
    </row>
    <row r="49" spans="1:9" ht="15.75" x14ac:dyDescent="0.25">
      <c r="A49" s="49" t="s">
        <v>298</v>
      </c>
      <c r="B49" s="49">
        <v>3672</v>
      </c>
      <c r="C49" s="69" t="s">
        <v>956</v>
      </c>
      <c r="D49" s="49">
        <v>21954</v>
      </c>
      <c r="E49" s="54"/>
      <c r="F49" s="26"/>
      <c r="G49" s="26"/>
      <c r="H49" s="1"/>
      <c r="I49" s="1"/>
    </row>
    <row r="50" spans="1:9" ht="15.75" x14ac:dyDescent="0.25">
      <c r="A50" s="49" t="s">
        <v>287</v>
      </c>
      <c r="B50" s="49">
        <v>3676</v>
      </c>
      <c r="C50" s="69" t="s">
        <v>957</v>
      </c>
      <c r="D50" s="49">
        <v>22206</v>
      </c>
      <c r="E50" s="54"/>
      <c r="F50" s="26"/>
      <c r="G50" s="26"/>
      <c r="H50" s="1"/>
      <c r="I50" s="1"/>
    </row>
    <row r="51" spans="1:9" ht="15.75" x14ac:dyDescent="0.25">
      <c r="A51" s="49" t="s">
        <v>518</v>
      </c>
      <c r="B51" s="49">
        <v>3730</v>
      </c>
      <c r="C51" s="69" t="s">
        <v>958</v>
      </c>
      <c r="D51" s="49">
        <v>22563</v>
      </c>
      <c r="E51" s="54"/>
      <c r="F51" s="26"/>
      <c r="G51" s="26"/>
      <c r="H51" s="1"/>
      <c r="I51" s="1"/>
    </row>
    <row r="52" spans="1:9" ht="15.75" x14ac:dyDescent="0.25">
      <c r="A52" s="49" t="s">
        <v>364</v>
      </c>
      <c r="B52" s="49">
        <v>3749</v>
      </c>
      <c r="C52" s="69" t="s">
        <v>959</v>
      </c>
      <c r="D52" s="49">
        <v>24743</v>
      </c>
      <c r="E52" s="54"/>
      <c r="F52" s="26"/>
      <c r="G52" s="26"/>
      <c r="H52" s="1"/>
      <c r="I52" s="1"/>
    </row>
    <row r="53" spans="1:9" ht="15.75" x14ac:dyDescent="0.25">
      <c r="A53" s="49" t="s">
        <v>208</v>
      </c>
      <c r="B53" s="49">
        <v>3772</v>
      </c>
      <c r="C53" s="69" t="s">
        <v>960</v>
      </c>
      <c r="D53" s="49">
        <v>24744</v>
      </c>
      <c r="E53" s="54"/>
      <c r="F53" s="26"/>
      <c r="G53" s="26"/>
      <c r="H53" s="1"/>
      <c r="I53" s="1"/>
    </row>
    <row r="54" spans="1:9" ht="15.75" x14ac:dyDescent="0.25">
      <c r="A54" s="49" t="s">
        <v>308</v>
      </c>
      <c r="B54" s="49">
        <v>3845</v>
      </c>
      <c r="C54" s="69" t="s">
        <v>858</v>
      </c>
      <c r="D54" s="49">
        <v>25429</v>
      </c>
      <c r="E54" s="54"/>
      <c r="F54" s="26"/>
      <c r="G54" s="26"/>
      <c r="H54" s="1"/>
      <c r="I54" s="1"/>
    </row>
    <row r="55" spans="1:9" ht="15.75" x14ac:dyDescent="0.25">
      <c r="A55" s="49" t="s">
        <v>349</v>
      </c>
      <c r="B55" s="49">
        <v>3878</v>
      </c>
      <c r="C55" s="69" t="s">
        <v>961</v>
      </c>
      <c r="D55" s="49">
        <v>25670</v>
      </c>
      <c r="E55" s="54"/>
      <c r="F55" s="26"/>
      <c r="G55" s="26"/>
      <c r="H55" s="1"/>
      <c r="I55" s="1"/>
    </row>
    <row r="56" spans="1:9" ht="15.75" x14ac:dyDescent="0.25">
      <c r="A56" s="49" t="s">
        <v>453</v>
      </c>
      <c r="B56" s="49">
        <v>3961</v>
      </c>
      <c r="C56" s="69" t="s">
        <v>735</v>
      </c>
      <c r="D56" s="49">
        <v>27189</v>
      </c>
      <c r="E56" s="54"/>
      <c r="F56" s="26"/>
      <c r="G56" s="26"/>
      <c r="H56" s="1"/>
      <c r="I56" s="1"/>
    </row>
    <row r="57" spans="1:9" ht="15.75" x14ac:dyDescent="0.25">
      <c r="A57" s="49" t="s">
        <v>400</v>
      </c>
      <c r="B57" s="49">
        <v>4169</v>
      </c>
      <c r="C57" s="69" t="s">
        <v>962</v>
      </c>
      <c r="D57" s="49">
        <v>27689</v>
      </c>
      <c r="E57" s="54"/>
      <c r="F57" s="26"/>
      <c r="G57" s="26"/>
      <c r="H57" s="1"/>
      <c r="I57" s="1"/>
    </row>
    <row r="58" spans="1:9" ht="15.75" x14ac:dyDescent="0.25">
      <c r="A58" s="49" t="s">
        <v>367</v>
      </c>
      <c r="B58" s="49">
        <v>4205</v>
      </c>
      <c r="C58" s="69" t="s">
        <v>963</v>
      </c>
      <c r="D58" s="49">
        <v>27975</v>
      </c>
      <c r="E58" s="54"/>
      <c r="F58" s="26"/>
      <c r="G58" s="26"/>
      <c r="H58" s="1"/>
      <c r="I58" s="1"/>
    </row>
    <row r="59" spans="1:9" ht="15.75" x14ac:dyDescent="0.25">
      <c r="A59" s="49" t="s">
        <v>465</v>
      </c>
      <c r="B59" s="49">
        <v>4488</v>
      </c>
      <c r="C59" s="69" t="s">
        <v>964</v>
      </c>
      <c r="D59" s="49">
        <v>27982</v>
      </c>
      <c r="E59" s="54"/>
      <c r="F59" s="26"/>
      <c r="G59" s="26"/>
      <c r="H59" s="1"/>
      <c r="I59" s="1"/>
    </row>
    <row r="60" spans="1:9" ht="15.75" x14ac:dyDescent="0.25">
      <c r="A60" s="49" t="s">
        <v>398</v>
      </c>
      <c r="B60" s="49">
        <v>5143</v>
      </c>
      <c r="C60" s="69" t="s">
        <v>965</v>
      </c>
      <c r="D60" s="49">
        <v>27999</v>
      </c>
      <c r="E60" s="54"/>
      <c r="F60" s="26"/>
      <c r="G60" s="26"/>
      <c r="H60" s="1"/>
      <c r="I60" s="1"/>
    </row>
    <row r="61" spans="1:9" ht="15.75" x14ac:dyDescent="0.25">
      <c r="A61" s="49" t="s">
        <v>396</v>
      </c>
      <c r="B61" s="49">
        <v>5253</v>
      </c>
      <c r="C61" s="69" t="s">
        <v>966</v>
      </c>
      <c r="D61" s="49">
        <v>28780</v>
      </c>
      <c r="E61" s="54"/>
      <c r="F61" s="26"/>
      <c r="G61" s="26"/>
      <c r="H61" s="1"/>
      <c r="I61" s="1"/>
    </row>
    <row r="62" spans="1:9" ht="15.75" x14ac:dyDescent="0.25">
      <c r="A62" s="49" t="s">
        <v>340</v>
      </c>
      <c r="B62" s="49">
        <v>5329</v>
      </c>
      <c r="C62" s="69" t="s">
        <v>739</v>
      </c>
      <c r="D62" s="49">
        <v>29732</v>
      </c>
      <c r="E62" s="54"/>
      <c r="F62" s="26"/>
      <c r="G62" s="26"/>
      <c r="H62" s="1"/>
      <c r="I62" s="1"/>
    </row>
    <row r="63" spans="1:9" ht="15.75" x14ac:dyDescent="0.25">
      <c r="A63" s="49" t="s">
        <v>381</v>
      </c>
      <c r="B63" s="49">
        <v>5336</v>
      </c>
      <c r="C63" s="69" t="s">
        <v>862</v>
      </c>
      <c r="D63" s="49">
        <v>30773</v>
      </c>
      <c r="E63" s="54"/>
      <c r="F63" s="26"/>
      <c r="G63" s="26"/>
      <c r="H63" s="1"/>
      <c r="I63" s="1"/>
    </row>
    <row r="64" spans="1:9" ht="15.75" x14ac:dyDescent="0.25">
      <c r="A64" s="49" t="s">
        <v>366</v>
      </c>
      <c r="B64" s="49">
        <v>5350</v>
      </c>
      <c r="C64" s="69" t="s">
        <v>967</v>
      </c>
      <c r="D64" s="49">
        <v>31645</v>
      </c>
      <c r="E64" s="54"/>
      <c r="F64" s="26"/>
      <c r="G64" s="26"/>
      <c r="H64" s="1"/>
      <c r="I64" s="1"/>
    </row>
    <row r="65" spans="1:9" ht="15.75" x14ac:dyDescent="0.25">
      <c r="A65" s="49" t="s">
        <v>393</v>
      </c>
      <c r="B65" s="49">
        <v>5355</v>
      </c>
      <c r="C65" s="69" t="s">
        <v>744</v>
      </c>
      <c r="D65" s="49">
        <v>32154</v>
      </c>
      <c r="E65" s="54"/>
      <c r="F65" s="26"/>
      <c r="G65" s="26"/>
      <c r="H65" s="1"/>
      <c r="I65" s="1"/>
    </row>
    <row r="66" spans="1:9" ht="15.75" x14ac:dyDescent="0.25">
      <c r="A66" s="49" t="s">
        <v>415</v>
      </c>
      <c r="B66" s="49">
        <v>5429</v>
      </c>
      <c r="C66" s="69" t="s">
        <v>968</v>
      </c>
      <c r="D66" s="49">
        <v>32490</v>
      </c>
      <c r="E66" s="54"/>
      <c r="F66" s="26"/>
      <c r="G66" s="26"/>
      <c r="H66" s="1"/>
      <c r="I66" s="1"/>
    </row>
    <row r="67" spans="1:9" ht="15.75" x14ac:dyDescent="0.25">
      <c r="A67" s="49" t="s">
        <v>481</v>
      </c>
      <c r="B67" s="49">
        <v>5467</v>
      </c>
      <c r="C67" s="69" t="s">
        <v>969</v>
      </c>
      <c r="D67" s="49">
        <v>33360</v>
      </c>
      <c r="E67" s="54"/>
      <c r="F67" s="26"/>
      <c r="G67" s="26"/>
      <c r="H67" s="1"/>
      <c r="I67" s="1"/>
    </row>
    <row r="68" spans="1:9" ht="15.75" x14ac:dyDescent="0.25">
      <c r="A68" s="49" t="s">
        <v>394</v>
      </c>
      <c r="B68" s="49">
        <v>5578</v>
      </c>
      <c r="C68" s="69" t="s">
        <v>970</v>
      </c>
      <c r="D68" s="49">
        <v>34217</v>
      </c>
      <c r="E68" s="54"/>
      <c r="F68" s="26"/>
      <c r="G68" s="26"/>
      <c r="H68" s="1"/>
      <c r="I68" s="1"/>
    </row>
    <row r="69" spans="1:9" ht="15.75" x14ac:dyDescent="0.25">
      <c r="A69" s="49" t="s">
        <v>375</v>
      </c>
      <c r="B69" s="49">
        <v>5656</v>
      </c>
      <c r="C69" s="69" t="s">
        <v>971</v>
      </c>
      <c r="D69" s="49">
        <v>34469</v>
      </c>
      <c r="E69" s="54"/>
      <c r="F69" s="26"/>
      <c r="G69" s="26"/>
      <c r="H69" s="1"/>
      <c r="I69" s="1"/>
    </row>
    <row r="70" spans="1:9" ht="15.75" x14ac:dyDescent="0.25">
      <c r="A70" s="49" t="s">
        <v>230</v>
      </c>
      <c r="B70" s="49">
        <v>5798</v>
      </c>
      <c r="C70" s="69" t="s">
        <v>972</v>
      </c>
      <c r="D70" s="49">
        <v>34526</v>
      </c>
      <c r="E70" s="54"/>
      <c r="F70" s="26"/>
      <c r="G70" s="26"/>
      <c r="H70" s="1"/>
      <c r="I70" s="1"/>
    </row>
    <row r="71" spans="1:9" ht="15.75" x14ac:dyDescent="0.25">
      <c r="A71" s="49" t="s">
        <v>486</v>
      </c>
      <c r="B71" s="49">
        <v>6029</v>
      </c>
      <c r="C71" s="69" t="s">
        <v>973</v>
      </c>
      <c r="D71" s="49">
        <v>35970</v>
      </c>
      <c r="E71" s="54"/>
      <c r="F71" s="26"/>
      <c r="G71" s="26"/>
      <c r="H71" s="1"/>
      <c r="I71" s="1"/>
    </row>
    <row r="72" spans="1:9" ht="15.75" x14ac:dyDescent="0.25">
      <c r="A72" s="49" t="s">
        <v>530</v>
      </c>
      <c r="B72" s="49">
        <v>6030</v>
      </c>
      <c r="C72" s="69" t="s">
        <v>974</v>
      </c>
      <c r="D72" s="49">
        <v>36324</v>
      </c>
      <c r="E72" s="54"/>
      <c r="F72" s="26"/>
      <c r="G72" s="26"/>
      <c r="H72" s="1"/>
      <c r="I72" s="1"/>
    </row>
    <row r="73" spans="1:9" ht="15.75" x14ac:dyDescent="0.25">
      <c r="A73" s="49" t="s">
        <v>533</v>
      </c>
      <c r="B73" s="49">
        <v>6083</v>
      </c>
      <c r="C73" s="69" t="s">
        <v>975</v>
      </c>
      <c r="D73" s="49">
        <v>36603</v>
      </c>
      <c r="E73" s="54"/>
      <c r="F73" s="26"/>
      <c r="G73" s="26"/>
      <c r="H73" s="1"/>
      <c r="I73" s="1"/>
    </row>
    <row r="74" spans="1:9" ht="15.75" x14ac:dyDescent="0.25">
      <c r="A74" s="49" t="s">
        <v>165</v>
      </c>
      <c r="B74" s="49">
        <v>6115</v>
      </c>
      <c r="C74" s="69" t="s">
        <v>749</v>
      </c>
      <c r="D74" s="49">
        <v>36679</v>
      </c>
      <c r="E74" s="54"/>
      <c r="F74" s="26"/>
      <c r="G74" s="26"/>
      <c r="H74" s="1"/>
      <c r="I74" s="1"/>
    </row>
    <row r="75" spans="1:9" ht="15.75" x14ac:dyDescent="0.25">
      <c r="A75" s="49" t="s">
        <v>210</v>
      </c>
      <c r="B75" s="49">
        <v>6287</v>
      </c>
      <c r="C75" s="69" t="s">
        <v>976</v>
      </c>
      <c r="D75" s="49">
        <v>37123</v>
      </c>
      <c r="E75" s="54"/>
      <c r="F75" s="26"/>
      <c r="G75" s="26"/>
      <c r="H75" s="1"/>
      <c r="I75" s="1"/>
    </row>
    <row r="76" spans="1:9" ht="15.75" x14ac:dyDescent="0.25">
      <c r="A76" s="49" t="s">
        <v>209</v>
      </c>
      <c r="B76" s="49">
        <v>6288</v>
      </c>
      <c r="C76" s="69" t="s">
        <v>977</v>
      </c>
      <c r="D76" s="49">
        <v>37175</v>
      </c>
      <c r="E76" s="54"/>
      <c r="F76" s="26"/>
      <c r="G76" s="26"/>
      <c r="H76" s="1"/>
      <c r="I76" s="1"/>
    </row>
    <row r="77" spans="1:9" ht="15.75" x14ac:dyDescent="0.25">
      <c r="A77" s="49" t="s">
        <v>401</v>
      </c>
      <c r="B77" s="49">
        <v>6305</v>
      </c>
      <c r="C77" s="69" t="s">
        <v>978</v>
      </c>
      <c r="D77" s="49">
        <v>38854</v>
      </c>
      <c r="E77" s="54"/>
      <c r="F77" s="26"/>
      <c r="G77" s="26"/>
      <c r="H77" s="1"/>
      <c r="I77" s="1"/>
    </row>
    <row r="78" spans="1:9" ht="15.75" x14ac:dyDescent="0.25">
      <c r="A78" s="49" t="s">
        <v>421</v>
      </c>
      <c r="B78" s="49">
        <v>6318</v>
      </c>
      <c r="C78" s="69" t="s">
        <v>979</v>
      </c>
      <c r="D78" s="49">
        <v>41632</v>
      </c>
      <c r="E78" s="54"/>
      <c r="F78" s="26"/>
      <c r="G78" s="26"/>
      <c r="H78" s="1"/>
      <c r="I78" s="1"/>
    </row>
    <row r="79" spans="1:9" ht="15.75" x14ac:dyDescent="0.25">
      <c r="A79" s="49" t="s">
        <v>417</v>
      </c>
      <c r="B79" s="49">
        <v>6508</v>
      </c>
      <c r="C79" s="69" t="s">
        <v>980</v>
      </c>
      <c r="D79" s="49">
        <v>42586</v>
      </c>
      <c r="E79" s="54"/>
      <c r="F79" s="26"/>
      <c r="G79" s="26"/>
      <c r="H79" s="1"/>
      <c r="I79" s="1"/>
    </row>
    <row r="80" spans="1:9" ht="15.75" x14ac:dyDescent="0.25">
      <c r="A80" s="49" t="s">
        <v>234</v>
      </c>
      <c r="B80" s="49">
        <v>6535</v>
      </c>
      <c r="C80" s="69" t="s">
        <v>981</v>
      </c>
      <c r="D80" s="49">
        <v>43234</v>
      </c>
      <c r="E80" s="54"/>
      <c r="F80" s="26"/>
      <c r="G80" s="26"/>
      <c r="H80" s="1"/>
      <c r="I80" s="1"/>
    </row>
    <row r="81" spans="1:9" ht="15.75" x14ac:dyDescent="0.25">
      <c r="A81" s="49" t="s">
        <v>327</v>
      </c>
      <c r="B81" s="49">
        <v>6637</v>
      </c>
      <c r="C81" s="69" t="s">
        <v>982</v>
      </c>
      <c r="D81" s="49">
        <v>47898</v>
      </c>
      <c r="E81" s="54"/>
      <c r="F81" s="26"/>
      <c r="G81" s="26"/>
      <c r="H81" s="1"/>
      <c r="I81" s="1"/>
    </row>
    <row r="82" spans="1:9" ht="15.75" x14ac:dyDescent="0.25">
      <c r="A82" s="49" t="s">
        <v>418</v>
      </c>
      <c r="B82" s="49">
        <v>6723</v>
      </c>
      <c r="C82" s="69" t="s">
        <v>983</v>
      </c>
      <c r="D82" s="49">
        <v>51369</v>
      </c>
      <c r="E82" s="54"/>
      <c r="F82" s="26"/>
      <c r="G82" s="26"/>
      <c r="H82" s="1"/>
      <c r="I82" s="1"/>
    </row>
    <row r="83" spans="1:9" ht="15.75" x14ac:dyDescent="0.25">
      <c r="A83" s="49" t="s">
        <v>202</v>
      </c>
      <c r="B83" s="49">
        <v>6896</v>
      </c>
      <c r="C83" s="69" t="s">
        <v>984</v>
      </c>
      <c r="D83" s="49">
        <v>53735</v>
      </c>
      <c r="E83" s="54"/>
      <c r="F83" s="26"/>
      <c r="G83" s="26"/>
      <c r="H83" s="1"/>
      <c r="I83" s="1"/>
    </row>
    <row r="84" spans="1:9" ht="15.75" x14ac:dyDescent="0.25">
      <c r="A84" s="49" t="s">
        <v>197</v>
      </c>
      <c r="B84" s="49">
        <v>7047</v>
      </c>
      <c r="C84" s="69" t="s">
        <v>985</v>
      </c>
      <c r="D84" s="49">
        <v>54739</v>
      </c>
      <c r="E84" s="54"/>
      <c r="F84" s="26"/>
      <c r="G84" s="26"/>
      <c r="H84" s="1"/>
      <c r="I84" s="1"/>
    </row>
    <row r="85" spans="1:9" ht="15.75" x14ac:dyDescent="0.25">
      <c r="A85" s="49" t="s">
        <v>335</v>
      </c>
      <c r="B85" s="49">
        <v>7153</v>
      </c>
      <c r="C85" s="69" t="s">
        <v>986</v>
      </c>
      <c r="D85" s="49">
        <v>54778</v>
      </c>
      <c r="E85" s="54"/>
      <c r="F85" s="26"/>
      <c r="G85" s="26"/>
      <c r="H85" s="1"/>
      <c r="I85" s="1"/>
    </row>
    <row r="86" spans="1:9" ht="15.75" x14ac:dyDescent="0.25">
      <c r="A86" s="49" t="s">
        <v>313</v>
      </c>
      <c r="B86" s="49">
        <v>7204</v>
      </c>
      <c r="C86" s="69" t="s">
        <v>987</v>
      </c>
      <c r="D86" s="49">
        <v>61021</v>
      </c>
      <c r="E86" s="54"/>
      <c r="F86" s="26"/>
      <c r="G86" s="26"/>
      <c r="H86" s="1"/>
      <c r="I86" s="1"/>
    </row>
    <row r="87" spans="1:9" ht="15.75" x14ac:dyDescent="0.25">
      <c r="A87" s="49" t="s">
        <v>172</v>
      </c>
      <c r="B87" s="49">
        <v>7220</v>
      </c>
      <c r="C87" s="69" t="s">
        <v>988</v>
      </c>
      <c r="D87" s="49">
        <v>71245</v>
      </c>
      <c r="E87" s="54"/>
      <c r="F87" s="26"/>
      <c r="G87" s="26"/>
      <c r="H87" s="1"/>
      <c r="I87" s="1"/>
    </row>
    <row r="88" spans="1:9" ht="15.75" x14ac:dyDescent="0.25">
      <c r="A88" s="49" t="s">
        <v>262</v>
      </c>
      <c r="B88" s="49">
        <v>7405</v>
      </c>
      <c r="C88" s="69" t="s">
        <v>989</v>
      </c>
      <c r="D88" s="49">
        <v>71616</v>
      </c>
      <c r="E88" s="54"/>
      <c r="F88" s="26"/>
      <c r="G88" s="26"/>
      <c r="H88" s="1"/>
      <c r="I88" s="1"/>
    </row>
    <row r="89" spans="1:9" ht="15.75" x14ac:dyDescent="0.25">
      <c r="A89" s="49" t="s">
        <v>227</v>
      </c>
      <c r="B89" s="49">
        <v>7420</v>
      </c>
      <c r="C89" s="69" t="s">
        <v>770</v>
      </c>
      <c r="D89" s="49">
        <v>73672</v>
      </c>
      <c r="E89" s="54"/>
      <c r="F89" s="26"/>
      <c r="G89" s="26"/>
      <c r="H89" s="1"/>
      <c r="I89" s="1"/>
    </row>
    <row r="90" spans="1:9" ht="15.75" x14ac:dyDescent="0.25">
      <c r="A90" s="49" t="s">
        <v>196</v>
      </c>
      <c r="B90" s="49">
        <v>7464</v>
      </c>
      <c r="C90" s="69" t="s">
        <v>990</v>
      </c>
      <c r="D90" s="49">
        <v>76751</v>
      </c>
      <c r="E90" s="54"/>
      <c r="F90" s="26"/>
      <c r="G90" s="26"/>
      <c r="H90" s="1"/>
      <c r="I90" s="1"/>
    </row>
    <row r="91" spans="1:9" ht="15.75" x14ac:dyDescent="0.25">
      <c r="A91" s="49" t="s">
        <v>241</v>
      </c>
      <c r="B91" s="49">
        <v>7622</v>
      </c>
      <c r="C91" s="69" t="s">
        <v>676</v>
      </c>
      <c r="D91" s="49">
        <v>86102</v>
      </c>
      <c r="E91" s="54"/>
      <c r="F91" s="26"/>
      <c r="G91" s="26"/>
      <c r="H91" s="1"/>
      <c r="I91" s="1"/>
    </row>
    <row r="92" spans="1:9" ht="15.75" x14ac:dyDescent="0.25">
      <c r="A92" s="49" t="s">
        <v>177</v>
      </c>
      <c r="B92" s="49">
        <v>7814</v>
      </c>
      <c r="C92" s="69" t="s">
        <v>991</v>
      </c>
      <c r="D92" s="49">
        <v>86160</v>
      </c>
      <c r="E92" s="54"/>
      <c r="F92" s="26"/>
      <c r="G92" s="26"/>
      <c r="H92" s="1"/>
      <c r="I92" s="1"/>
    </row>
    <row r="93" spans="1:9" ht="15.75" x14ac:dyDescent="0.25">
      <c r="A93" s="49" t="s">
        <v>198</v>
      </c>
      <c r="B93" s="49">
        <v>7955</v>
      </c>
      <c r="C93" s="69" t="s">
        <v>992</v>
      </c>
      <c r="D93" s="49">
        <v>86210</v>
      </c>
      <c r="E93" s="54"/>
      <c r="F93" s="26"/>
      <c r="G93" s="26"/>
      <c r="H93" s="1"/>
      <c r="I93" s="1"/>
    </row>
    <row r="94" spans="1:9" ht="15.75" x14ac:dyDescent="0.25">
      <c r="A94" s="49" t="s">
        <v>167</v>
      </c>
      <c r="B94" s="49">
        <v>7971</v>
      </c>
      <c r="C94" s="69" t="s">
        <v>993</v>
      </c>
      <c r="D94" s="49">
        <v>86233</v>
      </c>
      <c r="E94" s="54"/>
      <c r="F94" s="26"/>
      <c r="G94" s="26"/>
      <c r="H94" s="1"/>
      <c r="I94" s="1"/>
    </row>
    <row r="95" spans="1:9" ht="15.75" x14ac:dyDescent="0.25">
      <c r="A95" s="49" t="s">
        <v>317</v>
      </c>
      <c r="B95" s="49">
        <v>8295</v>
      </c>
      <c r="C95" s="69" t="s">
        <v>994</v>
      </c>
      <c r="D95" s="49">
        <v>86306</v>
      </c>
      <c r="E95" s="54"/>
      <c r="F95" s="26"/>
      <c r="G95" s="26"/>
      <c r="H95" s="1"/>
      <c r="I95" s="1"/>
    </row>
    <row r="96" spans="1:9" ht="15.75" x14ac:dyDescent="0.25">
      <c r="A96" s="49" t="s">
        <v>425</v>
      </c>
      <c r="B96" s="49">
        <v>8374</v>
      </c>
      <c r="C96" s="69" t="s">
        <v>995</v>
      </c>
      <c r="D96" s="49">
        <v>86354</v>
      </c>
      <c r="E96" s="54"/>
      <c r="F96" s="26"/>
      <c r="G96" s="26"/>
      <c r="H96" s="1"/>
      <c r="I96" s="1"/>
    </row>
    <row r="97" spans="1:9" ht="15.75" x14ac:dyDescent="0.25">
      <c r="A97" s="49" t="s">
        <v>206</v>
      </c>
      <c r="B97" s="49">
        <v>8405</v>
      </c>
      <c r="C97" s="69" t="s">
        <v>996</v>
      </c>
      <c r="D97" s="49">
        <v>86356</v>
      </c>
      <c r="E97" s="54"/>
      <c r="F97" s="26"/>
      <c r="G97" s="26"/>
      <c r="H97" s="1"/>
      <c r="I97" s="1"/>
    </row>
    <row r="98" spans="1:9" ht="15.75" x14ac:dyDescent="0.25">
      <c r="A98" s="49" t="s">
        <v>250</v>
      </c>
      <c r="B98" s="49">
        <v>8640</v>
      </c>
      <c r="C98" s="69" t="s">
        <v>997</v>
      </c>
      <c r="D98" s="49">
        <v>86367</v>
      </c>
      <c r="E98" s="54"/>
      <c r="F98" s="26"/>
      <c r="G98" s="26"/>
      <c r="H98" s="1"/>
      <c r="I98" s="1"/>
    </row>
    <row r="99" spans="1:9" ht="15.75" x14ac:dyDescent="0.25">
      <c r="A99" s="49" t="s">
        <v>180</v>
      </c>
      <c r="B99" s="49">
        <v>8705</v>
      </c>
      <c r="C99" s="69" t="s">
        <v>998</v>
      </c>
      <c r="D99" s="49">
        <v>86398</v>
      </c>
      <c r="E99" s="54"/>
      <c r="F99" s="26"/>
      <c r="G99" s="26"/>
      <c r="H99" s="1"/>
      <c r="I99" s="1"/>
    </row>
    <row r="100" spans="1:9" ht="15.75" x14ac:dyDescent="0.25">
      <c r="A100" s="49" t="s">
        <v>315</v>
      </c>
      <c r="B100" s="49">
        <v>8925</v>
      </c>
      <c r="C100" s="69" t="s">
        <v>679</v>
      </c>
      <c r="D100" s="49">
        <v>86429</v>
      </c>
      <c r="E100" s="54"/>
      <c r="F100" s="26"/>
      <c r="G100" s="26"/>
      <c r="H100" s="1"/>
      <c r="I100" s="1"/>
    </row>
    <row r="101" spans="1:9" ht="15.75" x14ac:dyDescent="0.25">
      <c r="A101" s="49" t="s">
        <v>199</v>
      </c>
      <c r="B101" s="49">
        <v>9221</v>
      </c>
      <c r="C101" s="69" t="s">
        <v>775</v>
      </c>
      <c r="D101" s="49">
        <v>91590</v>
      </c>
      <c r="E101" s="54"/>
      <c r="F101" s="26"/>
      <c r="G101" s="26"/>
      <c r="H101" s="1"/>
      <c r="I101" s="1"/>
    </row>
    <row r="102" spans="1:9" ht="15.75" x14ac:dyDescent="0.25">
      <c r="A102" s="49" t="s">
        <v>457</v>
      </c>
      <c r="B102" s="49">
        <v>9554</v>
      </c>
      <c r="C102" s="69" t="s">
        <v>999</v>
      </c>
      <c r="D102" s="49">
        <v>91650</v>
      </c>
      <c r="E102" s="54"/>
      <c r="F102" s="26"/>
      <c r="G102" s="26"/>
      <c r="H102" s="1"/>
      <c r="I102" s="1"/>
    </row>
    <row r="103" spans="1:9" ht="15.75" x14ac:dyDescent="0.25">
      <c r="A103" s="49" t="s">
        <v>218</v>
      </c>
      <c r="B103" s="49">
        <v>10256</v>
      </c>
      <c r="C103" s="69" t="s">
        <v>781</v>
      </c>
      <c r="D103" s="49">
        <v>91692</v>
      </c>
      <c r="E103" s="54"/>
      <c r="F103" s="26"/>
      <c r="G103" s="26"/>
      <c r="H103" s="1"/>
      <c r="I103" s="1"/>
    </row>
    <row r="104" spans="1:9" ht="15.75" x14ac:dyDescent="0.25">
      <c r="A104" s="49" t="s">
        <v>276</v>
      </c>
      <c r="B104" s="49">
        <v>10349</v>
      </c>
      <c r="C104" s="69" t="s">
        <v>1000</v>
      </c>
      <c r="D104" s="49">
        <v>91693</v>
      </c>
      <c r="E104" s="54"/>
      <c r="F104" s="26"/>
      <c r="G104" s="26"/>
      <c r="H104" s="1"/>
      <c r="I104" s="1"/>
    </row>
    <row r="105" spans="1:9" ht="15.75" x14ac:dyDescent="0.25">
      <c r="A105" s="49" t="s">
        <v>168</v>
      </c>
      <c r="B105" s="49">
        <v>11671</v>
      </c>
      <c r="C105" s="69" t="s">
        <v>1001</v>
      </c>
      <c r="D105" s="49">
        <v>91742</v>
      </c>
      <c r="E105" s="54"/>
      <c r="F105" s="26"/>
      <c r="G105" s="26"/>
      <c r="H105" s="1"/>
      <c r="I105" s="1"/>
    </row>
    <row r="106" spans="1:9" ht="15.75" x14ac:dyDescent="0.25">
      <c r="A106" s="49" t="s">
        <v>263</v>
      </c>
      <c r="B106" s="49">
        <v>12046</v>
      </c>
      <c r="C106" s="69" t="s">
        <v>1002</v>
      </c>
      <c r="D106" s="49">
        <v>91773</v>
      </c>
      <c r="E106" s="54"/>
      <c r="F106" s="26"/>
      <c r="G106" s="26"/>
      <c r="H106" s="1"/>
      <c r="I106" s="1"/>
    </row>
    <row r="107" spans="1:9" ht="15.75" x14ac:dyDescent="0.25">
      <c r="A107" s="49" t="s">
        <v>532</v>
      </c>
      <c r="B107" s="49">
        <v>12599</v>
      </c>
      <c r="C107" s="69" t="s">
        <v>1003</v>
      </c>
      <c r="D107" s="49">
        <v>92243</v>
      </c>
      <c r="E107" s="54"/>
      <c r="F107" s="26"/>
      <c r="G107" s="26"/>
      <c r="H107" s="1"/>
      <c r="I107" s="1"/>
    </row>
    <row r="108" spans="1:9" ht="15.75" x14ac:dyDescent="0.25">
      <c r="A108" s="49" t="s">
        <v>220</v>
      </c>
      <c r="B108" s="49">
        <v>12647</v>
      </c>
      <c r="C108" s="69" t="s">
        <v>777</v>
      </c>
      <c r="D108" s="49">
        <v>92389</v>
      </c>
      <c r="E108" s="54"/>
      <c r="F108" s="26"/>
      <c r="G108" s="26"/>
      <c r="H108" s="1"/>
      <c r="I108" s="1"/>
    </row>
    <row r="109" spans="1:9" ht="15.75" x14ac:dyDescent="0.25">
      <c r="A109" s="49" t="s">
        <v>314</v>
      </c>
      <c r="B109" s="49">
        <v>13450</v>
      </c>
      <c r="C109" s="69" t="s">
        <v>802</v>
      </c>
      <c r="D109" s="49">
        <v>92421</v>
      </c>
      <c r="E109" s="54"/>
      <c r="F109" s="26"/>
      <c r="G109" s="26"/>
      <c r="H109" s="1"/>
      <c r="I109" s="1"/>
    </row>
    <row r="110" spans="1:9" ht="15.75" x14ac:dyDescent="0.25">
      <c r="A110" s="49" t="s">
        <v>228</v>
      </c>
      <c r="B110" s="49">
        <v>13625</v>
      </c>
      <c r="C110" s="69" t="s">
        <v>1004</v>
      </c>
      <c r="D110" s="49">
        <v>93315</v>
      </c>
      <c r="E110" s="54"/>
      <c r="F110" s="26"/>
      <c r="G110" s="26"/>
      <c r="H110" s="1"/>
      <c r="I110" s="1"/>
    </row>
    <row r="111" spans="1:9" ht="15.75" x14ac:dyDescent="0.25">
      <c r="A111" s="49" t="s">
        <v>434</v>
      </c>
      <c r="B111" s="49">
        <v>13730</v>
      </c>
      <c r="C111" s="69" t="s">
        <v>1005</v>
      </c>
      <c r="D111" s="49">
        <v>93365</v>
      </c>
      <c r="E111" s="54"/>
      <c r="F111" s="26"/>
      <c r="G111" s="26"/>
      <c r="H111" s="1"/>
      <c r="I111" s="1"/>
    </row>
    <row r="112" spans="1:9" ht="15.75" x14ac:dyDescent="0.25">
      <c r="A112" s="49" t="s">
        <v>319</v>
      </c>
      <c r="B112" s="49">
        <v>13878</v>
      </c>
      <c r="C112" s="69" t="s">
        <v>1006</v>
      </c>
      <c r="D112" s="49">
        <v>93528</v>
      </c>
      <c r="E112" s="54"/>
      <c r="F112" s="26"/>
      <c r="G112" s="26"/>
      <c r="H112" s="1"/>
      <c r="I112" s="1"/>
    </row>
    <row r="113" spans="1:9" ht="15.75" x14ac:dyDescent="0.25">
      <c r="A113" s="49" t="s">
        <v>275</v>
      </c>
      <c r="B113" s="49">
        <v>16183</v>
      </c>
      <c r="C113" s="69" t="s">
        <v>879</v>
      </c>
      <c r="D113" s="49">
        <v>107901</v>
      </c>
      <c r="E113" s="54"/>
      <c r="F113" s="26"/>
      <c r="G113" s="26"/>
      <c r="H113" s="1"/>
      <c r="I113" s="1"/>
    </row>
    <row r="114" spans="1:9" ht="15.75" x14ac:dyDescent="0.25">
      <c r="A114" s="49" t="s">
        <v>222</v>
      </c>
      <c r="B114" s="49">
        <v>16702</v>
      </c>
      <c r="C114" s="69" t="s">
        <v>1007</v>
      </c>
      <c r="D114" s="49">
        <v>108201</v>
      </c>
      <c r="E114" s="54"/>
      <c r="F114" s="26"/>
      <c r="G114" s="26"/>
      <c r="H114" s="1"/>
      <c r="I114" s="1"/>
    </row>
    <row r="115" spans="1:9" ht="15.75" x14ac:dyDescent="0.25">
      <c r="A115" s="49" t="s">
        <v>380</v>
      </c>
      <c r="B115" s="49">
        <v>22206</v>
      </c>
      <c r="C115" s="69" t="s">
        <v>962</v>
      </c>
      <c r="D115" s="49">
        <v>152031</v>
      </c>
      <c r="E115" s="54"/>
      <c r="F115" s="26"/>
      <c r="G115" s="26"/>
      <c r="H115" s="1"/>
      <c r="I115" s="1"/>
    </row>
    <row r="116" spans="1:9" ht="15.75" x14ac:dyDescent="0.25">
      <c r="A116" s="49" t="s">
        <v>391</v>
      </c>
      <c r="B116" s="49">
        <v>23712</v>
      </c>
      <c r="C116" s="69" t="s">
        <v>1008</v>
      </c>
      <c r="D116" s="49">
        <v>176879</v>
      </c>
      <c r="E116" s="54"/>
      <c r="F116" s="26"/>
      <c r="G116" s="26"/>
      <c r="H116" s="1"/>
      <c r="I116" s="1"/>
    </row>
    <row r="117" spans="1:9" ht="15.75" x14ac:dyDescent="0.25">
      <c r="A117" s="49" t="s">
        <v>280</v>
      </c>
      <c r="B117" s="49">
        <v>25429</v>
      </c>
      <c r="C117" s="69" t="s">
        <v>1009</v>
      </c>
      <c r="D117" s="49">
        <v>178565</v>
      </c>
      <c r="E117" s="54"/>
      <c r="F117" s="26"/>
      <c r="G117" s="26"/>
      <c r="H117" s="1"/>
      <c r="I117" s="1"/>
    </row>
    <row r="118" spans="1:9" ht="15.75" x14ac:dyDescent="0.25">
      <c r="A118" s="49" t="s">
        <v>213</v>
      </c>
      <c r="B118" s="49">
        <v>25902</v>
      </c>
      <c r="C118" s="69" t="s">
        <v>1010</v>
      </c>
      <c r="D118" s="49">
        <v>184900</v>
      </c>
      <c r="E118" s="54"/>
      <c r="F118" s="26"/>
      <c r="G118" s="26"/>
      <c r="H118" s="1"/>
      <c r="I118" s="1"/>
    </row>
    <row r="119" spans="1:9" ht="15.75" x14ac:dyDescent="0.25">
      <c r="A119" s="49" t="s">
        <v>383</v>
      </c>
      <c r="B119" s="49">
        <v>26176</v>
      </c>
      <c r="C119" s="69" t="s">
        <v>810</v>
      </c>
      <c r="D119" s="49">
        <v>210326</v>
      </c>
      <c r="E119" s="54"/>
      <c r="F119" s="26"/>
      <c r="G119" s="26"/>
      <c r="H119" s="1"/>
      <c r="I119" s="1"/>
    </row>
    <row r="120" spans="1:9" ht="15.75" x14ac:dyDescent="0.25">
      <c r="A120" s="49" t="s">
        <v>440</v>
      </c>
      <c r="B120" s="49">
        <v>26295</v>
      </c>
      <c r="C120" s="69" t="s">
        <v>1011</v>
      </c>
      <c r="D120" s="49">
        <v>213013</v>
      </c>
      <c r="E120" s="54"/>
      <c r="F120" s="26"/>
      <c r="G120" s="26"/>
      <c r="H120" s="1"/>
      <c r="I120" s="1"/>
    </row>
    <row r="121" spans="1:9" ht="15.75" x14ac:dyDescent="0.25">
      <c r="A121" s="49" t="s">
        <v>363</v>
      </c>
      <c r="B121" s="49">
        <v>31355</v>
      </c>
      <c r="C121" s="69" t="s">
        <v>1012</v>
      </c>
      <c r="D121" s="49">
        <v>213031</v>
      </c>
      <c r="E121" s="54"/>
      <c r="F121" s="26"/>
      <c r="G121" s="26"/>
      <c r="H121" s="1"/>
      <c r="I121" s="1"/>
    </row>
    <row r="122" spans="1:9" ht="15.75" x14ac:dyDescent="0.25">
      <c r="A122" s="49" t="s">
        <v>324</v>
      </c>
      <c r="B122" s="49">
        <v>33741</v>
      </c>
      <c r="C122" s="69" t="s">
        <v>962</v>
      </c>
      <c r="D122" s="49">
        <v>443067</v>
      </c>
      <c r="E122" s="54"/>
      <c r="F122" s="26"/>
      <c r="G122" s="26"/>
      <c r="H122" s="1"/>
      <c r="I122" s="1"/>
    </row>
    <row r="123" spans="1:9" ht="15.75" x14ac:dyDescent="0.25">
      <c r="A123" s="49" t="s">
        <v>451</v>
      </c>
      <c r="B123" s="49">
        <v>33919</v>
      </c>
      <c r="C123" s="69" t="s">
        <v>1013</v>
      </c>
      <c r="D123" s="49">
        <v>445639</v>
      </c>
      <c r="E123" s="54"/>
      <c r="F123" s="26"/>
      <c r="G123" s="26"/>
      <c r="H123" s="1"/>
      <c r="I123" s="1"/>
    </row>
    <row r="124" spans="1:9" ht="15.75" x14ac:dyDescent="0.25">
      <c r="A124" s="49" t="s">
        <v>310</v>
      </c>
      <c r="B124" s="49">
        <v>36326</v>
      </c>
      <c r="C124" s="69" t="s">
        <v>1014</v>
      </c>
      <c r="D124" s="49">
        <v>1787910</v>
      </c>
      <c r="E124" s="54"/>
      <c r="F124" s="26"/>
      <c r="G124" s="26"/>
      <c r="H124" s="1"/>
      <c r="I124" s="1"/>
    </row>
    <row r="125" spans="1:9" ht="15.75" x14ac:dyDescent="0.25">
      <c r="A125" s="49" t="s">
        <v>281</v>
      </c>
      <c r="B125" s="49">
        <v>36679</v>
      </c>
      <c r="C125" s="69" t="s">
        <v>1015</v>
      </c>
      <c r="D125" s="49">
        <v>1810180</v>
      </c>
      <c r="E125" s="54"/>
      <c r="F125" s="26"/>
      <c r="G125" s="26"/>
      <c r="H125" s="1"/>
      <c r="I125" s="1"/>
    </row>
    <row r="126" spans="1:9" ht="15.75" x14ac:dyDescent="0.25">
      <c r="A126" s="49" t="s">
        <v>534</v>
      </c>
      <c r="B126" s="49">
        <v>41211</v>
      </c>
      <c r="C126" s="69" t="s">
        <v>1016</v>
      </c>
      <c r="D126" s="49">
        <v>2723650</v>
      </c>
      <c r="E126" s="54"/>
      <c r="F126" s="26"/>
      <c r="G126" s="26"/>
      <c r="H126" s="1"/>
      <c r="I126" s="1"/>
    </row>
    <row r="127" spans="1:9" ht="15.75" x14ac:dyDescent="0.25">
      <c r="A127" s="49" t="s">
        <v>371</v>
      </c>
      <c r="B127" s="49">
        <v>60846</v>
      </c>
      <c r="C127" s="69" t="s">
        <v>1017</v>
      </c>
      <c r="D127" s="49">
        <v>3032791</v>
      </c>
      <c r="E127" s="54"/>
      <c r="F127" s="26"/>
      <c r="G127" s="26"/>
      <c r="H127" s="1"/>
      <c r="I127" s="1"/>
    </row>
    <row r="128" spans="1:9" ht="15.75" x14ac:dyDescent="0.25">
      <c r="A128" s="49" t="s">
        <v>452</v>
      </c>
      <c r="B128" s="49">
        <v>60961</v>
      </c>
      <c r="C128" s="69" t="s">
        <v>1018</v>
      </c>
      <c r="D128" s="49">
        <v>3294375</v>
      </c>
      <c r="E128" s="54"/>
      <c r="F128" s="26"/>
      <c r="G128" s="26"/>
      <c r="H128" s="1"/>
      <c r="I128" s="1"/>
    </row>
    <row r="129" spans="1:9" ht="15.75" x14ac:dyDescent="0.25">
      <c r="A129" s="49" t="s">
        <v>482</v>
      </c>
      <c r="B129" s="49">
        <v>62936</v>
      </c>
      <c r="C129" s="69" t="s">
        <v>879</v>
      </c>
      <c r="D129" s="49">
        <v>3317081</v>
      </c>
      <c r="E129" s="54"/>
      <c r="F129" s="26"/>
      <c r="G129" s="26"/>
      <c r="H129" s="1"/>
      <c r="I129" s="1"/>
    </row>
    <row r="130" spans="1:9" ht="15.75" x14ac:dyDescent="0.25">
      <c r="A130" s="49" t="s">
        <v>499</v>
      </c>
      <c r="B130" s="49">
        <v>64959</v>
      </c>
      <c r="C130" s="69" t="s">
        <v>1019</v>
      </c>
      <c r="D130" s="49">
        <v>5281555</v>
      </c>
      <c r="E130" s="54"/>
      <c r="F130" s="26"/>
      <c r="G130" s="26"/>
      <c r="H130" s="1"/>
      <c r="I130" s="1"/>
    </row>
    <row r="131" spans="1:9" ht="15.75" x14ac:dyDescent="0.25">
      <c r="A131" s="49" t="s">
        <v>221</v>
      </c>
      <c r="B131" s="49">
        <v>65098</v>
      </c>
      <c r="C131" s="69" t="s">
        <v>1020</v>
      </c>
      <c r="D131" s="49">
        <v>5284389</v>
      </c>
      <c r="E131" s="54"/>
      <c r="F131" s="26"/>
      <c r="G131" s="26"/>
      <c r="H131" s="1"/>
      <c r="I131" s="1"/>
    </row>
    <row r="132" spans="1:9" ht="15.75" x14ac:dyDescent="0.25">
      <c r="A132" s="49" t="s">
        <v>316</v>
      </c>
      <c r="B132" s="49">
        <v>65743</v>
      </c>
      <c r="C132" s="69" t="s">
        <v>1021</v>
      </c>
      <c r="D132" s="49">
        <v>5363377</v>
      </c>
      <c r="E132" s="54"/>
      <c r="F132" s="26"/>
      <c r="G132" s="26"/>
      <c r="H132" s="1"/>
      <c r="I132" s="1"/>
    </row>
    <row r="133" spans="1:9" ht="15.75" x14ac:dyDescent="0.25">
      <c r="A133" s="49" t="s">
        <v>387</v>
      </c>
      <c r="B133" s="49">
        <v>65999</v>
      </c>
      <c r="C133" s="69" t="s">
        <v>1022</v>
      </c>
      <c r="D133" s="49">
        <v>5363405</v>
      </c>
      <c r="E133" s="54"/>
      <c r="F133" s="26"/>
      <c r="G133" s="26"/>
      <c r="H133" s="1"/>
      <c r="I133" s="1"/>
    </row>
    <row r="134" spans="1:9" ht="15.75" x14ac:dyDescent="0.25">
      <c r="A134" s="49" t="s">
        <v>500</v>
      </c>
      <c r="B134" s="49">
        <v>67136</v>
      </c>
      <c r="C134" s="69" t="s">
        <v>1023</v>
      </c>
      <c r="D134" s="49">
        <v>5364079</v>
      </c>
      <c r="E134" s="54"/>
      <c r="F134" s="26"/>
      <c r="G134" s="26"/>
      <c r="H134" s="1"/>
      <c r="I134" s="1"/>
    </row>
    <row r="135" spans="1:9" ht="15.75" x14ac:dyDescent="0.25">
      <c r="A135" s="49" t="s">
        <v>462</v>
      </c>
      <c r="B135" s="49">
        <v>67815</v>
      </c>
      <c r="C135" s="69" t="s">
        <v>1003</v>
      </c>
      <c r="D135" s="49">
        <v>5365286</v>
      </c>
      <c r="E135" s="54"/>
      <c r="F135" s="26"/>
      <c r="G135" s="26"/>
      <c r="H135" s="1"/>
      <c r="I135" s="1"/>
    </row>
    <row r="136" spans="1:9" ht="15.75" x14ac:dyDescent="0.25">
      <c r="A136" s="49" t="s">
        <v>302</v>
      </c>
      <c r="B136" s="49">
        <v>72666</v>
      </c>
      <c r="C136" s="69" t="s">
        <v>1024</v>
      </c>
      <c r="D136" s="49">
        <v>5367650</v>
      </c>
      <c r="E136" s="54"/>
      <c r="F136" s="26"/>
      <c r="G136" s="26"/>
      <c r="H136" s="1"/>
      <c r="I136" s="1"/>
    </row>
    <row r="137" spans="1:9" ht="15.75" x14ac:dyDescent="0.25">
      <c r="A137" s="49" t="s">
        <v>479</v>
      </c>
      <c r="B137" s="49">
        <v>84029</v>
      </c>
      <c r="C137" s="69" t="s">
        <v>1025</v>
      </c>
      <c r="D137" s="49">
        <v>5483872</v>
      </c>
      <c r="E137" s="54"/>
      <c r="F137" s="26"/>
      <c r="G137" s="26"/>
      <c r="H137" s="1"/>
      <c r="I137" s="1"/>
    </row>
    <row r="138" spans="1:9" ht="15.75" x14ac:dyDescent="0.25">
      <c r="A138" s="49" t="s">
        <v>192</v>
      </c>
      <c r="B138" s="49">
        <v>84352</v>
      </c>
      <c r="C138" s="69" t="s">
        <v>1026</v>
      </c>
      <c r="D138" s="49">
        <v>6112114</v>
      </c>
      <c r="E138" s="54"/>
      <c r="F138" s="26"/>
      <c r="G138" s="26"/>
      <c r="H138" s="1"/>
      <c r="I138" s="1"/>
    </row>
    <row r="139" spans="1:9" ht="15.75" x14ac:dyDescent="0.25">
      <c r="A139" s="49" t="s">
        <v>252</v>
      </c>
      <c r="B139" s="49">
        <v>84432</v>
      </c>
      <c r="C139" s="69" t="s">
        <v>1027</v>
      </c>
      <c r="D139" s="49">
        <v>6327054</v>
      </c>
      <c r="E139" s="54"/>
      <c r="F139" s="26"/>
      <c r="G139" s="26"/>
      <c r="H139" s="1"/>
      <c r="I139" s="1"/>
    </row>
    <row r="140" spans="1:9" ht="15.75" x14ac:dyDescent="0.25">
      <c r="A140" s="49" t="s">
        <v>468</v>
      </c>
      <c r="B140" s="49">
        <v>86102</v>
      </c>
      <c r="C140" s="69" t="s">
        <v>1028</v>
      </c>
      <c r="D140" s="49">
        <v>6328269</v>
      </c>
      <c r="E140" s="54"/>
      <c r="F140" s="26"/>
      <c r="G140" s="26"/>
      <c r="H140" s="1"/>
      <c r="I140" s="1"/>
    </row>
    <row r="141" spans="1:9" ht="15.75" x14ac:dyDescent="0.25">
      <c r="A141" s="49" t="s">
        <v>301</v>
      </c>
      <c r="B141" s="49">
        <v>89594</v>
      </c>
      <c r="C141" s="69" t="s">
        <v>686</v>
      </c>
      <c r="D141" s="49">
        <v>6426849</v>
      </c>
      <c r="E141" s="54"/>
      <c r="F141" s="26"/>
      <c r="G141" s="26"/>
      <c r="H141" s="1"/>
      <c r="I141" s="1"/>
    </row>
    <row r="142" spans="1:9" ht="15.75" x14ac:dyDescent="0.25">
      <c r="A142" s="49" t="s">
        <v>169</v>
      </c>
      <c r="B142" s="49">
        <v>92135</v>
      </c>
      <c r="C142" s="69" t="s">
        <v>993</v>
      </c>
      <c r="D142" s="49">
        <v>6436449</v>
      </c>
      <c r="E142" s="54"/>
      <c r="F142" s="26"/>
      <c r="G142" s="26"/>
      <c r="H142" s="1"/>
      <c r="I142" s="1"/>
    </row>
    <row r="143" spans="1:9" ht="15.75" x14ac:dyDescent="0.25">
      <c r="A143" s="49" t="s">
        <v>191</v>
      </c>
      <c r="B143" s="49">
        <v>92779</v>
      </c>
      <c r="C143" s="69" t="s">
        <v>1029</v>
      </c>
      <c r="D143" s="49">
        <v>6437401</v>
      </c>
      <c r="E143" s="54"/>
      <c r="F143" s="26"/>
      <c r="G143" s="26"/>
      <c r="H143" s="1"/>
      <c r="I143" s="1"/>
    </row>
    <row r="144" spans="1:9" ht="15.75" x14ac:dyDescent="0.25">
      <c r="A144" s="49" t="s">
        <v>404</v>
      </c>
      <c r="B144" s="49">
        <v>93168</v>
      </c>
      <c r="C144" s="69" t="s">
        <v>819</v>
      </c>
      <c r="D144" s="49">
        <v>6450826</v>
      </c>
      <c r="E144" s="54"/>
      <c r="F144" s="26"/>
      <c r="G144" s="26"/>
      <c r="H144" s="1"/>
      <c r="I144" s="1"/>
    </row>
    <row r="145" spans="1:9" ht="15.75" x14ac:dyDescent="0.25">
      <c r="A145" s="49" t="s">
        <v>370</v>
      </c>
      <c r="B145" s="49">
        <v>114725</v>
      </c>
      <c r="C145" s="69" t="s">
        <v>1030</v>
      </c>
      <c r="D145" s="49">
        <v>6451057</v>
      </c>
      <c r="E145" s="54"/>
      <c r="F145" s="26"/>
      <c r="G145" s="26"/>
      <c r="H145" s="1"/>
      <c r="I145" s="1"/>
    </row>
    <row r="146" spans="1:9" ht="15.75" x14ac:dyDescent="0.25">
      <c r="A146" s="49" t="s">
        <v>189</v>
      </c>
      <c r="B146" s="49">
        <v>122499</v>
      </c>
      <c r="C146" s="69" t="s">
        <v>993</v>
      </c>
      <c r="D146" s="49">
        <v>6537961</v>
      </c>
      <c r="E146" s="54"/>
      <c r="F146" s="26"/>
      <c r="G146" s="26"/>
      <c r="H146" s="1"/>
      <c r="I146" s="1"/>
    </row>
    <row r="147" spans="1:9" ht="15.75" x14ac:dyDescent="0.25">
      <c r="A147" s="49" t="s">
        <v>333</v>
      </c>
      <c r="B147" s="49">
        <v>125017</v>
      </c>
      <c r="C147" s="69" t="s">
        <v>1009</v>
      </c>
      <c r="D147" s="49">
        <v>6914821</v>
      </c>
      <c r="E147" s="54"/>
      <c r="F147" s="26"/>
      <c r="G147" s="26"/>
      <c r="H147" s="1"/>
      <c r="I147" s="1"/>
    </row>
    <row r="148" spans="1:9" ht="15.75" x14ac:dyDescent="0.25">
      <c r="A148" s="49" t="s">
        <v>282</v>
      </c>
      <c r="B148" s="49">
        <v>129274</v>
      </c>
      <c r="C148" s="69" t="s">
        <v>1031</v>
      </c>
      <c r="D148" s="49">
        <v>9568700</v>
      </c>
      <c r="E148" s="54"/>
      <c r="F148" s="26"/>
      <c r="G148" s="26"/>
      <c r="H148" s="1"/>
      <c r="I148" s="1"/>
    </row>
    <row r="149" spans="1:9" ht="15.75" x14ac:dyDescent="0.25">
      <c r="A149" s="49" t="s">
        <v>487</v>
      </c>
      <c r="B149" s="49">
        <v>131204</v>
      </c>
      <c r="C149" s="69" t="s">
        <v>1032</v>
      </c>
      <c r="D149" s="49">
        <v>9570093</v>
      </c>
      <c r="E149" s="54"/>
      <c r="F149" s="26"/>
      <c r="G149" s="26"/>
      <c r="H149" s="1"/>
      <c r="I149" s="1"/>
    </row>
    <row r="150" spans="1:9" ht="15.75" x14ac:dyDescent="0.25">
      <c r="A150" s="49" t="s">
        <v>368</v>
      </c>
      <c r="B150" s="49">
        <v>439176</v>
      </c>
      <c r="C150" s="69" t="s">
        <v>1033</v>
      </c>
      <c r="D150" s="49">
        <v>9881821</v>
      </c>
      <c r="E150" s="54"/>
      <c r="F150" s="26"/>
      <c r="G150" s="26"/>
      <c r="H150" s="1"/>
      <c r="I150" s="1"/>
    </row>
    <row r="151" spans="1:9" ht="15.75" x14ac:dyDescent="0.25">
      <c r="A151" s="49" t="s">
        <v>176</v>
      </c>
      <c r="B151" s="49">
        <v>439194</v>
      </c>
      <c r="C151" s="69" t="s">
        <v>1034</v>
      </c>
      <c r="D151" s="49">
        <v>9907412</v>
      </c>
      <c r="E151" s="54"/>
      <c r="F151" s="26"/>
      <c r="G151" s="26"/>
      <c r="H151" s="1"/>
      <c r="I151" s="1"/>
    </row>
    <row r="152" spans="1:9" ht="15.75" x14ac:dyDescent="0.25">
      <c r="A152" s="49" t="s">
        <v>476</v>
      </c>
      <c r="B152" s="49">
        <v>446541</v>
      </c>
      <c r="C152" s="69" t="s">
        <v>1035</v>
      </c>
      <c r="D152" s="49">
        <v>9969573</v>
      </c>
      <c r="E152" s="54"/>
      <c r="F152" s="26"/>
      <c r="G152" s="26"/>
      <c r="H152" s="1"/>
      <c r="I152" s="1"/>
    </row>
    <row r="153" spans="1:9" ht="15.75" x14ac:dyDescent="0.25">
      <c r="A153" s="49" t="s">
        <v>445</v>
      </c>
      <c r="B153" s="49">
        <v>446598</v>
      </c>
      <c r="C153" s="69" t="s">
        <v>1036</v>
      </c>
      <c r="D153" s="49">
        <v>10403199</v>
      </c>
      <c r="E153" s="54"/>
      <c r="F153" s="26"/>
      <c r="G153" s="26"/>
      <c r="H153" s="1"/>
      <c r="I153" s="1"/>
    </row>
    <row r="154" spans="1:9" ht="15.75" x14ac:dyDescent="0.25">
      <c r="A154" s="49" t="s">
        <v>471</v>
      </c>
      <c r="B154" s="49">
        <v>448223</v>
      </c>
      <c r="C154" s="69" t="s">
        <v>1037</v>
      </c>
      <c r="D154" s="49">
        <v>10936292</v>
      </c>
      <c r="E154" s="54"/>
      <c r="F154" s="26"/>
      <c r="G154" s="26"/>
      <c r="H154" s="1"/>
      <c r="I154" s="1"/>
    </row>
    <row r="155" spans="1:9" ht="15.75" x14ac:dyDescent="0.25">
      <c r="A155" s="49" t="s">
        <v>514</v>
      </c>
      <c r="B155" s="49">
        <v>493570</v>
      </c>
      <c r="C155" s="69" t="s">
        <v>1009</v>
      </c>
      <c r="D155" s="49">
        <v>10958189</v>
      </c>
      <c r="E155" s="54"/>
      <c r="F155" s="26"/>
      <c r="G155" s="26"/>
      <c r="H155" s="1"/>
      <c r="I155" s="1"/>
    </row>
    <row r="156" spans="1:9" ht="15.75" x14ac:dyDescent="0.25">
      <c r="A156" s="49" t="s">
        <v>239</v>
      </c>
      <c r="B156" s="49">
        <v>637540</v>
      </c>
      <c r="C156" s="69" t="s">
        <v>1038</v>
      </c>
      <c r="D156" s="49">
        <v>11048796</v>
      </c>
      <c r="E156" s="54"/>
      <c r="F156" s="26"/>
      <c r="G156" s="26"/>
      <c r="H156" s="1"/>
      <c r="I156" s="1"/>
    </row>
    <row r="157" spans="1:9" ht="15.75" x14ac:dyDescent="0.25">
      <c r="A157" s="49" t="s">
        <v>254</v>
      </c>
      <c r="B157" s="49">
        <v>637541</v>
      </c>
      <c r="C157" s="69" t="s">
        <v>879</v>
      </c>
      <c r="D157" s="49">
        <v>11067463</v>
      </c>
      <c r="E157" s="54"/>
      <c r="F157" s="26"/>
      <c r="G157" s="26"/>
      <c r="H157" s="1"/>
      <c r="I157" s="1"/>
    </row>
    <row r="158" spans="1:9" ht="15.75" x14ac:dyDescent="0.25">
      <c r="A158" s="49" t="s">
        <v>244</v>
      </c>
      <c r="B158" s="49">
        <v>637542</v>
      </c>
      <c r="C158" s="69" t="s">
        <v>826</v>
      </c>
      <c r="D158" s="49">
        <v>11657899</v>
      </c>
      <c r="E158" s="54"/>
      <c r="F158" s="26"/>
      <c r="G158" s="26"/>
      <c r="H158" s="1"/>
      <c r="I158" s="1"/>
    </row>
    <row r="159" spans="1:9" ht="15.75" x14ac:dyDescent="0.25">
      <c r="A159" s="49" t="s">
        <v>388</v>
      </c>
      <c r="B159" s="49">
        <v>638024</v>
      </c>
      <c r="C159" s="69" t="s">
        <v>879</v>
      </c>
      <c r="D159" s="49">
        <v>11759286</v>
      </c>
      <c r="E159" s="54"/>
      <c r="F159" s="26"/>
      <c r="G159" s="26"/>
      <c r="H159" s="1"/>
      <c r="I159" s="1"/>
    </row>
    <row r="160" spans="1:9" ht="15.75" x14ac:dyDescent="0.25">
      <c r="A160" s="49" t="s">
        <v>265</v>
      </c>
      <c r="B160" s="49">
        <v>643798</v>
      </c>
      <c r="C160" s="69" t="s">
        <v>1039</v>
      </c>
      <c r="D160" s="49">
        <v>13633097</v>
      </c>
      <c r="E160" s="54"/>
      <c r="F160" s="26"/>
      <c r="G160" s="26"/>
      <c r="H160" s="1"/>
      <c r="I160" s="1"/>
    </row>
    <row r="161" spans="1:9" ht="15.75" x14ac:dyDescent="0.25">
      <c r="A161" s="49" t="s">
        <v>231</v>
      </c>
      <c r="B161" s="49">
        <v>689043</v>
      </c>
      <c r="C161" s="69" t="s">
        <v>1040</v>
      </c>
      <c r="D161" s="49">
        <v>14371531</v>
      </c>
      <c r="E161" s="54"/>
      <c r="F161" s="26"/>
      <c r="G161" s="26"/>
      <c r="H161" s="1"/>
      <c r="I161" s="1"/>
    </row>
    <row r="162" spans="1:9" ht="15.75" x14ac:dyDescent="0.25">
      <c r="A162" s="49" t="s">
        <v>236</v>
      </c>
      <c r="B162" s="49">
        <v>736715</v>
      </c>
      <c r="C162" s="69" t="s">
        <v>1009</v>
      </c>
      <c r="D162" s="49">
        <v>15215907</v>
      </c>
      <c r="E162" s="54"/>
      <c r="F162" s="26"/>
      <c r="G162" s="26"/>
      <c r="H162" s="1"/>
      <c r="I162" s="1"/>
    </row>
    <row r="163" spans="1:9" ht="15.75" x14ac:dyDescent="0.25">
      <c r="A163" s="49" t="s">
        <v>211</v>
      </c>
      <c r="B163" s="49">
        <v>819928</v>
      </c>
      <c r="C163" s="69" t="s">
        <v>1041</v>
      </c>
      <c r="D163" s="49">
        <v>15842092</v>
      </c>
      <c r="E163" s="54"/>
      <c r="F163" s="26"/>
      <c r="G163" s="26"/>
      <c r="H163" s="1"/>
      <c r="I163" s="1"/>
    </row>
    <row r="164" spans="1:9" ht="15.75" x14ac:dyDescent="0.25">
      <c r="A164" s="49" t="s">
        <v>523</v>
      </c>
      <c r="B164" s="49">
        <v>3001055</v>
      </c>
      <c r="C164" s="69" t="s">
        <v>1009</v>
      </c>
      <c r="D164" s="49">
        <v>16212118</v>
      </c>
      <c r="E164" s="54"/>
      <c r="F164" s="26"/>
      <c r="G164" s="26"/>
      <c r="H164" s="1"/>
      <c r="I164" s="1"/>
    </row>
    <row r="165" spans="1:9" ht="15.75" x14ac:dyDescent="0.25">
      <c r="A165" s="49" t="s">
        <v>432</v>
      </c>
      <c r="B165" s="49">
        <v>3056578</v>
      </c>
      <c r="C165" s="69" t="s">
        <v>1042</v>
      </c>
      <c r="D165" s="49">
        <v>22731481</v>
      </c>
      <c r="E165" s="54"/>
      <c r="F165" s="26"/>
      <c r="G165" s="26"/>
      <c r="H165" s="1"/>
      <c r="I165" s="1"/>
    </row>
    <row r="166" spans="1:9" ht="15.75" x14ac:dyDescent="0.25">
      <c r="A166" s="49" t="s">
        <v>424</v>
      </c>
      <c r="B166" s="49">
        <v>4369359</v>
      </c>
      <c r="C166" s="69" t="s">
        <v>1043</v>
      </c>
      <c r="D166" s="49">
        <v>25217966</v>
      </c>
      <c r="E166" s="54"/>
      <c r="F166" s="26"/>
      <c r="G166" s="26"/>
      <c r="H166" s="1"/>
      <c r="I166" s="1"/>
    </row>
    <row r="167" spans="1:9" ht="15.75" x14ac:dyDescent="0.25">
      <c r="A167" s="49" t="s">
        <v>374</v>
      </c>
      <c r="B167" s="49">
        <v>5284371</v>
      </c>
      <c r="C167" s="69" t="s">
        <v>1044</v>
      </c>
      <c r="D167" s="49">
        <v>71315550</v>
      </c>
      <c r="E167" s="54"/>
      <c r="F167" s="26"/>
      <c r="G167" s="26"/>
      <c r="H167" s="1"/>
      <c r="I167" s="1"/>
    </row>
    <row r="168" spans="1:9" ht="15.75" x14ac:dyDescent="0.25">
      <c r="A168" s="49" t="s">
        <v>506</v>
      </c>
      <c r="B168" s="49">
        <v>5284569</v>
      </c>
      <c r="C168" s="69" t="s">
        <v>1045</v>
      </c>
      <c r="D168" s="49">
        <v>71316735</v>
      </c>
      <c r="E168" s="54"/>
      <c r="F168" s="26"/>
      <c r="G168" s="26"/>
      <c r="H168" s="1"/>
      <c r="I168" s="1"/>
    </row>
    <row r="169" spans="1:9" ht="15.75" x14ac:dyDescent="0.25">
      <c r="A169" s="49" t="s">
        <v>527</v>
      </c>
      <c r="B169" s="49">
        <v>5284603</v>
      </c>
      <c r="C169" s="69" t="s">
        <v>1009</v>
      </c>
      <c r="D169" s="49">
        <v>76959035</v>
      </c>
      <c r="E169" s="54"/>
      <c r="F169" s="26"/>
      <c r="G169" s="26"/>
      <c r="H169" s="1"/>
      <c r="I169" s="1"/>
    </row>
    <row r="170" spans="1:9" ht="15.75" x14ac:dyDescent="0.25">
      <c r="A170" s="49" t="s">
        <v>485</v>
      </c>
      <c r="B170" s="49">
        <v>5288826</v>
      </c>
      <c r="C170" s="69" t="s">
        <v>835</v>
      </c>
      <c r="D170" s="49">
        <v>86287518</v>
      </c>
      <c r="E170" s="54"/>
      <c r="F170" s="26"/>
      <c r="G170" s="26"/>
      <c r="H170" s="1"/>
      <c r="I170" s="1"/>
    </row>
    <row r="171" spans="1:9" ht="15.75" x14ac:dyDescent="0.25">
      <c r="A171" s="49" t="s">
        <v>261</v>
      </c>
      <c r="B171" s="49">
        <v>5486971</v>
      </c>
      <c r="C171" s="69" t="s">
        <v>837</v>
      </c>
      <c r="D171" s="49">
        <v>86287519</v>
      </c>
      <c r="E171" s="54"/>
      <c r="F171" s="26"/>
      <c r="G171" s="26"/>
      <c r="H171" s="1"/>
      <c r="I171" s="1"/>
    </row>
    <row r="172" spans="1:9" ht="15.75" x14ac:dyDescent="0.25">
      <c r="A172" s="49" t="s">
        <v>284</v>
      </c>
      <c r="B172" s="49">
        <v>5706676</v>
      </c>
      <c r="C172" s="69" t="s">
        <v>693</v>
      </c>
      <c r="D172" s="49">
        <v>86290102</v>
      </c>
      <c r="E172" s="54"/>
      <c r="F172" s="26"/>
      <c r="G172" s="26"/>
      <c r="H172" s="1"/>
      <c r="I172" s="1"/>
    </row>
    <row r="173" spans="1:9" ht="15.75" x14ac:dyDescent="0.25">
      <c r="A173" s="49" t="s">
        <v>423</v>
      </c>
      <c r="B173" s="49">
        <v>6426849</v>
      </c>
      <c r="C173" s="69" t="s">
        <v>1046</v>
      </c>
      <c r="D173" s="49">
        <v>86290103</v>
      </c>
      <c r="E173" s="54"/>
      <c r="F173" s="26"/>
      <c r="G173" s="26"/>
      <c r="H173" s="1"/>
      <c r="I173" s="1"/>
    </row>
    <row r="174" spans="1:9" ht="15.75" x14ac:dyDescent="0.25">
      <c r="A174" s="49" t="s">
        <v>509</v>
      </c>
      <c r="B174" s="49">
        <v>6918537</v>
      </c>
      <c r="C174" s="69" t="s">
        <v>879</v>
      </c>
      <c r="D174" s="49">
        <v>123670820</v>
      </c>
      <c r="E174" s="54"/>
      <c r="F174" s="26"/>
      <c r="G174" s="26"/>
      <c r="H174" s="1"/>
      <c r="I174" s="1"/>
    </row>
    <row r="175" spans="1:9" ht="15.75" x14ac:dyDescent="0.25">
      <c r="A175" s="49" t="s">
        <v>229</v>
      </c>
      <c r="B175" s="49">
        <v>7000050</v>
      </c>
      <c r="C175" s="69" t="s">
        <v>1047</v>
      </c>
      <c r="D175" s="49">
        <v>135398733</v>
      </c>
      <c r="E175" s="54"/>
      <c r="F175" s="26"/>
      <c r="G175" s="26"/>
      <c r="H175" s="1"/>
      <c r="I175" s="1"/>
    </row>
    <row r="176" spans="1:9" ht="15.75" x14ac:dyDescent="0.25">
      <c r="A176" s="49" t="s">
        <v>422</v>
      </c>
      <c r="B176" s="49">
        <v>9861403</v>
      </c>
      <c r="C176" s="69" t="s">
        <v>1048</v>
      </c>
      <c r="D176" s="49">
        <v>135420611</v>
      </c>
      <c r="E176" s="54"/>
      <c r="F176" s="26"/>
      <c r="G176" s="26"/>
      <c r="H176" s="1"/>
      <c r="I176" s="1"/>
    </row>
    <row r="177" spans="1:9" ht="15.75" x14ac:dyDescent="0.25">
      <c r="A177" s="49" t="s">
        <v>409</v>
      </c>
      <c r="B177" s="49">
        <v>9861699</v>
      </c>
      <c r="C177" s="69" t="s">
        <v>1049</v>
      </c>
      <c r="D177" s="49">
        <v>135442941</v>
      </c>
      <c r="E177" s="54"/>
      <c r="F177" s="26"/>
      <c r="G177" s="26"/>
      <c r="H177" s="1"/>
      <c r="I177" s="1"/>
    </row>
    <row r="178" spans="1:9" ht="15.75" x14ac:dyDescent="0.25">
      <c r="A178" s="49" t="s">
        <v>497</v>
      </c>
      <c r="B178" s="49">
        <v>11657899</v>
      </c>
      <c r="C178" s="69" t="s">
        <v>1050</v>
      </c>
      <c r="D178" s="49">
        <v>135444498</v>
      </c>
      <c r="E178" s="54"/>
      <c r="F178" s="26"/>
      <c r="G178" s="26"/>
      <c r="H178" s="1"/>
      <c r="I178" s="1"/>
    </row>
    <row r="179" spans="1:9" ht="15.75" x14ac:dyDescent="0.25">
      <c r="A179" s="49" t="s">
        <v>499</v>
      </c>
      <c r="B179" s="49">
        <v>16058612</v>
      </c>
      <c r="C179" s="69" t="s">
        <v>835</v>
      </c>
      <c r="D179" s="49">
        <v>135527764</v>
      </c>
      <c r="E179" s="54"/>
      <c r="F179" s="26"/>
      <c r="G179" s="26"/>
      <c r="H179" s="1"/>
      <c r="I179" s="1"/>
    </row>
    <row r="180" spans="1:9" ht="15.75" x14ac:dyDescent="0.25">
      <c r="A180" s="49" t="s">
        <v>473</v>
      </c>
      <c r="B180" s="49">
        <v>19388302</v>
      </c>
      <c r="C180" s="69" t="s">
        <v>837</v>
      </c>
      <c r="D180" s="49">
        <v>135529435</v>
      </c>
      <c r="E180" s="54"/>
      <c r="F180" s="26"/>
      <c r="G180" s="26"/>
      <c r="H180" s="1"/>
      <c r="I180" s="1"/>
    </row>
    <row r="181" spans="1:9" ht="15.75" x14ac:dyDescent="0.25">
      <c r="A181" s="49" t="s">
        <v>438</v>
      </c>
      <c r="B181" s="49">
        <v>86287518</v>
      </c>
      <c r="C181" s="69" t="s">
        <v>835</v>
      </c>
      <c r="D181" s="49">
        <v>135541675</v>
      </c>
      <c r="E181" s="54"/>
      <c r="F181" s="26"/>
      <c r="G181" s="26"/>
      <c r="H181" s="1"/>
      <c r="I181" s="1"/>
    </row>
    <row r="182" spans="1:9" ht="15.75" x14ac:dyDescent="0.25">
      <c r="A182" s="49" t="s">
        <v>480</v>
      </c>
      <c r="B182" s="49">
        <v>86290102</v>
      </c>
      <c r="C182" s="69" t="s">
        <v>837</v>
      </c>
      <c r="D182" s="49">
        <v>135779804</v>
      </c>
      <c r="E182" s="54"/>
      <c r="F182" s="26"/>
      <c r="G182" s="26"/>
      <c r="H182" s="1"/>
      <c r="I182" s="1"/>
    </row>
    <row r="183" spans="1:9" ht="15.75" x14ac:dyDescent="0.25">
      <c r="A183" s="49" t="s">
        <v>521</v>
      </c>
      <c r="B183" s="49">
        <v>135398635</v>
      </c>
      <c r="C183" s="69" t="s">
        <v>837</v>
      </c>
      <c r="D183" s="49">
        <v>136257761</v>
      </c>
      <c r="E183" s="54"/>
      <c r="F183" s="26"/>
      <c r="G183" s="26"/>
      <c r="H183" s="1"/>
      <c r="I183" s="1"/>
    </row>
    <row r="184" spans="1:9" ht="15.75" x14ac:dyDescent="0.25">
      <c r="A184" s="49" t="s">
        <v>507</v>
      </c>
      <c r="B184" s="49">
        <v>135398641</v>
      </c>
      <c r="C184" s="69" t="s">
        <v>837</v>
      </c>
      <c r="D184" s="49">
        <v>146158032</v>
      </c>
      <c r="E184" s="54"/>
      <c r="F184" s="26"/>
      <c r="G184" s="26"/>
      <c r="H184" s="1"/>
      <c r="I184" s="1"/>
    </row>
    <row r="185" spans="1:9" ht="15.75" x14ac:dyDescent="0.25">
      <c r="A185" s="49" t="s">
        <v>322</v>
      </c>
      <c r="B185" s="49">
        <v>135399369</v>
      </c>
      <c r="C185" s="26"/>
      <c r="D185" s="26"/>
      <c r="E185" s="1"/>
      <c r="F185" s="26"/>
      <c r="G185" s="26"/>
      <c r="H185" s="1"/>
      <c r="I185" s="1"/>
    </row>
    <row r="186" spans="1:9" ht="15.75" x14ac:dyDescent="0.25">
      <c r="A186" s="49" t="s">
        <v>216</v>
      </c>
      <c r="B186" s="49">
        <v>135401907</v>
      </c>
      <c r="C186" s="26"/>
      <c r="D186" s="26"/>
      <c r="E186" s="1"/>
      <c r="F186" s="26"/>
      <c r="G186" s="26"/>
      <c r="H186" s="1"/>
      <c r="I186" s="1"/>
    </row>
    <row r="187" spans="1:9" ht="15.75" x14ac:dyDescent="0.25">
      <c r="A187" s="49" t="s">
        <v>264</v>
      </c>
      <c r="B187" s="49">
        <v>135495928</v>
      </c>
      <c r="C187" s="26"/>
      <c r="D187" s="26"/>
      <c r="E187" s="1"/>
      <c r="F187" s="26"/>
      <c r="G187" s="26"/>
      <c r="H187" s="1"/>
      <c r="I187" s="1"/>
    </row>
    <row r="188" spans="1:9" ht="15.75" x14ac:dyDescent="0.25">
      <c r="A188" s="49" t="s">
        <v>535</v>
      </c>
      <c r="B188" s="49" t="s">
        <v>1729</v>
      </c>
      <c r="C188" s="26"/>
      <c r="D188" s="26"/>
      <c r="E188" s="1"/>
      <c r="F188" s="26"/>
      <c r="G188" s="26"/>
      <c r="H188" s="1"/>
      <c r="I188" s="1"/>
    </row>
    <row r="189" spans="1:9" ht="15.75" x14ac:dyDescent="0.25">
      <c r="A189" s="49" t="s">
        <v>495</v>
      </c>
      <c r="B189" s="49">
        <v>107807</v>
      </c>
      <c r="C189" s="26"/>
      <c r="D189" s="26"/>
      <c r="E189" s="1"/>
      <c r="F189" s="26"/>
      <c r="G189" s="26"/>
      <c r="H189" s="1"/>
      <c r="I189" s="1"/>
    </row>
    <row r="190" spans="1:9" ht="15.75" x14ac:dyDescent="0.25">
      <c r="A190" s="49" t="s">
        <v>489</v>
      </c>
      <c r="B190" s="49">
        <v>4979943</v>
      </c>
      <c r="C190" s="26"/>
      <c r="D190" s="26"/>
      <c r="E190" s="1"/>
      <c r="F190" s="26"/>
      <c r="G190" s="26"/>
      <c r="H190" s="1"/>
      <c r="I190" s="1"/>
    </row>
    <row r="191" spans="1:9" ht="15.75" x14ac:dyDescent="0.25">
      <c r="A191" s="49" t="s">
        <v>248</v>
      </c>
      <c r="B191" s="49">
        <v>439616</v>
      </c>
      <c r="C191" s="26"/>
      <c r="D191" s="26"/>
      <c r="E191" s="1"/>
      <c r="F191" s="26"/>
      <c r="G191" s="26"/>
      <c r="H191" s="1"/>
      <c r="I191" s="1"/>
    </row>
    <row r="192" spans="1:9" ht="15.75" x14ac:dyDescent="0.25">
      <c r="A192" s="49" t="s">
        <v>258</v>
      </c>
      <c r="B192" s="49">
        <v>11970</v>
      </c>
      <c r="C192" s="26"/>
      <c r="D192" s="26"/>
      <c r="E192" s="1"/>
      <c r="F192" s="26"/>
      <c r="G192" s="26"/>
      <c r="H192" s="1"/>
      <c r="I192" s="1"/>
    </row>
    <row r="193" spans="1:9" ht="15.75" x14ac:dyDescent="0.25">
      <c r="A193" s="49" t="s">
        <v>538</v>
      </c>
      <c r="B193" s="49">
        <v>7533</v>
      </c>
      <c r="C193" s="26"/>
      <c r="D193" s="26"/>
      <c r="E193" s="1"/>
      <c r="F193" s="26"/>
      <c r="G193" s="26"/>
      <c r="H193" s="1"/>
      <c r="I193" s="1"/>
    </row>
    <row r="194" spans="1:9" ht="15.75" x14ac:dyDescent="0.25">
      <c r="A194" s="49" t="s">
        <v>463</v>
      </c>
      <c r="B194" s="49">
        <v>5280961</v>
      </c>
      <c r="C194" s="26"/>
      <c r="D194" s="26"/>
      <c r="E194" s="1"/>
      <c r="F194" s="26"/>
      <c r="G194" s="26"/>
      <c r="H194" s="1"/>
      <c r="I194" s="1"/>
    </row>
    <row r="195" spans="1:9" ht="15.75" x14ac:dyDescent="0.25">
      <c r="A195" s="49" t="s">
        <v>426</v>
      </c>
      <c r="B195" s="49">
        <v>19988</v>
      </c>
      <c r="C195" s="26"/>
      <c r="D195" s="26"/>
      <c r="E195" s="1"/>
      <c r="F195" s="26"/>
      <c r="G195" s="26"/>
      <c r="H195" s="1"/>
      <c r="I195" s="1"/>
    </row>
    <row r="196" spans="1:9" ht="15.75" x14ac:dyDescent="0.25">
      <c r="A196" s="49" t="s">
        <v>526</v>
      </c>
      <c r="B196" s="49">
        <v>2732</v>
      </c>
      <c r="C196" s="26"/>
      <c r="D196" s="26"/>
      <c r="E196" s="1"/>
      <c r="F196" s="26"/>
      <c r="G196" s="26"/>
      <c r="H196" s="1"/>
      <c r="I196" s="1"/>
    </row>
    <row r="197" spans="1:9" ht="15.75" x14ac:dyDescent="0.25">
      <c r="A197" s="49" t="s">
        <v>185</v>
      </c>
      <c r="B197" s="49">
        <v>8859</v>
      </c>
      <c r="C197" s="26"/>
      <c r="D197" s="26"/>
      <c r="E197" s="1"/>
      <c r="F197" s="26"/>
      <c r="G197" s="26"/>
      <c r="H197" s="1"/>
      <c r="I197" s="1"/>
    </row>
    <row r="198" spans="1:9" ht="15.75" x14ac:dyDescent="0.25">
      <c r="A198" s="49" t="s">
        <v>175</v>
      </c>
      <c r="B198" s="49">
        <v>145742</v>
      </c>
      <c r="C198" s="26"/>
      <c r="D198" s="26"/>
      <c r="E198" s="1"/>
      <c r="F198" s="26"/>
      <c r="G198" s="26"/>
      <c r="H198" s="1"/>
      <c r="I198" s="1"/>
    </row>
    <row r="199" spans="1:9" ht="15.75" x14ac:dyDescent="0.25">
      <c r="A199" s="49" t="s">
        <v>183</v>
      </c>
      <c r="B199" s="49">
        <v>126</v>
      </c>
      <c r="C199" s="26"/>
      <c r="D199" s="26"/>
      <c r="E199" s="1"/>
      <c r="F199" s="26"/>
      <c r="G199" s="26"/>
      <c r="H199" s="1"/>
      <c r="I199" s="1"/>
    </row>
    <row r="200" spans="1:9" ht="15.75" x14ac:dyDescent="0.25">
      <c r="A200" s="49" t="s">
        <v>311</v>
      </c>
      <c r="B200" s="49">
        <v>525</v>
      </c>
      <c r="C200" s="26"/>
      <c r="D200" s="26"/>
      <c r="E200" s="1"/>
      <c r="F200" s="26"/>
      <c r="G200" s="26"/>
      <c r="H200" s="1"/>
      <c r="I200" s="1"/>
    </row>
    <row r="201" spans="1:9" ht="15.75" x14ac:dyDescent="0.25">
      <c r="A201" s="49" t="s">
        <v>323</v>
      </c>
      <c r="B201" s="49">
        <v>978</v>
      </c>
      <c r="C201" s="26"/>
      <c r="D201" s="26"/>
      <c r="E201" s="1"/>
      <c r="F201" s="26"/>
      <c r="G201" s="26"/>
      <c r="H201" s="1"/>
      <c r="I201" s="1"/>
    </row>
    <row r="202" spans="1:9" ht="15.75" x14ac:dyDescent="0.25">
      <c r="A202" s="49" t="s">
        <v>329</v>
      </c>
      <c r="B202" s="49">
        <v>7419</v>
      </c>
      <c r="C202" s="26"/>
      <c r="D202" s="26"/>
      <c r="E202" s="1"/>
      <c r="F202" s="26"/>
      <c r="G202" s="26"/>
      <c r="H202" s="1"/>
      <c r="I202" s="1"/>
    </row>
    <row r="203" spans="1:9" ht="15.75" x14ac:dyDescent="0.25">
      <c r="A203" s="49" t="s">
        <v>360</v>
      </c>
      <c r="B203" s="49">
        <v>72924</v>
      </c>
      <c r="C203" s="26"/>
      <c r="D203" s="26"/>
      <c r="E203" s="1"/>
      <c r="F203" s="26"/>
      <c r="G203" s="26"/>
      <c r="H203" s="1"/>
      <c r="I203" s="1"/>
    </row>
    <row r="204" spans="1:9" ht="15.75" x14ac:dyDescent="0.25">
      <c r="A204" s="49" t="s">
        <v>384</v>
      </c>
      <c r="B204" s="49">
        <v>135398634</v>
      </c>
      <c r="C204" s="26"/>
      <c r="D204" s="26"/>
      <c r="E204" s="1"/>
      <c r="F204" s="26"/>
      <c r="G204" s="26"/>
      <c r="H204" s="1"/>
      <c r="I204" s="1"/>
    </row>
    <row r="205" spans="1:9" ht="15.75" x14ac:dyDescent="0.25">
      <c r="A205" s="49" t="s">
        <v>214</v>
      </c>
      <c r="B205" s="49">
        <v>69867</v>
      </c>
      <c r="C205" s="26"/>
      <c r="D205" s="26"/>
      <c r="E205" s="1"/>
      <c r="F205" s="26"/>
      <c r="G205" s="26"/>
      <c r="H205" s="1"/>
      <c r="I205" s="1"/>
    </row>
    <row r="206" spans="1:9" ht="15.75" x14ac:dyDescent="0.25">
      <c r="A206" s="49" t="s">
        <v>464</v>
      </c>
      <c r="B206" s="49">
        <v>8420</v>
      </c>
      <c r="C206" s="26"/>
      <c r="D206" s="26"/>
      <c r="E206" s="1"/>
      <c r="F206" s="26"/>
      <c r="G206" s="26"/>
      <c r="H206" s="1"/>
      <c r="I206" s="1"/>
    </row>
    <row r="207" spans="1:9" ht="15.75" x14ac:dyDescent="0.25">
      <c r="A207" s="49" t="s">
        <v>474</v>
      </c>
      <c r="B207" s="49">
        <v>2256</v>
      </c>
      <c r="C207" s="26"/>
      <c r="D207" s="26"/>
      <c r="E207" s="1"/>
      <c r="F207" s="26"/>
      <c r="G207" s="26"/>
      <c r="H207" s="1"/>
      <c r="I207" s="1"/>
    </row>
    <row r="208" spans="1:9" ht="15.75" x14ac:dyDescent="0.25">
      <c r="A208" s="49" t="s">
        <v>346</v>
      </c>
      <c r="B208" s="49">
        <v>6781</v>
      </c>
      <c r="C208" s="26"/>
      <c r="D208" s="26"/>
      <c r="E208" s="1"/>
      <c r="F208" s="26"/>
      <c r="G208" s="26"/>
      <c r="H208" s="1"/>
      <c r="I208" s="1"/>
    </row>
    <row r="209" spans="1:9" ht="15.75" x14ac:dyDescent="0.25">
      <c r="A209" s="49" t="s">
        <v>355</v>
      </c>
      <c r="B209" s="49">
        <v>92272</v>
      </c>
      <c r="C209" s="26"/>
      <c r="D209" s="26"/>
      <c r="E209" s="1"/>
      <c r="F209" s="26"/>
      <c r="G209" s="26"/>
      <c r="H209" s="1"/>
      <c r="I209" s="1"/>
    </row>
    <row r="210" spans="1:9" ht="15.75" x14ac:dyDescent="0.25">
      <c r="A210" s="49" t="s">
        <v>279</v>
      </c>
      <c r="B210" s="49">
        <v>259381</v>
      </c>
      <c r="C210" s="26"/>
      <c r="D210" s="26"/>
      <c r="E210" s="1"/>
      <c r="F210" s="26"/>
      <c r="G210" s="26"/>
      <c r="H210" s="1"/>
      <c r="I210" s="1"/>
    </row>
    <row r="211" spans="1:9" ht="15.75" x14ac:dyDescent="0.25">
      <c r="A211" s="49" t="s">
        <v>257</v>
      </c>
      <c r="B211" s="49">
        <v>198555</v>
      </c>
      <c r="C211" s="26"/>
      <c r="D211" s="26"/>
      <c r="E211" s="1"/>
      <c r="F211" s="26"/>
      <c r="G211" s="26"/>
      <c r="H211" s="1"/>
      <c r="I211" s="1"/>
    </row>
    <row r="212" spans="1:9" ht="15.75" x14ac:dyDescent="0.25">
      <c r="A212" s="49" t="s">
        <v>454</v>
      </c>
      <c r="B212" s="49">
        <v>5280896</v>
      </c>
      <c r="C212" s="26"/>
      <c r="D212" s="26"/>
      <c r="E212" s="1"/>
      <c r="F212" s="26"/>
      <c r="G212" s="26"/>
      <c r="H212" s="1"/>
      <c r="I212" s="1"/>
    </row>
    <row r="213" spans="1:9" ht="15.75" x14ac:dyDescent="0.25">
      <c r="A213" s="49" t="s">
        <v>376</v>
      </c>
      <c r="B213" s="49">
        <v>4235</v>
      </c>
      <c r="C213" s="26"/>
      <c r="D213" s="26"/>
      <c r="E213" s="1"/>
      <c r="F213" s="26"/>
      <c r="G213" s="26"/>
      <c r="H213" s="1"/>
      <c r="I213" s="1"/>
    </row>
    <row r="214" spans="1:9" ht="15.75" x14ac:dyDescent="0.25">
      <c r="A214" s="49" t="s">
        <v>369</v>
      </c>
      <c r="B214" s="49">
        <v>5757</v>
      </c>
      <c r="C214" s="26"/>
      <c r="D214" s="26"/>
      <c r="E214" s="1"/>
      <c r="F214" s="26"/>
      <c r="G214" s="26"/>
      <c r="H214" s="1"/>
      <c r="I214" s="1"/>
    </row>
    <row r="215" spans="1:9" ht="15.75" x14ac:dyDescent="0.25">
      <c r="A215" s="49" t="s">
        <v>431</v>
      </c>
      <c r="B215" s="49">
        <v>37907</v>
      </c>
      <c r="C215" s="26"/>
      <c r="D215" s="26"/>
      <c r="E215" s="1"/>
      <c r="F215" s="26"/>
      <c r="G215" s="26"/>
      <c r="H215" s="1"/>
      <c r="I215" s="1"/>
    </row>
    <row r="216" spans="1:9" ht="15.75" x14ac:dyDescent="0.25">
      <c r="A216" s="49" t="s">
        <v>528</v>
      </c>
      <c r="B216" s="49">
        <v>3343</v>
      </c>
      <c r="C216" s="26"/>
      <c r="D216" s="26"/>
      <c r="E216" s="1"/>
      <c r="F216" s="26"/>
      <c r="G216" s="26"/>
      <c r="H216" s="1"/>
      <c r="I216" s="1"/>
    </row>
    <row r="217" spans="1:9" ht="15.75" x14ac:dyDescent="0.25">
      <c r="A217" s="49" t="s">
        <v>536</v>
      </c>
      <c r="B217" s="49">
        <v>67818</v>
      </c>
      <c r="C217" s="26"/>
      <c r="D217" s="26"/>
      <c r="E217" s="1"/>
      <c r="F217" s="26"/>
      <c r="G217" s="26"/>
      <c r="H217" s="1"/>
      <c r="I217" s="1"/>
    </row>
    <row r="218" spans="1:9" ht="15.75" x14ac:dyDescent="0.25">
      <c r="A218" s="49" t="s">
        <v>441</v>
      </c>
      <c r="B218" s="49">
        <v>71158</v>
      </c>
      <c r="C218" s="26"/>
      <c r="D218" s="26"/>
      <c r="E218" s="1"/>
      <c r="F218" s="26"/>
      <c r="G218" s="26"/>
      <c r="H218" s="1"/>
      <c r="I218" s="1"/>
    </row>
    <row r="219" spans="1:9" ht="15.75" x14ac:dyDescent="0.25">
      <c r="A219" s="49" t="s">
        <v>382</v>
      </c>
      <c r="B219" s="49">
        <v>3030</v>
      </c>
      <c r="C219" s="26"/>
      <c r="D219" s="26"/>
      <c r="E219" s="1"/>
      <c r="F219" s="26"/>
      <c r="G219" s="26"/>
      <c r="H219" s="1"/>
      <c r="I219" s="1"/>
    </row>
    <row r="220" spans="1:9" ht="15.75" x14ac:dyDescent="0.25">
      <c r="A220" s="49" t="s">
        <v>356</v>
      </c>
      <c r="B220" s="49">
        <v>3026</v>
      </c>
      <c r="C220" s="26"/>
      <c r="D220" s="26"/>
      <c r="E220" s="1"/>
      <c r="F220" s="26"/>
      <c r="G220" s="26"/>
      <c r="H220" s="1"/>
      <c r="I220" s="1"/>
    </row>
    <row r="221" spans="1:9" ht="15.75" x14ac:dyDescent="0.25">
      <c r="A221" s="49" t="s">
        <v>539</v>
      </c>
      <c r="B221" s="49">
        <v>445675</v>
      </c>
      <c r="C221" s="26"/>
      <c r="D221" s="26"/>
      <c r="E221" s="1"/>
      <c r="F221" s="26"/>
      <c r="G221" s="26"/>
      <c r="H221" s="1"/>
      <c r="I221" s="1"/>
    </row>
    <row r="222" spans="1:9" ht="15.75" x14ac:dyDescent="0.25">
      <c r="A222" s="49" t="s">
        <v>186</v>
      </c>
      <c r="B222" s="49">
        <v>10439</v>
      </c>
      <c r="C222" s="26"/>
      <c r="D222" s="26"/>
      <c r="E222" s="1"/>
      <c r="F222" s="26"/>
      <c r="G222" s="26"/>
      <c r="H222" s="1"/>
      <c r="I222" s="1"/>
    </row>
    <row r="223" spans="1:9" ht="15.75" x14ac:dyDescent="0.25">
      <c r="A223" s="49" t="s">
        <v>200</v>
      </c>
      <c r="B223" s="49">
        <v>444972</v>
      </c>
      <c r="C223" s="26"/>
      <c r="D223" s="26"/>
      <c r="E223" s="1"/>
      <c r="F223" s="26"/>
      <c r="G223" s="26"/>
      <c r="H223" s="1"/>
      <c r="I223" s="1"/>
    </row>
    <row r="224" spans="1:9" ht="15.75" x14ac:dyDescent="0.25">
      <c r="A224" s="49" t="s">
        <v>201</v>
      </c>
      <c r="B224" s="49">
        <v>5922</v>
      </c>
      <c r="C224" s="26"/>
      <c r="D224" s="26"/>
      <c r="E224" s="1"/>
      <c r="F224" s="26"/>
      <c r="G224" s="26"/>
      <c r="H224" s="1"/>
      <c r="I224" s="1"/>
    </row>
    <row r="225" spans="1:9" ht="15.75" x14ac:dyDescent="0.25">
      <c r="A225" s="49" t="s">
        <v>303</v>
      </c>
      <c r="B225" s="49">
        <v>7224</v>
      </c>
      <c r="C225" s="26"/>
      <c r="D225" s="26"/>
      <c r="E225" s="1"/>
      <c r="F225" s="26"/>
      <c r="G225" s="26"/>
      <c r="H225" s="1"/>
      <c r="I225" s="1"/>
    </row>
    <row r="226" spans="1:9" ht="15.75" x14ac:dyDescent="0.25">
      <c r="A226" s="49" t="s">
        <v>403</v>
      </c>
      <c r="B226" s="49">
        <v>88761</v>
      </c>
      <c r="C226" s="26"/>
      <c r="D226" s="26"/>
      <c r="E226" s="1"/>
      <c r="F226" s="26"/>
      <c r="G226" s="26"/>
      <c r="H226" s="1"/>
      <c r="I226" s="1"/>
    </row>
    <row r="227" spans="1:9" ht="15.75" x14ac:dyDescent="0.25">
      <c r="A227" s="49" t="s">
        <v>274</v>
      </c>
      <c r="B227" s="49">
        <v>697993</v>
      </c>
      <c r="C227" s="26"/>
      <c r="D227" s="26"/>
      <c r="E227" s="1"/>
      <c r="F227" s="26"/>
      <c r="G227" s="26"/>
      <c r="H227" s="1"/>
      <c r="I227" s="1"/>
    </row>
    <row r="228" spans="1:9" ht="15.75" x14ac:dyDescent="0.25">
      <c r="A228" s="49" t="s">
        <v>245</v>
      </c>
      <c r="B228" s="49">
        <v>11487</v>
      </c>
      <c r="C228" s="26"/>
      <c r="D228" s="26"/>
      <c r="E228" s="1"/>
      <c r="F228" s="26"/>
      <c r="G228" s="26"/>
      <c r="H228" s="1"/>
      <c r="I228" s="1"/>
    </row>
    <row r="229" spans="1:9" ht="15.75" x14ac:dyDescent="0.25">
      <c r="A229" s="49" t="s">
        <v>289</v>
      </c>
      <c r="B229" s="49">
        <v>108201</v>
      </c>
      <c r="C229" s="26"/>
      <c r="D229" s="26"/>
      <c r="E229" s="1"/>
      <c r="F229" s="26"/>
      <c r="G229" s="26"/>
      <c r="H229" s="1"/>
      <c r="I229" s="1"/>
    </row>
    <row r="230" spans="1:9" ht="15.75" x14ac:dyDescent="0.25">
      <c r="A230" s="49" t="s">
        <v>247</v>
      </c>
      <c r="B230" s="49">
        <v>62452</v>
      </c>
      <c r="C230" s="26"/>
      <c r="D230" s="26"/>
      <c r="E230" s="1"/>
      <c r="F230" s="26"/>
      <c r="G230" s="26"/>
      <c r="H230" s="1"/>
      <c r="I230" s="1"/>
    </row>
    <row r="231" spans="1:9" ht="15.75" x14ac:dyDescent="0.25">
      <c r="A231" s="49" t="s">
        <v>472</v>
      </c>
      <c r="B231" s="49">
        <v>13019211</v>
      </c>
      <c r="C231" s="26"/>
      <c r="D231" s="26"/>
      <c r="E231" s="1"/>
      <c r="F231" s="26"/>
      <c r="G231" s="26"/>
      <c r="H231" s="1"/>
      <c r="I231" s="1"/>
    </row>
    <row r="232" spans="1:9" ht="15.75" x14ac:dyDescent="0.25">
      <c r="A232" s="49" t="s">
        <v>306</v>
      </c>
      <c r="B232" s="49">
        <v>2554</v>
      </c>
      <c r="C232" s="26"/>
      <c r="D232" s="26"/>
      <c r="E232" s="1"/>
      <c r="F232" s="26"/>
      <c r="G232" s="26"/>
      <c r="H232" s="1"/>
      <c r="I232" s="1"/>
    </row>
    <row r="233" spans="1:9" ht="15.75" x14ac:dyDescent="0.25">
      <c r="A233" s="49" t="s">
        <v>406</v>
      </c>
      <c r="B233" s="49">
        <v>91744</v>
      </c>
      <c r="C233" s="26"/>
      <c r="D233" s="26"/>
      <c r="E233" s="1"/>
      <c r="F233" s="26"/>
      <c r="G233" s="26"/>
      <c r="H233" s="1"/>
      <c r="I233" s="1"/>
    </row>
    <row r="234" spans="1:9" ht="15.75" x14ac:dyDescent="0.25">
      <c r="A234" s="49" t="s">
        <v>429</v>
      </c>
      <c r="B234" s="49">
        <v>5378015</v>
      </c>
      <c r="C234" s="26"/>
      <c r="D234" s="26"/>
      <c r="E234" s="1"/>
      <c r="F234" s="26"/>
      <c r="G234" s="26"/>
      <c r="H234" s="1"/>
      <c r="I234" s="1"/>
    </row>
    <row r="235" spans="1:9" ht="15.75" x14ac:dyDescent="0.25">
      <c r="A235" s="49" t="s">
        <v>207</v>
      </c>
      <c r="B235" s="49">
        <v>138</v>
      </c>
      <c r="C235" s="26"/>
      <c r="D235" s="26"/>
      <c r="E235" s="1"/>
      <c r="F235" s="26"/>
      <c r="G235" s="26"/>
      <c r="H235" s="1"/>
      <c r="I235" s="1"/>
    </row>
    <row r="236" spans="1:9" ht="15.75" x14ac:dyDescent="0.25">
      <c r="A236" s="49" t="s">
        <v>278</v>
      </c>
      <c r="B236" s="49">
        <v>7370</v>
      </c>
      <c r="C236" s="26"/>
      <c r="D236" s="26"/>
      <c r="E236" s="1"/>
      <c r="F236" s="26"/>
      <c r="G236" s="26"/>
      <c r="H236" s="1"/>
      <c r="I236" s="1"/>
    </row>
    <row r="237" spans="1:9" ht="15.75" x14ac:dyDescent="0.25">
      <c r="A237" s="49" t="s">
        <v>268</v>
      </c>
      <c r="B237" s="49">
        <v>6041</v>
      </c>
      <c r="C237" s="26"/>
      <c r="D237" s="26"/>
      <c r="E237" s="1"/>
      <c r="F237" s="26"/>
      <c r="G237" s="26"/>
      <c r="H237" s="1"/>
      <c r="I237" s="1"/>
    </row>
    <row r="238" spans="1:9" ht="15.75" x14ac:dyDescent="0.25">
      <c r="A238" s="49" t="s">
        <v>309</v>
      </c>
      <c r="B238" s="49">
        <v>7017</v>
      </c>
      <c r="C238" s="26"/>
      <c r="D238" s="26"/>
      <c r="E238" s="1"/>
      <c r="F238" s="26"/>
      <c r="G238" s="26"/>
      <c r="H238" s="1"/>
      <c r="I238" s="1"/>
    </row>
    <row r="239" spans="1:9" ht="15.75" x14ac:dyDescent="0.25">
      <c r="A239" s="49" t="s">
        <v>330</v>
      </c>
      <c r="B239" s="49">
        <v>688020</v>
      </c>
      <c r="C239" s="26"/>
      <c r="D239" s="26"/>
      <c r="E239" s="1"/>
      <c r="F239" s="26"/>
      <c r="G239" s="26"/>
      <c r="H239" s="1"/>
      <c r="I239" s="1"/>
    </row>
    <row r="240" spans="1:9" ht="15.75" x14ac:dyDescent="0.25">
      <c r="A240" s="49" t="s">
        <v>359</v>
      </c>
      <c r="B240" s="49">
        <v>4946</v>
      </c>
      <c r="C240" s="26"/>
      <c r="D240" s="26"/>
      <c r="E240" s="1"/>
      <c r="F240" s="26"/>
      <c r="G240" s="26"/>
      <c r="H240" s="1"/>
      <c r="I240" s="1"/>
    </row>
    <row r="241" spans="1:9" ht="15.75" x14ac:dyDescent="0.25">
      <c r="A241" s="49" t="s">
        <v>361</v>
      </c>
      <c r="B241" s="49">
        <v>4171</v>
      </c>
      <c r="C241" s="26"/>
      <c r="D241" s="26"/>
      <c r="E241" s="1"/>
      <c r="F241" s="26"/>
      <c r="G241" s="26"/>
      <c r="H241" s="1"/>
      <c r="I241" s="1"/>
    </row>
    <row r="242" spans="1:9" ht="15.75" x14ac:dyDescent="0.25">
      <c r="A242" s="49" t="s">
        <v>519</v>
      </c>
      <c r="B242" s="49">
        <v>3308</v>
      </c>
      <c r="C242" s="26"/>
      <c r="D242" s="26"/>
      <c r="E242" s="1"/>
      <c r="F242" s="26"/>
      <c r="G242" s="26"/>
      <c r="H242" s="1"/>
      <c r="I242" s="1"/>
    </row>
    <row r="243" spans="1:9" ht="15.75" x14ac:dyDescent="0.25">
      <c r="A243" s="49" t="s">
        <v>428</v>
      </c>
      <c r="B243" s="49">
        <v>65280</v>
      </c>
      <c r="C243" s="26"/>
      <c r="D243" s="26"/>
      <c r="E243" s="1"/>
      <c r="F243" s="26"/>
      <c r="G243" s="26"/>
      <c r="H243" s="1"/>
      <c r="I243" s="1"/>
    </row>
    <row r="244" spans="1:9" ht="15.75" x14ac:dyDescent="0.25">
      <c r="A244" s="49" t="s">
        <v>531</v>
      </c>
      <c r="B244" s="49">
        <v>4679</v>
      </c>
      <c r="C244" s="26"/>
      <c r="D244" s="26"/>
      <c r="E244" s="1"/>
      <c r="F244" s="26"/>
      <c r="G244" s="26"/>
      <c r="H244" s="1"/>
      <c r="I244" s="1"/>
    </row>
    <row r="245" spans="1:9" ht="15.75" x14ac:dyDescent="0.25">
      <c r="A245" s="49" t="s">
        <v>537</v>
      </c>
      <c r="B245" s="49">
        <v>10258</v>
      </c>
      <c r="C245" s="26"/>
      <c r="D245" s="26"/>
      <c r="E245" s="1"/>
      <c r="F245" s="26"/>
      <c r="G245" s="26"/>
      <c r="H245" s="1"/>
      <c r="I245" s="1"/>
    </row>
    <row r="246" spans="1:9" ht="15.75" x14ac:dyDescent="0.25">
      <c r="A246" s="49" t="s">
        <v>173</v>
      </c>
      <c r="B246" s="49">
        <v>8113</v>
      </c>
      <c r="C246" s="26"/>
      <c r="D246" s="26"/>
      <c r="E246" s="1"/>
      <c r="F246" s="26"/>
      <c r="G246" s="26"/>
      <c r="H246" s="1"/>
      <c r="I246" s="1"/>
    </row>
    <row r="247" spans="1:9" ht="15.75" x14ac:dyDescent="0.25">
      <c r="A247" s="49" t="s">
        <v>223</v>
      </c>
      <c r="B247" s="49">
        <v>637511</v>
      </c>
      <c r="C247" s="26"/>
      <c r="D247" s="26"/>
      <c r="E247" s="1"/>
      <c r="F247" s="26"/>
      <c r="G247" s="26"/>
      <c r="H247" s="1"/>
      <c r="I247" s="1"/>
    </row>
    <row r="248" spans="1:9" ht="15.75" x14ac:dyDescent="0.25">
      <c r="A248" s="49" t="s">
        <v>270</v>
      </c>
      <c r="B248" s="49">
        <v>33032</v>
      </c>
      <c r="C248" s="26"/>
      <c r="D248" s="26"/>
      <c r="E248" s="1"/>
      <c r="F248" s="26"/>
      <c r="G248" s="26"/>
      <c r="H248" s="1"/>
      <c r="I248" s="1"/>
    </row>
    <row r="249" spans="1:9" ht="15.75" x14ac:dyDescent="0.25">
      <c r="A249" s="49" t="s">
        <v>277</v>
      </c>
      <c r="B249" s="49">
        <v>440064</v>
      </c>
      <c r="C249" s="26"/>
      <c r="D249" s="26"/>
      <c r="E249" s="1"/>
      <c r="F249" s="26"/>
      <c r="G249" s="26"/>
      <c r="H249" s="1"/>
      <c r="I249" s="1"/>
    </row>
    <row r="250" spans="1:9" ht="15.75" x14ac:dyDescent="0.25">
      <c r="A250" s="49" t="s">
        <v>304</v>
      </c>
      <c r="B250" s="49">
        <v>1188</v>
      </c>
      <c r="C250" s="26"/>
      <c r="D250" s="26"/>
      <c r="E250" s="1"/>
      <c r="F250" s="26"/>
      <c r="G250" s="26"/>
      <c r="H250" s="1"/>
      <c r="I250" s="1"/>
    </row>
    <row r="251" spans="1:9" ht="15.75" x14ac:dyDescent="0.25">
      <c r="A251" s="49" t="s">
        <v>312</v>
      </c>
      <c r="B251" s="49">
        <v>135398752</v>
      </c>
      <c r="C251" s="26"/>
      <c r="D251" s="26"/>
      <c r="E251" s="1"/>
      <c r="F251" s="26"/>
      <c r="G251" s="26"/>
      <c r="H251" s="1"/>
      <c r="I251" s="1"/>
    </row>
    <row r="252" spans="1:9" ht="15.75" x14ac:dyDescent="0.25">
      <c r="A252" s="49" t="s">
        <v>338</v>
      </c>
      <c r="B252" s="49">
        <v>36573</v>
      </c>
      <c r="C252" s="26"/>
      <c r="D252" s="26"/>
      <c r="E252" s="1"/>
      <c r="F252" s="26"/>
      <c r="G252" s="26"/>
      <c r="H252" s="1"/>
      <c r="I252" s="1"/>
    </row>
    <row r="253" spans="1:9" ht="15.75" x14ac:dyDescent="0.25">
      <c r="A253" s="49" t="s">
        <v>347</v>
      </c>
      <c r="B253" s="49">
        <v>4687</v>
      </c>
      <c r="C253" s="26"/>
      <c r="D253" s="26"/>
      <c r="E253" s="1"/>
      <c r="F253" s="26"/>
      <c r="G253" s="26"/>
      <c r="H253" s="1"/>
      <c r="I253" s="1"/>
    </row>
    <row r="254" spans="1:9" ht="15.75" x14ac:dyDescent="0.25">
      <c r="A254" s="49" t="s">
        <v>345</v>
      </c>
      <c r="B254" s="49">
        <v>135612794</v>
      </c>
      <c r="C254" s="26"/>
      <c r="D254" s="26"/>
      <c r="E254" s="1"/>
      <c r="F254" s="26"/>
      <c r="G254" s="26"/>
      <c r="H254" s="1"/>
      <c r="I254" s="1"/>
    </row>
    <row r="255" spans="1:9" ht="15.75" x14ac:dyDescent="0.25">
      <c r="A255" s="49" t="s">
        <v>412</v>
      </c>
      <c r="B255" s="49">
        <v>32490</v>
      </c>
      <c r="C255" s="26"/>
      <c r="D255" s="26"/>
      <c r="E255" s="1"/>
      <c r="F255" s="26"/>
      <c r="G255" s="26"/>
      <c r="H255" s="1"/>
      <c r="I255" s="1"/>
    </row>
    <row r="256" spans="1:9" ht="15.75" x14ac:dyDescent="0.25">
      <c r="A256" s="49" t="s">
        <v>442</v>
      </c>
      <c r="B256" s="49">
        <v>4761</v>
      </c>
      <c r="C256" s="26"/>
      <c r="D256" s="26"/>
      <c r="E256" s="1"/>
      <c r="F256" s="26"/>
      <c r="G256" s="26"/>
      <c r="H256" s="1"/>
      <c r="I256" s="1"/>
    </row>
    <row r="257" spans="1:9" ht="15.75" x14ac:dyDescent="0.25">
      <c r="A257" s="49" t="s">
        <v>273</v>
      </c>
      <c r="B257" s="49">
        <v>3451347</v>
      </c>
      <c r="C257" s="26"/>
      <c r="D257" s="26"/>
      <c r="E257" s="1"/>
      <c r="F257" s="26"/>
      <c r="G257" s="26"/>
      <c r="H257" s="1"/>
      <c r="I257" s="1"/>
    </row>
    <row r="258" spans="1:9" ht="15.75" x14ac:dyDescent="0.25">
      <c r="A258" s="49" t="s">
        <v>267</v>
      </c>
      <c r="B258" s="49">
        <v>9795857</v>
      </c>
      <c r="C258" s="26"/>
      <c r="D258" s="26"/>
      <c r="E258" s="1"/>
      <c r="F258" s="26"/>
      <c r="G258" s="26"/>
      <c r="H258" s="1"/>
      <c r="I258" s="1"/>
    </row>
    <row r="259" spans="1:9" ht="15.75" x14ac:dyDescent="0.25">
      <c r="A259" s="49" t="s">
        <v>461</v>
      </c>
      <c r="B259" s="49">
        <v>3162</v>
      </c>
      <c r="C259" s="26"/>
      <c r="D259" s="26"/>
      <c r="E259" s="1"/>
      <c r="F259" s="26"/>
      <c r="G259" s="26"/>
      <c r="H259" s="1"/>
      <c r="I259" s="1"/>
    </row>
    <row r="260" spans="1:9" ht="15.75" x14ac:dyDescent="0.25">
      <c r="A260" s="49" t="s">
        <v>504</v>
      </c>
      <c r="B260" s="49">
        <v>2720</v>
      </c>
      <c r="C260" s="26"/>
      <c r="D260" s="26"/>
      <c r="E260" s="1"/>
      <c r="F260" s="26"/>
      <c r="G260" s="26"/>
      <c r="H260" s="1"/>
      <c r="I260" s="1"/>
    </row>
    <row r="261" spans="1:9" ht="15.75" x14ac:dyDescent="0.25">
      <c r="A261" s="49" t="s">
        <v>501</v>
      </c>
      <c r="B261" s="49">
        <v>116545</v>
      </c>
      <c r="C261" s="26"/>
      <c r="D261" s="26"/>
      <c r="E261" s="1"/>
      <c r="F261" s="26"/>
      <c r="G261" s="26"/>
      <c r="H261" s="1"/>
      <c r="I261" s="1"/>
    </row>
    <row r="262" spans="1:9" ht="15.75" x14ac:dyDescent="0.25">
      <c r="A262" s="49" t="s">
        <v>502</v>
      </c>
      <c r="B262" s="49">
        <v>3052566</v>
      </c>
      <c r="C262" s="26"/>
      <c r="D262" s="26"/>
      <c r="E262" s="1"/>
      <c r="F262" s="26"/>
      <c r="G262" s="26"/>
      <c r="H262" s="1"/>
      <c r="I262" s="1"/>
    </row>
    <row r="263" spans="1:9" ht="15.75" x14ac:dyDescent="0.25">
      <c r="A263" s="49" t="s">
        <v>334</v>
      </c>
      <c r="B263" s="49">
        <v>64929</v>
      </c>
      <c r="C263" s="26"/>
      <c r="D263" s="26"/>
      <c r="E263" s="1"/>
      <c r="F263" s="26"/>
      <c r="G263" s="26"/>
      <c r="H263" s="1"/>
      <c r="I263" s="1"/>
    </row>
    <row r="264" spans="1:9" ht="15.75" x14ac:dyDescent="0.25">
      <c r="A264" s="49" t="s">
        <v>419</v>
      </c>
      <c r="B264" s="49">
        <v>3958</v>
      </c>
      <c r="C264" s="26"/>
      <c r="D264" s="26"/>
      <c r="E264" s="1"/>
      <c r="F264" s="26"/>
      <c r="G264" s="26"/>
      <c r="H264" s="1"/>
      <c r="I264" s="1"/>
    </row>
    <row r="265" spans="1:9" ht="15.75" x14ac:dyDescent="0.25">
      <c r="A265" s="49" t="s">
        <v>490</v>
      </c>
      <c r="B265" s="49">
        <v>43234</v>
      </c>
      <c r="C265" s="26"/>
      <c r="D265" s="26"/>
      <c r="E265" s="1"/>
      <c r="F265" s="26"/>
      <c r="G265" s="26"/>
      <c r="H265" s="1"/>
      <c r="I265" s="1"/>
    </row>
    <row r="266" spans="1:9" ht="15.75" x14ac:dyDescent="0.25">
      <c r="A266" s="49" t="s">
        <v>466</v>
      </c>
      <c r="B266" s="49">
        <v>5281037</v>
      </c>
      <c r="C266" s="26"/>
      <c r="D266" s="26"/>
      <c r="E266" s="1"/>
      <c r="F266" s="26"/>
      <c r="G266" s="26"/>
      <c r="H266" s="1"/>
      <c r="I266" s="1"/>
    </row>
    <row r="267" spans="1:9" ht="15.75" x14ac:dyDescent="0.25">
      <c r="A267" s="49" t="s">
        <v>235</v>
      </c>
      <c r="B267" s="49">
        <v>5281416</v>
      </c>
      <c r="C267" s="26"/>
      <c r="D267" s="26"/>
      <c r="E267" s="1"/>
      <c r="F267" s="26"/>
      <c r="G267" s="26"/>
      <c r="H267" s="1"/>
      <c r="I267" s="1"/>
    </row>
    <row r="268" spans="1:9" ht="15.75" x14ac:dyDescent="0.25">
      <c r="A268" s="49" t="s">
        <v>242</v>
      </c>
      <c r="B268" s="49">
        <v>5280569</v>
      </c>
      <c r="C268" s="26"/>
      <c r="D268" s="26"/>
      <c r="E268" s="1"/>
      <c r="F268" s="26"/>
      <c r="G268" s="26"/>
      <c r="H268" s="1"/>
      <c r="I268" s="1"/>
    </row>
    <row r="269" spans="1:9" ht="15.75" x14ac:dyDescent="0.25">
      <c r="A269" s="49" t="s">
        <v>178</v>
      </c>
      <c r="B269" s="49">
        <v>1502045</v>
      </c>
      <c r="C269" s="26"/>
      <c r="D269" s="26"/>
      <c r="E269" s="1"/>
      <c r="F269" s="26"/>
      <c r="G269" s="26"/>
      <c r="H269" s="1"/>
      <c r="I269" s="1"/>
    </row>
    <row r="270" spans="1:9" ht="15.75" x14ac:dyDescent="0.25">
      <c r="A270" s="49" t="s">
        <v>286</v>
      </c>
      <c r="B270" s="49">
        <v>8916</v>
      </c>
      <c r="C270" s="26"/>
      <c r="D270" s="26"/>
      <c r="E270" s="1"/>
      <c r="F270" s="26"/>
      <c r="G270" s="26"/>
      <c r="H270" s="1"/>
      <c r="I270" s="1"/>
    </row>
    <row r="271" spans="1:9" ht="15.75" x14ac:dyDescent="0.25">
      <c r="A271" s="49" t="s">
        <v>238</v>
      </c>
      <c r="B271" s="49">
        <v>11989</v>
      </c>
      <c r="C271" s="26"/>
      <c r="D271" s="26"/>
      <c r="E271" s="1"/>
      <c r="F271" s="26"/>
      <c r="G271" s="26"/>
      <c r="H271" s="1"/>
      <c r="I271" s="1"/>
    </row>
    <row r="272" spans="1:9" ht="15.75" x14ac:dyDescent="0.25">
      <c r="A272" s="49" t="s">
        <v>253</v>
      </c>
      <c r="B272" s="49">
        <v>5280460</v>
      </c>
      <c r="C272" s="26"/>
      <c r="D272" s="26"/>
      <c r="E272" s="1"/>
      <c r="F272" s="26"/>
      <c r="G272" s="26"/>
      <c r="H272" s="1"/>
      <c r="I272" s="1"/>
    </row>
    <row r="273" spans="1:9" ht="15.75" x14ac:dyDescent="0.25">
      <c r="A273" s="49" t="s">
        <v>292</v>
      </c>
      <c r="B273" s="49">
        <v>5430</v>
      </c>
      <c r="C273" s="26"/>
      <c r="D273" s="26"/>
      <c r="E273" s="1"/>
      <c r="F273" s="26"/>
      <c r="G273" s="26"/>
      <c r="H273" s="1"/>
      <c r="I273" s="1"/>
    </row>
    <row r="274" spans="1:9" ht="15.75" x14ac:dyDescent="0.25">
      <c r="A274" s="49" t="s">
        <v>399</v>
      </c>
      <c r="B274" s="49">
        <v>14052</v>
      </c>
      <c r="C274" s="26"/>
      <c r="D274" s="26"/>
      <c r="E274" s="1"/>
      <c r="F274" s="26"/>
      <c r="G274" s="26"/>
      <c r="H274" s="1"/>
      <c r="I274" s="1"/>
    </row>
    <row r="275" spans="1:9" ht="15.75" x14ac:dyDescent="0.25">
      <c r="A275" s="49" t="s">
        <v>372</v>
      </c>
      <c r="B275" s="49">
        <v>32154</v>
      </c>
      <c r="C275" s="26"/>
      <c r="D275" s="26"/>
      <c r="E275" s="1"/>
      <c r="F275" s="26"/>
      <c r="G275" s="26"/>
      <c r="H275" s="1"/>
      <c r="I275" s="1"/>
    </row>
    <row r="276" spans="1:9" ht="15.75" x14ac:dyDescent="0.25">
      <c r="A276" s="49" t="s">
        <v>443</v>
      </c>
      <c r="B276" s="49">
        <v>3501942</v>
      </c>
      <c r="C276" s="26"/>
      <c r="D276" s="26"/>
      <c r="E276" s="1"/>
      <c r="F276" s="26"/>
      <c r="G276" s="26"/>
      <c r="H276" s="1"/>
      <c r="I276" s="1"/>
    </row>
    <row r="277" spans="1:9" ht="15.75" x14ac:dyDescent="0.25">
      <c r="A277" s="49" t="s">
        <v>430</v>
      </c>
      <c r="B277" s="49">
        <v>5360696</v>
      </c>
      <c r="C277" s="26"/>
      <c r="D277" s="26"/>
      <c r="E277" s="1"/>
      <c r="F277" s="26"/>
      <c r="G277" s="26"/>
      <c r="H277" s="1"/>
      <c r="I277" s="1"/>
    </row>
    <row r="278" spans="1:9" ht="15.75" x14ac:dyDescent="0.25">
      <c r="A278" s="49" t="s">
        <v>456</v>
      </c>
      <c r="B278" s="49">
        <v>6506</v>
      </c>
      <c r="C278" s="26"/>
      <c r="D278" s="26"/>
      <c r="E278" s="1"/>
      <c r="F278" s="26"/>
      <c r="G278" s="26"/>
      <c r="H278" s="1"/>
      <c r="I278" s="1"/>
    </row>
    <row r="279" spans="1:9" ht="15.75" x14ac:dyDescent="0.25">
      <c r="A279" s="49" t="s">
        <v>307</v>
      </c>
      <c r="B279" s="49">
        <v>13097</v>
      </c>
      <c r="C279" s="26"/>
      <c r="D279" s="26"/>
      <c r="E279" s="1"/>
      <c r="F279" s="26"/>
      <c r="G279" s="26"/>
      <c r="H279" s="1"/>
      <c r="I279" s="1"/>
    </row>
    <row r="280" spans="1:9" ht="15.75" x14ac:dyDescent="0.25">
      <c r="A280" s="49" t="s">
        <v>448</v>
      </c>
      <c r="B280" s="49">
        <v>4616</v>
      </c>
      <c r="C280" s="26"/>
      <c r="D280" s="26"/>
      <c r="E280" s="1"/>
      <c r="F280" s="26"/>
      <c r="G280" s="26"/>
      <c r="H280" s="1"/>
      <c r="I280" s="1"/>
    </row>
    <row r="281" spans="1:9" ht="15.75" x14ac:dyDescent="0.25">
      <c r="A281" s="49" t="s">
        <v>496</v>
      </c>
      <c r="B281" s="49">
        <v>4168</v>
      </c>
      <c r="C281" s="26"/>
      <c r="D281" s="26"/>
      <c r="E281" s="1"/>
      <c r="F281" s="26"/>
      <c r="G281" s="26"/>
      <c r="H281" s="1"/>
      <c r="I281" s="1"/>
    </row>
    <row r="282" spans="1:9" ht="15.75" x14ac:dyDescent="0.25">
      <c r="A282" s="49" t="s">
        <v>352</v>
      </c>
      <c r="B282" s="49" t="s">
        <v>1730</v>
      </c>
      <c r="C282" s="26"/>
      <c r="D282" s="26"/>
      <c r="E282" s="1"/>
      <c r="F282" s="26"/>
      <c r="G282" s="26"/>
      <c r="H282" s="1"/>
      <c r="I282" s="1"/>
    </row>
    <row r="283" spans="1:9" ht="15.75" x14ac:dyDescent="0.25">
      <c r="A283" s="49" t="s">
        <v>444</v>
      </c>
      <c r="B283" s="49">
        <v>3034034</v>
      </c>
      <c r="C283" s="26"/>
      <c r="D283" s="26"/>
      <c r="E283" s="1"/>
      <c r="F283" s="26"/>
      <c r="G283" s="26"/>
      <c r="H283" s="1"/>
      <c r="I283" s="1"/>
    </row>
    <row r="284" spans="1:9" ht="15.75" x14ac:dyDescent="0.25">
      <c r="A284" s="49" t="s">
        <v>357</v>
      </c>
      <c r="B284" s="49">
        <v>8289</v>
      </c>
      <c r="C284" s="26"/>
      <c r="D284" s="26"/>
      <c r="E284" s="1"/>
      <c r="F284" s="26"/>
      <c r="G284" s="26"/>
      <c r="H284" s="1"/>
      <c r="I284" s="1"/>
    </row>
    <row r="285" spans="1:9" ht="15.75" x14ac:dyDescent="0.25">
      <c r="A285" s="49" t="s">
        <v>447</v>
      </c>
      <c r="B285" s="49">
        <v>3352</v>
      </c>
      <c r="C285" s="26"/>
      <c r="D285" s="26"/>
      <c r="E285" s="1"/>
      <c r="F285" s="26"/>
      <c r="G285" s="26"/>
      <c r="H285" s="1"/>
      <c r="I285" s="1"/>
    </row>
    <row r="286" spans="1:9" ht="15.75" x14ac:dyDescent="0.25">
      <c r="A286" s="49" t="s">
        <v>295</v>
      </c>
      <c r="B286" s="49">
        <v>5192</v>
      </c>
      <c r="C286" s="26"/>
      <c r="D286" s="26"/>
      <c r="E286" s="1"/>
      <c r="F286" s="26"/>
      <c r="G286" s="26"/>
      <c r="H286" s="1"/>
      <c r="I286" s="1"/>
    </row>
    <row r="287" spans="1:9" ht="15.75" x14ac:dyDescent="0.25">
      <c r="A287" s="49" t="s">
        <v>529</v>
      </c>
      <c r="B287" s="49">
        <v>442424</v>
      </c>
      <c r="C287" s="26"/>
      <c r="D287" s="26"/>
      <c r="E287" s="1"/>
      <c r="F287" s="26"/>
      <c r="G287" s="26"/>
      <c r="H287" s="1"/>
      <c r="I287" s="1"/>
    </row>
    <row r="288" spans="1:9" ht="15.75" x14ac:dyDescent="0.25">
      <c r="A288" s="49" t="s">
        <v>420</v>
      </c>
      <c r="B288" s="49">
        <v>5280378</v>
      </c>
      <c r="C288" s="26"/>
      <c r="D288" s="26"/>
      <c r="E288" s="1"/>
      <c r="F288" s="26"/>
      <c r="G288" s="26"/>
      <c r="H288" s="1"/>
      <c r="I288" s="1"/>
    </row>
    <row r="289" spans="1:9" ht="15.75" x14ac:dyDescent="0.25">
      <c r="A289" s="49" t="s">
        <v>170</v>
      </c>
      <c r="B289" s="49">
        <v>7242</v>
      </c>
      <c r="C289" s="26"/>
      <c r="D289" s="26"/>
      <c r="E289" s="1"/>
      <c r="F289" s="26"/>
      <c r="G289" s="26"/>
      <c r="H289" s="1"/>
      <c r="I289" s="1"/>
    </row>
    <row r="290" spans="1:9" ht="15.75" x14ac:dyDescent="0.25">
      <c r="A290" s="49" t="s">
        <v>188</v>
      </c>
      <c r="B290" s="49">
        <v>7504</v>
      </c>
      <c r="C290" s="26"/>
      <c r="D290" s="26"/>
      <c r="E290" s="1"/>
      <c r="F290" s="26"/>
      <c r="G290" s="26"/>
      <c r="H290" s="1"/>
      <c r="I290" s="1"/>
    </row>
    <row r="291" spans="1:9" ht="15.75" x14ac:dyDescent="0.25">
      <c r="A291" s="49" t="s">
        <v>179</v>
      </c>
      <c r="B291" s="49">
        <v>7515</v>
      </c>
      <c r="C291" s="26"/>
      <c r="D291" s="26"/>
      <c r="E291" s="1"/>
      <c r="F291" s="26"/>
      <c r="G291" s="26"/>
      <c r="H291" s="1"/>
      <c r="I291" s="1"/>
    </row>
    <row r="292" spans="1:9" ht="15.75" x14ac:dyDescent="0.25">
      <c r="A292" s="49" t="s">
        <v>187</v>
      </c>
      <c r="B292" s="49">
        <v>7937</v>
      </c>
      <c r="C292" s="26"/>
      <c r="D292" s="26"/>
      <c r="E292" s="1"/>
      <c r="F292" s="26"/>
      <c r="G292" s="26"/>
      <c r="H292" s="1"/>
      <c r="I292" s="1"/>
    </row>
    <row r="293" spans="1:9" ht="15.75" x14ac:dyDescent="0.25">
      <c r="A293" s="49" t="s">
        <v>224</v>
      </c>
      <c r="B293" s="49">
        <v>289</v>
      </c>
      <c r="C293" s="26"/>
      <c r="D293" s="26"/>
      <c r="E293" s="1"/>
      <c r="F293" s="26"/>
      <c r="G293" s="26"/>
      <c r="H293" s="1"/>
      <c r="I293" s="1"/>
    </row>
    <row r="294" spans="1:9" ht="15.75" x14ac:dyDescent="0.25">
      <c r="A294" s="49" t="s">
        <v>390</v>
      </c>
      <c r="B294" s="49">
        <v>135413636</v>
      </c>
      <c r="C294" s="26"/>
      <c r="D294" s="26"/>
      <c r="E294" s="1"/>
      <c r="F294" s="26"/>
      <c r="G294" s="26"/>
      <c r="H294" s="1"/>
      <c r="I294" s="1"/>
    </row>
    <row r="295" spans="1:9" ht="15.75" x14ac:dyDescent="0.25">
      <c r="A295" s="49" t="s">
        <v>318</v>
      </c>
      <c r="B295" s="49">
        <v>10800</v>
      </c>
      <c r="C295" s="26"/>
      <c r="D295" s="26"/>
      <c r="E295" s="1"/>
      <c r="F295" s="26"/>
      <c r="G295" s="26"/>
      <c r="H295" s="1"/>
      <c r="I295" s="1"/>
    </row>
    <row r="296" spans="1:9" ht="15.75" x14ac:dyDescent="0.25">
      <c r="A296" s="49" t="s">
        <v>339</v>
      </c>
      <c r="B296" s="49">
        <v>92180</v>
      </c>
      <c r="C296" s="26"/>
      <c r="D296" s="26"/>
      <c r="E296" s="1"/>
      <c r="F296" s="26"/>
      <c r="G296" s="26"/>
      <c r="H296" s="1"/>
      <c r="I296" s="1"/>
    </row>
    <row r="297" spans="1:9" ht="15.75" x14ac:dyDescent="0.25">
      <c r="A297" s="49" t="s">
        <v>408</v>
      </c>
      <c r="B297" s="49">
        <v>123979</v>
      </c>
      <c r="C297" s="26"/>
      <c r="D297" s="26"/>
      <c r="E297" s="1"/>
      <c r="F297" s="26"/>
      <c r="G297" s="26"/>
      <c r="H297" s="1"/>
      <c r="I297" s="1"/>
    </row>
    <row r="298" spans="1:9" ht="15.75" x14ac:dyDescent="0.25">
      <c r="A298" s="49" t="s">
        <v>385</v>
      </c>
      <c r="B298" s="49">
        <v>219078</v>
      </c>
      <c r="C298" s="26"/>
      <c r="D298" s="26"/>
      <c r="E298" s="1"/>
      <c r="F298" s="26"/>
      <c r="G298" s="26"/>
      <c r="H298" s="1"/>
      <c r="I298" s="1"/>
    </row>
    <row r="299" spans="1:9" ht="15.75" x14ac:dyDescent="0.25">
      <c r="A299" s="49" t="s">
        <v>436</v>
      </c>
      <c r="B299" s="49">
        <v>4095</v>
      </c>
      <c r="C299" s="26"/>
      <c r="D299" s="26"/>
      <c r="E299" s="1"/>
      <c r="F299" s="26"/>
      <c r="G299" s="26"/>
      <c r="H299" s="1"/>
      <c r="I299" s="1"/>
    </row>
    <row r="300" spans="1:9" ht="15.75" x14ac:dyDescent="0.25">
      <c r="A300" s="49" t="s">
        <v>475</v>
      </c>
      <c r="B300" s="49">
        <v>15531</v>
      </c>
      <c r="C300" s="26"/>
      <c r="D300" s="26"/>
      <c r="E300" s="1"/>
      <c r="F300" s="26"/>
      <c r="G300" s="26"/>
      <c r="H300" s="1"/>
      <c r="I300" s="1"/>
    </row>
    <row r="301" spans="1:9" ht="15.75" x14ac:dyDescent="0.25">
      <c r="A301" s="49" t="s">
        <v>195</v>
      </c>
      <c r="B301" s="49">
        <v>7222</v>
      </c>
      <c r="C301" s="26"/>
      <c r="D301" s="26"/>
      <c r="E301" s="1"/>
      <c r="F301" s="26"/>
      <c r="G301" s="26"/>
      <c r="H301" s="1"/>
      <c r="I301" s="1"/>
    </row>
    <row r="302" spans="1:9" ht="15.75" x14ac:dyDescent="0.25">
      <c r="A302" s="49" t="s">
        <v>362</v>
      </c>
      <c r="B302" s="49">
        <v>86429</v>
      </c>
      <c r="C302" s="26"/>
      <c r="D302" s="26"/>
      <c r="E302" s="1"/>
      <c r="F302" s="26"/>
      <c r="G302" s="26"/>
      <c r="H302" s="1"/>
      <c r="I302" s="1"/>
    </row>
    <row r="303" spans="1:9" ht="15.75" x14ac:dyDescent="0.25">
      <c r="A303" s="49" t="s">
        <v>510</v>
      </c>
      <c r="B303" s="49">
        <v>12560</v>
      </c>
      <c r="C303" s="26"/>
      <c r="D303" s="26"/>
      <c r="E303" s="1"/>
      <c r="F303" s="26"/>
      <c r="G303" s="26"/>
      <c r="H303" s="1"/>
      <c r="I303" s="1"/>
    </row>
    <row r="304" spans="1:9" ht="15.75" x14ac:dyDescent="0.25">
      <c r="A304" s="49" t="s">
        <v>395</v>
      </c>
      <c r="B304" s="49">
        <v>14994</v>
      </c>
      <c r="C304" s="26"/>
      <c r="D304" s="26"/>
      <c r="E304" s="1"/>
      <c r="F304" s="26"/>
      <c r="G304" s="26"/>
      <c r="H304" s="1"/>
      <c r="I304" s="1"/>
    </row>
    <row r="305" spans="1:9" ht="15.75" x14ac:dyDescent="0.25">
      <c r="A305" s="49" t="s">
        <v>271</v>
      </c>
      <c r="B305" s="49">
        <v>3830</v>
      </c>
      <c r="C305" s="26"/>
      <c r="D305" s="26"/>
      <c r="E305" s="1"/>
      <c r="F305" s="26"/>
      <c r="G305" s="26"/>
      <c r="H305" s="1"/>
      <c r="I305" s="1"/>
    </row>
    <row r="306" spans="1:9" ht="15.75" x14ac:dyDescent="0.25">
      <c r="A306" s="49" t="s">
        <v>296</v>
      </c>
      <c r="B306" s="49">
        <v>3821</v>
      </c>
      <c r="C306" s="26"/>
      <c r="D306" s="26"/>
      <c r="E306" s="1"/>
      <c r="F306" s="26"/>
      <c r="G306" s="26"/>
      <c r="H306" s="1"/>
      <c r="I306" s="1"/>
    </row>
    <row r="307" spans="1:9" ht="15.75" x14ac:dyDescent="0.25">
      <c r="A307" s="49" t="s">
        <v>305</v>
      </c>
      <c r="B307" s="49">
        <v>54778</v>
      </c>
      <c r="C307" s="26"/>
      <c r="D307" s="26"/>
      <c r="E307" s="1"/>
      <c r="F307" s="26"/>
      <c r="G307" s="26"/>
      <c r="H307" s="1"/>
      <c r="I307" s="1"/>
    </row>
    <row r="308" spans="1:9" ht="15.75" x14ac:dyDescent="0.25">
      <c r="A308" s="49" t="s">
        <v>331</v>
      </c>
      <c r="B308" s="49">
        <v>3036923</v>
      </c>
      <c r="C308" s="26"/>
      <c r="D308" s="26"/>
      <c r="E308" s="1"/>
      <c r="F308" s="26"/>
      <c r="G308" s="26"/>
      <c r="H308" s="1"/>
      <c r="I308" s="1"/>
    </row>
    <row r="309" spans="1:9" ht="15.75" x14ac:dyDescent="0.25">
      <c r="A309" s="49" t="s">
        <v>460</v>
      </c>
      <c r="B309" s="49">
        <v>3078139</v>
      </c>
      <c r="C309" s="26"/>
      <c r="D309" s="26"/>
      <c r="E309" s="1"/>
      <c r="F309" s="26"/>
      <c r="G309" s="26"/>
      <c r="H309" s="1"/>
      <c r="I309" s="1"/>
    </row>
    <row r="310" spans="1:9" ht="15.75" x14ac:dyDescent="0.25">
      <c r="A310" s="49" t="s">
        <v>467</v>
      </c>
      <c r="B310" s="49">
        <v>447043</v>
      </c>
      <c r="C310" s="26"/>
      <c r="D310" s="26"/>
      <c r="E310" s="1"/>
      <c r="F310" s="26"/>
      <c r="G310" s="26"/>
      <c r="H310" s="1"/>
      <c r="I310" s="1"/>
    </row>
    <row r="311" spans="1:9" ht="15.75" x14ac:dyDescent="0.25">
      <c r="A311" s="49" t="s">
        <v>288</v>
      </c>
      <c r="B311" s="49">
        <v>26879</v>
      </c>
      <c r="C311" s="26"/>
      <c r="D311" s="26"/>
      <c r="E311" s="1"/>
      <c r="F311" s="26"/>
      <c r="G311" s="26"/>
      <c r="H311" s="1"/>
      <c r="I311" s="1"/>
    </row>
    <row r="312" spans="1:9" ht="15.75" x14ac:dyDescent="0.25">
      <c r="A312" s="49" t="s">
        <v>332</v>
      </c>
      <c r="B312" s="49">
        <v>115224</v>
      </c>
      <c r="C312" s="26"/>
      <c r="D312" s="26"/>
      <c r="E312" s="1"/>
      <c r="F312" s="26"/>
      <c r="G312" s="26"/>
      <c r="H312" s="1"/>
      <c r="I312" s="1"/>
    </row>
    <row r="313" spans="1:9" ht="15.75" x14ac:dyDescent="0.25">
      <c r="A313" s="49" t="s">
        <v>341</v>
      </c>
      <c r="B313" s="49">
        <v>1775</v>
      </c>
      <c r="C313" s="26"/>
      <c r="D313" s="26"/>
      <c r="E313" s="1"/>
      <c r="F313" s="26"/>
      <c r="G313" s="26"/>
      <c r="H313" s="1"/>
      <c r="I313" s="1"/>
    </row>
    <row r="314" spans="1:9" ht="15.75" x14ac:dyDescent="0.25">
      <c r="A314" s="49" t="s">
        <v>297</v>
      </c>
      <c r="B314" s="49">
        <v>227</v>
      </c>
      <c r="C314" s="26"/>
      <c r="D314" s="26"/>
      <c r="E314" s="1"/>
      <c r="F314" s="26"/>
      <c r="G314" s="26"/>
      <c r="H314" s="1"/>
      <c r="I314" s="1"/>
    </row>
    <row r="315" spans="1:9" ht="15.75" x14ac:dyDescent="0.25">
      <c r="A315" s="49" t="s">
        <v>483</v>
      </c>
      <c r="B315" s="49">
        <v>4030</v>
      </c>
      <c r="C315" s="26"/>
      <c r="D315" s="26"/>
      <c r="E315" s="1"/>
      <c r="F315" s="26"/>
      <c r="G315" s="26"/>
      <c r="H315" s="1"/>
      <c r="I315" s="1"/>
    </row>
    <row r="316" spans="1:9" ht="15.75" x14ac:dyDescent="0.25">
      <c r="A316" s="49" t="s">
        <v>508</v>
      </c>
      <c r="B316" s="49">
        <v>5284627</v>
      </c>
      <c r="C316" s="26"/>
      <c r="D316" s="26"/>
      <c r="E316" s="1"/>
      <c r="F316" s="26"/>
      <c r="G316" s="26"/>
      <c r="H316" s="1"/>
      <c r="I316" s="1"/>
    </row>
    <row r="317" spans="1:9" ht="15.75" x14ac:dyDescent="0.25">
      <c r="A317" s="49" t="s">
        <v>520</v>
      </c>
      <c r="B317" s="49">
        <v>5960</v>
      </c>
      <c r="C317" s="26"/>
      <c r="D317" s="26"/>
      <c r="E317" s="1"/>
      <c r="F317" s="26"/>
      <c r="G317" s="26"/>
      <c r="H317" s="1"/>
      <c r="I317" s="1"/>
    </row>
    <row r="318" spans="1:9" ht="15.75" x14ac:dyDescent="0.25">
      <c r="A318" s="49" t="s">
        <v>233</v>
      </c>
      <c r="B318" s="49">
        <v>323</v>
      </c>
      <c r="C318" s="26"/>
      <c r="D318" s="26"/>
      <c r="E318" s="1"/>
      <c r="F318" s="26"/>
      <c r="G318" s="26"/>
      <c r="H318" s="1"/>
      <c r="I318" s="1"/>
    </row>
    <row r="319" spans="1:9" ht="15.75" x14ac:dyDescent="0.25">
      <c r="A319" s="49" t="s">
        <v>294</v>
      </c>
      <c r="B319" s="49">
        <v>135398733</v>
      </c>
      <c r="C319" s="26"/>
      <c r="D319" s="26"/>
      <c r="E319" s="1"/>
      <c r="F319" s="26"/>
      <c r="G319" s="26"/>
      <c r="H319" s="1"/>
      <c r="I319" s="1"/>
    </row>
    <row r="320" spans="1:9" ht="15.75" x14ac:dyDescent="0.25">
      <c r="A320" s="49" t="s">
        <v>433</v>
      </c>
      <c r="B320" s="49">
        <v>19539</v>
      </c>
      <c r="C320" s="26"/>
      <c r="D320" s="26"/>
      <c r="E320" s="1"/>
      <c r="F320" s="26"/>
      <c r="G320" s="26"/>
      <c r="H320" s="1"/>
      <c r="I320" s="1"/>
    </row>
    <row r="321" spans="1:9" ht="15.75" x14ac:dyDescent="0.25">
      <c r="A321" s="49" t="s">
        <v>171</v>
      </c>
      <c r="B321" s="49">
        <v>7304</v>
      </c>
      <c r="C321" s="26"/>
      <c r="D321" s="26"/>
      <c r="E321" s="1"/>
      <c r="F321" s="26"/>
      <c r="G321" s="26"/>
      <c r="H321" s="1"/>
      <c r="I321" s="1"/>
    </row>
    <row r="322" spans="1:9" ht="15.75" x14ac:dyDescent="0.25">
      <c r="A322" s="49" t="s">
        <v>342</v>
      </c>
      <c r="B322" s="49">
        <v>754</v>
      </c>
      <c r="C322" s="26"/>
      <c r="D322" s="26"/>
      <c r="E322" s="1"/>
      <c r="F322" s="26"/>
      <c r="G322" s="26"/>
      <c r="H322" s="1"/>
      <c r="I322" s="1"/>
    </row>
    <row r="323" spans="1:9" ht="15.75" x14ac:dyDescent="0.25">
      <c r="A323" s="49" t="s">
        <v>350</v>
      </c>
      <c r="B323" s="49">
        <v>2526</v>
      </c>
      <c r="C323" s="26"/>
      <c r="D323" s="26"/>
      <c r="E323" s="1"/>
      <c r="F323" s="26"/>
      <c r="G323" s="26"/>
      <c r="H323" s="1"/>
      <c r="I323" s="1"/>
    </row>
    <row r="324" spans="1:9" ht="15.75" x14ac:dyDescent="0.25">
      <c r="A324" s="49" t="s">
        <v>511</v>
      </c>
      <c r="B324" s="49">
        <v>5646</v>
      </c>
      <c r="C324" s="26"/>
      <c r="D324" s="26"/>
      <c r="E324" s="1"/>
      <c r="F324" s="26"/>
      <c r="G324" s="26"/>
      <c r="H324" s="1"/>
      <c r="I324" s="1"/>
    </row>
    <row r="325" spans="1:9" ht="15.75" x14ac:dyDescent="0.25">
      <c r="A325" s="49" t="s">
        <v>512</v>
      </c>
      <c r="B325" s="49">
        <v>6250403</v>
      </c>
      <c r="C325" s="26"/>
      <c r="D325" s="26"/>
      <c r="E325" s="1"/>
      <c r="F325" s="26"/>
      <c r="G325" s="26"/>
      <c r="H325" s="1"/>
      <c r="I325" s="1"/>
    </row>
    <row r="326" spans="1:9" ht="15.75" x14ac:dyDescent="0.25">
      <c r="A326" s="49" t="s">
        <v>203</v>
      </c>
      <c r="B326" s="49">
        <v>80283</v>
      </c>
      <c r="C326" s="26"/>
      <c r="D326" s="26"/>
      <c r="E326" s="1"/>
      <c r="F326" s="26"/>
      <c r="G326" s="26"/>
      <c r="H326" s="1"/>
      <c r="I326" s="1"/>
    </row>
    <row r="327" spans="1:9" ht="15.75" x14ac:dyDescent="0.25">
      <c r="A327" s="49" t="s">
        <v>215</v>
      </c>
      <c r="B327" s="49">
        <v>6119</v>
      </c>
      <c r="C327" s="26"/>
      <c r="D327" s="26"/>
      <c r="E327" s="1"/>
      <c r="F327" s="26"/>
      <c r="G327" s="26"/>
      <c r="H327" s="1"/>
      <c r="I327" s="1"/>
    </row>
    <row r="328" spans="1:9" ht="15.75" x14ac:dyDescent="0.25">
      <c r="A328" s="49" t="s">
        <v>226</v>
      </c>
      <c r="B328" s="49">
        <v>673</v>
      </c>
      <c r="C328" s="26"/>
      <c r="D328" s="26"/>
      <c r="E328" s="1"/>
      <c r="F328" s="26"/>
      <c r="G328" s="26"/>
      <c r="H328" s="1"/>
      <c r="I328" s="1"/>
    </row>
    <row r="329" spans="1:9" ht="15.75" x14ac:dyDescent="0.25">
      <c r="A329" s="49" t="s">
        <v>232</v>
      </c>
      <c r="B329" s="49">
        <v>5288725</v>
      </c>
      <c r="C329" s="26"/>
      <c r="D329" s="26"/>
      <c r="E329" s="1"/>
      <c r="F329" s="26"/>
      <c r="G329" s="26"/>
      <c r="H329" s="1"/>
      <c r="I329" s="1"/>
    </row>
    <row r="330" spans="1:9" ht="15.75" x14ac:dyDescent="0.25">
      <c r="A330" s="49" t="s">
        <v>351</v>
      </c>
      <c r="B330" s="49">
        <v>126041</v>
      </c>
      <c r="C330" s="26"/>
      <c r="D330" s="26"/>
      <c r="E330" s="1"/>
      <c r="F330" s="26"/>
      <c r="G330" s="26"/>
      <c r="H330" s="1"/>
      <c r="I330" s="1"/>
    </row>
    <row r="331" spans="1:9" ht="15.75" x14ac:dyDescent="0.25">
      <c r="A331" s="49" t="s">
        <v>386</v>
      </c>
      <c r="B331" s="49">
        <v>14860</v>
      </c>
      <c r="C331" s="26"/>
      <c r="D331" s="26"/>
      <c r="E331" s="1"/>
      <c r="F331" s="26"/>
      <c r="G331" s="26"/>
      <c r="H331" s="1"/>
      <c r="I331" s="1"/>
    </row>
    <row r="332" spans="1:9" ht="15.75" x14ac:dyDescent="0.25">
      <c r="A332" s="49" t="s">
        <v>522</v>
      </c>
      <c r="B332" s="49">
        <v>10168</v>
      </c>
      <c r="C332" s="26"/>
      <c r="D332" s="26"/>
      <c r="E332" s="1"/>
      <c r="F332" s="26"/>
      <c r="G332" s="26"/>
      <c r="H332" s="1"/>
      <c r="I332" s="1"/>
    </row>
    <row r="333" spans="1:9" ht="15.75" x14ac:dyDescent="0.25">
      <c r="A333" s="49" t="s">
        <v>204</v>
      </c>
      <c r="B333" s="49">
        <v>190</v>
      </c>
      <c r="C333" s="26"/>
      <c r="D333" s="26"/>
      <c r="E333" s="1"/>
      <c r="F333" s="26"/>
      <c r="G333" s="26"/>
      <c r="H333" s="1"/>
      <c r="I333" s="1"/>
    </row>
    <row r="334" spans="1:9" ht="15.75" x14ac:dyDescent="0.25">
      <c r="A334" s="49" t="s">
        <v>299</v>
      </c>
      <c r="B334" s="49">
        <v>4632</v>
      </c>
      <c r="C334" s="26"/>
      <c r="D334" s="26"/>
      <c r="E334" s="1"/>
      <c r="F334" s="26"/>
      <c r="G334" s="26"/>
      <c r="H334" s="1"/>
      <c r="I334" s="1"/>
    </row>
    <row r="335" spans="1:9" ht="15.75" x14ac:dyDescent="0.25">
      <c r="A335" s="49" t="s">
        <v>246</v>
      </c>
      <c r="B335" s="49">
        <v>2724705</v>
      </c>
      <c r="C335" s="26"/>
      <c r="D335" s="26"/>
      <c r="E335" s="1"/>
      <c r="F335" s="26"/>
      <c r="G335" s="26"/>
      <c r="H335" s="1"/>
      <c r="I335" s="1"/>
    </row>
    <row r="336" spans="1:9" ht="15.75" x14ac:dyDescent="0.25">
      <c r="A336" s="49" t="s">
        <v>256</v>
      </c>
      <c r="B336" s="49">
        <v>4054</v>
      </c>
      <c r="C336" s="26"/>
      <c r="D336" s="26"/>
      <c r="E336" s="1"/>
      <c r="F336" s="26"/>
      <c r="G336" s="26"/>
      <c r="H336" s="1"/>
      <c r="I336" s="1"/>
    </row>
    <row r="337" spans="1:9" ht="15.75" x14ac:dyDescent="0.25">
      <c r="A337" s="49" t="s">
        <v>266</v>
      </c>
      <c r="B337" s="49">
        <v>5071</v>
      </c>
      <c r="C337" s="26"/>
      <c r="D337" s="26"/>
      <c r="E337" s="1"/>
      <c r="F337" s="26"/>
      <c r="G337" s="26"/>
      <c r="H337" s="1"/>
      <c r="I337" s="1"/>
    </row>
    <row r="338" spans="1:9" ht="15.75" x14ac:dyDescent="0.25">
      <c r="A338" s="49" t="s">
        <v>344</v>
      </c>
      <c r="B338" s="49">
        <v>2405</v>
      </c>
      <c r="C338" s="26"/>
      <c r="D338" s="26"/>
      <c r="E338" s="1"/>
      <c r="F338" s="26"/>
      <c r="G338" s="26"/>
      <c r="H338" s="1"/>
      <c r="I338" s="1"/>
    </row>
    <row r="339" spans="1:9" ht="15.75" x14ac:dyDescent="0.25">
      <c r="A339" s="49" t="s">
        <v>300</v>
      </c>
      <c r="B339" s="49">
        <v>3825</v>
      </c>
      <c r="C339" s="26"/>
      <c r="D339" s="26"/>
      <c r="E339" s="1"/>
      <c r="F339" s="26"/>
      <c r="G339" s="26"/>
      <c r="H339" s="1"/>
      <c r="I339" s="1"/>
    </row>
    <row r="340" spans="1:9" ht="15.75" x14ac:dyDescent="0.25">
      <c r="A340" s="49" t="s">
        <v>354</v>
      </c>
      <c r="B340" s="49">
        <v>9795026</v>
      </c>
      <c r="C340" s="26"/>
      <c r="D340" s="26"/>
      <c r="E340" s="1"/>
      <c r="F340" s="26"/>
      <c r="G340" s="26"/>
      <c r="H340" s="1"/>
      <c r="I340" s="1"/>
    </row>
    <row r="341" spans="1:9" ht="15.75" x14ac:dyDescent="0.25">
      <c r="A341" s="49" t="s">
        <v>320</v>
      </c>
      <c r="B341" s="49">
        <v>156391</v>
      </c>
      <c r="C341" s="26"/>
      <c r="D341" s="26"/>
      <c r="E341" s="1"/>
      <c r="F341" s="26"/>
      <c r="G341" s="26"/>
      <c r="H341" s="1"/>
      <c r="I341" s="1"/>
    </row>
    <row r="342" spans="1:9" ht="15.75" x14ac:dyDescent="0.25">
      <c r="A342" s="49" t="s">
        <v>389</v>
      </c>
      <c r="B342" s="49">
        <v>68071</v>
      </c>
      <c r="C342" s="26"/>
      <c r="D342" s="26"/>
      <c r="E342" s="1"/>
      <c r="F342" s="26"/>
      <c r="G342" s="26"/>
      <c r="H342" s="1"/>
      <c r="I342" s="1"/>
    </row>
    <row r="343" spans="1:9" ht="15.75" x14ac:dyDescent="0.25">
      <c r="A343" s="49" t="s">
        <v>450</v>
      </c>
      <c r="B343" s="49">
        <v>84098</v>
      </c>
      <c r="C343" s="26"/>
      <c r="D343" s="26"/>
      <c r="E343" s="1"/>
      <c r="F343" s="26"/>
      <c r="G343" s="26"/>
      <c r="H343" s="1"/>
      <c r="I343" s="1"/>
    </row>
    <row r="344" spans="1:9" ht="15.75" x14ac:dyDescent="0.25">
      <c r="A344" s="49" t="s">
        <v>365</v>
      </c>
      <c r="B344" s="49">
        <v>1738</v>
      </c>
      <c r="C344" s="26"/>
      <c r="D344" s="26"/>
      <c r="E344" s="1"/>
      <c r="F344" s="26"/>
      <c r="G344" s="26"/>
      <c r="H344" s="1"/>
      <c r="I344" s="1"/>
    </row>
    <row r="345" spans="1:9" ht="15.75" x14ac:dyDescent="0.25">
      <c r="A345" s="49" t="s">
        <v>379</v>
      </c>
      <c r="B345" s="49">
        <v>260003</v>
      </c>
      <c r="C345" s="26"/>
      <c r="D345" s="26"/>
      <c r="E345" s="1"/>
      <c r="F345" s="26"/>
      <c r="G345" s="26"/>
      <c r="H345" s="1"/>
      <c r="I345" s="1"/>
    </row>
    <row r="346" spans="1:9" ht="15.75" x14ac:dyDescent="0.25">
      <c r="A346" s="49" t="s">
        <v>435</v>
      </c>
      <c r="B346" s="49">
        <v>73174</v>
      </c>
      <c r="C346" s="26"/>
      <c r="D346" s="26"/>
      <c r="E346" s="1"/>
      <c r="F346" s="26"/>
      <c r="G346" s="26"/>
      <c r="H346" s="1"/>
      <c r="I346" s="1"/>
    </row>
    <row r="347" spans="1:9" ht="15.75" x14ac:dyDescent="0.25">
      <c r="A347" s="49" t="s">
        <v>435</v>
      </c>
      <c r="B347" s="49">
        <v>4426320</v>
      </c>
      <c r="C347" s="26"/>
      <c r="D347" s="26"/>
      <c r="E347" s="1"/>
      <c r="F347" s="26"/>
      <c r="G347" s="26"/>
      <c r="H347" s="1"/>
      <c r="I347" s="1"/>
    </row>
    <row r="348" spans="1:9" ht="15.75" x14ac:dyDescent="0.25">
      <c r="A348" s="49" t="s">
        <v>491</v>
      </c>
      <c r="B348" s="49">
        <v>6450826</v>
      </c>
      <c r="C348" s="26"/>
      <c r="D348" s="26"/>
      <c r="E348" s="1"/>
      <c r="F348" s="26"/>
      <c r="G348" s="26"/>
      <c r="H348" s="1"/>
      <c r="I348" s="1"/>
    </row>
    <row r="349" spans="1:9" ht="15.75" x14ac:dyDescent="0.25">
      <c r="A349" s="49" t="s">
        <v>505</v>
      </c>
      <c r="B349" s="49">
        <v>175967</v>
      </c>
      <c r="C349" s="26"/>
      <c r="D349" s="26"/>
      <c r="E349" s="1"/>
      <c r="F349" s="26"/>
      <c r="G349" s="26"/>
      <c r="H349" s="1"/>
      <c r="I349" s="1"/>
    </row>
    <row r="350" spans="1:9" ht="15.75" x14ac:dyDescent="0.25">
      <c r="A350" s="49" t="s">
        <v>515</v>
      </c>
      <c r="B350" s="49">
        <v>11419598</v>
      </c>
      <c r="C350" s="26"/>
      <c r="D350" s="26"/>
      <c r="E350" s="1"/>
      <c r="F350" s="26"/>
      <c r="G350" s="26"/>
      <c r="H350" s="1"/>
      <c r="I350" s="1"/>
    </row>
    <row r="351" spans="1:9" ht="15.75" x14ac:dyDescent="0.25">
      <c r="A351" s="49" t="s">
        <v>517</v>
      </c>
      <c r="B351" s="49">
        <v>67821</v>
      </c>
      <c r="C351" s="26"/>
      <c r="D351" s="26"/>
      <c r="E351" s="1"/>
      <c r="F351" s="26"/>
      <c r="G351" s="26"/>
      <c r="H351" s="1"/>
      <c r="I351" s="1"/>
    </row>
    <row r="352" spans="1:9" ht="15.75" x14ac:dyDescent="0.25">
      <c r="A352" s="49" t="s">
        <v>407</v>
      </c>
      <c r="B352" s="49">
        <v>31645</v>
      </c>
      <c r="C352" s="26"/>
      <c r="D352" s="26"/>
      <c r="E352" s="1"/>
      <c r="F352" s="26"/>
      <c r="G352" s="26"/>
      <c r="H352" s="1"/>
      <c r="I352" s="1"/>
    </row>
    <row r="353" spans="1:9" ht="15.75" x14ac:dyDescent="0.25">
      <c r="A353" s="49" t="s">
        <v>437</v>
      </c>
      <c r="B353" s="49">
        <v>5280373</v>
      </c>
      <c r="C353" s="26"/>
      <c r="D353" s="26"/>
      <c r="E353" s="1"/>
      <c r="F353" s="26"/>
      <c r="G353" s="26"/>
      <c r="H353" s="1"/>
      <c r="I353" s="1"/>
    </row>
    <row r="354" spans="1:9" ht="15.75" x14ac:dyDescent="0.25">
      <c r="A354" s="49" t="s">
        <v>446</v>
      </c>
      <c r="B354" s="49">
        <v>5280442</v>
      </c>
      <c r="C354" s="26"/>
      <c r="D354" s="26"/>
      <c r="E354" s="1"/>
      <c r="F354" s="26"/>
      <c r="G354" s="26"/>
      <c r="H354" s="1"/>
      <c r="I354" s="1"/>
    </row>
    <row r="355" spans="1:9" ht="15.75" x14ac:dyDescent="0.25">
      <c r="A355" s="49" t="s">
        <v>477</v>
      </c>
      <c r="B355" s="49">
        <v>33624</v>
      </c>
      <c r="C355" s="26"/>
      <c r="D355" s="26"/>
      <c r="E355" s="1"/>
      <c r="F355" s="26"/>
      <c r="G355" s="26"/>
      <c r="H355" s="1"/>
      <c r="I355" s="1"/>
    </row>
    <row r="356" spans="1:9" ht="15.75" x14ac:dyDescent="0.25">
      <c r="A356" s="49" t="s">
        <v>488</v>
      </c>
      <c r="B356" s="49" t="s">
        <v>1731</v>
      </c>
      <c r="C356" s="26"/>
      <c r="D356" s="26"/>
      <c r="E356" s="1"/>
      <c r="F356" s="26"/>
      <c r="G356" s="26"/>
      <c r="H356" s="1"/>
      <c r="I356" s="1"/>
    </row>
    <row r="357" spans="1:9" ht="15.75" x14ac:dyDescent="0.25">
      <c r="A357" s="49" t="s">
        <v>492</v>
      </c>
      <c r="B357" s="49">
        <v>15530</v>
      </c>
      <c r="C357" s="26"/>
      <c r="D357" s="26"/>
      <c r="E357" s="1"/>
      <c r="F357" s="26"/>
      <c r="G357" s="26"/>
      <c r="H357" s="1"/>
      <c r="I357" s="1"/>
    </row>
    <row r="358" spans="1:9" ht="15.75" x14ac:dyDescent="0.25">
      <c r="A358" s="49" t="s">
        <v>174</v>
      </c>
      <c r="B358" s="49">
        <v>8082</v>
      </c>
      <c r="C358" s="26"/>
      <c r="D358" s="26"/>
      <c r="E358" s="1"/>
      <c r="F358" s="26"/>
      <c r="G358" s="26"/>
      <c r="H358" s="1"/>
      <c r="I358" s="1"/>
    </row>
    <row r="359" spans="1:9" ht="15.75" x14ac:dyDescent="0.25">
      <c r="A359" s="49" t="s">
        <v>498</v>
      </c>
      <c r="B359" s="49">
        <v>2678</v>
      </c>
      <c r="C359" s="26"/>
      <c r="D359" s="26"/>
      <c r="E359" s="1"/>
      <c r="F359" s="26"/>
      <c r="G359" s="26"/>
      <c r="H359" s="1"/>
      <c r="I359" s="1"/>
    </row>
    <row r="360" spans="1:9" ht="15.75" x14ac:dyDescent="0.25">
      <c r="A360" s="49" t="s">
        <v>513</v>
      </c>
      <c r="B360" s="49">
        <v>213039</v>
      </c>
      <c r="C360" s="26"/>
      <c r="D360" s="26"/>
      <c r="E360" s="1"/>
      <c r="F360" s="26"/>
      <c r="G360" s="26"/>
      <c r="H360" s="1"/>
      <c r="I360" s="1"/>
    </row>
    <row r="361" spans="1:9" ht="15.75" x14ac:dyDescent="0.25">
      <c r="A361" s="49" t="s">
        <v>249</v>
      </c>
      <c r="B361" s="49">
        <v>10836</v>
      </c>
      <c r="C361" s="26"/>
      <c r="D361" s="26"/>
      <c r="E361" s="1"/>
      <c r="F361" s="26"/>
      <c r="G361" s="26"/>
      <c r="H361" s="1"/>
      <c r="I361" s="1"/>
    </row>
    <row r="362" spans="1:9" ht="15.75" x14ac:dyDescent="0.25">
      <c r="A362" s="49" t="s">
        <v>469</v>
      </c>
      <c r="B362" s="49">
        <v>37175</v>
      </c>
      <c r="C362" s="26"/>
      <c r="D362" s="26"/>
      <c r="E362" s="1"/>
      <c r="F362" s="26"/>
      <c r="G362" s="26"/>
      <c r="H362" s="1"/>
      <c r="I362" s="1"/>
    </row>
    <row r="363" spans="1:9" ht="15.75" x14ac:dyDescent="0.25">
      <c r="A363" s="49" t="s">
        <v>494</v>
      </c>
      <c r="B363" s="49">
        <v>5378832</v>
      </c>
      <c r="C363" s="26"/>
      <c r="D363" s="26"/>
      <c r="E363" s="1"/>
      <c r="F363" s="26"/>
      <c r="G363" s="26"/>
      <c r="H363" s="1"/>
      <c r="I363" s="1"/>
    </row>
    <row r="364" spans="1:9" ht="15.75" x14ac:dyDescent="0.25">
      <c r="A364" s="49" t="s">
        <v>516</v>
      </c>
      <c r="B364" s="49">
        <v>5780</v>
      </c>
      <c r="C364" s="26"/>
      <c r="D364" s="26"/>
      <c r="E364" s="1"/>
      <c r="F364" s="26"/>
      <c r="G364" s="26"/>
      <c r="H364" s="1"/>
      <c r="I364" s="1"/>
    </row>
    <row r="365" spans="1:9" ht="15.75" x14ac:dyDescent="0.25">
      <c r="A365" s="49" t="s">
        <v>397</v>
      </c>
      <c r="B365" s="49">
        <v>5988</v>
      </c>
      <c r="C365" s="26"/>
      <c r="D365" s="26"/>
      <c r="E365" s="1"/>
      <c r="F365" s="26"/>
      <c r="G365" s="26"/>
      <c r="H365" s="1"/>
      <c r="I365" s="1"/>
    </row>
    <row r="366" spans="1:9" ht="15.75" x14ac:dyDescent="0.25">
      <c r="A366" s="49" t="s">
        <v>402</v>
      </c>
      <c r="B366" s="49">
        <v>7427</v>
      </c>
      <c r="C366" s="26"/>
      <c r="D366" s="26"/>
      <c r="E366" s="1"/>
      <c r="F366" s="26"/>
      <c r="G366" s="26"/>
      <c r="H366" s="1"/>
      <c r="I366" s="1"/>
    </row>
    <row r="367" spans="1:9" ht="15.75" x14ac:dyDescent="0.25">
      <c r="A367" s="49" t="s">
        <v>411</v>
      </c>
      <c r="B367" s="49">
        <v>439559</v>
      </c>
      <c r="C367" s="26"/>
      <c r="D367" s="26"/>
      <c r="E367" s="1"/>
      <c r="F367" s="26"/>
      <c r="G367" s="26"/>
      <c r="H367" s="1"/>
      <c r="I367" s="1"/>
    </row>
    <row r="368" spans="1:9" ht="15.75" x14ac:dyDescent="0.25">
      <c r="A368" s="49" t="s">
        <v>414</v>
      </c>
      <c r="B368" s="49" t="s">
        <v>634</v>
      </c>
      <c r="C368" s="26"/>
      <c r="D368" s="26"/>
      <c r="E368" s="1"/>
      <c r="F368" s="26"/>
      <c r="G368" s="26"/>
      <c r="H368" s="1"/>
      <c r="I368" s="1"/>
    </row>
    <row r="369" spans="1:9" ht="15.75" x14ac:dyDescent="0.25">
      <c r="A369" s="49" t="s">
        <v>328</v>
      </c>
      <c r="B369" s="49">
        <v>27375</v>
      </c>
      <c r="C369" s="26"/>
      <c r="D369" s="26"/>
      <c r="E369" s="1"/>
      <c r="F369" s="26"/>
      <c r="G369" s="26"/>
      <c r="H369" s="1"/>
      <c r="I369" s="1"/>
    </row>
    <row r="370" spans="1:9" ht="15.75" x14ac:dyDescent="0.25">
      <c r="A370" s="49" t="s">
        <v>392</v>
      </c>
      <c r="B370" s="49">
        <v>15793</v>
      </c>
      <c r="C370" s="26"/>
      <c r="D370" s="26"/>
      <c r="E370" s="1"/>
      <c r="F370" s="26"/>
      <c r="G370" s="26"/>
      <c r="H370" s="1"/>
      <c r="I370" s="1"/>
    </row>
    <row r="371" spans="1:9" ht="15.75" x14ac:dyDescent="0.25">
      <c r="A371" s="49" t="s">
        <v>503</v>
      </c>
      <c r="B371" s="49">
        <v>222528</v>
      </c>
      <c r="C371" s="26"/>
      <c r="D371" s="26"/>
      <c r="E371" s="1"/>
      <c r="F371" s="26"/>
      <c r="G371" s="26"/>
      <c r="H371" s="1"/>
      <c r="I371" s="1"/>
    </row>
    <row r="372" spans="1:9" ht="15.75" x14ac:dyDescent="0.25">
      <c r="A372" s="49" t="s">
        <v>251</v>
      </c>
      <c r="B372" s="49">
        <v>7618</v>
      </c>
      <c r="C372" s="26"/>
      <c r="D372" s="26"/>
      <c r="E372" s="1"/>
      <c r="F372" s="26"/>
      <c r="G372" s="26"/>
      <c r="H372" s="1"/>
      <c r="I372" s="1"/>
    </row>
    <row r="373" spans="1:9" ht="15.75" x14ac:dyDescent="0.25">
      <c r="A373" s="49" t="s">
        <v>478</v>
      </c>
      <c r="B373" s="49">
        <v>72281</v>
      </c>
      <c r="C373" s="26"/>
      <c r="D373" s="26"/>
      <c r="E373" s="1"/>
      <c r="F373" s="26"/>
      <c r="G373" s="26"/>
      <c r="H373" s="1"/>
      <c r="I373" s="1"/>
    </row>
    <row r="374" spans="1:9" ht="15.75" x14ac:dyDescent="0.25">
      <c r="A374" s="49" t="s">
        <v>259</v>
      </c>
      <c r="B374" s="49">
        <v>5281404</v>
      </c>
      <c r="C374" s="26"/>
      <c r="D374" s="26"/>
      <c r="E374" s="1"/>
      <c r="F374" s="26"/>
      <c r="G374" s="26"/>
      <c r="H374" s="1"/>
      <c r="I374" s="1"/>
    </row>
    <row r="375" spans="1:9" ht="15.75" x14ac:dyDescent="0.25">
      <c r="A375" s="49" t="s">
        <v>470</v>
      </c>
      <c r="B375" s="49">
        <v>16212225</v>
      </c>
      <c r="C375" s="26"/>
      <c r="D375" s="26"/>
      <c r="E375" s="1"/>
      <c r="F375" s="26"/>
      <c r="G375" s="26"/>
      <c r="H375" s="1"/>
      <c r="I375" s="1"/>
    </row>
    <row r="376" spans="1:9" ht="15.75" x14ac:dyDescent="0.25">
      <c r="A376" s="49" t="s">
        <v>373</v>
      </c>
      <c r="B376" s="49">
        <v>7111</v>
      </c>
      <c r="C376" s="26"/>
      <c r="D376" s="26"/>
      <c r="E376" s="1"/>
      <c r="F376" s="26"/>
      <c r="G376" s="26"/>
      <c r="H376" s="1"/>
      <c r="I376" s="1"/>
    </row>
    <row r="377" spans="1:9" ht="15.75" x14ac:dyDescent="0.25">
      <c r="A377" s="49" t="s">
        <v>439</v>
      </c>
      <c r="B377" s="49">
        <v>6626</v>
      </c>
      <c r="C377" s="26"/>
      <c r="D377" s="26"/>
      <c r="E377" s="1"/>
      <c r="F377" s="26"/>
      <c r="G377" s="26"/>
      <c r="H377" s="1"/>
      <c r="I377" s="1"/>
    </row>
    <row r="378" spans="1:9" ht="15.75" x14ac:dyDescent="0.25">
      <c r="A378" s="49" t="s">
        <v>455</v>
      </c>
      <c r="B378" s="49">
        <v>4631</v>
      </c>
      <c r="C378" s="26"/>
      <c r="D378" s="26"/>
      <c r="E378" s="1"/>
      <c r="F378" s="26"/>
      <c r="G378" s="26"/>
      <c r="H378" s="1"/>
      <c r="I378" s="1"/>
    </row>
    <row r="379" spans="1:9" ht="15.75" x14ac:dyDescent="0.25">
      <c r="A379" s="49" t="s">
        <v>219</v>
      </c>
      <c r="B379" s="49">
        <v>4091</v>
      </c>
      <c r="C379" s="26"/>
      <c r="D379" s="26"/>
      <c r="E379" s="1"/>
      <c r="F379" s="26"/>
      <c r="G379" s="26"/>
      <c r="H379" s="1"/>
      <c r="I379" s="1"/>
    </row>
    <row r="380" spans="1:9" ht="15.75" x14ac:dyDescent="0.25">
      <c r="A380" s="49" t="s">
        <v>413</v>
      </c>
      <c r="B380" s="49">
        <v>24415</v>
      </c>
      <c r="C380" s="26"/>
      <c r="D380" s="26"/>
      <c r="E380" s="1"/>
      <c r="F380" s="26"/>
      <c r="G380" s="26"/>
      <c r="H380" s="1"/>
      <c r="I380" s="1"/>
    </row>
    <row r="381" spans="1:9" ht="15.75" x14ac:dyDescent="0.25">
      <c r="A381" s="26"/>
      <c r="B381" s="26"/>
      <c r="C381" s="26"/>
      <c r="D381" s="26"/>
      <c r="E381" s="1"/>
      <c r="F381" s="26"/>
      <c r="G381" s="26"/>
      <c r="H381" s="1"/>
      <c r="I381" s="1"/>
    </row>
  </sheetData>
  <autoFilter ref="A2:H2"/>
  <sortState ref="G3:G32">
    <sortCondition ref="G3:G32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0"/>
  <sheetViews>
    <sheetView workbookViewId="0"/>
  </sheetViews>
  <sheetFormatPr defaultColWidth="8.85546875" defaultRowHeight="15" x14ac:dyDescent="0.25"/>
  <cols>
    <col min="1" max="1" width="21" style="4" customWidth="1"/>
    <col min="2" max="2" width="11" style="4" bestFit="1" customWidth="1"/>
    <col min="3" max="3" width="20.140625" style="4" customWidth="1"/>
    <col min="4" max="4" width="14.5703125" style="4" customWidth="1"/>
    <col min="5" max="5" width="15" style="4" customWidth="1"/>
    <col min="6" max="16384" width="8.85546875" style="4"/>
  </cols>
  <sheetData>
    <row r="1" spans="1:5" ht="18.75" x14ac:dyDescent="0.3">
      <c r="A1" s="2" t="s">
        <v>12</v>
      </c>
    </row>
    <row r="2" spans="1:5" ht="79.150000000000006" customHeight="1" thickBot="1" x14ac:dyDescent="0.3">
      <c r="A2" s="48" t="s">
        <v>1733</v>
      </c>
      <c r="B2" s="48" t="s">
        <v>1732</v>
      </c>
      <c r="C2" s="50" t="s">
        <v>1063</v>
      </c>
      <c r="D2" s="51" t="s">
        <v>1728</v>
      </c>
      <c r="E2" s="59" t="s">
        <v>1064</v>
      </c>
    </row>
    <row r="3" spans="1:5" ht="15.75" x14ac:dyDescent="0.25">
      <c r="A3" s="49" t="s">
        <v>524</v>
      </c>
      <c r="B3" s="49">
        <v>72</v>
      </c>
      <c r="C3" s="71" t="s">
        <v>1055</v>
      </c>
      <c r="D3" s="72">
        <v>338</v>
      </c>
      <c r="E3" s="73">
        <v>338</v>
      </c>
    </row>
    <row r="4" spans="1:5" ht="15.75" x14ac:dyDescent="0.25">
      <c r="A4" s="49" t="s">
        <v>217</v>
      </c>
      <c r="B4" s="49">
        <v>135</v>
      </c>
      <c r="C4" s="74" t="s">
        <v>1065</v>
      </c>
      <c r="D4" s="55">
        <v>408</v>
      </c>
      <c r="E4" s="75">
        <v>936</v>
      </c>
    </row>
    <row r="5" spans="1:5" ht="15.75" x14ac:dyDescent="0.25">
      <c r="A5" s="49" t="s">
        <v>240</v>
      </c>
      <c r="B5" s="49">
        <v>196</v>
      </c>
      <c r="C5" s="74" t="s">
        <v>1066</v>
      </c>
      <c r="D5" s="55">
        <v>936</v>
      </c>
      <c r="E5" s="73">
        <v>1110</v>
      </c>
    </row>
    <row r="6" spans="1:5" ht="15.75" x14ac:dyDescent="0.25">
      <c r="A6" s="49" t="s">
        <v>205</v>
      </c>
      <c r="B6" s="49">
        <v>338</v>
      </c>
      <c r="C6" s="74" t="s">
        <v>1067</v>
      </c>
      <c r="D6" s="55">
        <v>938</v>
      </c>
      <c r="E6" s="73">
        <v>1188</v>
      </c>
    </row>
    <row r="7" spans="1:5" ht="15.75" x14ac:dyDescent="0.25">
      <c r="A7" s="49" t="s">
        <v>348</v>
      </c>
      <c r="B7" s="49">
        <v>464</v>
      </c>
      <c r="C7" s="74" t="s">
        <v>1068</v>
      </c>
      <c r="D7" s="55">
        <v>942</v>
      </c>
      <c r="E7" s="75">
        <v>1775</v>
      </c>
    </row>
    <row r="8" spans="1:5" ht="15.75" x14ac:dyDescent="0.25">
      <c r="A8" s="49" t="s">
        <v>184</v>
      </c>
      <c r="B8" s="49">
        <v>597</v>
      </c>
      <c r="C8" s="74" t="s">
        <v>1069</v>
      </c>
      <c r="D8" s="55">
        <v>994</v>
      </c>
      <c r="E8" s="73">
        <v>1986</v>
      </c>
    </row>
    <row r="9" spans="1:5" ht="15.75" x14ac:dyDescent="0.25">
      <c r="A9" s="49" t="s">
        <v>269</v>
      </c>
      <c r="B9" s="49">
        <v>743</v>
      </c>
      <c r="C9" s="74" t="s">
        <v>1070</v>
      </c>
      <c r="D9" s="55">
        <v>1065</v>
      </c>
      <c r="E9" s="75">
        <v>2130</v>
      </c>
    </row>
    <row r="10" spans="1:5" ht="15.75" x14ac:dyDescent="0.25">
      <c r="A10" s="49" t="s">
        <v>283</v>
      </c>
      <c r="B10" s="49">
        <v>780</v>
      </c>
      <c r="C10" s="71" t="s">
        <v>1054</v>
      </c>
      <c r="D10" s="72">
        <v>1110</v>
      </c>
      <c r="E10" s="73">
        <v>2153</v>
      </c>
    </row>
    <row r="11" spans="1:5" ht="15.75" x14ac:dyDescent="0.25">
      <c r="A11" s="49" t="s">
        <v>182</v>
      </c>
      <c r="B11" s="49">
        <v>798</v>
      </c>
      <c r="C11" s="71" t="s">
        <v>1071</v>
      </c>
      <c r="D11" s="72">
        <v>1188</v>
      </c>
      <c r="E11" s="75">
        <v>2159</v>
      </c>
    </row>
    <row r="12" spans="1:5" ht="15.75" x14ac:dyDescent="0.25">
      <c r="A12" s="49" t="s">
        <v>336</v>
      </c>
      <c r="B12" s="49">
        <v>800</v>
      </c>
      <c r="C12" s="74" t="s">
        <v>1072</v>
      </c>
      <c r="D12" s="55">
        <v>1302</v>
      </c>
      <c r="E12" s="73">
        <v>2244</v>
      </c>
    </row>
    <row r="13" spans="1:5" ht="15.75" x14ac:dyDescent="0.25">
      <c r="A13" s="49" t="s">
        <v>255</v>
      </c>
      <c r="B13" s="49">
        <v>811</v>
      </c>
      <c r="C13" s="74" t="s">
        <v>1073</v>
      </c>
      <c r="D13" s="55">
        <v>1775</v>
      </c>
      <c r="E13" s="75">
        <v>2249</v>
      </c>
    </row>
    <row r="14" spans="1:5" ht="15.75" x14ac:dyDescent="0.25">
      <c r="A14" s="49" t="s">
        <v>190</v>
      </c>
      <c r="B14" s="49">
        <v>936</v>
      </c>
      <c r="C14" s="71" t="s">
        <v>929</v>
      </c>
      <c r="D14" s="72">
        <v>1923</v>
      </c>
      <c r="E14" s="73">
        <v>2375</v>
      </c>
    </row>
    <row r="15" spans="1:5" ht="15.75" x14ac:dyDescent="0.25">
      <c r="A15" s="49" t="s">
        <v>194</v>
      </c>
      <c r="B15" s="49">
        <v>949</v>
      </c>
      <c r="C15" s="74" t="s">
        <v>1074</v>
      </c>
      <c r="D15" s="55">
        <v>1983</v>
      </c>
      <c r="E15" s="75">
        <v>2405</v>
      </c>
    </row>
    <row r="16" spans="1:5" ht="15.75" x14ac:dyDescent="0.25">
      <c r="A16" s="49" t="s">
        <v>237</v>
      </c>
      <c r="B16" s="49">
        <v>980</v>
      </c>
      <c r="C16" s="71" t="s">
        <v>1075</v>
      </c>
      <c r="D16" s="72">
        <v>1986</v>
      </c>
      <c r="E16" s="75">
        <v>2519</v>
      </c>
    </row>
    <row r="17" spans="1:5" ht="15.75" x14ac:dyDescent="0.25">
      <c r="A17" s="49" t="s">
        <v>285</v>
      </c>
      <c r="B17" s="49">
        <v>1081</v>
      </c>
      <c r="C17" s="74" t="s">
        <v>1076</v>
      </c>
      <c r="D17" s="55">
        <v>2130</v>
      </c>
      <c r="E17" s="75">
        <v>2554</v>
      </c>
    </row>
    <row r="18" spans="1:5" ht="15.75" x14ac:dyDescent="0.25">
      <c r="A18" s="49" t="s">
        <v>193</v>
      </c>
      <c r="B18" s="49">
        <v>1110</v>
      </c>
      <c r="C18" s="71" t="s">
        <v>1077</v>
      </c>
      <c r="D18" s="72">
        <v>2153</v>
      </c>
      <c r="E18" s="75">
        <v>2663</v>
      </c>
    </row>
    <row r="19" spans="1:5" ht="15.75" x14ac:dyDescent="0.25">
      <c r="A19" s="49" t="s">
        <v>243</v>
      </c>
      <c r="B19" s="49">
        <v>1135</v>
      </c>
      <c r="C19" s="74" t="s">
        <v>1078</v>
      </c>
      <c r="D19" s="55">
        <v>2159</v>
      </c>
      <c r="E19" s="75">
        <v>2678</v>
      </c>
    </row>
    <row r="20" spans="1:5" ht="15.75" x14ac:dyDescent="0.25">
      <c r="A20" s="49" t="s">
        <v>260</v>
      </c>
      <c r="B20" s="49">
        <v>1136</v>
      </c>
      <c r="C20" s="74" t="s">
        <v>1079</v>
      </c>
      <c r="D20" s="55">
        <v>2160</v>
      </c>
      <c r="E20" s="75">
        <v>3033</v>
      </c>
    </row>
    <row r="21" spans="1:5" ht="15.75" x14ac:dyDescent="0.25">
      <c r="A21" s="49" t="s">
        <v>166</v>
      </c>
      <c r="B21" s="49">
        <v>1145</v>
      </c>
      <c r="C21" s="74" t="s">
        <v>1080</v>
      </c>
      <c r="D21" s="55">
        <v>2206</v>
      </c>
      <c r="E21" s="75">
        <v>3162</v>
      </c>
    </row>
    <row r="22" spans="1:5" ht="15.75" x14ac:dyDescent="0.25">
      <c r="A22" s="49" t="s">
        <v>416</v>
      </c>
      <c r="B22" s="49">
        <v>1183</v>
      </c>
      <c r="C22" s="71" t="s">
        <v>1081</v>
      </c>
      <c r="D22" s="72">
        <v>2244</v>
      </c>
      <c r="E22" s="73">
        <v>3308</v>
      </c>
    </row>
    <row r="23" spans="1:5" ht="15.75" x14ac:dyDescent="0.25">
      <c r="A23" s="49" t="s">
        <v>499</v>
      </c>
      <c r="B23" s="49">
        <v>1189</v>
      </c>
      <c r="C23" s="74" t="s">
        <v>1082</v>
      </c>
      <c r="D23" s="55">
        <v>2249</v>
      </c>
      <c r="E23" s="75">
        <v>3356</v>
      </c>
    </row>
    <row r="24" spans="1:5" ht="15.75" x14ac:dyDescent="0.25">
      <c r="A24" s="49" t="s">
        <v>321</v>
      </c>
      <c r="B24" s="49">
        <v>1662</v>
      </c>
      <c r="C24" s="71" t="s">
        <v>1083</v>
      </c>
      <c r="D24" s="72">
        <v>2266</v>
      </c>
      <c r="E24" s="75">
        <v>3365</v>
      </c>
    </row>
    <row r="25" spans="1:5" ht="15.75" x14ac:dyDescent="0.25">
      <c r="A25" s="49" t="s">
        <v>449</v>
      </c>
      <c r="B25" s="49">
        <v>1986</v>
      </c>
      <c r="C25" s="71" t="s">
        <v>1084</v>
      </c>
      <c r="D25" s="72">
        <v>2375</v>
      </c>
      <c r="E25" s="73">
        <v>3371</v>
      </c>
    </row>
    <row r="26" spans="1:5" ht="15.75" x14ac:dyDescent="0.25">
      <c r="A26" s="49" t="s">
        <v>293</v>
      </c>
      <c r="B26" s="49">
        <v>2130</v>
      </c>
      <c r="C26" s="74" t="s">
        <v>1085</v>
      </c>
      <c r="D26" s="55">
        <v>2405</v>
      </c>
      <c r="E26" s="73">
        <v>3440</v>
      </c>
    </row>
    <row r="27" spans="1:5" ht="15.75" x14ac:dyDescent="0.25">
      <c r="A27" s="49" t="s">
        <v>410</v>
      </c>
      <c r="B27" s="49">
        <v>2151</v>
      </c>
      <c r="C27" s="74" t="s">
        <v>1086</v>
      </c>
      <c r="D27" s="55">
        <v>2519</v>
      </c>
      <c r="E27" s="73">
        <v>3639</v>
      </c>
    </row>
    <row r="28" spans="1:5" ht="15.75" x14ac:dyDescent="0.25">
      <c r="A28" s="49" t="s">
        <v>337</v>
      </c>
      <c r="B28" s="49">
        <v>2153</v>
      </c>
      <c r="C28" s="74" t="s">
        <v>704</v>
      </c>
      <c r="D28" s="55">
        <v>2554</v>
      </c>
      <c r="E28" s="75">
        <v>3676</v>
      </c>
    </row>
    <row r="29" spans="1:5" ht="15.75" x14ac:dyDescent="0.25">
      <c r="A29" s="49" t="s">
        <v>353</v>
      </c>
      <c r="B29" s="49">
        <v>2159</v>
      </c>
      <c r="C29" s="74" t="s">
        <v>1087</v>
      </c>
      <c r="D29" s="55">
        <v>2663</v>
      </c>
      <c r="E29" s="75">
        <v>3730</v>
      </c>
    </row>
    <row r="30" spans="1:5" ht="15.75" x14ac:dyDescent="0.25">
      <c r="A30" s="49" t="s">
        <v>225</v>
      </c>
      <c r="B30" s="49">
        <v>2244</v>
      </c>
      <c r="C30" s="74" t="s">
        <v>1088</v>
      </c>
      <c r="D30" s="55">
        <v>2678</v>
      </c>
      <c r="E30" s="75">
        <v>3749</v>
      </c>
    </row>
    <row r="31" spans="1:5" ht="15.75" x14ac:dyDescent="0.25">
      <c r="A31" s="49" t="s">
        <v>458</v>
      </c>
      <c r="B31" s="49">
        <v>2249</v>
      </c>
      <c r="C31" s="71" t="s">
        <v>1089</v>
      </c>
      <c r="D31" s="72">
        <v>2763</v>
      </c>
      <c r="E31" s="75">
        <v>3825</v>
      </c>
    </row>
    <row r="32" spans="1:5" ht="15.75" x14ac:dyDescent="0.25">
      <c r="A32" s="49" t="s">
        <v>326</v>
      </c>
      <c r="B32" s="49">
        <v>2328</v>
      </c>
      <c r="C32" s="74" t="s">
        <v>1090</v>
      </c>
      <c r="D32" s="55">
        <v>2786</v>
      </c>
      <c r="E32" s="75">
        <v>3878</v>
      </c>
    </row>
    <row r="33" spans="1:5" ht="15.75" x14ac:dyDescent="0.25">
      <c r="A33" s="49" t="s">
        <v>405</v>
      </c>
      <c r="B33" s="49">
        <v>2375</v>
      </c>
      <c r="C33" s="74" t="s">
        <v>1091</v>
      </c>
      <c r="D33" s="55">
        <v>2801</v>
      </c>
      <c r="E33" s="75">
        <v>3958</v>
      </c>
    </row>
    <row r="34" spans="1:5" ht="15.75" x14ac:dyDescent="0.25">
      <c r="A34" s="49" t="s">
        <v>272</v>
      </c>
      <c r="B34" s="49">
        <v>2519</v>
      </c>
      <c r="C34" s="74" t="s">
        <v>1092</v>
      </c>
      <c r="D34" s="55">
        <v>2828</v>
      </c>
      <c r="E34" s="75">
        <v>3961</v>
      </c>
    </row>
    <row r="35" spans="1:5" ht="15.75" x14ac:dyDescent="0.25">
      <c r="A35" s="49" t="s">
        <v>493</v>
      </c>
      <c r="B35" s="49">
        <v>2541</v>
      </c>
      <c r="C35" s="74" t="s">
        <v>1093</v>
      </c>
      <c r="D35" s="55">
        <v>3033</v>
      </c>
      <c r="E35" s="75">
        <v>4054</v>
      </c>
    </row>
    <row r="36" spans="1:5" ht="15.75" x14ac:dyDescent="0.25">
      <c r="A36" s="49" t="s">
        <v>291</v>
      </c>
      <c r="B36" s="49">
        <v>2555</v>
      </c>
      <c r="C36" s="74" t="s">
        <v>1094</v>
      </c>
      <c r="D36" s="55">
        <v>3076</v>
      </c>
      <c r="E36" s="75">
        <v>4091</v>
      </c>
    </row>
    <row r="37" spans="1:5" ht="15.75" x14ac:dyDescent="0.25">
      <c r="A37" s="49" t="s">
        <v>358</v>
      </c>
      <c r="B37" s="49">
        <v>2663</v>
      </c>
      <c r="C37" s="74" t="s">
        <v>1095</v>
      </c>
      <c r="D37" s="55">
        <v>3162</v>
      </c>
      <c r="E37" s="75">
        <v>4095</v>
      </c>
    </row>
    <row r="38" spans="1:5" ht="15.75" x14ac:dyDescent="0.25">
      <c r="A38" s="49" t="s">
        <v>181</v>
      </c>
      <c r="B38" s="49">
        <v>3007</v>
      </c>
      <c r="C38" s="71" t="s">
        <v>1096</v>
      </c>
      <c r="D38" s="72">
        <v>3308</v>
      </c>
      <c r="E38" s="75">
        <v>4168</v>
      </c>
    </row>
    <row r="39" spans="1:5" ht="15.75" x14ac:dyDescent="0.25">
      <c r="A39" s="49" t="s">
        <v>343</v>
      </c>
      <c r="B39" s="49">
        <v>3033</v>
      </c>
      <c r="C39" s="74" t="s">
        <v>1097</v>
      </c>
      <c r="D39" s="55">
        <v>3356</v>
      </c>
      <c r="E39" s="75">
        <v>4171</v>
      </c>
    </row>
    <row r="40" spans="1:5" ht="15.75" x14ac:dyDescent="0.25">
      <c r="A40" s="49" t="s">
        <v>290</v>
      </c>
      <c r="B40" s="49">
        <v>3120</v>
      </c>
      <c r="C40" s="74" t="s">
        <v>1098</v>
      </c>
      <c r="D40" s="55">
        <v>3365</v>
      </c>
      <c r="E40" s="75">
        <v>4205</v>
      </c>
    </row>
    <row r="41" spans="1:5" ht="15.75" x14ac:dyDescent="0.25">
      <c r="A41" s="49" t="s">
        <v>377</v>
      </c>
      <c r="B41" s="49">
        <v>3348</v>
      </c>
      <c r="C41" s="71" t="s">
        <v>1099</v>
      </c>
      <c r="D41" s="72">
        <v>3371</v>
      </c>
      <c r="E41" s="75">
        <v>4235</v>
      </c>
    </row>
    <row r="42" spans="1:5" ht="15.75" x14ac:dyDescent="0.25">
      <c r="A42" s="49" t="s">
        <v>427</v>
      </c>
      <c r="B42" s="49">
        <v>3356</v>
      </c>
      <c r="C42" s="71" t="s">
        <v>1100</v>
      </c>
      <c r="D42" s="72">
        <v>3440</v>
      </c>
      <c r="E42" s="75">
        <v>4488</v>
      </c>
    </row>
    <row r="43" spans="1:5" ht="15.75" x14ac:dyDescent="0.25">
      <c r="A43" s="49" t="s">
        <v>325</v>
      </c>
      <c r="B43" s="49">
        <v>3365</v>
      </c>
      <c r="C43" s="71" t="s">
        <v>1101</v>
      </c>
      <c r="D43" s="72">
        <v>3639</v>
      </c>
      <c r="E43" s="75">
        <v>4616</v>
      </c>
    </row>
    <row r="44" spans="1:5" ht="15.75" x14ac:dyDescent="0.25">
      <c r="A44" s="49" t="s">
        <v>212</v>
      </c>
      <c r="B44" s="49">
        <v>3366</v>
      </c>
      <c r="C44" s="74" t="s">
        <v>688</v>
      </c>
      <c r="D44" s="55">
        <v>3676</v>
      </c>
      <c r="E44" s="75">
        <v>4679</v>
      </c>
    </row>
    <row r="45" spans="1:5" ht="15.75" x14ac:dyDescent="0.25">
      <c r="A45" s="49" t="s">
        <v>378</v>
      </c>
      <c r="B45" s="49">
        <v>3371</v>
      </c>
      <c r="C45" s="74" t="s">
        <v>1102</v>
      </c>
      <c r="D45" s="55">
        <v>3730</v>
      </c>
      <c r="E45" s="75">
        <v>4946</v>
      </c>
    </row>
    <row r="46" spans="1:5" ht="15.75" x14ac:dyDescent="0.25">
      <c r="A46" s="49" t="s">
        <v>484</v>
      </c>
      <c r="B46" s="49">
        <v>3440</v>
      </c>
      <c r="C46" s="74" t="s">
        <v>1103</v>
      </c>
      <c r="D46" s="55">
        <v>3749</v>
      </c>
      <c r="E46" s="75">
        <v>5253</v>
      </c>
    </row>
    <row r="47" spans="1:5" ht="15.75" x14ac:dyDescent="0.25">
      <c r="A47" s="49" t="s">
        <v>525</v>
      </c>
      <c r="B47" s="49">
        <v>3469</v>
      </c>
      <c r="C47" s="74" t="s">
        <v>692</v>
      </c>
      <c r="D47" s="55">
        <v>3825</v>
      </c>
      <c r="E47" s="75">
        <v>5329</v>
      </c>
    </row>
    <row r="48" spans="1:5" ht="15.75" x14ac:dyDescent="0.25">
      <c r="A48" s="49" t="s">
        <v>459</v>
      </c>
      <c r="B48" s="49">
        <v>3639</v>
      </c>
      <c r="C48" s="74" t="s">
        <v>1104</v>
      </c>
      <c r="D48" s="55">
        <v>3878</v>
      </c>
      <c r="E48" s="75">
        <v>5355</v>
      </c>
    </row>
    <row r="49" spans="1:5" ht="15.75" x14ac:dyDescent="0.25">
      <c r="A49" s="49" t="s">
        <v>298</v>
      </c>
      <c r="B49" s="49">
        <v>3672</v>
      </c>
      <c r="C49" s="71" t="s">
        <v>1105</v>
      </c>
      <c r="D49" s="72">
        <v>3899</v>
      </c>
      <c r="E49" s="75">
        <v>5430</v>
      </c>
    </row>
    <row r="50" spans="1:5" ht="15.75" x14ac:dyDescent="0.25">
      <c r="A50" s="49" t="s">
        <v>287</v>
      </c>
      <c r="B50" s="49">
        <v>3676</v>
      </c>
      <c r="C50" s="74" t="s">
        <v>1106</v>
      </c>
      <c r="D50" s="55">
        <v>3928</v>
      </c>
      <c r="E50" s="75">
        <v>5467</v>
      </c>
    </row>
    <row r="51" spans="1:5" ht="15.75" x14ac:dyDescent="0.25">
      <c r="A51" s="49" t="s">
        <v>518</v>
      </c>
      <c r="B51" s="49">
        <v>3730</v>
      </c>
      <c r="C51" s="74" t="s">
        <v>1107</v>
      </c>
      <c r="D51" s="55">
        <v>3958</v>
      </c>
      <c r="E51" s="75">
        <v>5578</v>
      </c>
    </row>
    <row r="52" spans="1:5" ht="15.75" x14ac:dyDescent="0.25">
      <c r="A52" s="49" t="s">
        <v>364</v>
      </c>
      <c r="B52" s="49">
        <v>3749</v>
      </c>
      <c r="C52" s="74" t="s">
        <v>1108</v>
      </c>
      <c r="D52" s="55">
        <v>3961</v>
      </c>
      <c r="E52" s="75">
        <v>5656</v>
      </c>
    </row>
    <row r="53" spans="1:5" ht="15.75" x14ac:dyDescent="0.25">
      <c r="A53" s="49" t="s">
        <v>208</v>
      </c>
      <c r="B53" s="49">
        <v>3772</v>
      </c>
      <c r="C53" s="74" t="s">
        <v>1109</v>
      </c>
      <c r="D53" s="55">
        <v>4054</v>
      </c>
      <c r="E53" s="75">
        <v>5798</v>
      </c>
    </row>
    <row r="54" spans="1:5" ht="15.75" x14ac:dyDescent="0.25">
      <c r="A54" s="49" t="s">
        <v>308</v>
      </c>
      <c r="B54" s="49">
        <v>3845</v>
      </c>
      <c r="C54" s="74" t="s">
        <v>1110</v>
      </c>
      <c r="D54" s="55">
        <v>4091</v>
      </c>
      <c r="E54" s="75">
        <v>25429</v>
      </c>
    </row>
    <row r="55" spans="1:5" ht="15.75" x14ac:dyDescent="0.25">
      <c r="A55" s="49" t="s">
        <v>349</v>
      </c>
      <c r="B55" s="49">
        <v>3878</v>
      </c>
      <c r="C55" s="74" t="s">
        <v>1111</v>
      </c>
      <c r="D55" s="55">
        <v>4095</v>
      </c>
      <c r="E55" s="75">
        <v>65999</v>
      </c>
    </row>
    <row r="56" spans="1:5" ht="15.75" x14ac:dyDescent="0.25">
      <c r="A56" s="49" t="s">
        <v>453</v>
      </c>
      <c r="B56" s="49">
        <v>3961</v>
      </c>
      <c r="C56" s="74" t="s">
        <v>1112</v>
      </c>
      <c r="D56" s="55">
        <v>4168</v>
      </c>
      <c r="E56" s="73">
        <v>71158</v>
      </c>
    </row>
    <row r="57" spans="1:5" ht="15.75" x14ac:dyDescent="0.25">
      <c r="A57" s="49" t="s">
        <v>400</v>
      </c>
      <c r="B57" s="49">
        <v>4169</v>
      </c>
      <c r="C57" s="74" t="s">
        <v>1113</v>
      </c>
      <c r="D57" s="55">
        <v>4171</v>
      </c>
      <c r="E57" s="75">
        <v>125017</v>
      </c>
    </row>
    <row r="58" spans="1:5" ht="15.75" x14ac:dyDescent="0.25">
      <c r="A58" s="49" t="s">
        <v>367</v>
      </c>
      <c r="B58" s="49">
        <v>4205</v>
      </c>
      <c r="C58" s="74" t="s">
        <v>1114</v>
      </c>
      <c r="D58" s="55">
        <v>4173</v>
      </c>
      <c r="E58" s="75">
        <v>3001055</v>
      </c>
    </row>
    <row r="59" spans="1:5" ht="15.75" x14ac:dyDescent="0.25">
      <c r="A59" s="49" t="s">
        <v>465</v>
      </c>
      <c r="B59" s="49">
        <v>4488</v>
      </c>
      <c r="C59" s="74" t="s">
        <v>1115</v>
      </c>
      <c r="D59" s="55">
        <v>4205</v>
      </c>
      <c r="E59" s="73">
        <v>5281037</v>
      </c>
    </row>
    <row r="60" spans="1:5" ht="15.75" x14ac:dyDescent="0.25">
      <c r="A60" s="49" t="s">
        <v>398</v>
      </c>
      <c r="B60" s="49">
        <v>5143</v>
      </c>
      <c r="C60" s="74" t="s">
        <v>1116</v>
      </c>
      <c r="D60" s="55">
        <v>4235</v>
      </c>
      <c r="E60" s="73">
        <v>135401907</v>
      </c>
    </row>
    <row r="61" spans="1:5" ht="15.75" x14ac:dyDescent="0.25">
      <c r="A61" s="49" t="s">
        <v>396</v>
      </c>
      <c r="B61" s="49">
        <v>5253</v>
      </c>
      <c r="C61" s="74" t="s">
        <v>1117</v>
      </c>
      <c r="D61" s="55">
        <v>4253</v>
      </c>
      <c r="E61" s="54"/>
    </row>
    <row r="62" spans="1:5" ht="15.75" x14ac:dyDescent="0.25">
      <c r="A62" s="49" t="s">
        <v>340</v>
      </c>
      <c r="B62" s="49">
        <v>5329</v>
      </c>
      <c r="C62" s="74" t="s">
        <v>1118</v>
      </c>
      <c r="D62" s="55">
        <v>4488</v>
      </c>
      <c r="E62" s="54"/>
    </row>
    <row r="63" spans="1:5" ht="15.75" x14ac:dyDescent="0.25">
      <c r="A63" s="49" t="s">
        <v>381</v>
      </c>
      <c r="B63" s="49">
        <v>5336</v>
      </c>
      <c r="C63" s="74" t="s">
        <v>1119</v>
      </c>
      <c r="D63" s="55">
        <v>4616</v>
      </c>
      <c r="E63" s="54"/>
    </row>
    <row r="64" spans="1:5" ht="15.75" x14ac:dyDescent="0.25">
      <c r="A64" s="49" t="s">
        <v>366</v>
      </c>
      <c r="B64" s="49">
        <v>5350</v>
      </c>
      <c r="C64" s="71" t="s">
        <v>1120</v>
      </c>
      <c r="D64" s="72">
        <v>4678</v>
      </c>
      <c r="E64" s="54"/>
    </row>
    <row r="65" spans="1:5" ht="15.75" x14ac:dyDescent="0.25">
      <c r="A65" s="49" t="s">
        <v>393</v>
      </c>
      <c r="B65" s="49">
        <v>5355</v>
      </c>
      <c r="C65" s="74" t="s">
        <v>1121</v>
      </c>
      <c r="D65" s="55">
        <v>4679</v>
      </c>
      <c r="E65" s="54"/>
    </row>
    <row r="66" spans="1:5" ht="15.75" x14ac:dyDescent="0.25">
      <c r="A66" s="49" t="s">
        <v>415</v>
      </c>
      <c r="B66" s="49">
        <v>5429</v>
      </c>
      <c r="C66" s="74" t="s">
        <v>1122</v>
      </c>
      <c r="D66" s="55">
        <v>4840</v>
      </c>
      <c r="E66" s="54"/>
    </row>
    <row r="67" spans="1:5" ht="15.75" x14ac:dyDescent="0.25">
      <c r="A67" s="49" t="s">
        <v>481</v>
      </c>
      <c r="B67" s="49">
        <v>5467</v>
      </c>
      <c r="C67" s="74" t="s">
        <v>1123</v>
      </c>
      <c r="D67" s="55">
        <v>4946</v>
      </c>
      <c r="E67" s="54"/>
    </row>
    <row r="68" spans="1:5" ht="15.75" x14ac:dyDescent="0.25">
      <c r="A68" s="49" t="s">
        <v>394</v>
      </c>
      <c r="B68" s="49">
        <v>5578</v>
      </c>
      <c r="C68" s="74" t="s">
        <v>1124</v>
      </c>
      <c r="D68" s="55">
        <v>5184</v>
      </c>
      <c r="E68" s="54"/>
    </row>
    <row r="69" spans="1:5" ht="15.75" x14ac:dyDescent="0.25">
      <c r="A69" s="49" t="s">
        <v>375</v>
      </c>
      <c r="B69" s="49">
        <v>5656</v>
      </c>
      <c r="C69" s="74" t="s">
        <v>1125</v>
      </c>
      <c r="D69" s="55">
        <v>5215</v>
      </c>
      <c r="E69" s="54"/>
    </row>
    <row r="70" spans="1:5" ht="15.75" x14ac:dyDescent="0.25">
      <c r="A70" s="49" t="s">
        <v>230</v>
      </c>
      <c r="B70" s="49">
        <v>5798</v>
      </c>
      <c r="C70" s="74" t="s">
        <v>1126</v>
      </c>
      <c r="D70" s="55">
        <v>5253</v>
      </c>
      <c r="E70" s="54"/>
    </row>
    <row r="71" spans="1:5" ht="15.75" x14ac:dyDescent="0.25">
      <c r="A71" s="49" t="s">
        <v>486</v>
      </c>
      <c r="B71" s="49">
        <v>6029</v>
      </c>
      <c r="C71" s="74" t="s">
        <v>1127</v>
      </c>
      <c r="D71" s="55">
        <v>5329</v>
      </c>
      <c r="E71" s="54"/>
    </row>
    <row r="72" spans="1:5" ht="15.75" x14ac:dyDescent="0.25">
      <c r="A72" s="49" t="s">
        <v>530</v>
      </c>
      <c r="B72" s="49">
        <v>6030</v>
      </c>
      <c r="C72" s="74" t="s">
        <v>1128</v>
      </c>
      <c r="D72" s="55">
        <v>5355</v>
      </c>
      <c r="E72" s="54"/>
    </row>
    <row r="73" spans="1:5" ht="15.75" x14ac:dyDescent="0.25">
      <c r="A73" s="49" t="s">
        <v>533</v>
      </c>
      <c r="B73" s="49">
        <v>6083</v>
      </c>
      <c r="C73" s="74" t="s">
        <v>935</v>
      </c>
      <c r="D73" s="55">
        <v>5430</v>
      </c>
      <c r="E73" s="54"/>
    </row>
    <row r="74" spans="1:5" ht="15.75" x14ac:dyDescent="0.25">
      <c r="A74" s="49" t="s">
        <v>165</v>
      </c>
      <c r="B74" s="49">
        <v>6115</v>
      </c>
      <c r="C74" s="74" t="s">
        <v>1129</v>
      </c>
      <c r="D74" s="55">
        <v>5467</v>
      </c>
      <c r="E74" s="54"/>
    </row>
    <row r="75" spans="1:5" ht="15.75" x14ac:dyDescent="0.25">
      <c r="A75" s="49" t="s">
        <v>210</v>
      </c>
      <c r="B75" s="49">
        <v>6287</v>
      </c>
      <c r="C75" s="74" t="s">
        <v>1130</v>
      </c>
      <c r="D75" s="55">
        <v>5478</v>
      </c>
      <c r="E75" s="54"/>
    </row>
    <row r="76" spans="1:5" ht="15.75" x14ac:dyDescent="0.25">
      <c r="A76" s="49" t="s">
        <v>209</v>
      </c>
      <c r="B76" s="49">
        <v>6288</v>
      </c>
      <c r="C76" s="74" t="s">
        <v>1131</v>
      </c>
      <c r="D76" s="55">
        <v>5523</v>
      </c>
      <c r="E76" s="54"/>
    </row>
    <row r="77" spans="1:5" ht="15.75" x14ac:dyDescent="0.25">
      <c r="A77" s="49" t="s">
        <v>401</v>
      </c>
      <c r="B77" s="49">
        <v>6305</v>
      </c>
      <c r="C77" s="74" t="s">
        <v>1132</v>
      </c>
      <c r="D77" s="55">
        <v>5578</v>
      </c>
      <c r="E77" s="54"/>
    </row>
    <row r="78" spans="1:5" ht="15.75" x14ac:dyDescent="0.25">
      <c r="A78" s="49" t="s">
        <v>421</v>
      </c>
      <c r="B78" s="49">
        <v>6318</v>
      </c>
      <c r="C78" s="74" t="s">
        <v>1133</v>
      </c>
      <c r="D78" s="55">
        <v>5650</v>
      </c>
      <c r="E78" s="54"/>
    </row>
    <row r="79" spans="1:5" ht="15.75" x14ac:dyDescent="0.25">
      <c r="A79" s="49" t="s">
        <v>417</v>
      </c>
      <c r="B79" s="49">
        <v>6508</v>
      </c>
      <c r="C79" s="74" t="s">
        <v>1134</v>
      </c>
      <c r="D79" s="55">
        <v>5656</v>
      </c>
      <c r="E79" s="54"/>
    </row>
    <row r="80" spans="1:5" ht="15.75" x14ac:dyDescent="0.25">
      <c r="A80" s="49" t="s">
        <v>234</v>
      </c>
      <c r="B80" s="49">
        <v>6535</v>
      </c>
      <c r="C80" s="74" t="s">
        <v>1135</v>
      </c>
      <c r="D80" s="55">
        <v>5665</v>
      </c>
      <c r="E80" s="54"/>
    </row>
    <row r="81" spans="1:5" ht="15.75" x14ac:dyDescent="0.25">
      <c r="A81" s="49" t="s">
        <v>327</v>
      </c>
      <c r="B81" s="49">
        <v>6637</v>
      </c>
      <c r="C81" s="74" t="s">
        <v>1136</v>
      </c>
      <c r="D81" s="55">
        <v>5798</v>
      </c>
      <c r="E81" s="54"/>
    </row>
    <row r="82" spans="1:5" ht="15.75" x14ac:dyDescent="0.25">
      <c r="A82" s="49" t="s">
        <v>418</v>
      </c>
      <c r="B82" s="49">
        <v>6723</v>
      </c>
      <c r="C82" s="71" t="s">
        <v>1137</v>
      </c>
      <c r="D82" s="72">
        <v>7348</v>
      </c>
      <c r="E82" s="54"/>
    </row>
    <row r="83" spans="1:5" ht="15.75" x14ac:dyDescent="0.25">
      <c r="A83" s="49" t="s">
        <v>202</v>
      </c>
      <c r="B83" s="49">
        <v>6896</v>
      </c>
      <c r="C83" s="74" t="s">
        <v>858</v>
      </c>
      <c r="D83" s="55">
        <v>25429</v>
      </c>
      <c r="E83" s="54"/>
    </row>
    <row r="84" spans="1:5" ht="15.75" x14ac:dyDescent="0.25">
      <c r="A84" s="49" t="s">
        <v>197</v>
      </c>
      <c r="B84" s="49">
        <v>7047</v>
      </c>
      <c r="C84" s="74" t="s">
        <v>1138</v>
      </c>
      <c r="D84" s="55">
        <v>65999</v>
      </c>
      <c r="E84" s="54"/>
    </row>
    <row r="85" spans="1:5" ht="15.75" x14ac:dyDescent="0.25">
      <c r="A85" s="49" t="s">
        <v>335</v>
      </c>
      <c r="B85" s="49">
        <v>7153</v>
      </c>
      <c r="C85" s="71" t="s">
        <v>1139</v>
      </c>
      <c r="D85" s="72">
        <v>71158</v>
      </c>
      <c r="E85" s="54"/>
    </row>
    <row r="86" spans="1:5" ht="15.75" x14ac:dyDescent="0.25">
      <c r="A86" s="49" t="s">
        <v>313</v>
      </c>
      <c r="B86" s="49">
        <v>7204</v>
      </c>
      <c r="C86" s="74" t="s">
        <v>1140</v>
      </c>
      <c r="D86" s="55">
        <v>125017</v>
      </c>
      <c r="E86" s="54"/>
    </row>
    <row r="87" spans="1:5" ht="15.75" x14ac:dyDescent="0.25">
      <c r="A87" s="49" t="s">
        <v>172</v>
      </c>
      <c r="B87" s="49">
        <v>7220</v>
      </c>
      <c r="C87" s="74" t="s">
        <v>1141</v>
      </c>
      <c r="D87" s="55">
        <v>135290</v>
      </c>
      <c r="E87" s="54"/>
    </row>
    <row r="88" spans="1:5" ht="15.75" x14ac:dyDescent="0.25">
      <c r="A88" s="49" t="s">
        <v>262</v>
      </c>
      <c r="B88" s="49">
        <v>7405</v>
      </c>
      <c r="C88" s="74" t="s">
        <v>1142</v>
      </c>
      <c r="D88" s="55">
        <v>3001055</v>
      </c>
      <c r="E88" s="54"/>
    </row>
    <row r="89" spans="1:5" ht="15.75" x14ac:dyDescent="0.25">
      <c r="A89" s="49" t="s">
        <v>227</v>
      </c>
      <c r="B89" s="49">
        <v>7420</v>
      </c>
      <c r="C89" s="74" t="s">
        <v>879</v>
      </c>
      <c r="D89" s="55">
        <v>3317081</v>
      </c>
      <c r="E89" s="54"/>
    </row>
    <row r="90" spans="1:5" ht="15.75" x14ac:dyDescent="0.25">
      <c r="A90" s="49" t="s">
        <v>196</v>
      </c>
      <c r="B90" s="49">
        <v>7464</v>
      </c>
      <c r="C90" s="74" t="s">
        <v>1143</v>
      </c>
      <c r="D90" s="55">
        <v>4169159</v>
      </c>
      <c r="E90" s="54"/>
    </row>
    <row r="91" spans="1:5" ht="15.75" x14ac:dyDescent="0.25">
      <c r="A91" s="49" t="s">
        <v>241</v>
      </c>
      <c r="B91" s="49">
        <v>7622</v>
      </c>
      <c r="C91" s="74" t="s">
        <v>1144</v>
      </c>
      <c r="D91" s="55">
        <v>4663848</v>
      </c>
      <c r="E91" s="54"/>
    </row>
    <row r="92" spans="1:5" ht="15.75" x14ac:dyDescent="0.25">
      <c r="A92" s="49" t="s">
        <v>177</v>
      </c>
      <c r="B92" s="49">
        <v>7814</v>
      </c>
      <c r="C92" s="74" t="s">
        <v>1145</v>
      </c>
      <c r="D92" s="55">
        <v>5251896</v>
      </c>
      <c r="E92" s="54"/>
    </row>
    <row r="93" spans="1:5" ht="15.75" x14ac:dyDescent="0.25">
      <c r="A93" s="49" t="s">
        <v>198</v>
      </c>
      <c r="B93" s="49">
        <v>7955</v>
      </c>
      <c r="C93" s="71" t="s">
        <v>1146</v>
      </c>
      <c r="D93" s="72">
        <v>5281037</v>
      </c>
      <c r="E93" s="54"/>
    </row>
    <row r="94" spans="1:5" ht="15.75" x14ac:dyDescent="0.25">
      <c r="A94" s="49" t="s">
        <v>167</v>
      </c>
      <c r="B94" s="49">
        <v>7971</v>
      </c>
      <c r="C94" s="74" t="s">
        <v>1147</v>
      </c>
      <c r="D94" s="55">
        <v>11306691</v>
      </c>
      <c r="E94" s="54"/>
    </row>
    <row r="95" spans="1:5" ht="15.75" x14ac:dyDescent="0.25">
      <c r="A95" s="49" t="s">
        <v>317</v>
      </c>
      <c r="B95" s="49">
        <v>8295</v>
      </c>
      <c r="C95" s="74" t="s">
        <v>1148</v>
      </c>
      <c r="D95" s="55">
        <v>54678486</v>
      </c>
      <c r="E95" s="54"/>
    </row>
    <row r="96" spans="1:5" ht="15.75" x14ac:dyDescent="0.25">
      <c r="A96" s="49" t="s">
        <v>425</v>
      </c>
      <c r="B96" s="49">
        <v>8374</v>
      </c>
      <c r="C96" s="71" t="s">
        <v>1149</v>
      </c>
      <c r="D96" s="72">
        <v>135401907</v>
      </c>
      <c r="E96" s="54"/>
    </row>
    <row r="97" spans="1:5" ht="15.75" x14ac:dyDescent="0.25">
      <c r="A97" s="49" t="s">
        <v>206</v>
      </c>
      <c r="B97" s="49">
        <v>8405</v>
      </c>
      <c r="C97" s="1"/>
      <c r="D97" s="1"/>
      <c r="E97" s="1"/>
    </row>
    <row r="98" spans="1:5" ht="15.75" x14ac:dyDescent="0.25">
      <c r="A98" s="49" t="s">
        <v>250</v>
      </c>
      <c r="B98" s="49">
        <v>8640</v>
      </c>
      <c r="C98" s="1"/>
      <c r="D98" s="1"/>
      <c r="E98" s="1"/>
    </row>
    <row r="99" spans="1:5" ht="15.75" x14ac:dyDescent="0.25">
      <c r="A99" s="49" t="s">
        <v>180</v>
      </c>
      <c r="B99" s="49">
        <v>8705</v>
      </c>
      <c r="C99" s="1"/>
      <c r="D99" s="1"/>
      <c r="E99" s="1"/>
    </row>
    <row r="100" spans="1:5" ht="15.75" x14ac:dyDescent="0.25">
      <c r="A100" s="49" t="s">
        <v>315</v>
      </c>
      <c r="B100" s="49">
        <v>8925</v>
      </c>
      <c r="C100" s="1"/>
      <c r="D100" s="1"/>
      <c r="E100" s="1"/>
    </row>
    <row r="101" spans="1:5" ht="15.75" x14ac:dyDescent="0.25">
      <c r="A101" s="49" t="s">
        <v>199</v>
      </c>
      <c r="B101" s="49">
        <v>9221</v>
      </c>
      <c r="C101" s="1"/>
      <c r="D101" s="1"/>
      <c r="E101" s="1"/>
    </row>
    <row r="102" spans="1:5" ht="15.75" x14ac:dyDescent="0.25">
      <c r="A102" s="49" t="s">
        <v>457</v>
      </c>
      <c r="B102" s="49">
        <v>9554</v>
      </c>
      <c r="C102" s="1"/>
      <c r="D102" s="1"/>
      <c r="E102" s="1"/>
    </row>
    <row r="103" spans="1:5" ht="15.75" x14ac:dyDescent="0.25">
      <c r="A103" s="49" t="s">
        <v>218</v>
      </c>
      <c r="B103" s="49">
        <v>10256</v>
      </c>
      <c r="C103" s="1"/>
      <c r="D103" s="1"/>
      <c r="E103" s="1"/>
    </row>
    <row r="104" spans="1:5" ht="15.75" x14ac:dyDescent="0.25">
      <c r="A104" s="49" t="s">
        <v>276</v>
      </c>
      <c r="B104" s="49">
        <v>10349</v>
      </c>
      <c r="C104" s="1"/>
      <c r="D104" s="1"/>
      <c r="E104" s="1"/>
    </row>
    <row r="105" spans="1:5" ht="15.75" x14ac:dyDescent="0.25">
      <c r="A105" s="49" t="s">
        <v>168</v>
      </c>
      <c r="B105" s="49">
        <v>11671</v>
      </c>
      <c r="C105" s="1"/>
      <c r="D105" s="1"/>
      <c r="E105" s="1"/>
    </row>
    <row r="106" spans="1:5" ht="15.75" x14ac:dyDescent="0.25">
      <c r="A106" s="49" t="s">
        <v>263</v>
      </c>
      <c r="B106" s="49">
        <v>12046</v>
      </c>
      <c r="C106" s="1"/>
      <c r="D106" s="1"/>
      <c r="E106" s="1"/>
    </row>
    <row r="107" spans="1:5" ht="15.75" x14ac:dyDescent="0.25">
      <c r="A107" s="49" t="s">
        <v>532</v>
      </c>
      <c r="B107" s="49">
        <v>12599</v>
      </c>
      <c r="C107" s="1"/>
      <c r="D107" s="1"/>
      <c r="E107" s="1"/>
    </row>
    <row r="108" spans="1:5" ht="15.75" x14ac:dyDescent="0.25">
      <c r="A108" s="49" t="s">
        <v>220</v>
      </c>
      <c r="B108" s="49">
        <v>12647</v>
      </c>
      <c r="C108" s="1"/>
      <c r="D108" s="1"/>
      <c r="E108" s="1"/>
    </row>
    <row r="109" spans="1:5" ht="15.75" x14ac:dyDescent="0.25">
      <c r="A109" s="49" t="s">
        <v>314</v>
      </c>
      <c r="B109" s="49">
        <v>13450</v>
      </c>
      <c r="C109" s="1"/>
      <c r="D109" s="1"/>
      <c r="E109" s="1"/>
    </row>
    <row r="110" spans="1:5" ht="15.75" x14ac:dyDescent="0.25">
      <c r="A110" s="49" t="s">
        <v>228</v>
      </c>
      <c r="B110" s="49">
        <v>13625</v>
      </c>
      <c r="C110" s="1"/>
      <c r="D110" s="1"/>
      <c r="E110" s="1"/>
    </row>
    <row r="111" spans="1:5" ht="15.75" x14ac:dyDescent="0.25">
      <c r="A111" s="49" t="s">
        <v>434</v>
      </c>
      <c r="B111" s="49">
        <v>13730</v>
      </c>
      <c r="C111" s="1"/>
      <c r="D111" s="1"/>
      <c r="E111" s="1"/>
    </row>
    <row r="112" spans="1:5" ht="15.75" x14ac:dyDescent="0.25">
      <c r="A112" s="49" t="s">
        <v>319</v>
      </c>
      <c r="B112" s="49">
        <v>13878</v>
      </c>
      <c r="C112" s="1"/>
      <c r="D112" s="1"/>
      <c r="E112" s="1"/>
    </row>
    <row r="113" spans="1:5" ht="15.75" x14ac:dyDescent="0.25">
      <c r="A113" s="49" t="s">
        <v>275</v>
      </c>
      <c r="B113" s="49">
        <v>16183</v>
      </c>
      <c r="C113" s="1"/>
      <c r="D113" s="1"/>
      <c r="E113" s="1"/>
    </row>
    <row r="114" spans="1:5" ht="15.75" x14ac:dyDescent="0.25">
      <c r="A114" s="49" t="s">
        <v>222</v>
      </c>
      <c r="B114" s="49">
        <v>16702</v>
      </c>
      <c r="C114" s="1"/>
      <c r="D114" s="1"/>
      <c r="E114" s="1"/>
    </row>
    <row r="115" spans="1:5" ht="15.75" x14ac:dyDescent="0.25">
      <c r="A115" s="49" t="s">
        <v>380</v>
      </c>
      <c r="B115" s="49">
        <v>22206</v>
      </c>
      <c r="C115" s="1"/>
      <c r="D115" s="1"/>
      <c r="E115" s="1"/>
    </row>
    <row r="116" spans="1:5" ht="15.75" x14ac:dyDescent="0.25">
      <c r="A116" s="49" t="s">
        <v>391</v>
      </c>
      <c r="B116" s="49">
        <v>23712</v>
      </c>
      <c r="C116" s="1"/>
      <c r="D116" s="1"/>
      <c r="E116" s="1"/>
    </row>
    <row r="117" spans="1:5" ht="15.75" x14ac:dyDescent="0.25">
      <c r="A117" s="49" t="s">
        <v>280</v>
      </c>
      <c r="B117" s="49">
        <v>25429</v>
      </c>
      <c r="C117" s="1"/>
      <c r="D117" s="1"/>
      <c r="E117" s="1"/>
    </row>
    <row r="118" spans="1:5" ht="15.75" x14ac:dyDescent="0.25">
      <c r="A118" s="49" t="s">
        <v>213</v>
      </c>
      <c r="B118" s="49">
        <v>25902</v>
      </c>
      <c r="C118" s="1"/>
      <c r="D118" s="1"/>
      <c r="E118" s="1"/>
    </row>
    <row r="119" spans="1:5" ht="15.75" x14ac:dyDescent="0.25">
      <c r="A119" s="49" t="s">
        <v>383</v>
      </c>
      <c r="B119" s="49">
        <v>26176</v>
      </c>
      <c r="C119" s="1"/>
      <c r="D119" s="1"/>
      <c r="E119" s="1"/>
    </row>
    <row r="120" spans="1:5" ht="15.75" x14ac:dyDescent="0.25">
      <c r="A120" s="49" t="s">
        <v>440</v>
      </c>
      <c r="B120" s="49">
        <v>26295</v>
      </c>
      <c r="C120" s="1"/>
      <c r="D120" s="1"/>
      <c r="E120" s="1"/>
    </row>
    <row r="121" spans="1:5" ht="15.75" x14ac:dyDescent="0.25">
      <c r="A121" s="49" t="s">
        <v>363</v>
      </c>
      <c r="B121" s="49">
        <v>31355</v>
      </c>
      <c r="C121" s="1"/>
      <c r="D121" s="1"/>
      <c r="E121" s="1"/>
    </row>
    <row r="122" spans="1:5" ht="15.75" x14ac:dyDescent="0.25">
      <c r="A122" s="49" t="s">
        <v>324</v>
      </c>
      <c r="B122" s="49">
        <v>33741</v>
      </c>
      <c r="C122" s="1"/>
      <c r="D122" s="1"/>
      <c r="E122" s="1"/>
    </row>
    <row r="123" spans="1:5" ht="15.75" x14ac:dyDescent="0.25">
      <c r="A123" s="49" t="s">
        <v>451</v>
      </c>
      <c r="B123" s="49">
        <v>33919</v>
      </c>
      <c r="C123" s="1"/>
      <c r="D123" s="1"/>
      <c r="E123" s="1"/>
    </row>
    <row r="124" spans="1:5" ht="15.75" x14ac:dyDescent="0.25">
      <c r="A124" s="49" t="s">
        <v>310</v>
      </c>
      <c r="B124" s="49">
        <v>36326</v>
      </c>
      <c r="C124" s="1"/>
      <c r="D124" s="1"/>
      <c r="E124" s="1"/>
    </row>
    <row r="125" spans="1:5" ht="15.75" x14ac:dyDescent="0.25">
      <c r="A125" s="49" t="s">
        <v>281</v>
      </c>
      <c r="B125" s="49">
        <v>36679</v>
      </c>
      <c r="C125" s="1"/>
      <c r="D125" s="1"/>
      <c r="E125" s="1"/>
    </row>
    <row r="126" spans="1:5" ht="15.75" x14ac:dyDescent="0.25">
      <c r="A126" s="49" t="s">
        <v>534</v>
      </c>
      <c r="B126" s="49">
        <v>41211</v>
      </c>
      <c r="C126" s="1"/>
      <c r="D126" s="1"/>
      <c r="E126" s="1"/>
    </row>
    <row r="127" spans="1:5" ht="15.75" x14ac:dyDescent="0.25">
      <c r="A127" s="49" t="s">
        <v>371</v>
      </c>
      <c r="B127" s="49">
        <v>60846</v>
      </c>
      <c r="C127" s="1"/>
      <c r="D127" s="1"/>
      <c r="E127" s="1"/>
    </row>
    <row r="128" spans="1:5" ht="15.75" x14ac:dyDescent="0.25">
      <c r="A128" s="49" t="s">
        <v>452</v>
      </c>
      <c r="B128" s="49">
        <v>60961</v>
      </c>
      <c r="C128" s="1"/>
      <c r="D128" s="1"/>
      <c r="E128" s="1"/>
    </row>
    <row r="129" spans="1:5" ht="15.75" x14ac:dyDescent="0.25">
      <c r="A129" s="49" t="s">
        <v>482</v>
      </c>
      <c r="B129" s="49">
        <v>62936</v>
      </c>
      <c r="C129" s="1"/>
      <c r="D129" s="1"/>
      <c r="E129" s="1"/>
    </row>
    <row r="130" spans="1:5" ht="15.75" x14ac:dyDescent="0.25">
      <c r="A130" s="49" t="s">
        <v>499</v>
      </c>
      <c r="B130" s="49">
        <v>64959</v>
      </c>
      <c r="C130" s="1"/>
      <c r="D130" s="1"/>
      <c r="E130" s="1"/>
    </row>
    <row r="131" spans="1:5" ht="15.75" x14ac:dyDescent="0.25">
      <c r="A131" s="49" t="s">
        <v>221</v>
      </c>
      <c r="B131" s="49">
        <v>65098</v>
      </c>
      <c r="C131" s="1"/>
      <c r="D131" s="1"/>
      <c r="E131" s="1"/>
    </row>
    <row r="132" spans="1:5" ht="15.75" x14ac:dyDescent="0.25">
      <c r="A132" s="49" t="s">
        <v>316</v>
      </c>
      <c r="B132" s="49">
        <v>65743</v>
      </c>
      <c r="C132" s="1"/>
      <c r="D132" s="1"/>
      <c r="E132" s="1"/>
    </row>
    <row r="133" spans="1:5" ht="15.75" x14ac:dyDescent="0.25">
      <c r="A133" s="49" t="s">
        <v>387</v>
      </c>
      <c r="B133" s="49">
        <v>65999</v>
      </c>
      <c r="C133" s="1"/>
      <c r="D133" s="1"/>
      <c r="E133" s="1"/>
    </row>
    <row r="134" spans="1:5" ht="15.75" x14ac:dyDescent="0.25">
      <c r="A134" s="49" t="s">
        <v>500</v>
      </c>
      <c r="B134" s="49">
        <v>67136</v>
      </c>
      <c r="C134" s="1"/>
      <c r="D134" s="1"/>
      <c r="E134" s="1"/>
    </row>
    <row r="135" spans="1:5" ht="15.75" x14ac:dyDescent="0.25">
      <c r="A135" s="49" t="s">
        <v>462</v>
      </c>
      <c r="B135" s="49">
        <v>67815</v>
      </c>
      <c r="C135" s="1"/>
      <c r="D135" s="1"/>
      <c r="E135" s="1"/>
    </row>
    <row r="136" spans="1:5" ht="15.75" x14ac:dyDescent="0.25">
      <c r="A136" s="49" t="s">
        <v>302</v>
      </c>
      <c r="B136" s="49">
        <v>72666</v>
      </c>
      <c r="C136" s="1"/>
      <c r="D136" s="1"/>
      <c r="E136" s="1"/>
    </row>
    <row r="137" spans="1:5" ht="15.75" x14ac:dyDescent="0.25">
      <c r="A137" s="49" t="s">
        <v>479</v>
      </c>
      <c r="B137" s="49">
        <v>84029</v>
      </c>
      <c r="C137" s="1"/>
      <c r="D137" s="1"/>
      <c r="E137" s="1"/>
    </row>
    <row r="138" spans="1:5" ht="15.75" x14ac:dyDescent="0.25">
      <c r="A138" s="49" t="s">
        <v>192</v>
      </c>
      <c r="B138" s="49">
        <v>84352</v>
      </c>
      <c r="C138" s="1"/>
      <c r="D138" s="1"/>
      <c r="E138" s="1"/>
    </row>
    <row r="139" spans="1:5" ht="15.75" x14ac:dyDescent="0.25">
      <c r="A139" s="49" t="s">
        <v>252</v>
      </c>
      <c r="B139" s="49">
        <v>84432</v>
      </c>
      <c r="C139" s="1"/>
      <c r="D139" s="1"/>
      <c r="E139" s="1"/>
    </row>
    <row r="140" spans="1:5" ht="15.75" x14ac:dyDescent="0.25">
      <c r="A140" s="49" t="s">
        <v>468</v>
      </c>
      <c r="B140" s="49">
        <v>86102</v>
      </c>
      <c r="C140" s="1"/>
      <c r="D140" s="1"/>
      <c r="E140" s="1"/>
    </row>
    <row r="141" spans="1:5" ht="15.75" x14ac:dyDescent="0.25">
      <c r="A141" s="49" t="s">
        <v>301</v>
      </c>
      <c r="B141" s="49">
        <v>89594</v>
      </c>
      <c r="C141" s="1"/>
      <c r="D141" s="1"/>
      <c r="E141" s="1"/>
    </row>
    <row r="142" spans="1:5" ht="15.75" x14ac:dyDescent="0.25">
      <c r="A142" s="49" t="s">
        <v>169</v>
      </c>
      <c r="B142" s="49">
        <v>92135</v>
      </c>
      <c r="C142" s="1"/>
      <c r="D142" s="1"/>
      <c r="E142" s="1"/>
    </row>
    <row r="143" spans="1:5" ht="15.75" x14ac:dyDescent="0.25">
      <c r="A143" s="49" t="s">
        <v>191</v>
      </c>
      <c r="B143" s="49">
        <v>92779</v>
      </c>
      <c r="C143" s="1"/>
      <c r="D143" s="1"/>
      <c r="E143" s="1"/>
    </row>
    <row r="144" spans="1:5" ht="15.75" x14ac:dyDescent="0.25">
      <c r="A144" s="49" t="s">
        <v>404</v>
      </c>
      <c r="B144" s="49">
        <v>93168</v>
      </c>
      <c r="C144" s="1"/>
      <c r="D144" s="1"/>
      <c r="E144" s="1"/>
    </row>
    <row r="145" spans="1:5" ht="15.75" x14ac:dyDescent="0.25">
      <c r="A145" s="49" t="s">
        <v>370</v>
      </c>
      <c r="B145" s="49">
        <v>114725</v>
      </c>
      <c r="C145" s="1"/>
      <c r="D145" s="1"/>
      <c r="E145" s="1"/>
    </row>
    <row r="146" spans="1:5" ht="15.75" x14ac:dyDescent="0.25">
      <c r="A146" s="49" t="s">
        <v>189</v>
      </c>
      <c r="B146" s="49">
        <v>122499</v>
      </c>
      <c r="C146" s="1"/>
      <c r="D146" s="1"/>
      <c r="E146" s="1"/>
    </row>
    <row r="147" spans="1:5" ht="15.75" x14ac:dyDescent="0.25">
      <c r="A147" s="49" t="s">
        <v>333</v>
      </c>
      <c r="B147" s="49">
        <v>125017</v>
      </c>
      <c r="C147" s="1"/>
      <c r="D147" s="1"/>
      <c r="E147" s="1"/>
    </row>
    <row r="148" spans="1:5" ht="15.75" x14ac:dyDescent="0.25">
      <c r="A148" s="49" t="s">
        <v>282</v>
      </c>
      <c r="B148" s="49">
        <v>129274</v>
      </c>
      <c r="C148" s="1"/>
      <c r="D148" s="1"/>
      <c r="E148" s="1"/>
    </row>
    <row r="149" spans="1:5" ht="15.75" x14ac:dyDescent="0.25">
      <c r="A149" s="49" t="s">
        <v>487</v>
      </c>
      <c r="B149" s="49">
        <v>131204</v>
      </c>
      <c r="C149" s="1"/>
      <c r="D149" s="1"/>
      <c r="E149" s="1"/>
    </row>
    <row r="150" spans="1:5" ht="15.75" x14ac:dyDescent="0.25">
      <c r="A150" s="49" t="s">
        <v>368</v>
      </c>
      <c r="B150" s="49">
        <v>439176</v>
      </c>
      <c r="C150" s="1"/>
      <c r="D150" s="1"/>
      <c r="E150" s="1"/>
    </row>
    <row r="151" spans="1:5" ht="15.75" x14ac:dyDescent="0.25">
      <c r="A151" s="49" t="s">
        <v>176</v>
      </c>
      <c r="B151" s="49">
        <v>439194</v>
      </c>
      <c r="C151" s="1"/>
      <c r="D151" s="1"/>
      <c r="E151" s="1"/>
    </row>
    <row r="152" spans="1:5" ht="15.75" x14ac:dyDescent="0.25">
      <c r="A152" s="49" t="s">
        <v>476</v>
      </c>
      <c r="B152" s="49">
        <v>446541</v>
      </c>
      <c r="C152" s="1"/>
      <c r="D152" s="1"/>
      <c r="E152" s="1"/>
    </row>
    <row r="153" spans="1:5" ht="15.75" x14ac:dyDescent="0.25">
      <c r="A153" s="49" t="s">
        <v>445</v>
      </c>
      <c r="B153" s="49">
        <v>446598</v>
      </c>
      <c r="C153" s="1"/>
      <c r="D153" s="1"/>
      <c r="E153" s="1"/>
    </row>
    <row r="154" spans="1:5" ht="15.75" x14ac:dyDescent="0.25">
      <c r="A154" s="49" t="s">
        <v>471</v>
      </c>
      <c r="B154" s="49">
        <v>448223</v>
      </c>
      <c r="C154" s="1"/>
      <c r="D154" s="1"/>
      <c r="E154" s="1"/>
    </row>
    <row r="155" spans="1:5" ht="15.75" x14ac:dyDescent="0.25">
      <c r="A155" s="49" t="s">
        <v>514</v>
      </c>
      <c r="B155" s="49">
        <v>493570</v>
      </c>
      <c r="C155" s="1"/>
      <c r="D155" s="1"/>
      <c r="E155" s="1"/>
    </row>
    <row r="156" spans="1:5" ht="15.75" x14ac:dyDescent="0.25">
      <c r="A156" s="49" t="s">
        <v>239</v>
      </c>
      <c r="B156" s="49">
        <v>637540</v>
      </c>
      <c r="C156" s="1"/>
      <c r="D156" s="1"/>
      <c r="E156" s="1"/>
    </row>
    <row r="157" spans="1:5" ht="15.75" x14ac:dyDescent="0.25">
      <c r="A157" s="49" t="s">
        <v>254</v>
      </c>
      <c r="B157" s="49">
        <v>637541</v>
      </c>
      <c r="C157" s="1"/>
      <c r="D157" s="1"/>
      <c r="E157" s="1"/>
    </row>
    <row r="158" spans="1:5" ht="15.75" x14ac:dyDescent="0.25">
      <c r="A158" s="49" t="s">
        <v>244</v>
      </c>
      <c r="B158" s="49">
        <v>637542</v>
      </c>
      <c r="C158" s="1"/>
      <c r="D158" s="1"/>
      <c r="E158" s="1"/>
    </row>
    <row r="159" spans="1:5" ht="15.75" x14ac:dyDescent="0.25">
      <c r="A159" s="49" t="s">
        <v>388</v>
      </c>
      <c r="B159" s="49">
        <v>638024</v>
      </c>
      <c r="C159" s="1"/>
      <c r="D159" s="1"/>
      <c r="E159" s="1"/>
    </row>
    <row r="160" spans="1:5" ht="15.75" x14ac:dyDescent="0.25">
      <c r="A160" s="49" t="s">
        <v>265</v>
      </c>
      <c r="B160" s="49">
        <v>643798</v>
      </c>
      <c r="C160" s="1"/>
      <c r="D160" s="1"/>
      <c r="E160" s="1"/>
    </row>
    <row r="161" spans="1:5" ht="15.75" x14ac:dyDescent="0.25">
      <c r="A161" s="49" t="s">
        <v>231</v>
      </c>
      <c r="B161" s="49">
        <v>689043</v>
      </c>
      <c r="C161" s="1"/>
      <c r="D161" s="1"/>
      <c r="E161" s="1"/>
    </row>
    <row r="162" spans="1:5" ht="15.75" x14ac:dyDescent="0.25">
      <c r="A162" s="49" t="s">
        <v>236</v>
      </c>
      <c r="B162" s="49">
        <v>736715</v>
      </c>
      <c r="C162" s="1"/>
      <c r="D162" s="1"/>
      <c r="E162" s="1"/>
    </row>
    <row r="163" spans="1:5" ht="15.75" x14ac:dyDescent="0.25">
      <c r="A163" s="49" t="s">
        <v>211</v>
      </c>
      <c r="B163" s="49">
        <v>819928</v>
      </c>
      <c r="C163" s="1"/>
      <c r="D163" s="1"/>
      <c r="E163" s="1"/>
    </row>
    <row r="164" spans="1:5" ht="15.75" x14ac:dyDescent="0.25">
      <c r="A164" s="49" t="s">
        <v>523</v>
      </c>
      <c r="B164" s="49">
        <v>3001055</v>
      </c>
      <c r="C164" s="1"/>
      <c r="D164" s="1"/>
      <c r="E164" s="1"/>
    </row>
    <row r="165" spans="1:5" ht="15.75" x14ac:dyDescent="0.25">
      <c r="A165" s="49" t="s">
        <v>432</v>
      </c>
      <c r="B165" s="49">
        <v>3056578</v>
      </c>
      <c r="C165" s="1"/>
      <c r="D165" s="1"/>
      <c r="E165" s="1"/>
    </row>
    <row r="166" spans="1:5" ht="15.75" x14ac:dyDescent="0.25">
      <c r="A166" s="49" t="s">
        <v>424</v>
      </c>
      <c r="B166" s="49">
        <v>4369359</v>
      </c>
      <c r="C166" s="1"/>
      <c r="D166" s="1"/>
      <c r="E166" s="1"/>
    </row>
    <row r="167" spans="1:5" ht="15.75" x14ac:dyDescent="0.25">
      <c r="A167" s="49" t="s">
        <v>374</v>
      </c>
      <c r="B167" s="49">
        <v>5284371</v>
      </c>
      <c r="C167" s="1"/>
      <c r="D167" s="1"/>
      <c r="E167" s="1"/>
    </row>
    <row r="168" spans="1:5" ht="15.75" x14ac:dyDescent="0.25">
      <c r="A168" s="49" t="s">
        <v>506</v>
      </c>
      <c r="B168" s="49">
        <v>5284569</v>
      </c>
      <c r="C168" s="1"/>
      <c r="D168" s="1"/>
      <c r="E168" s="1"/>
    </row>
    <row r="169" spans="1:5" ht="15.75" x14ac:dyDescent="0.25">
      <c r="A169" s="49" t="s">
        <v>527</v>
      </c>
      <c r="B169" s="49">
        <v>5284603</v>
      </c>
      <c r="C169" s="1"/>
      <c r="D169" s="1"/>
      <c r="E169" s="1"/>
    </row>
    <row r="170" spans="1:5" ht="15.75" x14ac:dyDescent="0.25">
      <c r="A170" s="49" t="s">
        <v>485</v>
      </c>
      <c r="B170" s="49">
        <v>5288826</v>
      </c>
      <c r="C170" s="1"/>
      <c r="D170" s="1"/>
      <c r="E170" s="1"/>
    </row>
    <row r="171" spans="1:5" ht="15.75" x14ac:dyDescent="0.25">
      <c r="A171" s="49" t="s">
        <v>261</v>
      </c>
      <c r="B171" s="49">
        <v>5486971</v>
      </c>
      <c r="C171" s="1"/>
      <c r="D171" s="1"/>
      <c r="E171" s="1"/>
    </row>
    <row r="172" spans="1:5" ht="15.75" x14ac:dyDescent="0.25">
      <c r="A172" s="49" t="s">
        <v>284</v>
      </c>
      <c r="B172" s="49">
        <v>5706676</v>
      </c>
      <c r="C172" s="1"/>
      <c r="D172" s="1"/>
      <c r="E172" s="1"/>
    </row>
    <row r="173" spans="1:5" ht="15.75" x14ac:dyDescent="0.25">
      <c r="A173" s="49" t="s">
        <v>423</v>
      </c>
      <c r="B173" s="49">
        <v>6426849</v>
      </c>
      <c r="C173" s="1"/>
      <c r="D173" s="1"/>
      <c r="E173" s="1"/>
    </row>
    <row r="174" spans="1:5" ht="15.75" x14ac:dyDescent="0.25">
      <c r="A174" s="49" t="s">
        <v>509</v>
      </c>
      <c r="B174" s="49">
        <v>6918537</v>
      </c>
      <c r="C174" s="1"/>
      <c r="D174" s="1"/>
      <c r="E174" s="1"/>
    </row>
    <row r="175" spans="1:5" ht="15.75" x14ac:dyDescent="0.25">
      <c r="A175" s="49" t="s">
        <v>229</v>
      </c>
      <c r="B175" s="49">
        <v>7000050</v>
      </c>
      <c r="C175" s="1"/>
      <c r="D175" s="1"/>
      <c r="E175" s="1"/>
    </row>
    <row r="176" spans="1:5" ht="15.75" x14ac:dyDescent="0.25">
      <c r="A176" s="49" t="s">
        <v>422</v>
      </c>
      <c r="B176" s="49">
        <v>9861403</v>
      </c>
      <c r="C176" s="1"/>
      <c r="D176" s="1"/>
      <c r="E176" s="1"/>
    </row>
    <row r="177" spans="1:5" ht="15.75" x14ac:dyDescent="0.25">
      <c r="A177" s="49" t="s">
        <v>409</v>
      </c>
      <c r="B177" s="49">
        <v>9861699</v>
      </c>
      <c r="C177" s="1"/>
      <c r="D177" s="1"/>
      <c r="E177" s="1"/>
    </row>
    <row r="178" spans="1:5" ht="15.75" x14ac:dyDescent="0.25">
      <c r="A178" s="49" t="s">
        <v>497</v>
      </c>
      <c r="B178" s="49">
        <v>11657899</v>
      </c>
      <c r="C178" s="1"/>
      <c r="D178" s="1"/>
      <c r="E178" s="1"/>
    </row>
    <row r="179" spans="1:5" ht="15.75" x14ac:dyDescent="0.25">
      <c r="A179" s="49" t="s">
        <v>499</v>
      </c>
      <c r="B179" s="49">
        <v>16058612</v>
      </c>
      <c r="C179" s="1"/>
      <c r="D179" s="1"/>
      <c r="E179" s="1"/>
    </row>
    <row r="180" spans="1:5" ht="15.75" x14ac:dyDescent="0.25">
      <c r="A180" s="49" t="s">
        <v>473</v>
      </c>
      <c r="B180" s="49">
        <v>19388302</v>
      </c>
      <c r="C180" s="1"/>
      <c r="D180" s="1"/>
      <c r="E180" s="1"/>
    </row>
    <row r="181" spans="1:5" ht="15.75" x14ac:dyDescent="0.25">
      <c r="A181" s="49" t="s">
        <v>438</v>
      </c>
      <c r="B181" s="49">
        <v>86287518</v>
      </c>
      <c r="C181" s="1"/>
      <c r="D181" s="1"/>
      <c r="E181" s="1"/>
    </row>
    <row r="182" spans="1:5" ht="15.75" x14ac:dyDescent="0.25">
      <c r="A182" s="49" t="s">
        <v>480</v>
      </c>
      <c r="B182" s="49">
        <v>86290102</v>
      </c>
      <c r="C182" s="1"/>
      <c r="D182" s="1"/>
      <c r="E182" s="1"/>
    </row>
    <row r="183" spans="1:5" ht="15.75" x14ac:dyDescent="0.25">
      <c r="A183" s="49" t="s">
        <v>521</v>
      </c>
      <c r="B183" s="49">
        <v>135398635</v>
      </c>
      <c r="C183" s="1"/>
      <c r="D183" s="1"/>
      <c r="E183" s="1"/>
    </row>
    <row r="184" spans="1:5" ht="15.75" x14ac:dyDescent="0.25">
      <c r="A184" s="49" t="s">
        <v>507</v>
      </c>
      <c r="B184" s="49">
        <v>135398641</v>
      </c>
      <c r="C184" s="1"/>
      <c r="D184" s="1"/>
      <c r="E184" s="1"/>
    </row>
    <row r="185" spans="1:5" ht="15.75" x14ac:dyDescent="0.25">
      <c r="A185" s="49" t="s">
        <v>322</v>
      </c>
      <c r="B185" s="49">
        <v>135399369</v>
      </c>
      <c r="C185" s="1"/>
      <c r="D185" s="1"/>
      <c r="E185" s="1"/>
    </row>
    <row r="186" spans="1:5" ht="15.75" x14ac:dyDescent="0.25">
      <c r="A186" s="49" t="s">
        <v>216</v>
      </c>
      <c r="B186" s="49">
        <v>135401907</v>
      </c>
      <c r="C186" s="1"/>
      <c r="D186" s="1"/>
      <c r="E186" s="1"/>
    </row>
    <row r="187" spans="1:5" ht="15.75" x14ac:dyDescent="0.25">
      <c r="A187" s="49" t="s">
        <v>264</v>
      </c>
      <c r="B187" s="49">
        <v>135495928</v>
      </c>
      <c r="C187" s="1"/>
      <c r="D187" s="1"/>
      <c r="E187" s="1"/>
    </row>
    <row r="188" spans="1:5" ht="15.75" x14ac:dyDescent="0.25">
      <c r="A188" s="49" t="s">
        <v>535</v>
      </c>
      <c r="B188" s="49" t="s">
        <v>1729</v>
      </c>
      <c r="C188" s="1"/>
      <c r="D188" s="1"/>
      <c r="E188" s="1"/>
    </row>
    <row r="189" spans="1:5" ht="15.75" x14ac:dyDescent="0.25">
      <c r="A189" s="49" t="s">
        <v>495</v>
      </c>
      <c r="B189" s="49">
        <v>107807</v>
      </c>
      <c r="C189" s="1"/>
      <c r="D189" s="1"/>
      <c r="E189" s="1"/>
    </row>
    <row r="190" spans="1:5" ht="15.75" x14ac:dyDescent="0.25">
      <c r="A190" s="49" t="s">
        <v>489</v>
      </c>
      <c r="B190" s="49">
        <v>4979943</v>
      </c>
      <c r="C190" s="1"/>
      <c r="D190" s="1"/>
      <c r="E190" s="1"/>
    </row>
    <row r="191" spans="1:5" ht="15.75" x14ac:dyDescent="0.25">
      <c r="A191" s="49" t="s">
        <v>248</v>
      </c>
      <c r="B191" s="49">
        <v>439616</v>
      </c>
      <c r="C191" s="1"/>
      <c r="D191" s="1"/>
      <c r="E191" s="1"/>
    </row>
    <row r="192" spans="1:5" ht="15.75" x14ac:dyDescent="0.25">
      <c r="A192" s="49" t="s">
        <v>258</v>
      </c>
      <c r="B192" s="49">
        <v>11970</v>
      </c>
      <c r="C192" s="1"/>
      <c r="D192" s="1"/>
      <c r="E192" s="1"/>
    </row>
    <row r="193" spans="1:5" ht="15.75" x14ac:dyDescent="0.25">
      <c r="A193" s="49" t="s">
        <v>538</v>
      </c>
      <c r="B193" s="49">
        <v>7533</v>
      </c>
      <c r="C193" s="1"/>
      <c r="D193" s="1"/>
      <c r="E193" s="1"/>
    </row>
    <row r="194" spans="1:5" ht="15.75" x14ac:dyDescent="0.25">
      <c r="A194" s="49" t="s">
        <v>463</v>
      </c>
      <c r="B194" s="49">
        <v>5280961</v>
      </c>
      <c r="C194" s="1"/>
      <c r="D194" s="1"/>
      <c r="E194" s="1"/>
    </row>
    <row r="195" spans="1:5" ht="15.75" x14ac:dyDescent="0.25">
      <c r="A195" s="49" t="s">
        <v>426</v>
      </c>
      <c r="B195" s="49">
        <v>19988</v>
      </c>
      <c r="C195" s="1"/>
      <c r="D195" s="1"/>
      <c r="E195" s="1"/>
    </row>
    <row r="196" spans="1:5" ht="15.75" x14ac:dyDescent="0.25">
      <c r="A196" s="49" t="s">
        <v>526</v>
      </c>
      <c r="B196" s="49">
        <v>2732</v>
      </c>
      <c r="C196" s="1"/>
      <c r="D196" s="1"/>
      <c r="E196" s="1"/>
    </row>
    <row r="197" spans="1:5" ht="15.75" x14ac:dyDescent="0.25">
      <c r="A197" s="49" t="s">
        <v>185</v>
      </c>
      <c r="B197" s="49">
        <v>8859</v>
      </c>
      <c r="C197" s="1"/>
      <c r="D197" s="1"/>
      <c r="E197" s="1"/>
    </row>
    <row r="198" spans="1:5" ht="15.75" x14ac:dyDescent="0.25">
      <c r="A198" s="49" t="s">
        <v>175</v>
      </c>
      <c r="B198" s="49">
        <v>145742</v>
      </c>
      <c r="C198" s="1"/>
      <c r="D198" s="1"/>
      <c r="E198" s="1"/>
    </row>
    <row r="199" spans="1:5" ht="15.75" x14ac:dyDescent="0.25">
      <c r="A199" s="49" t="s">
        <v>183</v>
      </c>
      <c r="B199" s="49">
        <v>126</v>
      </c>
      <c r="C199" s="1"/>
      <c r="D199" s="1"/>
      <c r="E199" s="1"/>
    </row>
    <row r="200" spans="1:5" ht="15.75" x14ac:dyDescent="0.25">
      <c r="A200" s="49" t="s">
        <v>311</v>
      </c>
      <c r="B200" s="49">
        <v>525</v>
      </c>
      <c r="C200" s="1"/>
      <c r="D200" s="1"/>
      <c r="E200" s="1"/>
    </row>
    <row r="201" spans="1:5" ht="15.75" x14ac:dyDescent="0.25">
      <c r="A201" s="49" t="s">
        <v>323</v>
      </c>
      <c r="B201" s="49">
        <v>978</v>
      </c>
      <c r="C201" s="1"/>
      <c r="D201" s="1"/>
      <c r="E201" s="1"/>
    </row>
    <row r="202" spans="1:5" ht="15.75" x14ac:dyDescent="0.25">
      <c r="A202" s="49" t="s">
        <v>329</v>
      </c>
      <c r="B202" s="49">
        <v>7419</v>
      </c>
      <c r="C202" s="1"/>
      <c r="D202" s="1"/>
      <c r="E202" s="1"/>
    </row>
    <row r="203" spans="1:5" ht="15.75" x14ac:dyDescent="0.25">
      <c r="A203" s="49" t="s">
        <v>360</v>
      </c>
      <c r="B203" s="49">
        <v>72924</v>
      </c>
      <c r="C203" s="1"/>
      <c r="D203" s="1"/>
      <c r="E203" s="1"/>
    </row>
    <row r="204" spans="1:5" ht="15.75" x14ac:dyDescent="0.25">
      <c r="A204" s="49" t="s">
        <v>384</v>
      </c>
      <c r="B204" s="49">
        <v>135398634</v>
      </c>
      <c r="C204" s="1"/>
      <c r="D204" s="1"/>
      <c r="E204" s="1"/>
    </row>
    <row r="205" spans="1:5" ht="15.75" x14ac:dyDescent="0.25">
      <c r="A205" s="49" t="s">
        <v>214</v>
      </c>
      <c r="B205" s="49">
        <v>69867</v>
      </c>
      <c r="C205" s="1"/>
      <c r="D205" s="1"/>
      <c r="E205" s="1"/>
    </row>
    <row r="206" spans="1:5" ht="15.75" x14ac:dyDescent="0.25">
      <c r="A206" s="49" t="s">
        <v>464</v>
      </c>
      <c r="B206" s="49">
        <v>8420</v>
      </c>
      <c r="C206" s="1"/>
      <c r="D206" s="1"/>
      <c r="E206" s="1"/>
    </row>
    <row r="207" spans="1:5" ht="15.75" x14ac:dyDescent="0.25">
      <c r="A207" s="49" t="s">
        <v>474</v>
      </c>
      <c r="B207" s="49">
        <v>2256</v>
      </c>
      <c r="C207" s="1"/>
      <c r="D207" s="1"/>
      <c r="E207" s="1"/>
    </row>
    <row r="208" spans="1:5" ht="15.75" x14ac:dyDescent="0.25">
      <c r="A208" s="49" t="s">
        <v>346</v>
      </c>
      <c r="B208" s="49">
        <v>6781</v>
      </c>
      <c r="C208" s="1"/>
      <c r="D208" s="1"/>
      <c r="E208" s="1"/>
    </row>
    <row r="209" spans="1:5" ht="15.75" x14ac:dyDescent="0.25">
      <c r="A209" s="49" t="s">
        <v>355</v>
      </c>
      <c r="B209" s="49">
        <v>92272</v>
      </c>
      <c r="C209" s="1"/>
      <c r="D209" s="1"/>
      <c r="E209" s="1"/>
    </row>
    <row r="210" spans="1:5" ht="15.75" x14ac:dyDescent="0.25">
      <c r="A210" s="49" t="s">
        <v>279</v>
      </c>
      <c r="B210" s="49">
        <v>259381</v>
      </c>
      <c r="C210" s="1"/>
      <c r="D210" s="1"/>
      <c r="E210" s="1"/>
    </row>
    <row r="211" spans="1:5" ht="15.75" x14ac:dyDescent="0.25">
      <c r="A211" s="49" t="s">
        <v>257</v>
      </c>
      <c r="B211" s="49">
        <v>198555</v>
      </c>
      <c r="C211" s="1"/>
      <c r="D211" s="1"/>
      <c r="E211" s="1"/>
    </row>
    <row r="212" spans="1:5" ht="15.75" x14ac:dyDescent="0.25">
      <c r="A212" s="49" t="s">
        <v>454</v>
      </c>
      <c r="B212" s="49">
        <v>5280896</v>
      </c>
      <c r="C212" s="1"/>
      <c r="D212" s="1"/>
      <c r="E212" s="1"/>
    </row>
    <row r="213" spans="1:5" ht="15.75" x14ac:dyDescent="0.25">
      <c r="A213" s="49" t="s">
        <v>376</v>
      </c>
      <c r="B213" s="49">
        <v>4235</v>
      </c>
      <c r="C213" s="1"/>
      <c r="D213" s="1"/>
      <c r="E213" s="1"/>
    </row>
    <row r="214" spans="1:5" ht="15.75" x14ac:dyDescent="0.25">
      <c r="A214" s="49" t="s">
        <v>369</v>
      </c>
      <c r="B214" s="49">
        <v>5757</v>
      </c>
      <c r="C214" s="1"/>
      <c r="D214" s="1"/>
      <c r="E214" s="1"/>
    </row>
    <row r="215" spans="1:5" ht="15.75" x14ac:dyDescent="0.25">
      <c r="A215" s="49" t="s">
        <v>431</v>
      </c>
      <c r="B215" s="49">
        <v>37907</v>
      </c>
      <c r="C215" s="1"/>
      <c r="D215" s="1"/>
      <c r="E215" s="1"/>
    </row>
    <row r="216" spans="1:5" ht="15.75" x14ac:dyDescent="0.25">
      <c r="A216" s="49" t="s">
        <v>528</v>
      </c>
      <c r="B216" s="49">
        <v>3343</v>
      </c>
      <c r="C216" s="1"/>
      <c r="D216" s="1"/>
      <c r="E216" s="1"/>
    </row>
    <row r="217" spans="1:5" ht="15.75" x14ac:dyDescent="0.25">
      <c r="A217" s="49" t="s">
        <v>536</v>
      </c>
      <c r="B217" s="49">
        <v>67818</v>
      </c>
      <c r="C217" s="1"/>
      <c r="D217" s="1"/>
      <c r="E217" s="1"/>
    </row>
    <row r="218" spans="1:5" ht="15.75" x14ac:dyDescent="0.25">
      <c r="A218" s="49" t="s">
        <v>441</v>
      </c>
      <c r="B218" s="49">
        <v>71158</v>
      </c>
      <c r="C218" s="1"/>
      <c r="D218" s="1"/>
      <c r="E218" s="1"/>
    </row>
    <row r="219" spans="1:5" ht="15.75" x14ac:dyDescent="0.25">
      <c r="A219" s="49" t="s">
        <v>382</v>
      </c>
      <c r="B219" s="49">
        <v>3030</v>
      </c>
      <c r="C219" s="1"/>
      <c r="D219" s="1"/>
      <c r="E219" s="1"/>
    </row>
    <row r="220" spans="1:5" ht="15.75" x14ac:dyDescent="0.25">
      <c r="A220" s="49" t="s">
        <v>356</v>
      </c>
      <c r="B220" s="49">
        <v>3026</v>
      </c>
      <c r="C220" s="1"/>
      <c r="D220" s="1"/>
      <c r="E220" s="1"/>
    </row>
    <row r="221" spans="1:5" ht="15.75" x14ac:dyDescent="0.25">
      <c r="A221" s="49" t="s">
        <v>539</v>
      </c>
      <c r="B221" s="49">
        <v>445675</v>
      </c>
      <c r="C221" s="1"/>
      <c r="D221" s="1"/>
      <c r="E221" s="1"/>
    </row>
    <row r="222" spans="1:5" ht="15.75" x14ac:dyDescent="0.25">
      <c r="A222" s="49" t="s">
        <v>186</v>
      </c>
      <c r="B222" s="49">
        <v>10439</v>
      </c>
      <c r="C222" s="1"/>
      <c r="D222" s="1"/>
      <c r="E222" s="1"/>
    </row>
    <row r="223" spans="1:5" ht="15.75" x14ac:dyDescent="0.25">
      <c r="A223" s="49" t="s">
        <v>200</v>
      </c>
      <c r="B223" s="49">
        <v>444972</v>
      </c>
      <c r="C223" s="1"/>
      <c r="D223" s="1"/>
      <c r="E223" s="1"/>
    </row>
    <row r="224" spans="1:5" ht="15.75" x14ac:dyDescent="0.25">
      <c r="A224" s="49" t="s">
        <v>201</v>
      </c>
      <c r="B224" s="49">
        <v>5922</v>
      </c>
      <c r="C224" s="1"/>
      <c r="D224" s="1"/>
      <c r="E224" s="1"/>
    </row>
    <row r="225" spans="1:5" ht="15.75" x14ac:dyDescent="0.25">
      <c r="A225" s="49" t="s">
        <v>303</v>
      </c>
      <c r="B225" s="49">
        <v>7224</v>
      </c>
      <c r="C225" s="1"/>
      <c r="D225" s="1"/>
      <c r="E225" s="1"/>
    </row>
    <row r="226" spans="1:5" ht="15.75" x14ac:dyDescent="0.25">
      <c r="A226" s="49" t="s">
        <v>403</v>
      </c>
      <c r="B226" s="49">
        <v>88761</v>
      </c>
      <c r="C226" s="1"/>
      <c r="D226" s="1"/>
      <c r="E226" s="1"/>
    </row>
    <row r="227" spans="1:5" ht="15.75" x14ac:dyDescent="0.25">
      <c r="A227" s="49" t="s">
        <v>274</v>
      </c>
      <c r="B227" s="49">
        <v>697993</v>
      </c>
      <c r="C227" s="1"/>
      <c r="D227" s="1"/>
      <c r="E227" s="1"/>
    </row>
    <row r="228" spans="1:5" ht="15.75" x14ac:dyDescent="0.25">
      <c r="A228" s="49" t="s">
        <v>245</v>
      </c>
      <c r="B228" s="49">
        <v>11487</v>
      </c>
      <c r="C228" s="1"/>
      <c r="D228" s="1"/>
      <c r="E228" s="1"/>
    </row>
    <row r="229" spans="1:5" ht="15.75" x14ac:dyDescent="0.25">
      <c r="A229" s="49" t="s">
        <v>289</v>
      </c>
      <c r="B229" s="49">
        <v>108201</v>
      </c>
      <c r="C229" s="1"/>
      <c r="D229" s="1"/>
      <c r="E229" s="1"/>
    </row>
    <row r="230" spans="1:5" ht="15.75" x14ac:dyDescent="0.25">
      <c r="A230" s="49" t="s">
        <v>247</v>
      </c>
      <c r="B230" s="49">
        <v>62452</v>
      </c>
      <c r="C230" s="1"/>
      <c r="D230" s="1"/>
      <c r="E230" s="1"/>
    </row>
    <row r="231" spans="1:5" ht="15.75" x14ac:dyDescent="0.25">
      <c r="A231" s="49" t="s">
        <v>472</v>
      </c>
      <c r="B231" s="49">
        <v>13019211</v>
      </c>
      <c r="C231" s="1"/>
      <c r="D231" s="1"/>
      <c r="E231" s="1"/>
    </row>
    <row r="232" spans="1:5" ht="15.75" x14ac:dyDescent="0.25">
      <c r="A232" s="49" t="s">
        <v>306</v>
      </c>
      <c r="B232" s="49">
        <v>2554</v>
      </c>
      <c r="C232" s="1"/>
      <c r="D232" s="1"/>
      <c r="E232" s="1"/>
    </row>
    <row r="233" spans="1:5" ht="15.75" x14ac:dyDescent="0.25">
      <c r="A233" s="49" t="s">
        <v>406</v>
      </c>
      <c r="B233" s="49">
        <v>91744</v>
      </c>
      <c r="C233" s="1"/>
      <c r="D233" s="1"/>
      <c r="E233" s="1"/>
    </row>
    <row r="234" spans="1:5" ht="15.75" x14ac:dyDescent="0.25">
      <c r="A234" s="49" t="s">
        <v>429</v>
      </c>
      <c r="B234" s="49">
        <v>5378015</v>
      </c>
      <c r="C234" s="1"/>
      <c r="D234" s="1"/>
      <c r="E234" s="1"/>
    </row>
    <row r="235" spans="1:5" ht="15.75" x14ac:dyDescent="0.25">
      <c r="A235" s="49" t="s">
        <v>207</v>
      </c>
      <c r="B235" s="49">
        <v>138</v>
      </c>
      <c r="C235" s="1"/>
      <c r="D235" s="1"/>
      <c r="E235" s="1"/>
    </row>
    <row r="236" spans="1:5" ht="15.75" x14ac:dyDescent="0.25">
      <c r="A236" s="49" t="s">
        <v>278</v>
      </c>
      <c r="B236" s="49">
        <v>7370</v>
      </c>
      <c r="C236" s="1"/>
      <c r="D236" s="1"/>
      <c r="E236" s="1"/>
    </row>
    <row r="237" spans="1:5" ht="15.75" x14ac:dyDescent="0.25">
      <c r="A237" s="49" t="s">
        <v>268</v>
      </c>
      <c r="B237" s="49">
        <v>6041</v>
      </c>
      <c r="C237" s="1"/>
      <c r="D237" s="1"/>
      <c r="E237" s="1"/>
    </row>
    <row r="238" spans="1:5" ht="15.75" x14ac:dyDescent="0.25">
      <c r="A238" s="49" t="s">
        <v>309</v>
      </c>
      <c r="B238" s="49">
        <v>7017</v>
      </c>
      <c r="C238" s="1"/>
      <c r="D238" s="1"/>
      <c r="E238" s="1"/>
    </row>
    <row r="239" spans="1:5" ht="15.75" x14ac:dyDescent="0.25">
      <c r="A239" s="49" t="s">
        <v>330</v>
      </c>
      <c r="B239" s="49">
        <v>688020</v>
      </c>
      <c r="C239" s="1"/>
      <c r="D239" s="1"/>
      <c r="E239" s="1"/>
    </row>
    <row r="240" spans="1:5" ht="15.75" x14ac:dyDescent="0.25">
      <c r="A240" s="49" t="s">
        <v>359</v>
      </c>
      <c r="B240" s="49">
        <v>4946</v>
      </c>
      <c r="C240" s="1"/>
      <c r="D240" s="1"/>
      <c r="E240" s="1"/>
    </row>
    <row r="241" spans="1:5" ht="15.75" x14ac:dyDescent="0.25">
      <c r="A241" s="49" t="s">
        <v>361</v>
      </c>
      <c r="B241" s="49">
        <v>4171</v>
      </c>
      <c r="C241" s="1"/>
      <c r="D241" s="1"/>
      <c r="E241" s="1"/>
    </row>
    <row r="242" spans="1:5" ht="15.75" x14ac:dyDescent="0.25">
      <c r="A242" s="49" t="s">
        <v>519</v>
      </c>
      <c r="B242" s="49">
        <v>3308</v>
      </c>
      <c r="C242" s="1"/>
      <c r="D242" s="1"/>
      <c r="E242" s="1"/>
    </row>
    <row r="243" spans="1:5" ht="15.75" x14ac:dyDescent="0.25">
      <c r="A243" s="49" t="s">
        <v>428</v>
      </c>
      <c r="B243" s="49">
        <v>65280</v>
      </c>
      <c r="C243" s="1"/>
      <c r="D243" s="1"/>
      <c r="E243" s="1"/>
    </row>
    <row r="244" spans="1:5" ht="15.75" x14ac:dyDescent="0.25">
      <c r="A244" s="49" t="s">
        <v>531</v>
      </c>
      <c r="B244" s="49">
        <v>4679</v>
      </c>
      <c r="C244" s="1"/>
      <c r="D244" s="1"/>
      <c r="E244" s="1"/>
    </row>
    <row r="245" spans="1:5" ht="15.75" x14ac:dyDescent="0.25">
      <c r="A245" s="49" t="s">
        <v>537</v>
      </c>
      <c r="B245" s="49">
        <v>10258</v>
      </c>
      <c r="C245" s="1"/>
      <c r="D245" s="1"/>
      <c r="E245" s="1"/>
    </row>
    <row r="246" spans="1:5" ht="15.75" x14ac:dyDescent="0.25">
      <c r="A246" s="49" t="s">
        <v>173</v>
      </c>
      <c r="B246" s="49">
        <v>8113</v>
      </c>
      <c r="C246" s="1"/>
      <c r="D246" s="1"/>
      <c r="E246" s="1"/>
    </row>
    <row r="247" spans="1:5" ht="15.75" x14ac:dyDescent="0.25">
      <c r="A247" s="49" t="s">
        <v>223</v>
      </c>
      <c r="B247" s="49">
        <v>637511</v>
      </c>
      <c r="C247" s="1"/>
      <c r="D247" s="1"/>
      <c r="E247" s="1"/>
    </row>
    <row r="248" spans="1:5" ht="15.75" x14ac:dyDescent="0.25">
      <c r="A248" s="49" t="s">
        <v>270</v>
      </c>
      <c r="B248" s="49">
        <v>33032</v>
      </c>
      <c r="C248" s="1"/>
      <c r="D248" s="1"/>
      <c r="E248" s="1"/>
    </row>
    <row r="249" spans="1:5" ht="15.75" x14ac:dyDescent="0.25">
      <c r="A249" s="49" t="s">
        <v>277</v>
      </c>
      <c r="B249" s="49">
        <v>440064</v>
      </c>
      <c r="C249" s="1"/>
      <c r="D249" s="1"/>
      <c r="E249" s="1"/>
    </row>
    <row r="250" spans="1:5" ht="15.75" x14ac:dyDescent="0.25">
      <c r="A250" s="49" t="s">
        <v>304</v>
      </c>
      <c r="B250" s="49">
        <v>1188</v>
      </c>
      <c r="C250" s="1"/>
      <c r="D250" s="1"/>
      <c r="E250" s="1"/>
    </row>
    <row r="251" spans="1:5" ht="15.75" x14ac:dyDescent="0.25">
      <c r="A251" s="49" t="s">
        <v>312</v>
      </c>
      <c r="B251" s="49">
        <v>135398752</v>
      </c>
      <c r="C251" s="1"/>
      <c r="D251" s="1"/>
      <c r="E251" s="1"/>
    </row>
    <row r="252" spans="1:5" ht="15.75" x14ac:dyDescent="0.25">
      <c r="A252" s="49" t="s">
        <v>338</v>
      </c>
      <c r="B252" s="49">
        <v>36573</v>
      </c>
      <c r="C252" s="1"/>
      <c r="D252" s="1"/>
      <c r="E252" s="1"/>
    </row>
    <row r="253" spans="1:5" ht="15.75" x14ac:dyDescent="0.25">
      <c r="A253" s="49" t="s">
        <v>347</v>
      </c>
      <c r="B253" s="49">
        <v>4687</v>
      </c>
      <c r="C253" s="1"/>
      <c r="D253" s="1"/>
      <c r="E253" s="1"/>
    </row>
    <row r="254" spans="1:5" ht="15.75" x14ac:dyDescent="0.25">
      <c r="A254" s="49" t="s">
        <v>345</v>
      </c>
      <c r="B254" s="49">
        <v>135612794</v>
      </c>
      <c r="C254" s="1"/>
      <c r="D254" s="1"/>
      <c r="E254" s="1"/>
    </row>
    <row r="255" spans="1:5" ht="15.75" x14ac:dyDescent="0.25">
      <c r="A255" s="49" t="s">
        <v>412</v>
      </c>
      <c r="B255" s="49">
        <v>32490</v>
      </c>
      <c r="C255" s="1"/>
      <c r="D255" s="1"/>
      <c r="E255" s="1"/>
    </row>
    <row r="256" spans="1:5" ht="15.75" x14ac:dyDescent="0.25">
      <c r="A256" s="49" t="s">
        <v>442</v>
      </c>
      <c r="B256" s="49">
        <v>4761</v>
      </c>
      <c r="C256" s="1"/>
      <c r="D256" s="1"/>
      <c r="E256" s="1"/>
    </row>
    <row r="257" spans="1:5" ht="15.75" x14ac:dyDescent="0.25">
      <c r="A257" s="49" t="s">
        <v>273</v>
      </c>
      <c r="B257" s="49">
        <v>3451347</v>
      </c>
      <c r="C257" s="1"/>
      <c r="D257" s="1"/>
      <c r="E257" s="1"/>
    </row>
    <row r="258" spans="1:5" ht="15.75" x14ac:dyDescent="0.25">
      <c r="A258" s="49" t="s">
        <v>267</v>
      </c>
      <c r="B258" s="49">
        <v>9795857</v>
      </c>
      <c r="C258" s="1"/>
      <c r="D258" s="1"/>
      <c r="E258" s="1"/>
    </row>
    <row r="259" spans="1:5" ht="15.75" x14ac:dyDescent="0.25">
      <c r="A259" s="49" t="s">
        <v>461</v>
      </c>
      <c r="B259" s="49">
        <v>3162</v>
      </c>
      <c r="C259" s="1"/>
      <c r="D259" s="1"/>
      <c r="E259" s="1"/>
    </row>
    <row r="260" spans="1:5" ht="15.75" x14ac:dyDescent="0.25">
      <c r="A260" s="49" t="s">
        <v>504</v>
      </c>
      <c r="B260" s="49">
        <v>2720</v>
      </c>
      <c r="C260" s="1"/>
      <c r="D260" s="1"/>
      <c r="E260" s="1"/>
    </row>
    <row r="261" spans="1:5" ht="15.75" x14ac:dyDescent="0.25">
      <c r="A261" s="49" t="s">
        <v>501</v>
      </c>
      <c r="B261" s="49">
        <v>116545</v>
      </c>
      <c r="C261" s="1"/>
      <c r="D261" s="1"/>
      <c r="E261" s="1"/>
    </row>
    <row r="262" spans="1:5" ht="15.75" x14ac:dyDescent="0.25">
      <c r="A262" s="49" t="s">
        <v>502</v>
      </c>
      <c r="B262" s="49">
        <v>3052566</v>
      </c>
      <c r="C262" s="1"/>
      <c r="D262" s="1"/>
      <c r="E262" s="1"/>
    </row>
    <row r="263" spans="1:5" ht="15.75" x14ac:dyDescent="0.25">
      <c r="A263" s="49" t="s">
        <v>334</v>
      </c>
      <c r="B263" s="49">
        <v>64929</v>
      </c>
      <c r="C263" s="1"/>
      <c r="D263" s="1"/>
      <c r="E263" s="1"/>
    </row>
    <row r="264" spans="1:5" ht="15.75" x14ac:dyDescent="0.25">
      <c r="A264" s="49" t="s">
        <v>419</v>
      </c>
      <c r="B264" s="49">
        <v>3958</v>
      </c>
      <c r="C264" s="1"/>
      <c r="D264" s="1"/>
      <c r="E264" s="1"/>
    </row>
    <row r="265" spans="1:5" ht="15.75" x14ac:dyDescent="0.25">
      <c r="A265" s="49" t="s">
        <v>490</v>
      </c>
      <c r="B265" s="49">
        <v>43234</v>
      </c>
      <c r="C265" s="1"/>
      <c r="D265" s="1"/>
      <c r="E265" s="1"/>
    </row>
    <row r="266" spans="1:5" ht="15.75" x14ac:dyDescent="0.25">
      <c r="A266" s="49" t="s">
        <v>466</v>
      </c>
      <c r="B266" s="49">
        <v>5281037</v>
      </c>
      <c r="C266" s="1"/>
      <c r="D266" s="1"/>
      <c r="E266" s="1"/>
    </row>
    <row r="267" spans="1:5" ht="15.75" x14ac:dyDescent="0.25">
      <c r="A267" s="49" t="s">
        <v>235</v>
      </c>
      <c r="B267" s="49">
        <v>5281416</v>
      </c>
      <c r="C267" s="1"/>
      <c r="D267" s="1"/>
      <c r="E267" s="1"/>
    </row>
    <row r="268" spans="1:5" ht="15.75" x14ac:dyDescent="0.25">
      <c r="A268" s="49" t="s">
        <v>242</v>
      </c>
      <c r="B268" s="49">
        <v>5280569</v>
      </c>
      <c r="C268" s="1"/>
      <c r="D268" s="1"/>
      <c r="E268" s="1"/>
    </row>
    <row r="269" spans="1:5" ht="15.75" x14ac:dyDescent="0.25">
      <c r="A269" s="49" t="s">
        <v>178</v>
      </c>
      <c r="B269" s="49">
        <v>1502045</v>
      </c>
      <c r="C269" s="1"/>
      <c r="D269" s="1"/>
      <c r="E269" s="1"/>
    </row>
    <row r="270" spans="1:5" ht="15.75" x14ac:dyDescent="0.25">
      <c r="A270" s="49" t="s">
        <v>286</v>
      </c>
      <c r="B270" s="49">
        <v>8916</v>
      </c>
      <c r="C270" s="1"/>
      <c r="D270" s="1"/>
      <c r="E270" s="1"/>
    </row>
    <row r="271" spans="1:5" ht="15.75" x14ac:dyDescent="0.25">
      <c r="A271" s="49" t="s">
        <v>238</v>
      </c>
      <c r="B271" s="49">
        <v>11989</v>
      </c>
      <c r="C271" s="1"/>
      <c r="D271" s="1"/>
      <c r="E271" s="1"/>
    </row>
    <row r="272" spans="1:5" ht="15.75" x14ac:dyDescent="0.25">
      <c r="A272" s="49" t="s">
        <v>253</v>
      </c>
      <c r="B272" s="49">
        <v>5280460</v>
      </c>
      <c r="C272" s="1"/>
      <c r="D272" s="1"/>
      <c r="E272" s="1"/>
    </row>
    <row r="273" spans="1:5" ht="15.75" x14ac:dyDescent="0.25">
      <c r="A273" s="49" t="s">
        <v>292</v>
      </c>
      <c r="B273" s="49">
        <v>5430</v>
      </c>
      <c r="C273" s="1"/>
      <c r="D273" s="1"/>
      <c r="E273" s="1"/>
    </row>
    <row r="274" spans="1:5" ht="15.75" x14ac:dyDescent="0.25">
      <c r="A274" s="49" t="s">
        <v>399</v>
      </c>
      <c r="B274" s="49">
        <v>14052</v>
      </c>
      <c r="C274" s="1"/>
      <c r="D274" s="1"/>
      <c r="E274" s="1"/>
    </row>
    <row r="275" spans="1:5" ht="15.75" x14ac:dyDescent="0.25">
      <c r="A275" s="49" t="s">
        <v>372</v>
      </c>
      <c r="B275" s="49">
        <v>32154</v>
      </c>
      <c r="C275" s="1"/>
      <c r="D275" s="1"/>
      <c r="E275" s="1"/>
    </row>
    <row r="276" spans="1:5" ht="15.75" x14ac:dyDescent="0.25">
      <c r="A276" s="49" t="s">
        <v>443</v>
      </c>
      <c r="B276" s="49">
        <v>3501942</v>
      </c>
      <c r="C276" s="1"/>
      <c r="D276" s="1"/>
      <c r="E276" s="1"/>
    </row>
    <row r="277" spans="1:5" ht="15.75" x14ac:dyDescent="0.25">
      <c r="A277" s="49" t="s">
        <v>430</v>
      </c>
      <c r="B277" s="49">
        <v>5360696</v>
      </c>
      <c r="C277" s="1"/>
      <c r="D277" s="1"/>
      <c r="E277" s="1"/>
    </row>
    <row r="278" spans="1:5" ht="15.75" x14ac:dyDescent="0.25">
      <c r="A278" s="49" t="s">
        <v>456</v>
      </c>
      <c r="B278" s="49">
        <v>6506</v>
      </c>
      <c r="C278" s="1"/>
      <c r="D278" s="1"/>
      <c r="E278" s="1"/>
    </row>
    <row r="279" spans="1:5" ht="15.75" x14ac:dyDescent="0.25">
      <c r="A279" s="49" t="s">
        <v>307</v>
      </c>
      <c r="B279" s="49">
        <v>13097</v>
      </c>
      <c r="C279" s="1"/>
      <c r="D279" s="1"/>
      <c r="E279" s="1"/>
    </row>
    <row r="280" spans="1:5" ht="15.75" x14ac:dyDescent="0.25">
      <c r="A280" s="49" t="s">
        <v>448</v>
      </c>
      <c r="B280" s="49">
        <v>4616</v>
      </c>
      <c r="C280" s="1"/>
      <c r="D280" s="1"/>
      <c r="E280" s="1"/>
    </row>
    <row r="281" spans="1:5" ht="15.75" x14ac:dyDescent="0.25">
      <c r="A281" s="49" t="s">
        <v>496</v>
      </c>
      <c r="B281" s="49">
        <v>4168</v>
      </c>
      <c r="C281" s="1"/>
      <c r="D281" s="1"/>
      <c r="E281" s="1"/>
    </row>
    <row r="282" spans="1:5" ht="15.75" x14ac:dyDescent="0.25">
      <c r="A282" s="49" t="s">
        <v>352</v>
      </c>
      <c r="B282" s="49" t="s">
        <v>1730</v>
      </c>
      <c r="C282" s="1"/>
      <c r="D282" s="1"/>
      <c r="E282" s="1"/>
    </row>
    <row r="283" spans="1:5" ht="15.75" x14ac:dyDescent="0.25">
      <c r="A283" s="49" t="s">
        <v>444</v>
      </c>
      <c r="B283" s="49">
        <v>3034034</v>
      </c>
      <c r="C283" s="1"/>
      <c r="D283" s="1"/>
      <c r="E283" s="1"/>
    </row>
    <row r="284" spans="1:5" ht="15.75" x14ac:dyDescent="0.25">
      <c r="A284" s="49" t="s">
        <v>357</v>
      </c>
      <c r="B284" s="49">
        <v>8289</v>
      </c>
      <c r="C284" s="1"/>
      <c r="D284" s="1"/>
      <c r="E284" s="1"/>
    </row>
    <row r="285" spans="1:5" ht="15.75" x14ac:dyDescent="0.25">
      <c r="A285" s="49" t="s">
        <v>447</v>
      </c>
      <c r="B285" s="49">
        <v>3352</v>
      </c>
      <c r="C285" s="1"/>
      <c r="D285" s="1"/>
      <c r="E285" s="1"/>
    </row>
    <row r="286" spans="1:5" ht="15.75" x14ac:dyDescent="0.25">
      <c r="A286" s="49" t="s">
        <v>295</v>
      </c>
      <c r="B286" s="49">
        <v>5192</v>
      </c>
      <c r="C286" s="1"/>
      <c r="D286" s="1"/>
      <c r="E286" s="1"/>
    </row>
    <row r="287" spans="1:5" ht="15.75" x14ac:dyDescent="0.25">
      <c r="A287" s="49" t="s">
        <v>529</v>
      </c>
      <c r="B287" s="49">
        <v>442424</v>
      </c>
      <c r="C287" s="1"/>
      <c r="D287" s="1"/>
      <c r="E287" s="1"/>
    </row>
    <row r="288" spans="1:5" ht="15.75" x14ac:dyDescent="0.25">
      <c r="A288" s="49" t="s">
        <v>420</v>
      </c>
      <c r="B288" s="49">
        <v>5280378</v>
      </c>
      <c r="C288" s="1"/>
      <c r="D288" s="1"/>
      <c r="E288" s="1"/>
    </row>
    <row r="289" spans="1:5" ht="15.75" x14ac:dyDescent="0.25">
      <c r="A289" s="49" t="s">
        <v>170</v>
      </c>
      <c r="B289" s="49">
        <v>7242</v>
      </c>
      <c r="C289" s="1"/>
      <c r="D289" s="1"/>
      <c r="E289" s="1"/>
    </row>
    <row r="290" spans="1:5" ht="15.75" x14ac:dyDescent="0.25">
      <c r="A290" s="49" t="s">
        <v>188</v>
      </c>
      <c r="B290" s="49">
        <v>7504</v>
      </c>
      <c r="C290" s="1"/>
      <c r="D290" s="1"/>
      <c r="E290" s="1"/>
    </row>
    <row r="291" spans="1:5" ht="15.75" x14ac:dyDescent="0.25">
      <c r="A291" s="49" t="s">
        <v>179</v>
      </c>
      <c r="B291" s="49">
        <v>7515</v>
      </c>
      <c r="C291" s="1"/>
      <c r="D291" s="1"/>
      <c r="E291" s="1"/>
    </row>
    <row r="292" spans="1:5" ht="15.75" x14ac:dyDescent="0.25">
      <c r="A292" s="49" t="s">
        <v>187</v>
      </c>
      <c r="B292" s="49">
        <v>7937</v>
      </c>
      <c r="C292" s="1"/>
      <c r="D292" s="1"/>
      <c r="E292" s="1"/>
    </row>
    <row r="293" spans="1:5" ht="15.75" x14ac:dyDescent="0.25">
      <c r="A293" s="49" t="s">
        <v>224</v>
      </c>
      <c r="B293" s="49">
        <v>289</v>
      </c>
      <c r="C293" s="1"/>
      <c r="D293" s="1"/>
      <c r="E293" s="1"/>
    </row>
    <row r="294" spans="1:5" ht="15.75" x14ac:dyDescent="0.25">
      <c r="A294" s="49" t="s">
        <v>390</v>
      </c>
      <c r="B294" s="49">
        <v>135413636</v>
      </c>
      <c r="C294" s="1"/>
      <c r="D294" s="1"/>
      <c r="E294" s="1"/>
    </row>
    <row r="295" spans="1:5" ht="15.75" x14ac:dyDescent="0.25">
      <c r="A295" s="49" t="s">
        <v>318</v>
      </c>
      <c r="B295" s="49">
        <v>10800</v>
      </c>
      <c r="C295" s="1"/>
      <c r="D295" s="1"/>
      <c r="E295" s="1"/>
    </row>
    <row r="296" spans="1:5" ht="15.75" x14ac:dyDescent="0.25">
      <c r="A296" s="49" t="s">
        <v>339</v>
      </c>
      <c r="B296" s="49">
        <v>92180</v>
      </c>
      <c r="C296" s="1"/>
      <c r="D296" s="1"/>
      <c r="E296" s="1"/>
    </row>
    <row r="297" spans="1:5" ht="15.75" x14ac:dyDescent="0.25">
      <c r="A297" s="49" t="s">
        <v>408</v>
      </c>
      <c r="B297" s="49">
        <v>123979</v>
      </c>
      <c r="C297" s="1"/>
      <c r="D297" s="1"/>
      <c r="E297" s="1"/>
    </row>
    <row r="298" spans="1:5" ht="15.75" x14ac:dyDescent="0.25">
      <c r="A298" s="49" t="s">
        <v>385</v>
      </c>
      <c r="B298" s="49">
        <v>219078</v>
      </c>
      <c r="C298" s="1"/>
      <c r="D298" s="1"/>
      <c r="E298" s="1"/>
    </row>
    <row r="299" spans="1:5" ht="15.75" x14ac:dyDescent="0.25">
      <c r="A299" s="49" t="s">
        <v>436</v>
      </c>
      <c r="B299" s="49">
        <v>4095</v>
      </c>
      <c r="C299" s="1"/>
      <c r="D299" s="1"/>
      <c r="E299" s="1"/>
    </row>
    <row r="300" spans="1:5" ht="15.75" x14ac:dyDescent="0.25">
      <c r="A300" s="49" t="s">
        <v>475</v>
      </c>
      <c r="B300" s="49">
        <v>15531</v>
      </c>
      <c r="C300" s="1"/>
      <c r="D300" s="1"/>
      <c r="E300" s="1"/>
    </row>
    <row r="301" spans="1:5" ht="15.75" x14ac:dyDescent="0.25">
      <c r="A301" s="49" t="s">
        <v>195</v>
      </c>
      <c r="B301" s="49">
        <v>7222</v>
      </c>
      <c r="C301" s="1"/>
      <c r="D301" s="1"/>
      <c r="E301" s="1"/>
    </row>
    <row r="302" spans="1:5" ht="15.75" x14ac:dyDescent="0.25">
      <c r="A302" s="49" t="s">
        <v>362</v>
      </c>
      <c r="B302" s="49">
        <v>86429</v>
      </c>
      <c r="C302" s="1"/>
      <c r="D302" s="1"/>
      <c r="E302" s="1"/>
    </row>
    <row r="303" spans="1:5" ht="15.75" x14ac:dyDescent="0.25">
      <c r="A303" s="49" t="s">
        <v>510</v>
      </c>
      <c r="B303" s="49">
        <v>12560</v>
      </c>
      <c r="C303" s="1"/>
      <c r="D303" s="1"/>
      <c r="E303" s="1"/>
    </row>
    <row r="304" spans="1:5" ht="15.75" x14ac:dyDescent="0.25">
      <c r="A304" s="49" t="s">
        <v>395</v>
      </c>
      <c r="B304" s="49">
        <v>14994</v>
      </c>
      <c r="C304" s="1"/>
      <c r="D304" s="1"/>
      <c r="E304" s="1"/>
    </row>
    <row r="305" spans="1:5" ht="15.75" x14ac:dyDescent="0.25">
      <c r="A305" s="49" t="s">
        <v>271</v>
      </c>
      <c r="B305" s="49">
        <v>3830</v>
      </c>
      <c r="C305" s="1"/>
      <c r="D305" s="1"/>
      <c r="E305" s="1"/>
    </row>
    <row r="306" spans="1:5" ht="15.75" x14ac:dyDescent="0.25">
      <c r="A306" s="49" t="s">
        <v>296</v>
      </c>
      <c r="B306" s="49">
        <v>3821</v>
      </c>
      <c r="C306" s="1"/>
      <c r="D306" s="1"/>
      <c r="E306" s="1"/>
    </row>
    <row r="307" spans="1:5" ht="15.75" x14ac:dyDescent="0.25">
      <c r="A307" s="49" t="s">
        <v>305</v>
      </c>
      <c r="B307" s="49">
        <v>54778</v>
      </c>
      <c r="C307" s="1"/>
      <c r="D307" s="1"/>
      <c r="E307" s="1"/>
    </row>
    <row r="308" spans="1:5" ht="15.75" x14ac:dyDescent="0.25">
      <c r="A308" s="49" t="s">
        <v>331</v>
      </c>
      <c r="B308" s="49">
        <v>3036923</v>
      </c>
      <c r="C308" s="1"/>
      <c r="D308" s="1"/>
      <c r="E308" s="1"/>
    </row>
    <row r="309" spans="1:5" ht="15.75" x14ac:dyDescent="0.25">
      <c r="A309" s="49" t="s">
        <v>460</v>
      </c>
      <c r="B309" s="49">
        <v>3078139</v>
      </c>
      <c r="C309" s="1"/>
      <c r="D309" s="1"/>
      <c r="E309" s="1"/>
    </row>
    <row r="310" spans="1:5" ht="15.75" x14ac:dyDescent="0.25">
      <c r="A310" s="49" t="s">
        <v>467</v>
      </c>
      <c r="B310" s="49">
        <v>447043</v>
      </c>
      <c r="C310" s="1"/>
      <c r="D310" s="1"/>
      <c r="E310" s="1"/>
    </row>
    <row r="311" spans="1:5" ht="15.75" x14ac:dyDescent="0.25">
      <c r="A311" s="49" t="s">
        <v>288</v>
      </c>
      <c r="B311" s="49">
        <v>26879</v>
      </c>
      <c r="C311" s="1"/>
      <c r="D311" s="1"/>
      <c r="E311" s="1"/>
    </row>
    <row r="312" spans="1:5" ht="15.75" x14ac:dyDescent="0.25">
      <c r="A312" s="49" t="s">
        <v>332</v>
      </c>
      <c r="B312" s="49">
        <v>115224</v>
      </c>
      <c r="C312" s="1"/>
      <c r="D312" s="1"/>
      <c r="E312" s="1"/>
    </row>
    <row r="313" spans="1:5" ht="15.75" x14ac:dyDescent="0.25">
      <c r="A313" s="49" t="s">
        <v>341</v>
      </c>
      <c r="B313" s="49">
        <v>1775</v>
      </c>
      <c r="C313" s="1"/>
      <c r="D313" s="1"/>
      <c r="E313" s="1"/>
    </row>
    <row r="314" spans="1:5" ht="15.75" x14ac:dyDescent="0.25">
      <c r="A314" s="49" t="s">
        <v>297</v>
      </c>
      <c r="B314" s="49">
        <v>227</v>
      </c>
      <c r="C314" s="1"/>
      <c r="D314" s="1"/>
      <c r="E314" s="1"/>
    </row>
    <row r="315" spans="1:5" ht="15.75" x14ac:dyDescent="0.25">
      <c r="A315" s="49" t="s">
        <v>483</v>
      </c>
      <c r="B315" s="49">
        <v>4030</v>
      </c>
      <c r="C315" s="1"/>
      <c r="D315" s="1"/>
      <c r="E315" s="1"/>
    </row>
    <row r="316" spans="1:5" ht="15.75" x14ac:dyDescent="0.25">
      <c r="A316" s="49" t="s">
        <v>508</v>
      </c>
      <c r="B316" s="49">
        <v>5284627</v>
      </c>
      <c r="C316" s="1"/>
      <c r="D316" s="1"/>
      <c r="E316" s="1"/>
    </row>
    <row r="317" spans="1:5" ht="15.75" x14ac:dyDescent="0.25">
      <c r="A317" s="49" t="s">
        <v>520</v>
      </c>
      <c r="B317" s="49">
        <v>5960</v>
      </c>
      <c r="C317" s="1"/>
      <c r="D317" s="1"/>
      <c r="E317" s="1"/>
    </row>
    <row r="318" spans="1:5" ht="15.75" x14ac:dyDescent="0.25">
      <c r="A318" s="49" t="s">
        <v>233</v>
      </c>
      <c r="B318" s="49">
        <v>323</v>
      </c>
      <c r="C318" s="1"/>
      <c r="D318" s="1"/>
      <c r="E318" s="1"/>
    </row>
    <row r="319" spans="1:5" ht="15.75" x14ac:dyDescent="0.25">
      <c r="A319" s="49" t="s">
        <v>294</v>
      </c>
      <c r="B319" s="49">
        <v>135398733</v>
      </c>
      <c r="C319" s="1"/>
      <c r="D319" s="1"/>
      <c r="E319" s="1"/>
    </row>
    <row r="320" spans="1:5" ht="15.75" x14ac:dyDescent="0.25">
      <c r="A320" s="49" t="s">
        <v>433</v>
      </c>
      <c r="B320" s="49">
        <v>19539</v>
      </c>
      <c r="C320" s="1"/>
      <c r="D320" s="1"/>
      <c r="E320" s="1"/>
    </row>
    <row r="321" spans="1:5" ht="15.75" x14ac:dyDescent="0.25">
      <c r="A321" s="49" t="s">
        <v>171</v>
      </c>
      <c r="B321" s="49">
        <v>7304</v>
      </c>
      <c r="C321" s="1"/>
      <c r="D321" s="1"/>
      <c r="E321" s="1"/>
    </row>
    <row r="322" spans="1:5" ht="15.75" x14ac:dyDescent="0.25">
      <c r="A322" s="49" t="s">
        <v>342</v>
      </c>
      <c r="B322" s="49">
        <v>754</v>
      </c>
      <c r="C322" s="1"/>
      <c r="D322" s="1"/>
      <c r="E322" s="1"/>
    </row>
    <row r="323" spans="1:5" ht="15.75" x14ac:dyDescent="0.25">
      <c r="A323" s="49" t="s">
        <v>350</v>
      </c>
      <c r="B323" s="49">
        <v>2526</v>
      </c>
      <c r="C323" s="1"/>
      <c r="D323" s="1"/>
      <c r="E323" s="1"/>
    </row>
    <row r="324" spans="1:5" ht="15.75" x14ac:dyDescent="0.25">
      <c r="A324" s="49" t="s">
        <v>511</v>
      </c>
      <c r="B324" s="49">
        <v>5646</v>
      </c>
      <c r="C324" s="1"/>
      <c r="D324" s="1"/>
      <c r="E324" s="1"/>
    </row>
    <row r="325" spans="1:5" ht="15.75" x14ac:dyDescent="0.25">
      <c r="A325" s="49" t="s">
        <v>512</v>
      </c>
      <c r="B325" s="49">
        <v>6250403</v>
      </c>
      <c r="C325" s="1"/>
      <c r="D325" s="1"/>
      <c r="E325" s="1"/>
    </row>
    <row r="326" spans="1:5" ht="15.75" x14ac:dyDescent="0.25">
      <c r="A326" s="49" t="s">
        <v>203</v>
      </c>
      <c r="B326" s="49">
        <v>80283</v>
      </c>
      <c r="C326" s="1"/>
      <c r="D326" s="1"/>
      <c r="E326" s="1"/>
    </row>
    <row r="327" spans="1:5" ht="15.75" x14ac:dyDescent="0.25">
      <c r="A327" s="49" t="s">
        <v>215</v>
      </c>
      <c r="B327" s="49">
        <v>6119</v>
      </c>
      <c r="C327" s="1"/>
      <c r="D327" s="1"/>
      <c r="E327" s="1"/>
    </row>
    <row r="328" spans="1:5" ht="15.75" x14ac:dyDescent="0.25">
      <c r="A328" s="49" t="s">
        <v>226</v>
      </c>
      <c r="B328" s="49">
        <v>673</v>
      </c>
      <c r="C328" s="1"/>
      <c r="D328" s="1"/>
      <c r="E328" s="1"/>
    </row>
    <row r="329" spans="1:5" ht="15.75" x14ac:dyDescent="0.25">
      <c r="A329" s="49" t="s">
        <v>232</v>
      </c>
      <c r="B329" s="49">
        <v>5288725</v>
      </c>
      <c r="C329" s="1"/>
      <c r="D329" s="1"/>
      <c r="E329" s="1"/>
    </row>
    <row r="330" spans="1:5" ht="15.75" x14ac:dyDescent="0.25">
      <c r="A330" s="49" t="s">
        <v>351</v>
      </c>
      <c r="B330" s="49">
        <v>126041</v>
      </c>
      <c r="C330" s="1"/>
      <c r="D330" s="1"/>
      <c r="E330" s="1"/>
    </row>
    <row r="331" spans="1:5" ht="15.75" x14ac:dyDescent="0.25">
      <c r="A331" s="49" t="s">
        <v>386</v>
      </c>
      <c r="B331" s="49">
        <v>14860</v>
      </c>
      <c r="C331" s="1"/>
      <c r="D331" s="1"/>
      <c r="E331" s="1"/>
    </row>
    <row r="332" spans="1:5" ht="15.75" x14ac:dyDescent="0.25">
      <c r="A332" s="49" t="s">
        <v>522</v>
      </c>
      <c r="B332" s="49">
        <v>10168</v>
      </c>
      <c r="C332" s="1"/>
      <c r="D332" s="1"/>
      <c r="E332" s="1"/>
    </row>
    <row r="333" spans="1:5" ht="15.75" x14ac:dyDescent="0.25">
      <c r="A333" s="49" t="s">
        <v>204</v>
      </c>
      <c r="B333" s="49">
        <v>190</v>
      </c>
      <c r="C333" s="1"/>
      <c r="D333" s="1"/>
      <c r="E333" s="1"/>
    </row>
    <row r="334" spans="1:5" ht="15.75" x14ac:dyDescent="0.25">
      <c r="A334" s="49" t="s">
        <v>299</v>
      </c>
      <c r="B334" s="49">
        <v>4632</v>
      </c>
      <c r="C334" s="1"/>
      <c r="D334" s="1"/>
      <c r="E334" s="1"/>
    </row>
    <row r="335" spans="1:5" ht="15.75" x14ac:dyDescent="0.25">
      <c r="A335" s="49" t="s">
        <v>246</v>
      </c>
      <c r="B335" s="49">
        <v>2724705</v>
      </c>
      <c r="C335" s="1"/>
      <c r="D335" s="1"/>
      <c r="E335" s="1"/>
    </row>
    <row r="336" spans="1:5" ht="15.75" x14ac:dyDescent="0.25">
      <c r="A336" s="49" t="s">
        <v>256</v>
      </c>
      <c r="B336" s="49">
        <v>4054</v>
      </c>
      <c r="C336" s="1"/>
      <c r="D336" s="1"/>
      <c r="E336" s="1"/>
    </row>
    <row r="337" spans="1:5" ht="15.75" x14ac:dyDescent="0.25">
      <c r="A337" s="49" t="s">
        <v>266</v>
      </c>
      <c r="B337" s="49">
        <v>5071</v>
      </c>
      <c r="C337" s="1"/>
      <c r="D337" s="1"/>
      <c r="E337" s="1"/>
    </row>
    <row r="338" spans="1:5" ht="15.75" x14ac:dyDescent="0.25">
      <c r="A338" s="49" t="s">
        <v>344</v>
      </c>
      <c r="B338" s="49">
        <v>2405</v>
      </c>
      <c r="C338" s="1"/>
      <c r="D338" s="1"/>
      <c r="E338" s="1"/>
    </row>
    <row r="339" spans="1:5" ht="15.75" x14ac:dyDescent="0.25">
      <c r="A339" s="49" t="s">
        <v>300</v>
      </c>
      <c r="B339" s="49">
        <v>3825</v>
      </c>
      <c r="C339" s="1"/>
      <c r="D339" s="1"/>
      <c r="E339" s="1"/>
    </row>
    <row r="340" spans="1:5" ht="15.75" x14ac:dyDescent="0.25">
      <c r="A340" s="49" t="s">
        <v>354</v>
      </c>
      <c r="B340" s="49">
        <v>9795026</v>
      </c>
      <c r="C340" s="1"/>
      <c r="D340" s="1"/>
      <c r="E340" s="1"/>
    </row>
    <row r="341" spans="1:5" ht="15.75" x14ac:dyDescent="0.25">
      <c r="A341" s="49" t="s">
        <v>320</v>
      </c>
      <c r="B341" s="49">
        <v>156391</v>
      </c>
      <c r="C341" s="1"/>
      <c r="D341" s="1"/>
      <c r="E341" s="1"/>
    </row>
    <row r="342" spans="1:5" ht="15.75" x14ac:dyDescent="0.25">
      <c r="A342" s="49" t="s">
        <v>389</v>
      </c>
      <c r="B342" s="49">
        <v>68071</v>
      </c>
      <c r="C342" s="1"/>
      <c r="D342" s="1"/>
      <c r="E342" s="1"/>
    </row>
    <row r="343" spans="1:5" ht="15.75" x14ac:dyDescent="0.25">
      <c r="A343" s="49" t="s">
        <v>450</v>
      </c>
      <c r="B343" s="49">
        <v>84098</v>
      </c>
      <c r="C343" s="1"/>
      <c r="D343" s="1"/>
      <c r="E343" s="1"/>
    </row>
    <row r="344" spans="1:5" ht="15.75" x14ac:dyDescent="0.25">
      <c r="A344" s="49" t="s">
        <v>365</v>
      </c>
      <c r="B344" s="49">
        <v>1738</v>
      </c>
      <c r="C344" s="1"/>
      <c r="D344" s="1"/>
      <c r="E344" s="1"/>
    </row>
    <row r="345" spans="1:5" ht="15.75" x14ac:dyDescent="0.25">
      <c r="A345" s="49" t="s">
        <v>379</v>
      </c>
      <c r="B345" s="49">
        <v>260003</v>
      </c>
      <c r="C345" s="1"/>
      <c r="D345" s="1"/>
      <c r="E345" s="1"/>
    </row>
    <row r="346" spans="1:5" ht="15.75" x14ac:dyDescent="0.25">
      <c r="A346" s="49" t="s">
        <v>435</v>
      </c>
      <c r="B346" s="49">
        <v>73174</v>
      </c>
      <c r="C346" s="1"/>
      <c r="D346" s="1"/>
      <c r="E346" s="1"/>
    </row>
    <row r="347" spans="1:5" ht="15.75" x14ac:dyDescent="0.25">
      <c r="A347" s="49" t="s">
        <v>435</v>
      </c>
      <c r="B347" s="49">
        <v>4426320</v>
      </c>
      <c r="C347" s="1"/>
      <c r="D347" s="1"/>
      <c r="E347" s="1"/>
    </row>
    <row r="348" spans="1:5" ht="15.75" x14ac:dyDescent="0.25">
      <c r="A348" s="49" t="s">
        <v>491</v>
      </c>
      <c r="B348" s="49">
        <v>6450826</v>
      </c>
      <c r="C348" s="1"/>
      <c r="D348" s="1"/>
      <c r="E348" s="1"/>
    </row>
    <row r="349" spans="1:5" ht="15.75" x14ac:dyDescent="0.25">
      <c r="A349" s="49" t="s">
        <v>505</v>
      </c>
      <c r="B349" s="49">
        <v>175967</v>
      </c>
      <c r="C349" s="1"/>
      <c r="D349" s="1"/>
      <c r="E349" s="1"/>
    </row>
    <row r="350" spans="1:5" ht="15.75" x14ac:dyDescent="0.25">
      <c r="A350" s="49" t="s">
        <v>515</v>
      </c>
      <c r="B350" s="49">
        <v>11419598</v>
      </c>
      <c r="C350" s="1"/>
      <c r="D350" s="1"/>
      <c r="E350" s="1"/>
    </row>
    <row r="351" spans="1:5" ht="15.75" x14ac:dyDescent="0.25">
      <c r="A351" s="49" t="s">
        <v>517</v>
      </c>
      <c r="B351" s="49">
        <v>67821</v>
      </c>
      <c r="C351" s="1"/>
      <c r="D351" s="1"/>
      <c r="E351" s="1"/>
    </row>
    <row r="352" spans="1:5" ht="15.75" x14ac:dyDescent="0.25">
      <c r="A352" s="49" t="s">
        <v>407</v>
      </c>
      <c r="B352" s="49">
        <v>31645</v>
      </c>
      <c r="C352" s="1"/>
      <c r="D352" s="1"/>
      <c r="E352" s="1"/>
    </row>
    <row r="353" spans="1:5" ht="15.75" x14ac:dyDescent="0.25">
      <c r="A353" s="49" t="s">
        <v>437</v>
      </c>
      <c r="B353" s="49">
        <v>5280373</v>
      </c>
      <c r="C353" s="1"/>
      <c r="D353" s="1"/>
      <c r="E353" s="1"/>
    </row>
    <row r="354" spans="1:5" ht="15.75" x14ac:dyDescent="0.25">
      <c r="A354" s="49" t="s">
        <v>446</v>
      </c>
      <c r="B354" s="49">
        <v>5280442</v>
      </c>
      <c r="C354" s="1"/>
      <c r="D354" s="1"/>
      <c r="E354" s="1"/>
    </row>
    <row r="355" spans="1:5" ht="15.75" x14ac:dyDescent="0.25">
      <c r="A355" s="49" t="s">
        <v>477</v>
      </c>
      <c r="B355" s="49">
        <v>33624</v>
      </c>
      <c r="C355" s="1"/>
      <c r="D355" s="1"/>
      <c r="E355" s="1"/>
    </row>
    <row r="356" spans="1:5" ht="15.75" x14ac:dyDescent="0.25">
      <c r="A356" s="49" t="s">
        <v>488</v>
      </c>
      <c r="B356" s="49" t="s">
        <v>1731</v>
      </c>
      <c r="C356" s="1"/>
      <c r="D356" s="1"/>
      <c r="E356" s="1"/>
    </row>
    <row r="357" spans="1:5" ht="15.75" x14ac:dyDescent="0.25">
      <c r="A357" s="49" t="s">
        <v>492</v>
      </c>
      <c r="B357" s="49">
        <v>15530</v>
      </c>
      <c r="C357" s="1"/>
      <c r="D357" s="1"/>
      <c r="E357" s="1"/>
    </row>
    <row r="358" spans="1:5" ht="15.75" x14ac:dyDescent="0.25">
      <c r="A358" s="49" t="s">
        <v>174</v>
      </c>
      <c r="B358" s="49">
        <v>8082</v>
      </c>
      <c r="C358" s="1"/>
      <c r="D358" s="1"/>
      <c r="E358" s="1"/>
    </row>
    <row r="359" spans="1:5" ht="15.75" x14ac:dyDescent="0.25">
      <c r="A359" s="49" t="s">
        <v>498</v>
      </c>
      <c r="B359" s="49">
        <v>2678</v>
      </c>
      <c r="C359" s="1"/>
      <c r="D359" s="1"/>
      <c r="E359" s="1"/>
    </row>
    <row r="360" spans="1:5" ht="15.75" x14ac:dyDescent="0.25">
      <c r="A360" s="49" t="s">
        <v>513</v>
      </c>
      <c r="B360" s="49">
        <v>213039</v>
      </c>
      <c r="C360" s="1"/>
      <c r="D360" s="1"/>
      <c r="E360" s="1"/>
    </row>
    <row r="361" spans="1:5" ht="15.75" x14ac:dyDescent="0.25">
      <c r="A361" s="49" t="s">
        <v>249</v>
      </c>
      <c r="B361" s="49">
        <v>10836</v>
      </c>
      <c r="C361" s="1"/>
      <c r="D361" s="1"/>
      <c r="E361" s="1"/>
    </row>
    <row r="362" spans="1:5" ht="15.75" x14ac:dyDescent="0.25">
      <c r="A362" s="49" t="s">
        <v>469</v>
      </c>
      <c r="B362" s="49">
        <v>37175</v>
      </c>
      <c r="C362" s="1"/>
      <c r="D362" s="1"/>
      <c r="E362" s="1"/>
    </row>
    <row r="363" spans="1:5" ht="15.75" x14ac:dyDescent="0.25">
      <c r="A363" s="49" t="s">
        <v>494</v>
      </c>
      <c r="B363" s="49">
        <v>5378832</v>
      </c>
      <c r="C363" s="1"/>
      <c r="D363" s="1"/>
      <c r="E363" s="1"/>
    </row>
    <row r="364" spans="1:5" ht="15.75" x14ac:dyDescent="0.25">
      <c r="A364" s="49" t="s">
        <v>516</v>
      </c>
      <c r="B364" s="49">
        <v>5780</v>
      </c>
      <c r="C364" s="1"/>
      <c r="D364" s="1"/>
      <c r="E364" s="1"/>
    </row>
    <row r="365" spans="1:5" ht="15.75" x14ac:dyDescent="0.25">
      <c r="A365" s="49" t="s">
        <v>397</v>
      </c>
      <c r="B365" s="49">
        <v>5988</v>
      </c>
      <c r="C365" s="1"/>
      <c r="D365" s="1"/>
      <c r="E365" s="1"/>
    </row>
    <row r="366" spans="1:5" ht="15.75" x14ac:dyDescent="0.25">
      <c r="A366" s="49" t="s">
        <v>402</v>
      </c>
      <c r="B366" s="49">
        <v>7427</v>
      </c>
      <c r="C366" s="1"/>
      <c r="D366" s="1"/>
      <c r="E366" s="1"/>
    </row>
    <row r="367" spans="1:5" ht="15.75" x14ac:dyDescent="0.25">
      <c r="A367" s="49" t="s">
        <v>411</v>
      </c>
      <c r="B367" s="49">
        <v>439559</v>
      </c>
      <c r="C367" s="1"/>
      <c r="D367" s="1"/>
      <c r="E367" s="1"/>
    </row>
    <row r="368" spans="1:5" ht="15.75" x14ac:dyDescent="0.25">
      <c r="A368" s="49" t="s">
        <v>414</v>
      </c>
      <c r="B368" s="49" t="s">
        <v>634</v>
      </c>
      <c r="C368" s="1"/>
      <c r="D368" s="1"/>
      <c r="E368" s="1"/>
    </row>
    <row r="369" spans="1:5" ht="15.75" x14ac:dyDescent="0.25">
      <c r="A369" s="49" t="s">
        <v>328</v>
      </c>
      <c r="B369" s="49">
        <v>27375</v>
      </c>
      <c r="C369" s="1"/>
      <c r="D369" s="1"/>
      <c r="E369" s="1"/>
    </row>
    <row r="370" spans="1:5" ht="15.75" x14ac:dyDescent="0.25">
      <c r="A370" s="49" t="s">
        <v>392</v>
      </c>
      <c r="B370" s="49">
        <v>15793</v>
      </c>
      <c r="C370" s="1"/>
      <c r="D370" s="1"/>
      <c r="E370" s="1"/>
    </row>
    <row r="371" spans="1:5" ht="15.75" x14ac:dyDescent="0.25">
      <c r="A371" s="49" t="s">
        <v>503</v>
      </c>
      <c r="B371" s="49">
        <v>222528</v>
      </c>
      <c r="C371" s="1"/>
      <c r="D371" s="1"/>
      <c r="E371" s="1"/>
    </row>
    <row r="372" spans="1:5" ht="15.75" x14ac:dyDescent="0.25">
      <c r="A372" s="49" t="s">
        <v>251</v>
      </c>
      <c r="B372" s="49">
        <v>7618</v>
      </c>
      <c r="C372" s="1"/>
      <c r="D372" s="1"/>
      <c r="E372" s="1"/>
    </row>
    <row r="373" spans="1:5" ht="15.75" x14ac:dyDescent="0.25">
      <c r="A373" s="49" t="s">
        <v>478</v>
      </c>
      <c r="B373" s="49">
        <v>72281</v>
      </c>
      <c r="C373" s="1"/>
      <c r="D373" s="1"/>
      <c r="E373" s="1"/>
    </row>
    <row r="374" spans="1:5" ht="15.75" x14ac:dyDescent="0.25">
      <c r="A374" s="49" t="s">
        <v>259</v>
      </c>
      <c r="B374" s="49">
        <v>5281404</v>
      </c>
      <c r="C374" s="1"/>
      <c r="D374" s="1"/>
      <c r="E374" s="1"/>
    </row>
    <row r="375" spans="1:5" ht="15.75" x14ac:dyDescent="0.25">
      <c r="A375" s="49" t="s">
        <v>470</v>
      </c>
      <c r="B375" s="49">
        <v>16212225</v>
      </c>
      <c r="C375" s="1"/>
      <c r="D375" s="1"/>
      <c r="E375" s="1"/>
    </row>
    <row r="376" spans="1:5" ht="15.75" x14ac:dyDescent="0.25">
      <c r="A376" s="49" t="s">
        <v>373</v>
      </c>
      <c r="B376" s="49">
        <v>7111</v>
      </c>
      <c r="C376" s="1"/>
      <c r="D376" s="1"/>
      <c r="E376" s="1"/>
    </row>
    <row r="377" spans="1:5" ht="15.75" x14ac:dyDescent="0.25">
      <c r="A377" s="49" t="s">
        <v>439</v>
      </c>
      <c r="B377" s="49">
        <v>6626</v>
      </c>
      <c r="C377" s="1"/>
      <c r="D377" s="1"/>
      <c r="E377" s="1"/>
    </row>
    <row r="378" spans="1:5" ht="15.75" x14ac:dyDescent="0.25">
      <c r="A378" s="49" t="s">
        <v>455</v>
      </c>
      <c r="B378" s="49">
        <v>4631</v>
      </c>
      <c r="C378" s="1"/>
      <c r="D378" s="1"/>
      <c r="E378" s="1"/>
    </row>
    <row r="379" spans="1:5" ht="15.75" x14ac:dyDescent="0.25">
      <c r="A379" s="49" t="s">
        <v>219</v>
      </c>
      <c r="B379" s="49">
        <v>4091</v>
      </c>
      <c r="C379" s="1"/>
      <c r="D379" s="1"/>
      <c r="E379" s="1"/>
    </row>
    <row r="380" spans="1:5" ht="15.75" x14ac:dyDescent="0.25">
      <c r="A380" s="49" t="s">
        <v>413</v>
      </c>
      <c r="B380" s="49">
        <v>24415</v>
      </c>
      <c r="C380" s="1"/>
      <c r="D380" s="1"/>
      <c r="E380" s="1"/>
    </row>
  </sheetData>
  <autoFilter ref="A2:E2"/>
  <conditionalFormatting sqref="E75:E94 D3:D96">
    <cfRule type="duplicateValues" dxfId="56" priority="2"/>
  </conditionalFormatting>
  <conditionalFormatting sqref="E77:E82 D3:D96">
    <cfRule type="duplicateValues" dxfId="55" priority="1"/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99"/>
  <sheetViews>
    <sheetView workbookViewId="0"/>
  </sheetViews>
  <sheetFormatPr defaultColWidth="8.85546875" defaultRowHeight="15.75" x14ac:dyDescent="0.25"/>
  <cols>
    <col min="1" max="1" width="31.7109375" style="1" customWidth="1"/>
    <col min="2" max="35" width="10.140625" style="1" customWidth="1"/>
    <col min="36" max="36" width="19.5703125" style="1" customWidth="1"/>
    <col min="37" max="16384" width="8.85546875" style="1"/>
  </cols>
  <sheetData>
    <row r="1" spans="1:36" s="64" customFormat="1" ht="18.75" x14ac:dyDescent="0.3">
      <c r="A1" s="24" t="s">
        <v>1551</v>
      </c>
    </row>
    <row r="2" spans="1:36" s="78" customFormat="1" ht="35.450000000000003" customHeight="1" x14ac:dyDescent="0.3">
      <c r="A2" s="79" t="s">
        <v>1550</v>
      </c>
      <c r="B2" s="121" t="s">
        <v>1554</v>
      </c>
      <c r="C2" s="122"/>
      <c r="D2" s="122"/>
      <c r="E2" s="122"/>
      <c r="F2" s="122"/>
      <c r="G2" s="122"/>
      <c r="H2" s="123"/>
      <c r="I2" s="121" t="s">
        <v>1555</v>
      </c>
      <c r="J2" s="122"/>
      <c r="K2" s="122"/>
      <c r="L2" s="122"/>
      <c r="M2" s="122"/>
      <c r="N2" s="122"/>
      <c r="O2" s="122"/>
      <c r="P2" s="122"/>
      <c r="Q2" s="123"/>
      <c r="R2" s="121" t="s">
        <v>1556</v>
      </c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3"/>
      <c r="AE2" s="121" t="s">
        <v>1557</v>
      </c>
      <c r="AF2" s="122"/>
      <c r="AG2" s="122"/>
      <c r="AH2" s="122"/>
      <c r="AI2" s="122"/>
      <c r="AJ2" s="83" t="s">
        <v>1558</v>
      </c>
    </row>
    <row r="3" spans="1:36" s="54" customFormat="1" ht="16.5" thickBot="1" x14ac:dyDescent="0.3">
      <c r="A3" s="80">
        <v>44682</v>
      </c>
      <c r="B3" s="81">
        <v>43556</v>
      </c>
      <c r="C3" s="80">
        <v>43586</v>
      </c>
      <c r="D3" s="80">
        <v>43617</v>
      </c>
      <c r="E3" s="80">
        <v>43647</v>
      </c>
      <c r="F3" s="80">
        <v>43678</v>
      </c>
      <c r="G3" s="80">
        <v>43709</v>
      </c>
      <c r="H3" s="82">
        <v>43739</v>
      </c>
      <c r="I3" s="80">
        <v>43922</v>
      </c>
      <c r="J3" s="80">
        <v>43952</v>
      </c>
      <c r="K3" s="80">
        <v>43983</v>
      </c>
      <c r="L3" s="80">
        <v>44013</v>
      </c>
      <c r="M3" s="80">
        <v>44044</v>
      </c>
      <c r="N3" s="80">
        <v>44075</v>
      </c>
      <c r="O3" s="80">
        <v>44105</v>
      </c>
      <c r="P3" s="80">
        <v>44136</v>
      </c>
      <c r="Q3" s="82">
        <v>44166</v>
      </c>
      <c r="R3" s="80">
        <v>44217</v>
      </c>
      <c r="S3" s="80">
        <v>44248</v>
      </c>
      <c r="T3" s="80">
        <v>44256</v>
      </c>
      <c r="U3" s="80">
        <v>44284</v>
      </c>
      <c r="V3" s="80">
        <v>44316</v>
      </c>
      <c r="W3" s="80">
        <v>44347</v>
      </c>
      <c r="X3" s="80">
        <v>44377</v>
      </c>
      <c r="Y3" s="80">
        <v>44408</v>
      </c>
      <c r="Z3" s="80">
        <v>44439</v>
      </c>
      <c r="AA3" s="80">
        <v>44469</v>
      </c>
      <c r="AB3" s="80">
        <v>44500</v>
      </c>
      <c r="AC3" s="80">
        <v>44530</v>
      </c>
      <c r="AD3" s="82">
        <v>44561</v>
      </c>
      <c r="AE3" s="80">
        <v>44565</v>
      </c>
      <c r="AF3" s="80">
        <v>44620</v>
      </c>
      <c r="AG3" s="80">
        <v>44621</v>
      </c>
      <c r="AH3" s="80">
        <v>44649</v>
      </c>
      <c r="AI3" s="80">
        <v>44676</v>
      </c>
      <c r="AJ3" s="84" t="s">
        <v>1559</v>
      </c>
    </row>
    <row r="4" spans="1:36" x14ac:dyDescent="0.25">
      <c r="A4" s="1" t="s">
        <v>1150</v>
      </c>
      <c r="B4" s="76" t="s">
        <v>1151</v>
      </c>
      <c r="C4" s="1" t="s">
        <v>1152</v>
      </c>
      <c r="D4" s="1" t="s">
        <v>1153</v>
      </c>
      <c r="E4" s="1" t="s">
        <v>1154</v>
      </c>
      <c r="F4" s="1" t="s">
        <v>1154</v>
      </c>
      <c r="G4" s="1" t="s">
        <v>1155</v>
      </c>
      <c r="H4" s="77" t="s">
        <v>1156</v>
      </c>
      <c r="I4" s="1" t="s">
        <v>1155</v>
      </c>
      <c r="J4" s="1" t="s">
        <v>1157</v>
      </c>
      <c r="K4" s="1" t="s">
        <v>1157</v>
      </c>
      <c r="L4" s="1" t="s">
        <v>1157</v>
      </c>
      <c r="M4" s="1" t="s">
        <v>1157</v>
      </c>
      <c r="N4" s="1" t="s">
        <v>1158</v>
      </c>
      <c r="O4" s="1" t="s">
        <v>1159</v>
      </c>
      <c r="P4" s="1" t="s">
        <v>1160</v>
      </c>
      <c r="Q4" s="77" t="s">
        <v>1155</v>
      </c>
      <c r="R4" s="1" t="s">
        <v>1161</v>
      </c>
      <c r="S4" s="1" t="s">
        <v>1162</v>
      </c>
      <c r="T4" s="1" t="s">
        <v>1163</v>
      </c>
      <c r="U4" s="1" t="s">
        <v>1155</v>
      </c>
      <c r="V4" s="1" t="s">
        <v>1163</v>
      </c>
      <c r="W4" s="1" t="s">
        <v>1164</v>
      </c>
      <c r="X4" s="1" t="s">
        <v>1152</v>
      </c>
      <c r="Y4" s="1" t="s">
        <v>1165</v>
      </c>
      <c r="Z4" s="1" t="s">
        <v>1157</v>
      </c>
      <c r="AA4" s="1" t="s">
        <v>1166</v>
      </c>
      <c r="AB4" s="1" t="s">
        <v>1157</v>
      </c>
      <c r="AC4" s="1" t="s">
        <v>1162</v>
      </c>
      <c r="AD4" s="77" t="s">
        <v>1162</v>
      </c>
      <c r="AE4" s="1" t="s">
        <v>1162</v>
      </c>
      <c r="AF4" s="1" t="s">
        <v>1167</v>
      </c>
      <c r="AG4" s="1" t="s">
        <v>1161</v>
      </c>
      <c r="AH4" s="1" t="s">
        <v>1168</v>
      </c>
      <c r="AI4" s="1" t="s">
        <v>1169</v>
      </c>
      <c r="AJ4" s="85" t="s">
        <v>1560</v>
      </c>
    </row>
    <row r="5" spans="1:36" x14ac:dyDescent="0.25">
      <c r="A5" s="1" t="s">
        <v>1170</v>
      </c>
      <c r="B5" s="76" t="s">
        <v>1160</v>
      </c>
      <c r="C5" s="1" t="s">
        <v>1167</v>
      </c>
      <c r="D5" s="1" t="s">
        <v>1171</v>
      </c>
      <c r="E5" s="1" t="s">
        <v>1153</v>
      </c>
      <c r="F5" s="1" t="s">
        <v>1153</v>
      </c>
      <c r="G5" s="1" t="s">
        <v>1168</v>
      </c>
      <c r="H5" s="77" t="s">
        <v>1172</v>
      </c>
      <c r="I5" s="1" t="s">
        <v>1161</v>
      </c>
      <c r="J5" s="1" t="s">
        <v>1173</v>
      </c>
      <c r="K5" s="1" t="s">
        <v>1174</v>
      </c>
      <c r="L5" s="1" t="s">
        <v>1173</v>
      </c>
      <c r="M5" s="1" t="s">
        <v>1173</v>
      </c>
      <c r="N5" s="1" t="s">
        <v>1157</v>
      </c>
      <c r="O5" s="1" t="s">
        <v>1175</v>
      </c>
      <c r="P5" s="1" t="s">
        <v>1176</v>
      </c>
      <c r="Q5" s="77" t="s">
        <v>1177</v>
      </c>
      <c r="R5" s="1" t="s">
        <v>1178</v>
      </c>
      <c r="S5" s="1" t="s">
        <v>1167</v>
      </c>
      <c r="T5" s="1" t="s">
        <v>1169</v>
      </c>
      <c r="U5" s="1" t="s">
        <v>1179</v>
      </c>
      <c r="V5" s="1" t="s">
        <v>1180</v>
      </c>
      <c r="W5" s="1" t="s">
        <v>1181</v>
      </c>
      <c r="X5" s="1" t="s">
        <v>1179</v>
      </c>
      <c r="Y5" s="1" t="s">
        <v>1164</v>
      </c>
      <c r="Z5" s="1" t="s">
        <v>1174</v>
      </c>
      <c r="AA5" s="1" t="s">
        <v>1157</v>
      </c>
      <c r="AB5" s="1" t="s">
        <v>1174</v>
      </c>
      <c r="AC5" s="1" t="s">
        <v>1164</v>
      </c>
      <c r="AD5" s="77" t="s">
        <v>1161</v>
      </c>
      <c r="AE5" s="1" t="s">
        <v>1157</v>
      </c>
      <c r="AF5" s="1" t="s">
        <v>1161</v>
      </c>
      <c r="AG5" s="1" t="s">
        <v>1178</v>
      </c>
      <c r="AH5" s="1" t="s">
        <v>1182</v>
      </c>
      <c r="AI5" s="1" t="s">
        <v>1183</v>
      </c>
      <c r="AJ5" s="85" t="s">
        <v>1561</v>
      </c>
    </row>
    <row r="6" spans="1:36" x14ac:dyDescent="0.25">
      <c r="A6" s="1" t="s">
        <v>1184</v>
      </c>
      <c r="B6" s="76" t="s">
        <v>1176</v>
      </c>
      <c r="C6" s="1" t="s">
        <v>1185</v>
      </c>
      <c r="D6" s="1" t="s">
        <v>1152</v>
      </c>
      <c r="E6" s="1" t="s">
        <v>1152</v>
      </c>
      <c r="F6" s="1" t="s">
        <v>1152</v>
      </c>
      <c r="G6" s="1" t="s">
        <v>1153</v>
      </c>
      <c r="H6" s="77" t="s">
        <v>1161</v>
      </c>
      <c r="I6" s="1" t="s">
        <v>1178</v>
      </c>
      <c r="J6" s="1" t="s">
        <v>1174</v>
      </c>
      <c r="K6" s="1" t="s">
        <v>1186</v>
      </c>
      <c r="L6" s="1" t="s">
        <v>1174</v>
      </c>
      <c r="M6" s="1" t="s">
        <v>1174</v>
      </c>
      <c r="N6" s="1" t="s">
        <v>1174</v>
      </c>
      <c r="O6" s="1" t="s">
        <v>1177</v>
      </c>
      <c r="P6" s="1" t="s">
        <v>1172</v>
      </c>
      <c r="Q6" s="77" t="s">
        <v>1159</v>
      </c>
      <c r="R6" s="1" t="s">
        <v>1180</v>
      </c>
      <c r="S6" s="1" t="s">
        <v>1169</v>
      </c>
      <c r="T6" s="1" t="s">
        <v>1187</v>
      </c>
      <c r="U6" s="1" t="s">
        <v>1188</v>
      </c>
      <c r="V6" s="1" t="s">
        <v>1169</v>
      </c>
      <c r="W6" s="1" t="s">
        <v>1189</v>
      </c>
      <c r="X6" s="1" t="s">
        <v>1188</v>
      </c>
      <c r="Y6" s="1" t="s">
        <v>1181</v>
      </c>
      <c r="Z6" s="1" t="s">
        <v>1186</v>
      </c>
      <c r="AA6" s="1" t="s">
        <v>1174</v>
      </c>
      <c r="AB6" s="1" t="s">
        <v>1186</v>
      </c>
      <c r="AC6" s="1" t="s">
        <v>1181</v>
      </c>
      <c r="AD6" s="77" t="s">
        <v>1178</v>
      </c>
      <c r="AE6" s="1" t="s">
        <v>1173</v>
      </c>
      <c r="AF6" s="1" t="s">
        <v>1178</v>
      </c>
      <c r="AG6" s="1" t="s">
        <v>1190</v>
      </c>
      <c r="AH6" s="1" t="s">
        <v>1191</v>
      </c>
      <c r="AI6" s="1" t="s">
        <v>1192</v>
      </c>
      <c r="AJ6" s="85" t="s">
        <v>1562</v>
      </c>
    </row>
    <row r="7" spans="1:36" x14ac:dyDescent="0.25">
      <c r="A7" s="1" t="s">
        <v>1176</v>
      </c>
      <c r="B7" s="76" t="s">
        <v>1161</v>
      </c>
      <c r="C7" s="1" t="s">
        <v>1193</v>
      </c>
      <c r="D7" s="1" t="s">
        <v>1179</v>
      </c>
      <c r="E7" s="1" t="s">
        <v>1193</v>
      </c>
      <c r="F7" s="1" t="s">
        <v>1193</v>
      </c>
      <c r="G7" s="1" t="s">
        <v>1194</v>
      </c>
      <c r="H7" s="77" t="s">
        <v>1178</v>
      </c>
      <c r="I7" s="1" t="s">
        <v>1164</v>
      </c>
      <c r="J7" s="1" t="s">
        <v>1186</v>
      </c>
      <c r="K7" s="1" t="s">
        <v>1161</v>
      </c>
      <c r="L7" s="1" t="s">
        <v>1195</v>
      </c>
      <c r="M7" s="1" t="s">
        <v>1186</v>
      </c>
      <c r="N7" s="1" t="s">
        <v>1186</v>
      </c>
      <c r="O7" s="1" t="s">
        <v>1161</v>
      </c>
      <c r="P7" s="1" t="s">
        <v>1161</v>
      </c>
      <c r="Q7" s="77" t="s">
        <v>1175</v>
      </c>
      <c r="R7" s="1" t="s">
        <v>1169</v>
      </c>
      <c r="S7" s="1" t="s">
        <v>1187</v>
      </c>
      <c r="T7" s="1" t="s">
        <v>1196</v>
      </c>
      <c r="U7" s="1" t="s">
        <v>1196</v>
      </c>
      <c r="V7" s="1" t="s">
        <v>1197</v>
      </c>
      <c r="W7" s="1" t="s">
        <v>1169</v>
      </c>
      <c r="X7" s="1" t="s">
        <v>1163</v>
      </c>
      <c r="Y7" s="1" t="s">
        <v>1189</v>
      </c>
      <c r="Z7" s="1" t="s">
        <v>1160</v>
      </c>
      <c r="AA7" s="1" t="s">
        <v>1186</v>
      </c>
      <c r="AB7" s="1" t="s">
        <v>1161</v>
      </c>
      <c r="AC7" s="1" t="s">
        <v>1189</v>
      </c>
      <c r="AD7" s="77" t="s">
        <v>1163</v>
      </c>
      <c r="AE7" s="1" t="s">
        <v>1174</v>
      </c>
      <c r="AF7" s="1" t="s">
        <v>1169</v>
      </c>
      <c r="AG7" s="1" t="s">
        <v>1169</v>
      </c>
      <c r="AH7" s="1" t="s">
        <v>1198</v>
      </c>
      <c r="AI7" s="1" t="s">
        <v>1199</v>
      </c>
      <c r="AJ7" s="85" t="s">
        <v>1563</v>
      </c>
    </row>
    <row r="8" spans="1:36" x14ac:dyDescent="0.25">
      <c r="A8" s="1" t="s">
        <v>1200</v>
      </c>
      <c r="B8" s="76" t="s">
        <v>1178</v>
      </c>
      <c r="C8" s="1" t="s">
        <v>1201</v>
      </c>
      <c r="D8" s="1" t="s">
        <v>1188</v>
      </c>
      <c r="E8" s="1" t="s">
        <v>1201</v>
      </c>
      <c r="F8" s="1" t="s">
        <v>1201</v>
      </c>
      <c r="G8" s="1" t="s">
        <v>1152</v>
      </c>
      <c r="H8" s="77" t="s">
        <v>1198</v>
      </c>
      <c r="I8" s="1" t="s">
        <v>1181</v>
      </c>
      <c r="J8" s="1" t="s">
        <v>1161</v>
      </c>
      <c r="K8" s="1" t="s">
        <v>1178</v>
      </c>
      <c r="L8" s="1" t="s">
        <v>1202</v>
      </c>
      <c r="M8" s="1" t="s">
        <v>1203</v>
      </c>
      <c r="N8" s="1" t="s">
        <v>1167</v>
      </c>
      <c r="O8" s="1" t="s">
        <v>1178</v>
      </c>
      <c r="P8" s="1" t="s">
        <v>1178</v>
      </c>
      <c r="Q8" s="77" t="s">
        <v>1161</v>
      </c>
      <c r="R8" s="1" t="s">
        <v>1187</v>
      </c>
      <c r="S8" s="1" t="s">
        <v>1195</v>
      </c>
      <c r="T8" s="1" t="s">
        <v>1195</v>
      </c>
      <c r="U8" s="1" t="s">
        <v>1195</v>
      </c>
      <c r="V8" s="1" t="s">
        <v>1204</v>
      </c>
      <c r="W8" s="1" t="s">
        <v>1205</v>
      </c>
      <c r="X8" s="1" t="s">
        <v>1164</v>
      </c>
      <c r="Y8" s="1" t="s">
        <v>1169</v>
      </c>
      <c r="Z8" s="1" t="s">
        <v>1176</v>
      </c>
      <c r="AA8" s="1" t="s">
        <v>1179</v>
      </c>
      <c r="AB8" s="1" t="s">
        <v>1178</v>
      </c>
      <c r="AC8" s="1" t="s">
        <v>1169</v>
      </c>
      <c r="AD8" s="77" t="s">
        <v>1187</v>
      </c>
      <c r="AE8" s="1" t="s">
        <v>1161</v>
      </c>
      <c r="AF8" s="1" t="s">
        <v>1195</v>
      </c>
      <c r="AG8" s="1" t="s">
        <v>1206</v>
      </c>
      <c r="AH8" s="1" t="s">
        <v>1169</v>
      </c>
      <c r="AI8" s="1" t="s">
        <v>1207</v>
      </c>
      <c r="AJ8" s="85" t="s">
        <v>1564</v>
      </c>
    </row>
    <row r="9" spans="1:36" x14ac:dyDescent="0.25">
      <c r="A9" s="1" t="s">
        <v>1208</v>
      </c>
      <c r="B9" s="76" t="s">
        <v>1180</v>
      </c>
      <c r="C9" s="1" t="s">
        <v>1161</v>
      </c>
      <c r="D9" s="1" t="s">
        <v>1161</v>
      </c>
      <c r="E9" s="1" t="s">
        <v>1161</v>
      </c>
      <c r="F9" s="1" t="s">
        <v>1161</v>
      </c>
      <c r="G9" s="1" t="s">
        <v>1185</v>
      </c>
      <c r="H9" s="77" t="s">
        <v>1190</v>
      </c>
      <c r="I9" s="1" t="s">
        <v>1189</v>
      </c>
      <c r="J9" s="1" t="s">
        <v>1178</v>
      </c>
      <c r="K9" s="1" t="s">
        <v>1180</v>
      </c>
      <c r="L9" s="1" t="s">
        <v>1209</v>
      </c>
      <c r="M9" s="1" t="s">
        <v>1210</v>
      </c>
      <c r="N9" s="1" t="s">
        <v>1172</v>
      </c>
      <c r="O9" s="1" t="s">
        <v>1169</v>
      </c>
      <c r="P9" s="1" t="s">
        <v>1169</v>
      </c>
      <c r="Q9" s="77" t="s">
        <v>1178</v>
      </c>
      <c r="R9" s="1" t="s">
        <v>1195</v>
      </c>
      <c r="S9" s="1" t="s">
        <v>1211</v>
      </c>
      <c r="T9" s="1" t="s">
        <v>1192</v>
      </c>
      <c r="U9" s="1" t="s">
        <v>1212</v>
      </c>
      <c r="V9" s="1" t="s">
        <v>1213</v>
      </c>
      <c r="W9" s="1" t="s">
        <v>1202</v>
      </c>
      <c r="X9" s="1" t="s">
        <v>1181</v>
      </c>
      <c r="Y9" s="1" t="s">
        <v>1214</v>
      </c>
      <c r="Z9" s="1" t="s">
        <v>1164</v>
      </c>
      <c r="AA9" s="1" t="s">
        <v>1188</v>
      </c>
      <c r="AB9" s="1" t="s">
        <v>1169</v>
      </c>
      <c r="AC9" s="1" t="s">
        <v>1195</v>
      </c>
      <c r="AD9" s="77" t="s">
        <v>1183</v>
      </c>
      <c r="AE9" s="1" t="s">
        <v>1178</v>
      </c>
      <c r="AF9" s="1" t="s">
        <v>1215</v>
      </c>
      <c r="AG9" s="1" t="s">
        <v>1216</v>
      </c>
      <c r="AH9" s="1" t="s">
        <v>1206</v>
      </c>
      <c r="AI9" s="1" t="s">
        <v>1217</v>
      </c>
      <c r="AJ9" s="85" t="s">
        <v>1565</v>
      </c>
    </row>
    <row r="10" spans="1:36" x14ac:dyDescent="0.25">
      <c r="A10" s="1" t="s">
        <v>1218</v>
      </c>
      <c r="B10" s="76" t="s">
        <v>1216</v>
      </c>
      <c r="C10" s="1" t="s">
        <v>1178</v>
      </c>
      <c r="D10" s="1" t="s">
        <v>1178</v>
      </c>
      <c r="E10" s="1" t="s">
        <v>1178</v>
      </c>
      <c r="F10" s="1" t="s">
        <v>1178</v>
      </c>
      <c r="G10" s="1" t="s">
        <v>1193</v>
      </c>
      <c r="H10" s="77" t="s">
        <v>1219</v>
      </c>
      <c r="I10" s="1" t="s">
        <v>1169</v>
      </c>
      <c r="J10" s="1" t="s">
        <v>1164</v>
      </c>
      <c r="K10" s="1" t="s">
        <v>1169</v>
      </c>
      <c r="L10" s="1" t="s">
        <v>1220</v>
      </c>
      <c r="M10" s="1" t="s">
        <v>1221</v>
      </c>
      <c r="N10" s="1" t="s">
        <v>1161</v>
      </c>
      <c r="O10" s="1" t="s">
        <v>1187</v>
      </c>
      <c r="P10" s="1" t="s">
        <v>1187</v>
      </c>
      <c r="Q10" s="77" t="s">
        <v>1164</v>
      </c>
      <c r="R10" s="1" t="s">
        <v>1183</v>
      </c>
      <c r="S10" s="1" t="s">
        <v>1222</v>
      </c>
      <c r="T10" s="1" t="s">
        <v>1199</v>
      </c>
      <c r="U10" s="1" t="s">
        <v>1223</v>
      </c>
      <c r="V10" s="1" t="s">
        <v>1224</v>
      </c>
      <c r="W10" s="1" t="s">
        <v>1225</v>
      </c>
      <c r="X10" s="1" t="s">
        <v>1189</v>
      </c>
      <c r="Y10" s="1" t="s">
        <v>1226</v>
      </c>
      <c r="Z10" s="1" t="s">
        <v>1181</v>
      </c>
      <c r="AA10" s="1" t="s">
        <v>1161</v>
      </c>
      <c r="AB10" s="1" t="s">
        <v>1196</v>
      </c>
      <c r="AC10" s="1" t="s">
        <v>1203</v>
      </c>
      <c r="AD10" s="77" t="s">
        <v>1227</v>
      </c>
      <c r="AE10" s="1" t="s">
        <v>1187</v>
      </c>
      <c r="AF10" s="1" t="s">
        <v>1218</v>
      </c>
      <c r="AG10" s="1" t="s">
        <v>1228</v>
      </c>
      <c r="AH10" s="1" t="s">
        <v>1216</v>
      </c>
      <c r="AI10" s="1" t="s">
        <v>1229</v>
      </c>
      <c r="AJ10" s="85" t="s">
        <v>1566</v>
      </c>
    </row>
    <row r="11" spans="1:36" x14ac:dyDescent="0.25">
      <c r="A11" s="1" t="s">
        <v>1230</v>
      </c>
      <c r="B11" s="76" t="s">
        <v>1192</v>
      </c>
      <c r="C11" s="1" t="s">
        <v>1231</v>
      </c>
      <c r="D11" s="1" t="s">
        <v>1231</v>
      </c>
      <c r="E11" s="1" t="s">
        <v>1164</v>
      </c>
      <c r="F11" s="1" t="s">
        <v>1164</v>
      </c>
      <c r="G11" s="1" t="s">
        <v>1201</v>
      </c>
      <c r="H11" s="77" t="s">
        <v>1232</v>
      </c>
      <c r="I11" s="1" t="s">
        <v>1197</v>
      </c>
      <c r="J11" s="1" t="s">
        <v>1181</v>
      </c>
      <c r="K11" s="1" t="s">
        <v>1196</v>
      </c>
      <c r="L11" s="1" t="s">
        <v>1233</v>
      </c>
      <c r="M11" s="1" t="s">
        <v>1234</v>
      </c>
      <c r="N11" s="1" t="s">
        <v>1178</v>
      </c>
      <c r="O11" s="1" t="s">
        <v>1203</v>
      </c>
      <c r="P11" s="1" t="s">
        <v>1219</v>
      </c>
      <c r="Q11" s="77" t="s">
        <v>1181</v>
      </c>
      <c r="R11" s="1" t="s">
        <v>1235</v>
      </c>
      <c r="S11" s="1" t="s">
        <v>1199</v>
      </c>
      <c r="T11" s="1" t="s">
        <v>1210</v>
      </c>
      <c r="U11" s="1" t="s">
        <v>1236</v>
      </c>
      <c r="V11" s="1" t="s">
        <v>1237</v>
      </c>
      <c r="W11" s="1" t="s">
        <v>1238</v>
      </c>
      <c r="X11" s="1" t="s">
        <v>1169</v>
      </c>
      <c r="Y11" s="1" t="s">
        <v>1239</v>
      </c>
      <c r="Z11" s="1" t="s">
        <v>1189</v>
      </c>
      <c r="AA11" s="1" t="s">
        <v>1178</v>
      </c>
      <c r="AB11" s="1" t="s">
        <v>1203</v>
      </c>
      <c r="AC11" s="1" t="s">
        <v>1239</v>
      </c>
      <c r="AD11" s="77" t="s">
        <v>1202</v>
      </c>
      <c r="AE11" s="1" t="s">
        <v>1240</v>
      </c>
      <c r="AF11" s="1" t="s">
        <v>1238</v>
      </c>
      <c r="AG11" s="1" t="s">
        <v>1195</v>
      </c>
      <c r="AH11" s="1" t="s">
        <v>1228</v>
      </c>
      <c r="AI11" s="1" t="s">
        <v>1172</v>
      </c>
      <c r="AJ11" s="85" t="s">
        <v>1567</v>
      </c>
    </row>
    <row r="12" spans="1:36" x14ac:dyDescent="0.25">
      <c r="A12" s="1" t="s">
        <v>1241</v>
      </c>
      <c r="B12" s="76" t="s">
        <v>1199</v>
      </c>
      <c r="C12" s="1" t="s">
        <v>1180</v>
      </c>
      <c r="D12" s="1" t="s">
        <v>1164</v>
      </c>
      <c r="E12" s="1" t="s">
        <v>1181</v>
      </c>
      <c r="F12" s="1" t="s">
        <v>1181</v>
      </c>
      <c r="G12" s="1" t="s">
        <v>1161</v>
      </c>
      <c r="H12" s="77" t="s">
        <v>1242</v>
      </c>
      <c r="I12" s="1" t="s">
        <v>1239</v>
      </c>
      <c r="J12" s="1" t="s">
        <v>1189</v>
      </c>
      <c r="K12" s="1" t="s">
        <v>1243</v>
      </c>
      <c r="L12" s="1" t="s">
        <v>1244</v>
      </c>
      <c r="M12" s="1" t="s">
        <v>1223</v>
      </c>
      <c r="N12" s="1" t="s">
        <v>1203</v>
      </c>
      <c r="O12" s="1" t="s">
        <v>1215</v>
      </c>
      <c r="P12" s="1" t="s">
        <v>1232</v>
      </c>
      <c r="Q12" s="77" t="s">
        <v>1189</v>
      </c>
      <c r="R12" s="1" t="s">
        <v>1202</v>
      </c>
      <c r="S12" s="1" t="s">
        <v>1210</v>
      </c>
      <c r="T12" s="1" t="s">
        <v>1244</v>
      </c>
      <c r="U12" s="1" t="s">
        <v>1245</v>
      </c>
      <c r="V12" s="1" t="s">
        <v>1207</v>
      </c>
      <c r="W12" s="1" t="s">
        <v>1237</v>
      </c>
      <c r="X12" s="1" t="s">
        <v>1214</v>
      </c>
      <c r="Y12" s="1" t="s">
        <v>1227</v>
      </c>
      <c r="Z12" s="1" t="s">
        <v>1169</v>
      </c>
      <c r="AA12" s="1" t="s">
        <v>1169</v>
      </c>
      <c r="AB12" s="1" t="s">
        <v>1239</v>
      </c>
      <c r="AC12" s="1" t="s">
        <v>1183</v>
      </c>
      <c r="AD12" s="77" t="s">
        <v>1225</v>
      </c>
      <c r="AE12" s="1" t="s">
        <v>1195</v>
      </c>
      <c r="AF12" s="1" t="s">
        <v>1199</v>
      </c>
      <c r="AG12" s="1" t="s">
        <v>1203</v>
      </c>
      <c r="AH12" s="1" t="s">
        <v>1195</v>
      </c>
      <c r="AI12" s="1" t="s">
        <v>1161</v>
      </c>
      <c r="AJ12" s="85" t="s">
        <v>1568</v>
      </c>
    </row>
    <row r="13" spans="1:36" x14ac:dyDescent="0.25">
      <c r="A13" s="1" t="s">
        <v>1246</v>
      </c>
      <c r="B13" s="76" t="s">
        <v>1247</v>
      </c>
      <c r="C13" s="1" t="s">
        <v>1190</v>
      </c>
      <c r="D13" s="1" t="s">
        <v>1181</v>
      </c>
      <c r="E13" s="1" t="s">
        <v>1189</v>
      </c>
      <c r="F13" s="1" t="s">
        <v>1189</v>
      </c>
      <c r="G13" s="1" t="s">
        <v>1178</v>
      </c>
      <c r="H13" s="77" t="s">
        <v>1248</v>
      </c>
      <c r="I13" s="1" t="s">
        <v>1204</v>
      </c>
      <c r="J13" s="1" t="s">
        <v>1169</v>
      </c>
      <c r="K13" s="1" t="s">
        <v>1202</v>
      </c>
      <c r="L13" s="1" t="s">
        <v>1224</v>
      </c>
      <c r="M13" s="1" t="s">
        <v>1249</v>
      </c>
      <c r="N13" s="1" t="s">
        <v>1239</v>
      </c>
      <c r="O13" s="1" t="s">
        <v>1250</v>
      </c>
      <c r="P13" s="1" t="s">
        <v>1197</v>
      </c>
      <c r="Q13" s="77" t="s">
        <v>1198</v>
      </c>
      <c r="R13" s="1" t="s">
        <v>1199</v>
      </c>
      <c r="S13" s="1" t="s">
        <v>1207</v>
      </c>
      <c r="T13" s="1" t="s">
        <v>1251</v>
      </c>
      <c r="U13" s="1" t="s">
        <v>1252</v>
      </c>
      <c r="V13" s="1" t="s">
        <v>1253</v>
      </c>
      <c r="W13" s="1" t="s">
        <v>1254</v>
      </c>
      <c r="X13" s="1" t="s">
        <v>1196</v>
      </c>
      <c r="Y13" s="1" t="s">
        <v>1211</v>
      </c>
      <c r="Z13" s="1" t="s">
        <v>1255</v>
      </c>
      <c r="AA13" s="1" t="s">
        <v>1195</v>
      </c>
      <c r="AB13" s="1" t="s">
        <v>1250</v>
      </c>
      <c r="AC13" s="1" t="s">
        <v>1218</v>
      </c>
      <c r="AD13" s="77" t="s">
        <v>1192</v>
      </c>
      <c r="AE13" s="1" t="s">
        <v>1202</v>
      </c>
      <c r="AF13" s="1" t="s">
        <v>1210</v>
      </c>
      <c r="AG13" s="1" t="s">
        <v>1183</v>
      </c>
      <c r="AH13" s="1" t="s">
        <v>1203</v>
      </c>
      <c r="AI13" s="1" t="s">
        <v>1178</v>
      </c>
      <c r="AJ13" s="85" t="s">
        <v>1569</v>
      </c>
    </row>
    <row r="14" spans="1:36" x14ac:dyDescent="0.25">
      <c r="A14" s="1" t="s">
        <v>1256</v>
      </c>
      <c r="B14" s="76" t="s">
        <v>1257</v>
      </c>
      <c r="C14" s="1" t="s">
        <v>1169</v>
      </c>
      <c r="D14" s="1" t="s">
        <v>1189</v>
      </c>
      <c r="E14" s="1" t="s">
        <v>1190</v>
      </c>
      <c r="F14" s="1" t="s">
        <v>1190</v>
      </c>
      <c r="G14" s="1" t="s">
        <v>1231</v>
      </c>
      <c r="H14" s="77" t="s">
        <v>1196</v>
      </c>
      <c r="I14" s="1" t="s">
        <v>1258</v>
      </c>
      <c r="J14" s="1" t="s">
        <v>1259</v>
      </c>
      <c r="K14" s="1" t="s">
        <v>1222</v>
      </c>
      <c r="L14" s="1" t="s">
        <v>1260</v>
      </c>
      <c r="M14" s="1" t="s">
        <v>1254</v>
      </c>
      <c r="N14" s="1" t="s">
        <v>1204</v>
      </c>
      <c r="O14" s="1" t="s">
        <v>1202</v>
      </c>
      <c r="P14" s="1" t="s">
        <v>1239</v>
      </c>
      <c r="Q14" s="77" t="s">
        <v>1169</v>
      </c>
      <c r="R14" s="1" t="s">
        <v>1210</v>
      </c>
      <c r="S14" s="1" t="s">
        <v>1261</v>
      </c>
      <c r="T14" s="1" t="s">
        <v>1262</v>
      </c>
      <c r="U14" s="1" t="s">
        <v>1263</v>
      </c>
      <c r="V14" s="1" t="s">
        <v>1229</v>
      </c>
      <c r="W14" s="1" t="s">
        <v>1236</v>
      </c>
      <c r="X14" s="1" t="s">
        <v>1226</v>
      </c>
      <c r="Y14" s="1" t="s">
        <v>1202</v>
      </c>
      <c r="Z14" s="1" t="s">
        <v>1235</v>
      </c>
      <c r="AA14" s="1" t="s">
        <v>1250</v>
      </c>
      <c r="AB14" s="1" t="s">
        <v>1204</v>
      </c>
      <c r="AC14" s="1" t="s">
        <v>1235</v>
      </c>
      <c r="AD14" s="77" t="s">
        <v>1244</v>
      </c>
      <c r="AE14" s="1" t="s">
        <v>1199</v>
      </c>
      <c r="AF14" s="1" t="s">
        <v>1264</v>
      </c>
      <c r="AG14" s="1" t="s">
        <v>1211</v>
      </c>
      <c r="AH14" s="1" t="s">
        <v>1227</v>
      </c>
      <c r="AI14" s="1" t="s">
        <v>1164</v>
      </c>
      <c r="AJ14" s="85" t="s">
        <v>1570</v>
      </c>
    </row>
    <row r="15" spans="1:36" x14ac:dyDescent="0.25">
      <c r="A15" s="1" t="s">
        <v>1265</v>
      </c>
      <c r="B15" s="76" t="s">
        <v>1262</v>
      </c>
      <c r="C15" s="1" t="s">
        <v>1255</v>
      </c>
      <c r="D15" s="1" t="s">
        <v>1190</v>
      </c>
      <c r="E15" s="1" t="s">
        <v>1169</v>
      </c>
      <c r="F15" s="1" t="s">
        <v>1169</v>
      </c>
      <c r="G15" s="1" t="s">
        <v>1198</v>
      </c>
      <c r="H15" s="77" t="s">
        <v>1226</v>
      </c>
      <c r="I15" s="1" t="s">
        <v>1192</v>
      </c>
      <c r="J15" s="1" t="s">
        <v>1203</v>
      </c>
      <c r="K15" s="1" t="s">
        <v>1233</v>
      </c>
      <c r="L15" s="1" t="s">
        <v>1262</v>
      </c>
      <c r="M15" s="1" t="s">
        <v>1236</v>
      </c>
      <c r="N15" s="1" t="s">
        <v>1202</v>
      </c>
      <c r="O15" s="1" t="s">
        <v>1192</v>
      </c>
      <c r="P15" s="1" t="s">
        <v>1215</v>
      </c>
      <c r="Q15" s="77" t="s">
        <v>1187</v>
      </c>
      <c r="R15" s="1" t="s">
        <v>1260</v>
      </c>
      <c r="S15" s="1" t="s">
        <v>1266</v>
      </c>
      <c r="T15" s="1" t="s">
        <v>1267</v>
      </c>
      <c r="U15" s="1" t="s">
        <v>1268</v>
      </c>
      <c r="V15" s="1" t="s">
        <v>1269</v>
      </c>
      <c r="W15" s="1" t="s">
        <v>1256</v>
      </c>
      <c r="X15" s="1" t="s">
        <v>1270</v>
      </c>
      <c r="Y15" s="1" t="s">
        <v>1271</v>
      </c>
      <c r="Z15" s="1" t="s">
        <v>1202</v>
      </c>
      <c r="AA15" s="1" t="s">
        <v>1227</v>
      </c>
      <c r="AB15" s="1" t="s">
        <v>1202</v>
      </c>
      <c r="AC15" s="1" t="s">
        <v>1211</v>
      </c>
      <c r="AD15" s="77" t="s">
        <v>1264</v>
      </c>
      <c r="AE15" s="1" t="s">
        <v>1233</v>
      </c>
      <c r="AF15" s="1" t="s">
        <v>1221</v>
      </c>
      <c r="AG15" s="1" t="s">
        <v>1199</v>
      </c>
      <c r="AH15" s="1" t="s">
        <v>1192</v>
      </c>
      <c r="AI15" s="1" t="s">
        <v>1181</v>
      </c>
      <c r="AJ15" s="85" t="s">
        <v>1571</v>
      </c>
    </row>
    <row r="16" spans="1:36" x14ac:dyDescent="0.25">
      <c r="A16" s="1" t="s">
        <v>1272</v>
      </c>
      <c r="B16" s="76" t="s">
        <v>1273</v>
      </c>
      <c r="C16" s="1" t="s">
        <v>1196</v>
      </c>
      <c r="D16" s="1" t="s">
        <v>1169</v>
      </c>
      <c r="E16" s="1" t="s">
        <v>1196</v>
      </c>
      <c r="F16" s="1" t="s">
        <v>1196</v>
      </c>
      <c r="G16" s="1" t="s">
        <v>1190</v>
      </c>
      <c r="H16" s="77" t="s">
        <v>1274</v>
      </c>
      <c r="I16" s="1" t="s">
        <v>1244</v>
      </c>
      <c r="J16" s="1" t="s">
        <v>1239</v>
      </c>
      <c r="K16" s="1" t="s">
        <v>1244</v>
      </c>
      <c r="L16" s="1" t="s">
        <v>1223</v>
      </c>
      <c r="M16" s="1" t="s">
        <v>1275</v>
      </c>
      <c r="N16" s="1" t="s">
        <v>1192</v>
      </c>
      <c r="O16" s="1" t="s">
        <v>1222</v>
      </c>
      <c r="P16" s="1" t="s">
        <v>1227</v>
      </c>
      <c r="Q16" s="77" t="s">
        <v>1259</v>
      </c>
      <c r="R16" s="1" t="s">
        <v>1262</v>
      </c>
      <c r="S16" s="1" t="s">
        <v>1229</v>
      </c>
      <c r="T16" s="1" t="s">
        <v>1254</v>
      </c>
      <c r="U16" s="1" t="s">
        <v>1269</v>
      </c>
      <c r="V16" s="1" t="s">
        <v>1276</v>
      </c>
      <c r="W16" s="1" t="s">
        <v>1227</v>
      </c>
      <c r="X16" s="1" t="s">
        <v>1256</v>
      </c>
      <c r="Y16" s="1" t="s">
        <v>1277</v>
      </c>
      <c r="Z16" s="1" t="s">
        <v>1220</v>
      </c>
      <c r="AA16" s="1" t="s">
        <v>1235</v>
      </c>
      <c r="AB16" s="1" t="s">
        <v>1222</v>
      </c>
      <c r="AC16" s="1" t="s">
        <v>1202</v>
      </c>
      <c r="AD16" s="77" t="s">
        <v>1234</v>
      </c>
      <c r="AE16" s="1" t="s">
        <v>1224</v>
      </c>
      <c r="AF16" s="1" t="s">
        <v>1224</v>
      </c>
      <c r="AG16" s="1" t="s">
        <v>1278</v>
      </c>
      <c r="AH16" s="1" t="s">
        <v>1257</v>
      </c>
      <c r="AI16" s="1" t="s">
        <v>1189</v>
      </c>
      <c r="AJ16" s="85" t="s">
        <v>1572</v>
      </c>
    </row>
    <row r="17" spans="1:36" x14ac:dyDescent="0.25">
      <c r="A17" s="1" t="s">
        <v>1201</v>
      </c>
      <c r="B17" s="76" t="s">
        <v>1254</v>
      </c>
      <c r="C17" s="1" t="s">
        <v>1259</v>
      </c>
      <c r="D17" s="1" t="s">
        <v>1214</v>
      </c>
      <c r="E17" s="1" t="s">
        <v>1259</v>
      </c>
      <c r="F17" s="1" t="s">
        <v>1259</v>
      </c>
      <c r="G17" s="1" t="s">
        <v>1169</v>
      </c>
      <c r="H17" s="77" t="s">
        <v>1202</v>
      </c>
      <c r="I17" s="1" t="s">
        <v>1279</v>
      </c>
      <c r="J17" s="1" t="s">
        <v>1256</v>
      </c>
      <c r="K17" s="1" t="s">
        <v>1264</v>
      </c>
      <c r="L17" s="1" t="s">
        <v>1254</v>
      </c>
      <c r="M17" s="1" t="s">
        <v>1263</v>
      </c>
      <c r="N17" s="1" t="s">
        <v>1222</v>
      </c>
      <c r="O17" s="1" t="s">
        <v>1199</v>
      </c>
      <c r="P17" s="1" t="s">
        <v>1192</v>
      </c>
      <c r="Q17" s="77" t="s">
        <v>1239</v>
      </c>
      <c r="R17" s="1" t="s">
        <v>1267</v>
      </c>
      <c r="S17" s="1" t="s">
        <v>1280</v>
      </c>
      <c r="T17" s="1" t="s">
        <v>1207</v>
      </c>
      <c r="U17" s="1" t="s">
        <v>1276</v>
      </c>
      <c r="V17" s="1" t="s">
        <v>1280</v>
      </c>
      <c r="W17" s="1" t="s">
        <v>1200</v>
      </c>
      <c r="X17" s="1" t="s">
        <v>1250</v>
      </c>
      <c r="Y17" s="1" t="s">
        <v>1244</v>
      </c>
      <c r="Z17" s="1" t="s">
        <v>1260</v>
      </c>
      <c r="AA17" s="1" t="s">
        <v>1225</v>
      </c>
      <c r="AB17" s="1" t="s">
        <v>1278</v>
      </c>
      <c r="AC17" s="1" t="s">
        <v>1233</v>
      </c>
      <c r="AD17" s="77" t="s">
        <v>1281</v>
      </c>
      <c r="AE17" s="1" t="s">
        <v>1260</v>
      </c>
      <c r="AF17" s="1" t="s">
        <v>1234</v>
      </c>
      <c r="AG17" s="1" t="s">
        <v>1264</v>
      </c>
      <c r="AH17" s="1" t="s">
        <v>1260</v>
      </c>
      <c r="AI17" s="1" t="s">
        <v>1198</v>
      </c>
      <c r="AJ17" s="85" t="s">
        <v>1573</v>
      </c>
    </row>
    <row r="18" spans="1:36" x14ac:dyDescent="0.25">
      <c r="A18" s="1" t="s">
        <v>1282</v>
      </c>
      <c r="B18" s="76" t="s">
        <v>1207</v>
      </c>
      <c r="C18" s="1" t="s">
        <v>1203</v>
      </c>
      <c r="D18" s="1" t="s">
        <v>1216</v>
      </c>
      <c r="E18" s="1" t="s">
        <v>1183</v>
      </c>
      <c r="F18" s="1" t="s">
        <v>1183</v>
      </c>
      <c r="G18" s="1" t="s">
        <v>1255</v>
      </c>
      <c r="H18" s="77" t="s">
        <v>1222</v>
      </c>
      <c r="I18" s="1" t="s">
        <v>1262</v>
      </c>
      <c r="J18" s="1" t="s">
        <v>1192</v>
      </c>
      <c r="K18" s="1" t="s">
        <v>1251</v>
      </c>
      <c r="L18" s="1" t="s">
        <v>1261</v>
      </c>
      <c r="M18" s="1" t="s">
        <v>1268</v>
      </c>
      <c r="N18" s="1" t="s">
        <v>1213</v>
      </c>
      <c r="O18" s="1" t="s">
        <v>1210</v>
      </c>
      <c r="P18" s="1" t="s">
        <v>1210</v>
      </c>
      <c r="Q18" s="77" t="s">
        <v>1183</v>
      </c>
      <c r="R18" s="1" t="s">
        <v>1254</v>
      </c>
      <c r="S18" s="1" t="s">
        <v>1161</v>
      </c>
      <c r="T18" s="1" t="s">
        <v>1261</v>
      </c>
      <c r="U18" s="1" t="s">
        <v>1237</v>
      </c>
      <c r="V18" s="1" t="s">
        <v>1172</v>
      </c>
      <c r="W18" s="1" t="s">
        <v>1269</v>
      </c>
      <c r="X18" s="1" t="s">
        <v>1271</v>
      </c>
      <c r="Y18" s="1" t="s">
        <v>1264</v>
      </c>
      <c r="Z18" s="1" t="s">
        <v>1223</v>
      </c>
      <c r="AA18" s="1" t="s">
        <v>1222</v>
      </c>
      <c r="AB18" s="1" t="s">
        <v>1244</v>
      </c>
      <c r="AC18" s="1" t="s">
        <v>1264</v>
      </c>
      <c r="AD18" s="77" t="s">
        <v>1254</v>
      </c>
      <c r="AE18" s="1" t="s">
        <v>1254</v>
      </c>
      <c r="AF18" s="1" t="s">
        <v>1257</v>
      </c>
      <c r="AG18" s="1" t="s">
        <v>1283</v>
      </c>
      <c r="AH18" s="1" t="s">
        <v>1273</v>
      </c>
      <c r="AJ18" s="85" t="s">
        <v>1574</v>
      </c>
    </row>
    <row r="19" spans="1:36" x14ac:dyDescent="0.25">
      <c r="A19" s="1" t="s">
        <v>1284</v>
      </c>
      <c r="B19" s="76" t="s">
        <v>1285</v>
      </c>
      <c r="C19" s="1" t="s">
        <v>1211</v>
      </c>
      <c r="D19" s="1" t="s">
        <v>1196</v>
      </c>
      <c r="E19" s="1" t="s">
        <v>1286</v>
      </c>
      <c r="F19" s="1" t="s">
        <v>1286</v>
      </c>
      <c r="G19" s="1" t="s">
        <v>1284</v>
      </c>
      <c r="H19" s="77" t="s">
        <v>1287</v>
      </c>
      <c r="I19" s="1" t="s">
        <v>1223</v>
      </c>
      <c r="J19" s="1" t="s">
        <v>1244</v>
      </c>
      <c r="K19" s="1" t="s">
        <v>1257</v>
      </c>
      <c r="L19" s="1" t="s">
        <v>1236</v>
      </c>
      <c r="M19" s="1" t="s">
        <v>1217</v>
      </c>
      <c r="N19" s="1" t="s">
        <v>1244</v>
      </c>
      <c r="O19" s="1" t="s">
        <v>1244</v>
      </c>
      <c r="P19" s="1" t="s">
        <v>1288</v>
      </c>
      <c r="Q19" s="77" t="s">
        <v>1218</v>
      </c>
      <c r="R19" s="1" t="s">
        <v>1207</v>
      </c>
      <c r="S19" s="1" t="s">
        <v>1178</v>
      </c>
      <c r="T19" s="1" t="s">
        <v>1236</v>
      </c>
      <c r="U19" s="1" t="s">
        <v>1229</v>
      </c>
      <c r="V19" s="1" t="s">
        <v>1161</v>
      </c>
      <c r="X19" s="1" t="s">
        <v>1277</v>
      </c>
      <c r="Y19" s="1" t="s">
        <v>1221</v>
      </c>
      <c r="Z19" s="1" t="s">
        <v>1267</v>
      </c>
      <c r="AA19" s="1" t="s">
        <v>1220</v>
      </c>
      <c r="AB19" s="1" t="s">
        <v>1221</v>
      </c>
      <c r="AC19" s="1" t="s">
        <v>1224</v>
      </c>
      <c r="AD19" s="77" t="s">
        <v>1207</v>
      </c>
      <c r="AE19" s="1" t="s">
        <v>1207</v>
      </c>
      <c r="AF19" s="1" t="s">
        <v>1262</v>
      </c>
      <c r="AG19" s="1" t="s">
        <v>1257</v>
      </c>
      <c r="AH19" s="1" t="s">
        <v>1267</v>
      </c>
      <c r="AJ19" s="85" t="s">
        <v>1575</v>
      </c>
    </row>
    <row r="20" spans="1:36" x14ac:dyDescent="0.25">
      <c r="A20" s="1" t="s">
        <v>1289</v>
      </c>
      <c r="B20" s="76" t="s">
        <v>1263</v>
      </c>
      <c r="C20" s="1" t="s">
        <v>1235</v>
      </c>
      <c r="D20" s="1" t="s">
        <v>1259</v>
      </c>
      <c r="E20" s="1" t="s">
        <v>1202</v>
      </c>
      <c r="F20" s="1" t="s">
        <v>1202</v>
      </c>
      <c r="G20" s="1" t="s">
        <v>1216</v>
      </c>
      <c r="H20" s="77" t="s">
        <v>1278</v>
      </c>
      <c r="I20" s="1" t="s">
        <v>1249</v>
      </c>
      <c r="J20" s="1" t="s">
        <v>1221</v>
      </c>
      <c r="K20" s="1" t="s">
        <v>1260</v>
      </c>
      <c r="L20" s="1" t="s">
        <v>1275</v>
      </c>
      <c r="M20" s="1" t="s">
        <v>1253</v>
      </c>
      <c r="N20" s="1" t="s">
        <v>1260</v>
      </c>
      <c r="O20" s="1" t="s">
        <v>1264</v>
      </c>
      <c r="P20" s="1" t="s">
        <v>1290</v>
      </c>
      <c r="Q20" s="77" t="s">
        <v>1225</v>
      </c>
      <c r="R20" s="1" t="s">
        <v>1261</v>
      </c>
      <c r="S20" s="1" t="s">
        <v>1269</v>
      </c>
      <c r="T20" s="1" t="s">
        <v>1245</v>
      </c>
      <c r="U20" s="1" t="s">
        <v>1291</v>
      </c>
      <c r="V20" s="1" t="s">
        <v>1178</v>
      </c>
      <c r="X20" s="1" t="s">
        <v>1192</v>
      </c>
      <c r="Y20" s="1" t="s">
        <v>1260</v>
      </c>
      <c r="Z20" s="1" t="s">
        <v>1254</v>
      </c>
      <c r="AA20" s="1" t="s">
        <v>1278</v>
      </c>
      <c r="AB20" s="1" t="s">
        <v>1224</v>
      </c>
      <c r="AC20" s="1" t="s">
        <v>1260</v>
      </c>
      <c r="AD20" s="77" t="s">
        <v>1200</v>
      </c>
      <c r="AE20" s="1" t="s">
        <v>1261</v>
      </c>
      <c r="AF20" s="1" t="s">
        <v>1273</v>
      </c>
      <c r="AG20" s="1" t="s">
        <v>1260</v>
      </c>
      <c r="AH20" s="1" t="s">
        <v>1207</v>
      </c>
      <c r="AJ20" s="85" t="s">
        <v>1576</v>
      </c>
    </row>
    <row r="21" spans="1:36" x14ac:dyDescent="0.25">
      <c r="A21" s="1" t="s">
        <v>1292</v>
      </c>
      <c r="B21" s="76" t="s">
        <v>1293</v>
      </c>
      <c r="C21" s="1" t="s">
        <v>1202</v>
      </c>
      <c r="D21" s="1" t="s">
        <v>1203</v>
      </c>
      <c r="E21" s="1" t="s">
        <v>1225</v>
      </c>
      <c r="F21" s="1" t="s">
        <v>1225</v>
      </c>
      <c r="G21" s="1" t="s">
        <v>1196</v>
      </c>
      <c r="H21" s="77" t="s">
        <v>1244</v>
      </c>
      <c r="I21" s="1" t="s">
        <v>1273</v>
      </c>
      <c r="J21" s="1" t="s">
        <v>1251</v>
      </c>
      <c r="K21" s="1" t="s">
        <v>1223</v>
      </c>
      <c r="L21" s="1" t="s">
        <v>1263</v>
      </c>
      <c r="M21" s="1" t="s">
        <v>1294</v>
      </c>
      <c r="N21" s="1" t="s">
        <v>1279</v>
      </c>
      <c r="O21" s="1" t="s">
        <v>1251</v>
      </c>
      <c r="P21" s="1" t="s">
        <v>1224</v>
      </c>
      <c r="Q21" s="77" t="s">
        <v>1192</v>
      </c>
      <c r="R21" s="1" t="s">
        <v>1245</v>
      </c>
      <c r="T21" s="1" t="s">
        <v>1252</v>
      </c>
      <c r="V21" s="1" t="s">
        <v>1187</v>
      </c>
      <c r="X21" s="1" t="s">
        <v>1279</v>
      </c>
      <c r="Y21" s="1" t="s">
        <v>1262</v>
      </c>
      <c r="Z21" s="1" t="s">
        <v>1207</v>
      </c>
      <c r="AA21" s="1" t="s">
        <v>1244</v>
      </c>
      <c r="AB21" s="1" t="s">
        <v>1262</v>
      </c>
      <c r="AC21" s="1" t="s">
        <v>1262</v>
      </c>
      <c r="AD21" s="77" t="s">
        <v>1266</v>
      </c>
      <c r="AE21" s="1" t="s">
        <v>1236</v>
      </c>
      <c r="AF21" s="1" t="s">
        <v>1254</v>
      </c>
      <c r="AG21" s="1" t="s">
        <v>1262</v>
      </c>
      <c r="AH21" s="1" t="s">
        <v>1295</v>
      </c>
      <c r="AJ21" s="85" t="s">
        <v>1577</v>
      </c>
    </row>
    <row r="22" spans="1:36" x14ac:dyDescent="0.25">
      <c r="A22" s="1" t="s">
        <v>1296</v>
      </c>
      <c r="B22" s="76" t="s">
        <v>1280</v>
      </c>
      <c r="C22" s="1" t="s">
        <v>1192</v>
      </c>
      <c r="D22" s="1" t="s">
        <v>1250</v>
      </c>
      <c r="E22" s="1" t="s">
        <v>1271</v>
      </c>
      <c r="F22" s="1" t="s">
        <v>1271</v>
      </c>
      <c r="G22" s="1" t="s">
        <v>1183</v>
      </c>
      <c r="H22" s="77" t="s">
        <v>1297</v>
      </c>
      <c r="I22" s="1" t="s">
        <v>1254</v>
      </c>
      <c r="J22" s="1" t="s">
        <v>1260</v>
      </c>
      <c r="K22" s="1" t="s">
        <v>1281</v>
      </c>
      <c r="L22" s="1" t="s">
        <v>1280</v>
      </c>
      <c r="M22" s="1" t="s">
        <v>1298</v>
      </c>
      <c r="N22" s="1" t="s">
        <v>1223</v>
      </c>
      <c r="O22" s="1" t="s">
        <v>1299</v>
      </c>
      <c r="P22" s="1" t="s">
        <v>1299</v>
      </c>
      <c r="Q22" s="77" t="s">
        <v>1222</v>
      </c>
      <c r="R22" s="1" t="s">
        <v>1263</v>
      </c>
      <c r="T22" s="1" t="s">
        <v>1263</v>
      </c>
      <c r="V22" s="1" t="s">
        <v>1205</v>
      </c>
      <c r="X22" s="1" t="s">
        <v>1207</v>
      </c>
      <c r="Y22" s="1" t="s">
        <v>1223</v>
      </c>
      <c r="Z22" s="1" t="s">
        <v>1200</v>
      </c>
      <c r="AA22" s="1" t="s">
        <v>1224</v>
      </c>
      <c r="AB22" s="1" t="s">
        <v>1267</v>
      </c>
      <c r="AC22" s="1" t="s">
        <v>1223</v>
      </c>
      <c r="AD22" s="77" t="s">
        <v>1263</v>
      </c>
      <c r="AE22" s="1" t="s">
        <v>1245</v>
      </c>
      <c r="AF22" s="1" t="s">
        <v>1300</v>
      </c>
      <c r="AG22" s="1" t="s">
        <v>1273</v>
      </c>
      <c r="AH22" s="1" t="s">
        <v>1285</v>
      </c>
      <c r="AJ22" s="85" t="s">
        <v>1578</v>
      </c>
    </row>
    <row r="23" spans="1:36" x14ac:dyDescent="0.25">
      <c r="A23" s="1" t="s">
        <v>1301</v>
      </c>
      <c r="B23" s="76" t="s">
        <v>1168</v>
      </c>
      <c r="C23" s="1" t="s">
        <v>1222</v>
      </c>
      <c r="D23" s="1" t="s">
        <v>1302</v>
      </c>
      <c r="E23" s="1" t="s">
        <v>1277</v>
      </c>
      <c r="F23" s="1" t="s">
        <v>1277</v>
      </c>
      <c r="G23" s="1" t="s">
        <v>1211</v>
      </c>
      <c r="H23" s="77" t="s">
        <v>1283</v>
      </c>
      <c r="I23" s="1" t="s">
        <v>1300</v>
      </c>
      <c r="J23" s="1" t="s">
        <v>1279</v>
      </c>
      <c r="K23" s="1" t="s">
        <v>1254</v>
      </c>
      <c r="L23" s="1" t="s">
        <v>1207</v>
      </c>
      <c r="M23" s="1" t="s">
        <v>1172</v>
      </c>
      <c r="N23" s="1" t="s">
        <v>1249</v>
      </c>
      <c r="O23" s="1" t="s">
        <v>1260</v>
      </c>
      <c r="P23" s="1" t="s">
        <v>1257</v>
      </c>
      <c r="Q23" s="77" t="s">
        <v>1220</v>
      </c>
      <c r="R23" s="1" t="s">
        <v>1217</v>
      </c>
      <c r="T23" s="1" t="s">
        <v>1253</v>
      </c>
      <c r="V23" s="1" t="s">
        <v>1227</v>
      </c>
      <c r="X23" s="1" t="s">
        <v>1200</v>
      </c>
      <c r="Y23" s="1" t="s">
        <v>1267</v>
      </c>
      <c r="Z23" s="1" t="s">
        <v>1303</v>
      </c>
      <c r="AA23" s="1" t="s">
        <v>1262</v>
      </c>
      <c r="AB23" s="1" t="s">
        <v>1281</v>
      </c>
      <c r="AC23" s="1" t="s">
        <v>1267</v>
      </c>
      <c r="AD23" s="77" t="s">
        <v>1268</v>
      </c>
      <c r="AE23" s="1" t="s">
        <v>1304</v>
      </c>
      <c r="AF23" s="1" t="s">
        <v>1207</v>
      </c>
      <c r="AG23" s="1" t="s">
        <v>1267</v>
      </c>
      <c r="AH23" s="1" t="s">
        <v>1305</v>
      </c>
      <c r="AJ23" s="85" t="s">
        <v>1579</v>
      </c>
    </row>
    <row r="24" spans="1:36" x14ac:dyDescent="0.25">
      <c r="A24" s="1" t="s">
        <v>1306</v>
      </c>
      <c r="B24" s="76"/>
      <c r="C24" s="1" t="s">
        <v>1199</v>
      </c>
      <c r="D24" s="1" t="s">
        <v>1202</v>
      </c>
      <c r="E24" s="1" t="s">
        <v>1199</v>
      </c>
      <c r="F24" s="1" t="s">
        <v>1199</v>
      </c>
      <c r="G24" s="1" t="s">
        <v>1202</v>
      </c>
      <c r="H24" s="77" t="s">
        <v>1290</v>
      </c>
      <c r="I24" s="1" t="s">
        <v>1207</v>
      </c>
      <c r="J24" s="1" t="s">
        <v>1307</v>
      </c>
      <c r="K24" s="1" t="s">
        <v>1308</v>
      </c>
      <c r="L24" s="1" t="s">
        <v>1303</v>
      </c>
      <c r="M24" s="1" t="s">
        <v>1197</v>
      </c>
      <c r="N24" s="1" t="s">
        <v>1254</v>
      </c>
      <c r="O24" s="1" t="s">
        <v>1267</v>
      </c>
      <c r="P24" s="1" t="s">
        <v>1279</v>
      </c>
      <c r="Q24" s="77" t="s">
        <v>1233</v>
      </c>
      <c r="R24" s="1" t="s">
        <v>1253</v>
      </c>
      <c r="T24" s="1" t="s">
        <v>1309</v>
      </c>
      <c r="V24" s="1" t="s">
        <v>1223</v>
      </c>
      <c r="X24" s="1" t="s">
        <v>1236</v>
      </c>
      <c r="Y24" s="1" t="s">
        <v>1254</v>
      </c>
      <c r="Z24" s="1" t="s">
        <v>1236</v>
      </c>
      <c r="AA24" s="1" t="s">
        <v>1237</v>
      </c>
      <c r="AB24" s="1" t="s">
        <v>1207</v>
      </c>
      <c r="AC24" s="1" t="s">
        <v>1254</v>
      </c>
      <c r="AD24" s="77" t="s">
        <v>1217</v>
      </c>
      <c r="AE24" s="1" t="s">
        <v>1263</v>
      </c>
      <c r="AF24" s="1" t="s">
        <v>1261</v>
      </c>
      <c r="AG24" s="1" t="s">
        <v>1254</v>
      </c>
      <c r="AH24" s="1" t="s">
        <v>1263</v>
      </c>
      <c r="AJ24" s="85" t="s">
        <v>1580</v>
      </c>
    </row>
    <row r="25" spans="1:36" x14ac:dyDescent="0.25">
      <c r="A25" s="1" t="s">
        <v>1177</v>
      </c>
      <c r="B25" s="76"/>
      <c r="C25" s="1" t="s">
        <v>1233</v>
      </c>
      <c r="D25" s="1" t="s">
        <v>1225</v>
      </c>
      <c r="E25" s="1" t="s">
        <v>1221</v>
      </c>
      <c r="F25" s="1" t="s">
        <v>1221</v>
      </c>
      <c r="G25" s="1" t="s">
        <v>1225</v>
      </c>
      <c r="H25" s="77" t="s">
        <v>1299</v>
      </c>
      <c r="I25" s="1" t="s">
        <v>1200</v>
      </c>
      <c r="J25" s="1" t="s">
        <v>1267</v>
      </c>
      <c r="K25" s="1" t="s">
        <v>1310</v>
      </c>
      <c r="L25" s="1" t="s">
        <v>1298</v>
      </c>
      <c r="M25" s="1" t="s">
        <v>1207</v>
      </c>
      <c r="N25" s="1" t="s">
        <v>1207</v>
      </c>
      <c r="O25" s="1" t="s">
        <v>1254</v>
      </c>
      <c r="P25" s="1" t="s">
        <v>1249</v>
      </c>
      <c r="Q25" s="77" t="s">
        <v>1221</v>
      </c>
      <c r="R25" s="1" t="s">
        <v>1229</v>
      </c>
      <c r="T25" s="1" t="s">
        <v>1229</v>
      </c>
      <c r="X25" s="1" t="s">
        <v>1310</v>
      </c>
      <c r="Y25" s="1" t="s">
        <v>1236</v>
      </c>
      <c r="Z25" s="1" t="s">
        <v>1308</v>
      </c>
      <c r="AA25" s="1" t="s">
        <v>1300</v>
      </c>
      <c r="AB25" s="1" t="s">
        <v>1200</v>
      </c>
      <c r="AC25" s="1" t="s">
        <v>1207</v>
      </c>
      <c r="AD25" s="77" t="s">
        <v>1253</v>
      </c>
      <c r="AE25" s="1" t="s">
        <v>1253</v>
      </c>
      <c r="AF25" s="1" t="s">
        <v>1263</v>
      </c>
      <c r="AG25" s="1" t="s">
        <v>1207</v>
      </c>
      <c r="AH25" s="1" t="s">
        <v>1268</v>
      </c>
      <c r="AJ25" s="85" t="s">
        <v>1581</v>
      </c>
    </row>
    <row r="26" spans="1:36" x14ac:dyDescent="0.25">
      <c r="A26" s="1" t="s">
        <v>1311</v>
      </c>
      <c r="B26" s="76"/>
      <c r="C26" s="1" t="s">
        <v>1244</v>
      </c>
      <c r="D26" s="1" t="s">
        <v>1271</v>
      </c>
      <c r="E26" s="1" t="s">
        <v>1283</v>
      </c>
      <c r="F26" s="1" t="s">
        <v>1283</v>
      </c>
      <c r="G26" s="1" t="s">
        <v>1213</v>
      </c>
      <c r="H26" s="77" t="s">
        <v>1257</v>
      </c>
      <c r="I26" s="1" t="s">
        <v>1312</v>
      </c>
      <c r="J26" s="1" t="s">
        <v>1254</v>
      </c>
      <c r="K26" s="1" t="s">
        <v>1313</v>
      </c>
      <c r="M26" s="1" t="s">
        <v>1303</v>
      </c>
      <c r="N26" s="1" t="s">
        <v>1303</v>
      </c>
      <c r="O26" s="1" t="s">
        <v>1207</v>
      </c>
      <c r="P26" s="1" t="s">
        <v>1273</v>
      </c>
      <c r="Q26" s="77" t="s">
        <v>1224</v>
      </c>
      <c r="R26" s="1" t="s">
        <v>1280</v>
      </c>
      <c r="T26" s="1" t="s">
        <v>1280</v>
      </c>
      <c r="X26" s="1" t="s">
        <v>1252</v>
      </c>
      <c r="Y26" s="1" t="s">
        <v>1314</v>
      </c>
      <c r="Z26" s="1" t="s">
        <v>1310</v>
      </c>
      <c r="AA26" s="1" t="s">
        <v>1207</v>
      </c>
      <c r="AB26" s="1" t="s">
        <v>1315</v>
      </c>
      <c r="AC26" s="1" t="s">
        <v>1236</v>
      </c>
      <c r="AD26" s="77" t="s">
        <v>1229</v>
      </c>
      <c r="AE26" s="1" t="s">
        <v>1280</v>
      </c>
      <c r="AF26" s="1" t="s">
        <v>1217</v>
      </c>
      <c r="AG26" s="1" t="s">
        <v>1316</v>
      </c>
      <c r="AH26" s="1" t="s">
        <v>1253</v>
      </c>
      <c r="AJ26" s="85" t="s">
        <v>1582</v>
      </c>
    </row>
    <row r="27" spans="1:36" x14ac:dyDescent="0.25">
      <c r="A27" s="1" t="s">
        <v>1189</v>
      </c>
      <c r="B27" s="76"/>
      <c r="C27" s="1" t="s">
        <v>1283</v>
      </c>
      <c r="D27" s="1" t="s">
        <v>1277</v>
      </c>
      <c r="E27" s="1" t="s">
        <v>1290</v>
      </c>
      <c r="F27" s="1" t="s">
        <v>1290</v>
      </c>
      <c r="G27" s="1" t="s">
        <v>1233</v>
      </c>
      <c r="H27" s="77" t="s">
        <v>1279</v>
      </c>
      <c r="I27" s="1" t="s">
        <v>1261</v>
      </c>
      <c r="J27" s="1" t="s">
        <v>1207</v>
      </c>
      <c r="K27" s="1" t="s">
        <v>1285</v>
      </c>
      <c r="M27" s="1" t="s">
        <v>1317</v>
      </c>
      <c r="N27" s="1" t="s">
        <v>1236</v>
      </c>
      <c r="O27" s="1" t="s">
        <v>1200</v>
      </c>
      <c r="P27" s="1" t="s">
        <v>1267</v>
      </c>
      <c r="Q27" s="77" t="s">
        <v>1251</v>
      </c>
      <c r="R27" s="1" t="s">
        <v>1198</v>
      </c>
      <c r="T27" s="1" t="s">
        <v>1295</v>
      </c>
      <c r="X27" s="1" t="s">
        <v>1285</v>
      </c>
      <c r="Y27" s="1" t="s">
        <v>1266</v>
      </c>
      <c r="Z27" s="1" t="s">
        <v>1252</v>
      </c>
      <c r="AA27" s="1" t="s">
        <v>1266</v>
      </c>
      <c r="AB27" s="1" t="s">
        <v>1236</v>
      </c>
      <c r="AC27" s="1" t="s">
        <v>1285</v>
      </c>
      <c r="AD27" s="77" t="s">
        <v>1318</v>
      </c>
      <c r="AE27" s="1" t="s">
        <v>1239</v>
      </c>
      <c r="AF27" s="1" t="s">
        <v>1319</v>
      </c>
      <c r="AG27" s="1" t="s">
        <v>1320</v>
      </c>
      <c r="AH27" s="1" t="s">
        <v>1309</v>
      </c>
      <c r="AJ27" s="85" t="s">
        <v>1583</v>
      </c>
    </row>
    <row r="28" spans="1:36" x14ac:dyDescent="0.25">
      <c r="A28" s="1" t="s">
        <v>1321</v>
      </c>
      <c r="B28" s="76"/>
      <c r="C28" s="1" t="s">
        <v>1290</v>
      </c>
      <c r="D28" s="1" t="s">
        <v>1222</v>
      </c>
      <c r="E28" s="1" t="s">
        <v>1234</v>
      </c>
      <c r="F28" s="1" t="s">
        <v>1234</v>
      </c>
      <c r="G28" s="1" t="s">
        <v>1244</v>
      </c>
      <c r="H28" s="77" t="s">
        <v>1273</v>
      </c>
      <c r="I28" s="1" t="s">
        <v>1236</v>
      </c>
      <c r="J28" s="1" t="s">
        <v>1261</v>
      </c>
      <c r="K28" s="1" t="s">
        <v>1305</v>
      </c>
      <c r="N28" s="1" t="s">
        <v>1310</v>
      </c>
      <c r="O28" s="1" t="s">
        <v>1236</v>
      </c>
      <c r="P28" s="1" t="s">
        <v>1207</v>
      </c>
      <c r="Q28" s="77" t="s">
        <v>1307</v>
      </c>
      <c r="T28" s="1" t="s">
        <v>1310</v>
      </c>
      <c r="X28" s="1" t="s">
        <v>1305</v>
      </c>
      <c r="Y28" s="1" t="s">
        <v>1263</v>
      </c>
      <c r="Z28" s="1" t="s">
        <v>1285</v>
      </c>
      <c r="AA28" s="1" t="s">
        <v>1285</v>
      </c>
      <c r="AB28" s="1" t="s">
        <v>1310</v>
      </c>
      <c r="AC28" s="1" t="s">
        <v>1263</v>
      </c>
      <c r="AD28" s="77" t="s">
        <v>1197</v>
      </c>
      <c r="AE28" s="1" t="s">
        <v>1237</v>
      </c>
      <c r="AF28" s="1" t="s">
        <v>1253</v>
      </c>
      <c r="AG28" s="1" t="s">
        <v>1313</v>
      </c>
      <c r="AH28" s="1" t="s">
        <v>1229</v>
      </c>
      <c r="AJ28" s="85" t="s">
        <v>1584</v>
      </c>
    </row>
    <row r="29" spans="1:36" x14ac:dyDescent="0.25">
      <c r="A29" s="1" t="s">
        <v>1322</v>
      </c>
      <c r="B29" s="76"/>
      <c r="C29" s="1" t="s">
        <v>1257</v>
      </c>
      <c r="D29" s="1" t="s">
        <v>1199</v>
      </c>
      <c r="E29" s="1" t="s">
        <v>1251</v>
      </c>
      <c r="F29" s="1" t="s">
        <v>1251</v>
      </c>
      <c r="G29" s="1" t="s">
        <v>1264</v>
      </c>
      <c r="H29" s="77" t="s">
        <v>1323</v>
      </c>
      <c r="I29" s="1" t="s">
        <v>1316</v>
      </c>
      <c r="J29" s="1" t="s">
        <v>1236</v>
      </c>
      <c r="K29" s="1" t="s">
        <v>1304</v>
      </c>
      <c r="N29" s="1" t="s">
        <v>1245</v>
      </c>
      <c r="O29" s="1" t="s">
        <v>1310</v>
      </c>
      <c r="P29" s="1" t="s">
        <v>1303</v>
      </c>
      <c r="Q29" s="77" t="s">
        <v>1267</v>
      </c>
      <c r="X29" s="1" t="s">
        <v>1304</v>
      </c>
      <c r="Y29" s="1" t="s">
        <v>1268</v>
      </c>
      <c r="Z29" s="1" t="s">
        <v>1317</v>
      </c>
      <c r="AA29" s="1" t="s">
        <v>1305</v>
      </c>
      <c r="AB29" s="1" t="s">
        <v>1285</v>
      </c>
      <c r="AC29" s="1" t="s">
        <v>1268</v>
      </c>
      <c r="AD29" s="77" t="s">
        <v>1237</v>
      </c>
      <c r="AE29" s="1" t="s">
        <v>1295</v>
      </c>
      <c r="AF29" s="1" t="s">
        <v>1309</v>
      </c>
      <c r="AG29" s="1" t="s">
        <v>1285</v>
      </c>
      <c r="AH29" s="1" t="s">
        <v>1280</v>
      </c>
      <c r="AJ29" s="85" t="s">
        <v>1585</v>
      </c>
    </row>
    <row r="30" spans="1:36" x14ac:dyDescent="0.25">
      <c r="A30" s="1" t="s">
        <v>1324</v>
      </c>
      <c r="B30" s="76"/>
      <c r="C30" s="1" t="s">
        <v>1279</v>
      </c>
      <c r="D30" s="1" t="s">
        <v>1233</v>
      </c>
      <c r="E30" s="1" t="s">
        <v>1257</v>
      </c>
      <c r="F30" s="1" t="s">
        <v>1257</v>
      </c>
      <c r="G30" s="1" t="s">
        <v>1290</v>
      </c>
      <c r="H30" s="77" t="s">
        <v>1267</v>
      </c>
      <c r="I30" s="1" t="s">
        <v>1320</v>
      </c>
      <c r="J30" s="1" t="s">
        <v>1308</v>
      </c>
      <c r="K30" s="1" t="s">
        <v>1263</v>
      </c>
      <c r="N30" s="1" t="s">
        <v>1275</v>
      </c>
      <c r="O30" s="1" t="s">
        <v>1275</v>
      </c>
      <c r="P30" s="1" t="s">
        <v>1236</v>
      </c>
      <c r="Q30" s="77" t="s">
        <v>1254</v>
      </c>
      <c r="X30" s="1" t="s">
        <v>1263</v>
      </c>
      <c r="Y30" s="1" t="s">
        <v>1319</v>
      </c>
      <c r="Z30" s="1" t="s">
        <v>1325</v>
      </c>
      <c r="AA30" s="1" t="s">
        <v>1268</v>
      </c>
      <c r="AB30" s="1" t="s">
        <v>1263</v>
      </c>
      <c r="AC30" s="1" t="s">
        <v>1217</v>
      </c>
      <c r="AF30" s="1" t="s">
        <v>1326</v>
      </c>
      <c r="AG30" s="1" t="s">
        <v>1305</v>
      </c>
      <c r="AH30" s="1" t="s">
        <v>1327</v>
      </c>
      <c r="AJ30" s="85" t="s">
        <v>1586</v>
      </c>
    </row>
    <row r="31" spans="1:36" x14ac:dyDescent="0.25">
      <c r="A31" s="1" t="s">
        <v>1328</v>
      </c>
      <c r="B31" s="76"/>
      <c r="C31" s="1" t="s">
        <v>1273</v>
      </c>
      <c r="D31" s="1" t="s">
        <v>1278</v>
      </c>
      <c r="E31" s="1" t="s">
        <v>1260</v>
      </c>
      <c r="F31" s="1" t="s">
        <v>1260</v>
      </c>
      <c r="G31" s="1" t="s">
        <v>1224</v>
      </c>
      <c r="H31" s="77" t="s">
        <v>1207</v>
      </c>
      <c r="I31" s="1" t="s">
        <v>1275</v>
      </c>
      <c r="J31" s="1" t="s">
        <v>1310</v>
      </c>
      <c r="K31" s="1" t="s">
        <v>1253</v>
      </c>
      <c r="N31" s="1" t="s">
        <v>1285</v>
      </c>
      <c r="O31" s="1" t="s">
        <v>1285</v>
      </c>
      <c r="P31" s="1" t="s">
        <v>1308</v>
      </c>
      <c r="Q31" s="77" t="s">
        <v>1207</v>
      </c>
      <c r="X31" s="1" t="s">
        <v>1268</v>
      </c>
      <c r="Y31" s="1" t="s">
        <v>1229</v>
      </c>
      <c r="Z31" s="1" t="s">
        <v>1263</v>
      </c>
      <c r="AA31" s="1" t="s">
        <v>1329</v>
      </c>
      <c r="AB31" s="1" t="s">
        <v>1268</v>
      </c>
      <c r="AC31" s="1" t="s">
        <v>1319</v>
      </c>
      <c r="AF31" s="1" t="s">
        <v>1229</v>
      </c>
      <c r="AG31" s="1" t="s">
        <v>1263</v>
      </c>
      <c r="AH31" s="1" t="s">
        <v>1172</v>
      </c>
      <c r="AJ31" s="85" t="s">
        <v>1587</v>
      </c>
    </row>
    <row r="32" spans="1:36" x14ac:dyDescent="0.25">
      <c r="A32" s="1" t="s">
        <v>1330</v>
      </c>
      <c r="B32" s="76"/>
      <c r="C32" s="1" t="s">
        <v>1267</v>
      </c>
      <c r="D32" s="1" t="s">
        <v>1288</v>
      </c>
      <c r="E32" s="1" t="s">
        <v>1279</v>
      </c>
      <c r="F32" s="1" t="s">
        <v>1279</v>
      </c>
      <c r="G32" s="1" t="s">
        <v>1251</v>
      </c>
      <c r="H32" s="77" t="s">
        <v>1331</v>
      </c>
      <c r="I32" s="1" t="s">
        <v>1285</v>
      </c>
      <c r="J32" s="1" t="s">
        <v>1314</v>
      </c>
      <c r="K32" s="1" t="s">
        <v>1229</v>
      </c>
      <c r="N32" s="1" t="s">
        <v>1317</v>
      </c>
      <c r="O32" s="1" t="s">
        <v>1263</v>
      </c>
      <c r="P32" s="1" t="s">
        <v>1316</v>
      </c>
      <c r="Q32" s="77" t="s">
        <v>1261</v>
      </c>
      <c r="X32" s="1" t="s">
        <v>1217</v>
      </c>
      <c r="Y32" s="1" t="s">
        <v>1269</v>
      </c>
      <c r="Z32" s="1" t="s">
        <v>1268</v>
      </c>
      <c r="AA32" s="1" t="s">
        <v>1309</v>
      </c>
      <c r="AB32" s="1" t="s">
        <v>1329</v>
      </c>
      <c r="AC32" s="1" t="s">
        <v>1229</v>
      </c>
      <c r="AF32" s="1" t="s">
        <v>1276</v>
      </c>
      <c r="AG32" s="1" t="s">
        <v>1268</v>
      </c>
      <c r="AH32" s="1" t="s">
        <v>1310</v>
      </c>
      <c r="AJ32" s="85" t="s">
        <v>1588</v>
      </c>
    </row>
    <row r="33" spans="1:36" x14ac:dyDescent="0.25">
      <c r="A33" s="1" t="s">
        <v>1332</v>
      </c>
      <c r="B33" s="76"/>
      <c r="C33" s="1" t="s">
        <v>1333</v>
      </c>
      <c r="D33" s="1" t="s">
        <v>1244</v>
      </c>
      <c r="E33" s="1" t="s">
        <v>1323</v>
      </c>
      <c r="F33" s="1" t="s">
        <v>1323</v>
      </c>
      <c r="G33" s="1" t="s">
        <v>1257</v>
      </c>
      <c r="H33" s="77" t="s">
        <v>1236</v>
      </c>
      <c r="I33" s="1" t="s">
        <v>1263</v>
      </c>
      <c r="J33" s="1" t="s">
        <v>1263</v>
      </c>
      <c r="K33" s="1" t="s">
        <v>1291</v>
      </c>
      <c r="N33" s="1" t="s">
        <v>1305</v>
      </c>
      <c r="O33" s="1" t="s">
        <v>1268</v>
      </c>
      <c r="P33" s="1" t="s">
        <v>1320</v>
      </c>
      <c r="Q33" s="77" t="s">
        <v>1236</v>
      </c>
      <c r="X33" s="1" t="s">
        <v>1253</v>
      </c>
      <c r="Y33" s="1" t="s">
        <v>1172</v>
      </c>
      <c r="Z33" s="1" t="s">
        <v>1217</v>
      </c>
      <c r="AA33" s="1" t="s">
        <v>1229</v>
      </c>
      <c r="AB33" s="1" t="s">
        <v>1217</v>
      </c>
      <c r="AC33" s="1" t="s">
        <v>1276</v>
      </c>
      <c r="AF33" s="1" t="s">
        <v>1327</v>
      </c>
      <c r="AG33" s="1" t="s">
        <v>1217</v>
      </c>
      <c r="AJ33" s="85" t="s">
        <v>1589</v>
      </c>
    </row>
    <row r="34" spans="1:36" x14ac:dyDescent="0.25">
      <c r="A34" s="1" t="s">
        <v>1334</v>
      </c>
      <c r="B34" s="76"/>
      <c r="C34" s="1" t="s">
        <v>1254</v>
      </c>
      <c r="D34" s="1" t="s">
        <v>1221</v>
      </c>
      <c r="E34" s="1" t="s">
        <v>1267</v>
      </c>
      <c r="F34" s="1" t="s">
        <v>1267</v>
      </c>
      <c r="G34" s="1" t="s">
        <v>1279</v>
      </c>
      <c r="H34" s="77" t="s">
        <v>1316</v>
      </c>
      <c r="I34" s="1" t="s">
        <v>1268</v>
      </c>
      <c r="J34" s="1" t="s">
        <v>1268</v>
      </c>
      <c r="K34" s="1" t="s">
        <v>1269</v>
      </c>
      <c r="N34" s="1" t="s">
        <v>1263</v>
      </c>
      <c r="O34" s="1" t="s">
        <v>1217</v>
      </c>
      <c r="P34" s="1" t="s">
        <v>1275</v>
      </c>
      <c r="Q34" s="77" t="s">
        <v>1308</v>
      </c>
      <c r="X34" s="1" t="s">
        <v>1326</v>
      </c>
      <c r="Z34" s="1" t="s">
        <v>1253</v>
      </c>
      <c r="AA34" s="1" t="s">
        <v>1269</v>
      </c>
      <c r="AB34" s="1" t="s">
        <v>1309</v>
      </c>
      <c r="AC34" s="1" t="s">
        <v>1280</v>
      </c>
      <c r="AF34" s="1" t="s">
        <v>1197</v>
      </c>
      <c r="AG34" s="1" t="s">
        <v>1319</v>
      </c>
      <c r="AJ34" s="85" t="s">
        <v>1590</v>
      </c>
    </row>
    <row r="35" spans="1:36" x14ac:dyDescent="0.25">
      <c r="A35" s="1" t="s">
        <v>1335</v>
      </c>
      <c r="B35" s="76"/>
      <c r="C35" s="1" t="s">
        <v>1207</v>
      </c>
      <c r="D35" s="1" t="s">
        <v>1297</v>
      </c>
      <c r="E35" s="1" t="s">
        <v>1333</v>
      </c>
      <c r="F35" s="1" t="s">
        <v>1333</v>
      </c>
      <c r="G35" s="1" t="s">
        <v>1262</v>
      </c>
      <c r="H35" s="77" t="s">
        <v>1320</v>
      </c>
      <c r="I35" s="1" t="s">
        <v>1217</v>
      </c>
      <c r="J35" s="1" t="s">
        <v>1253</v>
      </c>
      <c r="K35" s="1" t="s">
        <v>1298</v>
      </c>
      <c r="N35" s="1" t="s">
        <v>1268</v>
      </c>
      <c r="O35" s="1" t="s">
        <v>1253</v>
      </c>
      <c r="P35" s="1" t="s">
        <v>1285</v>
      </c>
      <c r="Q35" s="77" t="s">
        <v>1285</v>
      </c>
      <c r="X35" s="1" t="s">
        <v>1229</v>
      </c>
      <c r="Z35" s="1" t="s">
        <v>1309</v>
      </c>
      <c r="AA35" s="1" t="s">
        <v>1276</v>
      </c>
      <c r="AB35" s="1" t="s">
        <v>1326</v>
      </c>
      <c r="AC35" s="1" t="s">
        <v>1172</v>
      </c>
      <c r="AF35" s="1" t="s">
        <v>1291</v>
      </c>
      <c r="AG35" s="1" t="s">
        <v>1253</v>
      </c>
      <c r="AJ35" s="85" t="s">
        <v>1591</v>
      </c>
    </row>
    <row r="36" spans="1:36" x14ac:dyDescent="0.25">
      <c r="A36" s="1" t="s">
        <v>1192</v>
      </c>
      <c r="B36" s="76"/>
      <c r="C36" s="1" t="s">
        <v>1285</v>
      </c>
      <c r="D36" s="1" t="s">
        <v>1283</v>
      </c>
      <c r="E36" s="1" t="s">
        <v>1254</v>
      </c>
      <c r="F36" s="1" t="s">
        <v>1254</v>
      </c>
      <c r="G36" s="1" t="s">
        <v>1273</v>
      </c>
      <c r="H36" s="77" t="s">
        <v>1245</v>
      </c>
      <c r="I36" s="1" t="s">
        <v>1253</v>
      </c>
      <c r="J36" s="1" t="s">
        <v>1309</v>
      </c>
      <c r="K36" s="1" t="s">
        <v>1276</v>
      </c>
      <c r="N36" s="1" t="s">
        <v>1217</v>
      </c>
      <c r="O36" s="1" t="s">
        <v>1326</v>
      </c>
      <c r="P36" s="1" t="s">
        <v>1263</v>
      </c>
      <c r="Q36" s="77" t="s">
        <v>1263</v>
      </c>
      <c r="X36" s="1" t="s">
        <v>1269</v>
      </c>
      <c r="Z36" s="1" t="s">
        <v>1229</v>
      </c>
      <c r="AA36" s="1" t="s">
        <v>1280</v>
      </c>
      <c r="AB36" s="1" t="s">
        <v>1229</v>
      </c>
      <c r="AC36" s="1" t="s">
        <v>1256</v>
      </c>
      <c r="AG36" s="1" t="s">
        <v>1309</v>
      </c>
      <c r="AJ36" s="85" t="s">
        <v>1592</v>
      </c>
    </row>
    <row r="37" spans="1:36" x14ac:dyDescent="0.25">
      <c r="A37" s="1" t="s">
        <v>1336</v>
      </c>
      <c r="B37" s="76"/>
      <c r="C37" s="1" t="s">
        <v>1317</v>
      </c>
      <c r="D37" s="1" t="s">
        <v>1290</v>
      </c>
      <c r="E37" s="1" t="s">
        <v>1300</v>
      </c>
      <c r="F37" s="1" t="s">
        <v>1300</v>
      </c>
      <c r="G37" s="1" t="s">
        <v>1237</v>
      </c>
      <c r="H37" s="77" t="s">
        <v>1275</v>
      </c>
      <c r="I37" s="1" t="s">
        <v>1309</v>
      </c>
      <c r="J37" s="1" t="s">
        <v>1229</v>
      </c>
      <c r="K37" s="1" t="s">
        <v>1280</v>
      </c>
      <c r="N37" s="1" t="s">
        <v>1253</v>
      </c>
      <c r="O37" s="1" t="s">
        <v>1229</v>
      </c>
      <c r="P37" s="1" t="s">
        <v>1268</v>
      </c>
      <c r="Q37" s="77" t="s">
        <v>1268</v>
      </c>
      <c r="X37" s="1" t="s">
        <v>1276</v>
      </c>
      <c r="Z37" s="1" t="s">
        <v>1269</v>
      </c>
      <c r="AA37" s="1" t="s">
        <v>1172</v>
      </c>
      <c r="AB37" s="1" t="s">
        <v>1276</v>
      </c>
      <c r="AC37" s="1" t="s">
        <v>1237</v>
      </c>
      <c r="AG37" s="1" t="s">
        <v>1229</v>
      </c>
      <c r="AJ37" s="85" t="s">
        <v>1593</v>
      </c>
    </row>
    <row r="38" spans="1:36" x14ac:dyDescent="0.25">
      <c r="A38" s="1" t="s">
        <v>1337</v>
      </c>
      <c r="B38" s="76"/>
      <c r="C38" s="1" t="s">
        <v>1305</v>
      </c>
      <c r="D38" s="1" t="s">
        <v>1257</v>
      </c>
      <c r="E38" s="1" t="s">
        <v>1207</v>
      </c>
      <c r="F38" s="1" t="s">
        <v>1207</v>
      </c>
      <c r="G38" s="1" t="s">
        <v>1333</v>
      </c>
      <c r="H38" s="77" t="s">
        <v>1285</v>
      </c>
      <c r="I38" s="1" t="s">
        <v>1269</v>
      </c>
      <c r="J38" s="1" t="s">
        <v>1269</v>
      </c>
      <c r="K38" s="1" t="s">
        <v>1327</v>
      </c>
      <c r="N38" s="1" t="s">
        <v>1309</v>
      </c>
      <c r="O38" s="1" t="s">
        <v>1269</v>
      </c>
      <c r="P38" s="1" t="s">
        <v>1309</v>
      </c>
      <c r="Q38" s="77" t="s">
        <v>1326</v>
      </c>
      <c r="X38" s="1" t="s">
        <v>1225</v>
      </c>
      <c r="Z38" s="1" t="s">
        <v>1276</v>
      </c>
      <c r="AA38" s="1" t="s">
        <v>1319</v>
      </c>
      <c r="AB38" s="1" t="s">
        <v>1280</v>
      </c>
      <c r="AC38" s="1" t="s">
        <v>1310</v>
      </c>
      <c r="AG38" s="1" t="s">
        <v>1276</v>
      </c>
      <c r="AJ38" s="85" t="s">
        <v>1594</v>
      </c>
    </row>
    <row r="39" spans="1:36" x14ac:dyDescent="0.25">
      <c r="A39" s="1" t="s">
        <v>1172</v>
      </c>
      <c r="B39" s="76"/>
      <c r="C39" s="1" t="s">
        <v>1263</v>
      </c>
      <c r="D39" s="1" t="s">
        <v>1279</v>
      </c>
      <c r="E39" s="1" t="s">
        <v>1338</v>
      </c>
      <c r="F39" s="1" t="s">
        <v>1338</v>
      </c>
      <c r="G39" s="1" t="s">
        <v>1254</v>
      </c>
      <c r="H39" s="77" t="s">
        <v>1263</v>
      </c>
      <c r="I39" s="1" t="s">
        <v>1276</v>
      </c>
      <c r="J39" s="1" t="s">
        <v>1276</v>
      </c>
      <c r="K39" s="1" t="s">
        <v>1339</v>
      </c>
      <c r="N39" s="1" t="s">
        <v>1229</v>
      </c>
      <c r="O39" s="1" t="s">
        <v>1340</v>
      </c>
      <c r="P39" s="1" t="s">
        <v>1229</v>
      </c>
      <c r="Q39" s="77" t="s">
        <v>1291</v>
      </c>
      <c r="X39" s="1" t="s">
        <v>1341</v>
      </c>
      <c r="Z39" s="1" t="s">
        <v>1280</v>
      </c>
      <c r="AA39" s="1" t="s">
        <v>1291</v>
      </c>
      <c r="AB39" s="1" t="s">
        <v>1198</v>
      </c>
      <c r="AG39" s="1" t="s">
        <v>1280</v>
      </c>
      <c r="AJ39" s="85" t="s">
        <v>1595</v>
      </c>
    </row>
    <row r="40" spans="1:36" x14ac:dyDescent="0.25">
      <c r="A40" s="1" t="s">
        <v>1181</v>
      </c>
      <c r="B40" s="76"/>
      <c r="C40" s="1" t="s">
        <v>1293</v>
      </c>
      <c r="D40" s="1" t="s">
        <v>1273</v>
      </c>
      <c r="E40" s="1" t="s">
        <v>1236</v>
      </c>
      <c r="F40" s="1" t="s">
        <v>1236</v>
      </c>
      <c r="G40" s="1" t="s">
        <v>1207</v>
      </c>
      <c r="H40" s="77" t="s">
        <v>1293</v>
      </c>
      <c r="I40" s="1" t="s">
        <v>1280</v>
      </c>
      <c r="J40" s="1" t="s">
        <v>1280</v>
      </c>
      <c r="K40" s="1" t="s">
        <v>1210</v>
      </c>
      <c r="N40" s="1" t="s">
        <v>1269</v>
      </c>
      <c r="O40" s="1" t="s">
        <v>1276</v>
      </c>
      <c r="P40" s="1" t="s">
        <v>1269</v>
      </c>
      <c r="Q40" s="77" t="s">
        <v>1269</v>
      </c>
      <c r="X40" s="1" t="s">
        <v>1260</v>
      </c>
      <c r="Z40" s="1" t="s">
        <v>1172</v>
      </c>
      <c r="AA40" s="1" t="s">
        <v>1298</v>
      </c>
      <c r="AB40" s="1" t="s">
        <v>1260</v>
      </c>
      <c r="AG40" s="1" t="s">
        <v>1327</v>
      </c>
      <c r="AJ40" s="85" t="s">
        <v>1596</v>
      </c>
    </row>
    <row r="41" spans="1:36" x14ac:dyDescent="0.25">
      <c r="A41" s="1" t="s">
        <v>1231</v>
      </c>
      <c r="B41" s="76"/>
      <c r="C41" s="1" t="s">
        <v>1268</v>
      </c>
      <c r="D41" s="1" t="s">
        <v>1323</v>
      </c>
      <c r="E41" s="1" t="s">
        <v>1342</v>
      </c>
      <c r="F41" s="1" t="s">
        <v>1342</v>
      </c>
      <c r="G41" s="1" t="s">
        <v>1331</v>
      </c>
      <c r="H41" s="77" t="s">
        <v>1326</v>
      </c>
      <c r="I41" s="1" t="s">
        <v>1327</v>
      </c>
      <c r="J41" s="1" t="s">
        <v>1156</v>
      </c>
      <c r="K41" s="1" t="s">
        <v>1237</v>
      </c>
      <c r="N41" s="1" t="s">
        <v>1276</v>
      </c>
      <c r="O41" s="1" t="s">
        <v>1280</v>
      </c>
      <c r="P41" s="1" t="s">
        <v>1340</v>
      </c>
      <c r="Q41" s="77" t="s">
        <v>1340</v>
      </c>
      <c r="X41" s="1" t="s">
        <v>1245</v>
      </c>
      <c r="Z41" s="1" t="s">
        <v>1284</v>
      </c>
      <c r="AB41" s="1" t="s">
        <v>1237</v>
      </c>
      <c r="AG41" s="1" t="s">
        <v>1172</v>
      </c>
      <c r="AJ41" s="85" t="s">
        <v>1597</v>
      </c>
    </row>
    <row r="42" spans="1:36" x14ac:dyDescent="0.25">
      <c r="A42" s="1" t="s">
        <v>1316</v>
      </c>
      <c r="B42" s="76"/>
      <c r="C42" s="1" t="s">
        <v>1217</v>
      </c>
      <c r="D42" s="1" t="s">
        <v>1343</v>
      </c>
      <c r="E42" s="1" t="s">
        <v>1313</v>
      </c>
      <c r="F42" s="1" t="s">
        <v>1313</v>
      </c>
      <c r="G42" s="1" t="s">
        <v>1342</v>
      </c>
      <c r="H42" s="77" t="s">
        <v>1294</v>
      </c>
      <c r="I42" s="1" t="s">
        <v>1172</v>
      </c>
      <c r="J42" s="1" t="s">
        <v>1193</v>
      </c>
      <c r="K42" s="1" t="s">
        <v>1303</v>
      </c>
      <c r="N42" s="1" t="s">
        <v>1280</v>
      </c>
      <c r="O42" s="1" t="s">
        <v>1327</v>
      </c>
      <c r="P42" s="1" t="s">
        <v>1276</v>
      </c>
      <c r="Q42" s="77" t="s">
        <v>1318</v>
      </c>
      <c r="X42" s="1" t="s">
        <v>1319</v>
      </c>
      <c r="Z42" s="1" t="s">
        <v>1291</v>
      </c>
      <c r="AB42" s="1" t="s">
        <v>1319</v>
      </c>
      <c r="AG42" s="1" t="s">
        <v>1303</v>
      </c>
      <c r="AJ42" s="85" t="s">
        <v>1598</v>
      </c>
    </row>
    <row r="43" spans="1:36" x14ac:dyDescent="0.25">
      <c r="A43" s="1" t="s">
        <v>1344</v>
      </c>
      <c r="B43" s="76"/>
      <c r="C43" s="1" t="s">
        <v>1253</v>
      </c>
      <c r="D43" s="1" t="s">
        <v>1267</v>
      </c>
      <c r="E43" s="1" t="s">
        <v>1285</v>
      </c>
      <c r="F43" s="1" t="s">
        <v>1285</v>
      </c>
      <c r="G43" s="1" t="s">
        <v>1313</v>
      </c>
      <c r="H43" s="77" t="s">
        <v>1229</v>
      </c>
      <c r="I43" s="1" t="s">
        <v>1198</v>
      </c>
      <c r="J43" s="1" t="s">
        <v>1201</v>
      </c>
      <c r="K43" s="1" t="s">
        <v>1295</v>
      </c>
      <c r="N43" s="1" t="s">
        <v>1193</v>
      </c>
      <c r="O43" s="1" t="s">
        <v>1193</v>
      </c>
      <c r="P43" s="1" t="s">
        <v>1280</v>
      </c>
      <c r="Q43" s="77" t="s">
        <v>1280</v>
      </c>
      <c r="X43" s="1" t="s">
        <v>1291</v>
      </c>
      <c r="Z43" s="1" t="s">
        <v>1298</v>
      </c>
      <c r="AJ43" s="85" t="s">
        <v>1599</v>
      </c>
    </row>
    <row r="44" spans="1:36" x14ac:dyDescent="0.25">
      <c r="A44" s="1" t="s">
        <v>1178</v>
      </c>
      <c r="B44" s="76"/>
      <c r="C44" s="1" t="s">
        <v>1309</v>
      </c>
      <c r="D44" s="1" t="s">
        <v>1333</v>
      </c>
      <c r="E44" s="1" t="s">
        <v>1305</v>
      </c>
      <c r="F44" s="1" t="s">
        <v>1305</v>
      </c>
      <c r="G44" s="1" t="s">
        <v>1285</v>
      </c>
      <c r="H44" s="77" t="s">
        <v>1291</v>
      </c>
      <c r="I44" s="1" t="s">
        <v>1296</v>
      </c>
      <c r="J44" s="1" t="s">
        <v>1198</v>
      </c>
      <c r="K44" s="1" t="s">
        <v>1317</v>
      </c>
      <c r="N44" s="1" t="s">
        <v>1201</v>
      </c>
      <c r="O44" s="1" t="s">
        <v>1201</v>
      </c>
      <c r="P44" s="1" t="s">
        <v>1327</v>
      </c>
      <c r="Q44" s="77" t="s">
        <v>1172</v>
      </c>
      <c r="AJ44" s="85" t="s">
        <v>1600</v>
      </c>
    </row>
    <row r="45" spans="1:36" x14ac:dyDescent="0.25">
      <c r="A45" s="1" t="s">
        <v>1190</v>
      </c>
      <c r="B45" s="76"/>
      <c r="C45" s="1" t="s">
        <v>1294</v>
      </c>
      <c r="D45" s="1" t="s">
        <v>1254</v>
      </c>
      <c r="E45" s="1" t="s">
        <v>1304</v>
      </c>
      <c r="F45" s="1" t="s">
        <v>1304</v>
      </c>
      <c r="G45" s="1" t="s">
        <v>1305</v>
      </c>
      <c r="H45" s="77" t="s">
        <v>1269</v>
      </c>
      <c r="I45" s="1" t="s">
        <v>1184</v>
      </c>
      <c r="J45" s="1" t="s">
        <v>1197</v>
      </c>
      <c r="N45" s="1" t="s">
        <v>1164</v>
      </c>
      <c r="O45" s="1" t="s">
        <v>1296</v>
      </c>
      <c r="P45" s="1" t="s">
        <v>1296</v>
      </c>
      <c r="Q45" s="77" t="s">
        <v>1237</v>
      </c>
      <c r="AJ45" s="85" t="s">
        <v>1601</v>
      </c>
    </row>
    <row r="46" spans="1:36" x14ac:dyDescent="0.25">
      <c r="A46" s="1" t="s">
        <v>1345</v>
      </c>
      <c r="B46" s="76"/>
      <c r="C46" s="1" t="s">
        <v>1229</v>
      </c>
      <c r="D46" s="1" t="s">
        <v>1207</v>
      </c>
      <c r="E46" s="1" t="s">
        <v>1263</v>
      </c>
      <c r="F46" s="1" t="s">
        <v>1263</v>
      </c>
      <c r="G46" s="1" t="s">
        <v>1263</v>
      </c>
      <c r="H46" s="77" t="s">
        <v>1276</v>
      </c>
      <c r="I46" s="1" t="s">
        <v>1227</v>
      </c>
      <c r="J46" s="1" t="s">
        <v>1243</v>
      </c>
      <c r="N46" s="1" t="s">
        <v>1181</v>
      </c>
      <c r="O46" s="1" t="s">
        <v>1184</v>
      </c>
      <c r="P46" s="1" t="s">
        <v>1184</v>
      </c>
      <c r="AJ46" s="85" t="s">
        <v>1602</v>
      </c>
    </row>
    <row r="47" spans="1:36" x14ac:dyDescent="0.25">
      <c r="A47" s="1" t="s">
        <v>1346</v>
      </c>
      <c r="B47" s="76"/>
      <c r="C47" s="1" t="s">
        <v>1269</v>
      </c>
      <c r="D47" s="1" t="s">
        <v>1331</v>
      </c>
      <c r="E47" s="1" t="s">
        <v>1268</v>
      </c>
      <c r="F47" s="1" t="s">
        <v>1268</v>
      </c>
      <c r="G47" s="1" t="s">
        <v>1268</v>
      </c>
      <c r="H47" s="77" t="s">
        <v>1280</v>
      </c>
      <c r="I47" s="1" t="s">
        <v>1339</v>
      </c>
      <c r="J47" s="1" t="s">
        <v>1237</v>
      </c>
      <c r="N47" s="1" t="s">
        <v>1189</v>
      </c>
      <c r="O47" s="1" t="s">
        <v>1256</v>
      </c>
      <c r="P47" s="1" t="s">
        <v>1347</v>
      </c>
      <c r="AJ47" s="85" t="s">
        <v>1603</v>
      </c>
    </row>
    <row r="48" spans="1:36" x14ac:dyDescent="0.25">
      <c r="A48" s="1" t="s">
        <v>1198</v>
      </c>
      <c r="B48" s="76"/>
      <c r="C48" s="1" t="s">
        <v>1340</v>
      </c>
      <c r="D48" s="1" t="s">
        <v>1236</v>
      </c>
      <c r="E48" s="1" t="s">
        <v>1217</v>
      </c>
      <c r="F48" s="1" t="s">
        <v>1217</v>
      </c>
      <c r="G48" s="1" t="s">
        <v>1348</v>
      </c>
      <c r="H48" s="77" t="s">
        <v>1327</v>
      </c>
      <c r="I48" s="1" t="s">
        <v>1237</v>
      </c>
      <c r="J48" s="1" t="s">
        <v>1303</v>
      </c>
      <c r="N48" s="1" t="s">
        <v>1198</v>
      </c>
      <c r="O48" s="1" t="s">
        <v>1227</v>
      </c>
      <c r="P48" s="1" t="s">
        <v>1349</v>
      </c>
      <c r="AJ48" s="85" t="s">
        <v>1604</v>
      </c>
    </row>
    <row r="49" spans="1:36" x14ac:dyDescent="0.25">
      <c r="A49" s="1" t="s">
        <v>1350</v>
      </c>
      <c r="B49" s="76"/>
      <c r="C49" s="1" t="s">
        <v>1276</v>
      </c>
      <c r="D49" s="1" t="s">
        <v>1308</v>
      </c>
      <c r="E49" s="1" t="s">
        <v>1309</v>
      </c>
      <c r="F49" s="1" t="s">
        <v>1309</v>
      </c>
      <c r="G49" s="1" t="s">
        <v>1217</v>
      </c>
      <c r="H49" s="77" t="s">
        <v>1180</v>
      </c>
      <c r="I49" s="1" t="s">
        <v>1281</v>
      </c>
      <c r="J49" s="1" t="s">
        <v>1295</v>
      </c>
      <c r="N49" s="1" t="s">
        <v>1227</v>
      </c>
      <c r="O49" s="1" t="s">
        <v>1225</v>
      </c>
      <c r="P49" s="1" t="s">
        <v>1256</v>
      </c>
      <c r="AJ49" s="85" t="s">
        <v>1605</v>
      </c>
    </row>
    <row r="50" spans="1:36" x14ac:dyDescent="0.25">
      <c r="A50" s="1" t="s">
        <v>1259</v>
      </c>
      <c r="B50" s="76"/>
      <c r="C50" s="1" t="s">
        <v>1327</v>
      </c>
      <c r="D50" s="1" t="s">
        <v>1342</v>
      </c>
      <c r="E50" s="1" t="s">
        <v>1229</v>
      </c>
      <c r="F50" s="1" t="s">
        <v>1229</v>
      </c>
      <c r="G50" s="1" t="s">
        <v>1253</v>
      </c>
      <c r="H50" s="77" t="s">
        <v>1296</v>
      </c>
      <c r="I50" s="1" t="s">
        <v>1303</v>
      </c>
      <c r="J50" s="1" t="s">
        <v>1266</v>
      </c>
      <c r="N50" s="1" t="s">
        <v>1351</v>
      </c>
      <c r="O50" s="1" t="s">
        <v>1237</v>
      </c>
      <c r="P50" s="1" t="s">
        <v>1237</v>
      </c>
      <c r="AJ50" s="85" t="s">
        <v>1606</v>
      </c>
    </row>
    <row r="51" spans="1:36" x14ac:dyDescent="0.25">
      <c r="A51" s="1" t="s">
        <v>1352</v>
      </c>
      <c r="B51" s="76"/>
      <c r="C51" s="1" t="s">
        <v>1296</v>
      </c>
      <c r="D51" s="1" t="s">
        <v>1314</v>
      </c>
      <c r="E51" s="1" t="s">
        <v>1291</v>
      </c>
      <c r="F51" s="1" t="s">
        <v>1291</v>
      </c>
      <c r="G51" s="1" t="s">
        <v>1309</v>
      </c>
      <c r="H51" s="77" t="s">
        <v>1184</v>
      </c>
      <c r="I51" s="1" t="s">
        <v>1310</v>
      </c>
      <c r="J51" s="1" t="s">
        <v>1319</v>
      </c>
      <c r="N51" s="1" t="s">
        <v>1291</v>
      </c>
      <c r="O51" s="1" t="s">
        <v>1303</v>
      </c>
      <c r="P51" s="1" t="s">
        <v>1319</v>
      </c>
      <c r="AJ51" s="85" t="s">
        <v>1607</v>
      </c>
    </row>
    <row r="52" spans="1:36" x14ac:dyDescent="0.25">
      <c r="A52" s="1" t="s">
        <v>1353</v>
      </c>
      <c r="B52" s="76"/>
      <c r="C52" s="1" t="s">
        <v>1184</v>
      </c>
      <c r="D52" s="1" t="s">
        <v>1313</v>
      </c>
      <c r="E52" s="1" t="s">
        <v>1269</v>
      </c>
      <c r="F52" s="1" t="s">
        <v>1269</v>
      </c>
      <c r="G52" s="1" t="s">
        <v>1229</v>
      </c>
      <c r="H52" s="77" t="s">
        <v>1197</v>
      </c>
      <c r="I52" s="1" t="s">
        <v>1245</v>
      </c>
      <c r="J52" s="1" t="s">
        <v>1298</v>
      </c>
      <c r="N52" s="1" t="s">
        <v>1298</v>
      </c>
      <c r="O52" s="1" t="s">
        <v>1295</v>
      </c>
      <c r="P52" s="1" t="s">
        <v>1298</v>
      </c>
      <c r="AJ52" s="85" t="s">
        <v>1608</v>
      </c>
    </row>
    <row r="53" spans="1:36" x14ac:dyDescent="0.25">
      <c r="A53" s="1" t="s">
        <v>1251</v>
      </c>
      <c r="B53" s="76"/>
      <c r="C53" s="1" t="s">
        <v>1243</v>
      </c>
      <c r="D53" s="1" t="s">
        <v>1285</v>
      </c>
      <c r="E53" s="1" t="s">
        <v>1340</v>
      </c>
      <c r="F53" s="1" t="s">
        <v>1340</v>
      </c>
      <c r="G53" s="1" t="s">
        <v>1291</v>
      </c>
      <c r="H53" s="77" t="s">
        <v>1354</v>
      </c>
      <c r="I53" s="1" t="s">
        <v>1266</v>
      </c>
      <c r="O53" s="1" t="s">
        <v>1319</v>
      </c>
      <c r="AJ53" s="85" t="s">
        <v>1609</v>
      </c>
    </row>
    <row r="54" spans="1:36" x14ac:dyDescent="0.25">
      <c r="A54" s="1" t="s">
        <v>1355</v>
      </c>
      <c r="B54" s="76"/>
      <c r="C54" s="1" t="s">
        <v>1237</v>
      </c>
      <c r="D54" s="1" t="s">
        <v>1305</v>
      </c>
      <c r="E54" s="1" t="s">
        <v>1318</v>
      </c>
      <c r="F54" s="1" t="s">
        <v>1318</v>
      </c>
      <c r="G54" s="1" t="s">
        <v>1269</v>
      </c>
      <c r="H54" s="77" t="s">
        <v>1237</v>
      </c>
      <c r="I54" s="1" t="s">
        <v>1229</v>
      </c>
      <c r="O54" s="1" t="s">
        <v>1309</v>
      </c>
      <c r="AJ54" s="85" t="s">
        <v>1610</v>
      </c>
    </row>
    <row r="55" spans="1:36" x14ac:dyDescent="0.25">
      <c r="A55" s="1" t="s">
        <v>1320</v>
      </c>
      <c r="B55" s="76"/>
      <c r="C55" s="1" t="s">
        <v>1303</v>
      </c>
      <c r="D55" s="1" t="s">
        <v>1304</v>
      </c>
      <c r="E55" s="1" t="s">
        <v>1276</v>
      </c>
      <c r="F55" s="1" t="s">
        <v>1276</v>
      </c>
      <c r="G55" s="1" t="s">
        <v>1276</v>
      </c>
      <c r="H55" s="77" t="s">
        <v>1254</v>
      </c>
      <c r="I55" s="1" t="s">
        <v>1298</v>
      </c>
      <c r="AJ55" s="85" t="s">
        <v>1611</v>
      </c>
    </row>
    <row r="56" spans="1:36" x14ac:dyDescent="0.25">
      <c r="A56" s="1" t="s">
        <v>1161</v>
      </c>
      <c r="B56" s="76"/>
      <c r="C56" s="1" t="s">
        <v>1319</v>
      </c>
      <c r="D56" s="1" t="s">
        <v>1263</v>
      </c>
      <c r="E56" s="1" t="s">
        <v>1280</v>
      </c>
      <c r="F56" s="1" t="s">
        <v>1280</v>
      </c>
      <c r="G56" s="1" t="s">
        <v>1280</v>
      </c>
      <c r="H56" s="77" t="s">
        <v>1295</v>
      </c>
      <c r="AJ56" s="85" t="s">
        <v>1612</v>
      </c>
    </row>
    <row r="57" spans="1:36" x14ac:dyDescent="0.25">
      <c r="A57" s="1" t="s">
        <v>1226</v>
      </c>
      <c r="B57" s="76"/>
      <c r="D57" s="1" t="s">
        <v>1268</v>
      </c>
      <c r="E57" s="1" t="s">
        <v>1327</v>
      </c>
      <c r="F57" s="1" t="s">
        <v>1327</v>
      </c>
      <c r="G57" s="1" t="s">
        <v>1327</v>
      </c>
      <c r="H57" s="77" t="s">
        <v>1319</v>
      </c>
      <c r="AJ57" s="85" t="s">
        <v>1613</v>
      </c>
    </row>
    <row r="58" spans="1:36" x14ac:dyDescent="0.25">
      <c r="A58" s="1" t="s">
        <v>1270</v>
      </c>
      <c r="B58" s="76"/>
      <c r="D58" s="1" t="s">
        <v>1217</v>
      </c>
      <c r="F58" s="1" t="s">
        <v>1158</v>
      </c>
      <c r="G58" s="1" t="s">
        <v>1356</v>
      </c>
      <c r="AJ58" s="85" t="s">
        <v>1614</v>
      </c>
    </row>
    <row r="59" spans="1:36" x14ac:dyDescent="0.25">
      <c r="A59" s="1" t="s">
        <v>1357</v>
      </c>
      <c r="B59" s="76"/>
      <c r="D59" s="1" t="s">
        <v>1309</v>
      </c>
      <c r="F59" s="1" t="s">
        <v>1156</v>
      </c>
      <c r="G59" s="1" t="s">
        <v>1164</v>
      </c>
      <c r="AJ59" s="85" t="s">
        <v>1615</v>
      </c>
    </row>
    <row r="60" spans="1:36" x14ac:dyDescent="0.25">
      <c r="A60" s="1" t="s">
        <v>1358</v>
      </c>
      <c r="B60" s="76"/>
      <c r="D60" s="1" t="s">
        <v>1229</v>
      </c>
      <c r="F60" s="1" t="s">
        <v>1356</v>
      </c>
      <c r="G60" s="1" t="s">
        <v>1181</v>
      </c>
      <c r="AJ60" s="85" t="s">
        <v>1616</v>
      </c>
    </row>
    <row r="61" spans="1:36" x14ac:dyDescent="0.25">
      <c r="A61" s="1" t="s">
        <v>1359</v>
      </c>
      <c r="B61" s="76"/>
      <c r="D61" s="1" t="s">
        <v>1291</v>
      </c>
      <c r="F61" s="1" t="s">
        <v>1339</v>
      </c>
      <c r="G61" s="1" t="s">
        <v>1189</v>
      </c>
      <c r="AJ61" s="85" t="s">
        <v>1617</v>
      </c>
    </row>
    <row r="62" spans="1:36" x14ac:dyDescent="0.25">
      <c r="A62" s="1" t="s">
        <v>1360</v>
      </c>
      <c r="B62" s="76"/>
      <c r="D62" s="1" t="s">
        <v>1269</v>
      </c>
      <c r="F62" s="1" t="s">
        <v>1249</v>
      </c>
      <c r="G62" s="1" t="s">
        <v>1361</v>
      </c>
      <c r="AJ62" s="85" t="s">
        <v>1618</v>
      </c>
    </row>
    <row r="63" spans="1:36" x14ac:dyDescent="0.25">
      <c r="A63" s="1" t="s">
        <v>1362</v>
      </c>
      <c r="B63" s="76"/>
      <c r="D63" s="1" t="s">
        <v>1340</v>
      </c>
      <c r="F63" s="1" t="s">
        <v>1237</v>
      </c>
      <c r="G63" s="1" t="s">
        <v>1200</v>
      </c>
      <c r="AJ63" s="85" t="s">
        <v>1619</v>
      </c>
    </row>
    <row r="64" spans="1:36" x14ac:dyDescent="0.25">
      <c r="A64" s="1" t="s">
        <v>1363</v>
      </c>
      <c r="B64" s="76"/>
      <c r="D64" s="1" t="s">
        <v>1318</v>
      </c>
      <c r="F64" s="1" t="s">
        <v>1319</v>
      </c>
      <c r="G64" s="1" t="s">
        <v>1318</v>
      </c>
      <c r="AJ64" s="85" t="s">
        <v>1620</v>
      </c>
    </row>
    <row r="65" spans="1:36" x14ac:dyDescent="0.25">
      <c r="A65" s="1" t="s">
        <v>1364</v>
      </c>
      <c r="B65" s="76"/>
      <c r="D65" s="1" t="s">
        <v>1276</v>
      </c>
      <c r="AJ65" s="85" t="s">
        <v>1621</v>
      </c>
    </row>
    <row r="66" spans="1:36" x14ac:dyDescent="0.25">
      <c r="A66" s="1" t="s">
        <v>1365</v>
      </c>
      <c r="B66" s="76"/>
      <c r="D66" s="1" t="s">
        <v>1280</v>
      </c>
      <c r="AJ66" s="85" t="s">
        <v>1622</v>
      </c>
    </row>
    <row r="67" spans="1:36" x14ac:dyDescent="0.25">
      <c r="A67" s="1" t="s">
        <v>1354</v>
      </c>
      <c r="B67" s="76"/>
      <c r="D67" s="1" t="s">
        <v>1327</v>
      </c>
      <c r="AJ67" s="85" t="s">
        <v>1623</v>
      </c>
    </row>
    <row r="68" spans="1:36" x14ac:dyDescent="0.25">
      <c r="A68" s="1" t="s">
        <v>1163</v>
      </c>
      <c r="B68" s="76"/>
      <c r="D68" s="1" t="s">
        <v>1366</v>
      </c>
      <c r="AJ68" s="85" t="s">
        <v>1624</v>
      </c>
    </row>
    <row r="69" spans="1:36" x14ac:dyDescent="0.25">
      <c r="A69" s="1" t="s">
        <v>1290</v>
      </c>
      <c r="B69" s="76"/>
      <c r="D69" s="1" t="s">
        <v>1237</v>
      </c>
      <c r="AJ69" s="85" t="s">
        <v>1625</v>
      </c>
    </row>
    <row r="70" spans="1:36" x14ac:dyDescent="0.25">
      <c r="A70" s="1" t="s">
        <v>1180</v>
      </c>
      <c r="B70" s="76"/>
      <c r="D70" s="1" t="s">
        <v>1310</v>
      </c>
      <c r="AJ70" s="85" t="s">
        <v>1626</v>
      </c>
    </row>
    <row r="71" spans="1:36" x14ac:dyDescent="0.25">
      <c r="A71" s="1" t="s">
        <v>1255</v>
      </c>
      <c r="B71" s="76"/>
      <c r="D71" s="1" t="s">
        <v>1351</v>
      </c>
      <c r="AJ71" s="85" t="s">
        <v>1627</v>
      </c>
    </row>
    <row r="72" spans="1:36" x14ac:dyDescent="0.25">
      <c r="A72" s="1" t="s">
        <v>1367</v>
      </c>
      <c r="B72" s="76"/>
      <c r="D72" s="1" t="s">
        <v>1319</v>
      </c>
      <c r="AJ72" s="85" t="s">
        <v>1628</v>
      </c>
    </row>
    <row r="73" spans="1:36" x14ac:dyDescent="0.25">
      <c r="A73" s="1" t="s">
        <v>1368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85" t="s">
        <v>1629</v>
      </c>
    </row>
    <row r="74" spans="1:36" x14ac:dyDescent="0.25">
      <c r="A74" s="1" t="s">
        <v>1263</v>
      </c>
      <c r="B74" s="76"/>
      <c r="AJ74" s="85" t="s">
        <v>1630</v>
      </c>
    </row>
    <row r="75" spans="1:36" x14ac:dyDescent="0.25">
      <c r="A75" s="1" t="s">
        <v>1369</v>
      </c>
      <c r="B75" s="76"/>
      <c r="AJ75" s="85" t="s">
        <v>1631</v>
      </c>
    </row>
    <row r="76" spans="1:36" x14ac:dyDescent="0.25">
      <c r="A76" s="1" t="s">
        <v>1370</v>
      </c>
      <c r="B76" s="76"/>
      <c r="AJ76" s="85" t="s">
        <v>1632</v>
      </c>
    </row>
    <row r="77" spans="1:36" x14ac:dyDescent="0.25">
      <c r="A77" s="1" t="s">
        <v>1371</v>
      </c>
      <c r="B77" s="76"/>
      <c r="AJ77" s="85" t="s">
        <v>1633</v>
      </c>
    </row>
    <row r="78" spans="1:36" x14ac:dyDescent="0.25">
      <c r="A78" s="1" t="s">
        <v>1372</v>
      </c>
      <c r="B78" s="76"/>
      <c r="AJ78" s="85" t="s">
        <v>1634</v>
      </c>
    </row>
    <row r="79" spans="1:36" x14ac:dyDescent="0.25">
      <c r="A79" s="1" t="s">
        <v>1158</v>
      </c>
      <c r="B79" s="76"/>
      <c r="AJ79" s="85" t="s">
        <v>1635</v>
      </c>
    </row>
    <row r="80" spans="1:36" x14ac:dyDescent="0.25">
      <c r="A80" s="1" t="s">
        <v>1373</v>
      </c>
      <c r="B80" s="76"/>
      <c r="AJ80" s="85" t="s">
        <v>1636</v>
      </c>
    </row>
    <row r="81" spans="1:36" x14ac:dyDescent="0.25">
      <c r="A81" s="1" t="s">
        <v>1374</v>
      </c>
      <c r="B81" s="76"/>
      <c r="AJ81" s="85" t="s">
        <v>1637</v>
      </c>
    </row>
    <row r="82" spans="1:36" x14ac:dyDescent="0.25">
      <c r="A82" s="1" t="s">
        <v>1283</v>
      </c>
      <c r="B82" s="76"/>
      <c r="AJ82" s="85" t="s">
        <v>1638</v>
      </c>
    </row>
    <row r="83" spans="1:36" x14ac:dyDescent="0.25">
      <c r="A83" s="1" t="s">
        <v>1375</v>
      </c>
      <c r="B83" s="76"/>
      <c r="AJ83" s="85" t="s">
        <v>1639</v>
      </c>
    </row>
    <row r="84" spans="1:36" x14ac:dyDescent="0.25">
      <c r="A84" s="1" t="s">
        <v>1376</v>
      </c>
      <c r="B84" s="76"/>
      <c r="AJ84" s="85" t="s">
        <v>1640</v>
      </c>
    </row>
    <row r="85" spans="1:36" x14ac:dyDescent="0.25">
      <c r="A85" s="1" t="s">
        <v>1377</v>
      </c>
      <c r="B85" s="76"/>
      <c r="AJ85" s="85" t="s">
        <v>1641</v>
      </c>
    </row>
    <row r="86" spans="1:36" x14ac:dyDescent="0.25">
      <c r="A86" s="1" t="s">
        <v>1378</v>
      </c>
      <c r="B86" s="76"/>
      <c r="AJ86" s="85" t="s">
        <v>1642</v>
      </c>
    </row>
    <row r="87" spans="1:36" x14ac:dyDescent="0.25">
      <c r="A87" s="1" t="s">
        <v>1379</v>
      </c>
      <c r="B87" s="76"/>
      <c r="AJ87" s="85" t="s">
        <v>1643</v>
      </c>
    </row>
    <row r="88" spans="1:36" x14ac:dyDescent="0.25">
      <c r="A88" s="1" t="s">
        <v>1380</v>
      </c>
      <c r="B88" s="76"/>
      <c r="AJ88" s="85" t="s">
        <v>1644</v>
      </c>
    </row>
    <row r="89" spans="1:36" x14ac:dyDescent="0.25">
      <c r="A89" s="1" t="s">
        <v>1213</v>
      </c>
      <c r="B89" s="76"/>
      <c r="AJ89" s="85" t="s">
        <v>1645</v>
      </c>
    </row>
    <row r="90" spans="1:36" x14ac:dyDescent="0.25">
      <c r="A90" s="1" t="s">
        <v>1381</v>
      </c>
      <c r="B90" s="76"/>
      <c r="AJ90" s="85" t="s">
        <v>1646</v>
      </c>
    </row>
    <row r="91" spans="1:36" x14ac:dyDescent="0.25">
      <c r="A91" s="1" t="s">
        <v>1382</v>
      </c>
      <c r="B91" s="76"/>
      <c r="AJ91" s="85" t="s">
        <v>1647</v>
      </c>
    </row>
    <row r="92" spans="1:36" x14ac:dyDescent="0.25">
      <c r="A92" s="1" t="s">
        <v>1175</v>
      </c>
      <c r="B92" s="76"/>
      <c r="AJ92" s="85" t="s">
        <v>1648</v>
      </c>
    </row>
    <row r="93" spans="1:36" x14ac:dyDescent="0.25">
      <c r="A93" s="1" t="s">
        <v>1383</v>
      </c>
      <c r="B93" s="76"/>
      <c r="AJ93" s="85" t="s">
        <v>1649</v>
      </c>
    </row>
    <row r="94" spans="1:36" x14ac:dyDescent="0.25">
      <c r="A94" s="1" t="s">
        <v>1384</v>
      </c>
      <c r="B94" s="76"/>
      <c r="AJ94" s="85" t="s">
        <v>1650</v>
      </c>
    </row>
    <row r="95" spans="1:36" x14ac:dyDescent="0.25">
      <c r="A95" s="1" t="s">
        <v>1385</v>
      </c>
      <c r="B95" s="76"/>
      <c r="AJ95" s="85" t="s">
        <v>1651</v>
      </c>
    </row>
    <row r="96" spans="1:36" x14ac:dyDescent="0.25">
      <c r="A96" s="1" t="s">
        <v>1333</v>
      </c>
      <c r="B96" s="76"/>
    </row>
    <row r="97" spans="1:2" x14ac:dyDescent="0.25">
      <c r="A97" s="1" t="s">
        <v>1173</v>
      </c>
      <c r="B97" s="76"/>
    </row>
    <row r="98" spans="1:2" x14ac:dyDescent="0.25">
      <c r="A98" s="1" t="s">
        <v>1386</v>
      </c>
      <c r="B98" s="76"/>
    </row>
    <row r="99" spans="1:2" x14ac:dyDescent="0.25">
      <c r="A99" s="1" t="s">
        <v>1349</v>
      </c>
      <c r="B99" s="76"/>
    </row>
    <row r="100" spans="1:2" x14ac:dyDescent="0.25">
      <c r="A100" s="1" t="s">
        <v>1387</v>
      </c>
      <c r="B100" s="76"/>
    </row>
    <row r="101" spans="1:2" x14ac:dyDescent="0.25">
      <c r="A101" s="1" t="s">
        <v>1291</v>
      </c>
      <c r="B101" s="76"/>
    </row>
    <row r="102" spans="1:2" x14ac:dyDescent="0.25">
      <c r="A102" s="1" t="s">
        <v>1388</v>
      </c>
      <c r="B102" s="76"/>
    </row>
    <row r="103" spans="1:2" x14ac:dyDescent="0.25">
      <c r="A103" s="1" t="s">
        <v>1252</v>
      </c>
      <c r="B103" s="76"/>
    </row>
    <row r="104" spans="1:2" x14ac:dyDescent="0.25">
      <c r="A104" s="1" t="s">
        <v>1389</v>
      </c>
      <c r="B104" s="76"/>
    </row>
    <row r="105" spans="1:2" x14ac:dyDescent="0.25">
      <c r="A105" s="1" t="s">
        <v>1390</v>
      </c>
      <c r="B105" s="76"/>
    </row>
    <row r="106" spans="1:2" x14ac:dyDescent="0.25">
      <c r="A106" s="1" t="s">
        <v>1391</v>
      </c>
      <c r="B106" s="76"/>
    </row>
    <row r="107" spans="1:2" x14ac:dyDescent="0.25">
      <c r="A107" s="1" t="s">
        <v>1183</v>
      </c>
      <c r="B107" s="76"/>
    </row>
    <row r="108" spans="1:2" x14ac:dyDescent="0.25">
      <c r="A108" s="1" t="s">
        <v>1392</v>
      </c>
      <c r="B108" s="76"/>
    </row>
    <row r="109" spans="1:2" x14ac:dyDescent="0.25">
      <c r="A109" s="1" t="s">
        <v>1340</v>
      </c>
      <c r="B109" s="76"/>
    </row>
    <row r="110" spans="1:2" x14ac:dyDescent="0.25">
      <c r="A110" s="1" t="s">
        <v>1210</v>
      </c>
      <c r="B110" s="76"/>
    </row>
    <row r="111" spans="1:2" x14ac:dyDescent="0.25">
      <c r="A111" s="1" t="s">
        <v>1203</v>
      </c>
      <c r="B111" s="76"/>
    </row>
    <row r="112" spans="1:2" x14ac:dyDescent="0.25">
      <c r="A112" s="1" t="s">
        <v>1393</v>
      </c>
      <c r="B112" s="76"/>
    </row>
    <row r="113" spans="1:2" x14ac:dyDescent="0.25">
      <c r="A113" s="1" t="s">
        <v>1394</v>
      </c>
      <c r="B113" s="76"/>
    </row>
    <row r="114" spans="1:2" x14ac:dyDescent="0.25">
      <c r="A114" s="1" t="s">
        <v>1268</v>
      </c>
      <c r="B114" s="76"/>
    </row>
    <row r="115" spans="1:2" x14ac:dyDescent="0.25">
      <c r="A115" s="1" t="s">
        <v>1329</v>
      </c>
      <c r="B115" s="76"/>
    </row>
    <row r="116" spans="1:2" x14ac:dyDescent="0.25">
      <c r="A116" s="1" t="s">
        <v>1395</v>
      </c>
      <c r="B116" s="76"/>
    </row>
    <row r="117" spans="1:2" x14ac:dyDescent="0.25">
      <c r="A117" s="1" t="s">
        <v>1396</v>
      </c>
      <c r="B117" s="76"/>
    </row>
    <row r="118" spans="1:2" x14ac:dyDescent="0.25">
      <c r="A118" s="1" t="s">
        <v>1397</v>
      </c>
      <c r="B118" s="76"/>
    </row>
    <row r="119" spans="1:2" x14ac:dyDescent="0.25">
      <c r="A119" s="1" t="s">
        <v>1351</v>
      </c>
      <c r="B119" s="76"/>
    </row>
    <row r="120" spans="1:2" x14ac:dyDescent="0.25">
      <c r="A120" s="1" t="s">
        <v>1398</v>
      </c>
      <c r="B120" s="76"/>
    </row>
    <row r="121" spans="1:2" x14ac:dyDescent="0.25">
      <c r="A121" s="1" t="s">
        <v>1399</v>
      </c>
      <c r="B121" s="76"/>
    </row>
    <row r="122" spans="1:2" x14ac:dyDescent="0.25">
      <c r="A122" s="1" t="s">
        <v>1400</v>
      </c>
      <c r="B122" s="76"/>
    </row>
    <row r="123" spans="1:2" x14ac:dyDescent="0.25">
      <c r="A123" s="1" t="s">
        <v>1401</v>
      </c>
      <c r="B123" s="76"/>
    </row>
    <row r="124" spans="1:2" x14ac:dyDescent="0.25">
      <c r="A124" s="1" t="s">
        <v>1402</v>
      </c>
      <c r="B124" s="76"/>
    </row>
    <row r="125" spans="1:2" x14ac:dyDescent="0.25">
      <c r="A125" s="1" t="s">
        <v>1327</v>
      </c>
      <c r="B125" s="76"/>
    </row>
    <row r="126" spans="1:2" x14ac:dyDescent="0.25">
      <c r="A126" s="1" t="s">
        <v>1300</v>
      </c>
      <c r="B126" s="76"/>
    </row>
    <row r="127" spans="1:2" x14ac:dyDescent="0.25">
      <c r="A127" s="1" t="s">
        <v>1294</v>
      </c>
      <c r="B127" s="76"/>
    </row>
    <row r="128" spans="1:2" x14ac:dyDescent="0.25">
      <c r="A128" s="1" t="s">
        <v>1403</v>
      </c>
      <c r="B128" s="76"/>
    </row>
    <row r="129" spans="1:2" x14ac:dyDescent="0.25">
      <c r="A129" s="1" t="s">
        <v>1261</v>
      </c>
      <c r="B129" s="76"/>
    </row>
    <row r="130" spans="1:2" x14ac:dyDescent="0.25">
      <c r="A130" s="1" t="s">
        <v>1404</v>
      </c>
      <c r="B130" s="76"/>
    </row>
    <row r="131" spans="1:2" x14ac:dyDescent="0.25">
      <c r="A131" s="1" t="s">
        <v>1405</v>
      </c>
      <c r="B131" s="76"/>
    </row>
    <row r="132" spans="1:2" x14ac:dyDescent="0.25">
      <c r="A132" s="1" t="s">
        <v>1187</v>
      </c>
      <c r="B132" s="76"/>
    </row>
    <row r="133" spans="1:2" x14ac:dyDescent="0.25">
      <c r="A133" s="1" t="s">
        <v>1406</v>
      </c>
      <c r="B133" s="76"/>
    </row>
    <row r="134" spans="1:2" x14ac:dyDescent="0.25">
      <c r="A134" s="1" t="s">
        <v>1407</v>
      </c>
      <c r="B134" s="76"/>
    </row>
    <row r="135" spans="1:2" x14ac:dyDescent="0.25">
      <c r="A135" s="1" t="s">
        <v>1408</v>
      </c>
      <c r="B135" s="76"/>
    </row>
    <row r="136" spans="1:2" x14ac:dyDescent="0.25">
      <c r="A136" s="1" t="s">
        <v>1171</v>
      </c>
      <c r="B136" s="76"/>
    </row>
    <row r="137" spans="1:2" x14ac:dyDescent="0.25">
      <c r="A137" s="1" t="s">
        <v>1409</v>
      </c>
      <c r="B137" s="76"/>
    </row>
    <row r="138" spans="1:2" x14ac:dyDescent="0.25">
      <c r="A138" s="1" t="s">
        <v>1341</v>
      </c>
      <c r="B138" s="76"/>
    </row>
    <row r="139" spans="1:2" x14ac:dyDescent="0.25">
      <c r="A139" s="1" t="s">
        <v>1410</v>
      </c>
      <c r="B139" s="76"/>
    </row>
    <row r="140" spans="1:2" x14ac:dyDescent="0.25">
      <c r="A140" s="1" t="s">
        <v>1214</v>
      </c>
      <c r="B140" s="76"/>
    </row>
    <row r="141" spans="1:2" x14ac:dyDescent="0.25">
      <c r="A141" s="1" t="s">
        <v>1302</v>
      </c>
      <c r="B141" s="76"/>
    </row>
    <row r="142" spans="1:2" x14ac:dyDescent="0.25">
      <c r="A142" s="1" t="s">
        <v>1411</v>
      </c>
      <c r="B142" s="76"/>
    </row>
    <row r="143" spans="1:2" x14ac:dyDescent="0.25">
      <c r="A143" s="1" t="s">
        <v>1412</v>
      </c>
      <c r="B143" s="76"/>
    </row>
    <row r="144" spans="1:2" x14ac:dyDescent="0.25">
      <c r="A144" s="1" t="s">
        <v>1168</v>
      </c>
      <c r="B144" s="76"/>
    </row>
    <row r="145" spans="1:2" x14ac:dyDescent="0.25">
      <c r="A145" s="1" t="s">
        <v>1249</v>
      </c>
      <c r="B145" s="76"/>
    </row>
    <row r="146" spans="1:2" x14ac:dyDescent="0.25">
      <c r="A146" s="1" t="s">
        <v>1339</v>
      </c>
      <c r="B146" s="76"/>
    </row>
    <row r="147" spans="1:2" x14ac:dyDescent="0.25">
      <c r="A147" s="1" t="s">
        <v>1413</v>
      </c>
      <c r="B147" s="76"/>
    </row>
    <row r="148" spans="1:2" x14ac:dyDescent="0.25">
      <c r="A148" s="1" t="s">
        <v>1207</v>
      </c>
      <c r="B148" s="76"/>
    </row>
    <row r="149" spans="1:2" x14ac:dyDescent="0.25">
      <c r="A149" s="1" t="s">
        <v>1162</v>
      </c>
      <c r="B149" s="76"/>
    </row>
    <row r="150" spans="1:2" x14ac:dyDescent="0.25">
      <c r="A150" s="1" t="s">
        <v>1414</v>
      </c>
      <c r="B150" s="76"/>
    </row>
    <row r="151" spans="1:2" x14ac:dyDescent="0.25">
      <c r="A151" s="1" t="s">
        <v>1415</v>
      </c>
      <c r="B151" s="76"/>
    </row>
    <row r="152" spans="1:2" x14ac:dyDescent="0.25">
      <c r="A152" s="1" t="s">
        <v>1416</v>
      </c>
      <c r="B152" s="76"/>
    </row>
    <row r="153" spans="1:2" x14ac:dyDescent="0.25">
      <c r="A153" s="1" t="s">
        <v>1417</v>
      </c>
      <c r="B153" s="76"/>
    </row>
    <row r="154" spans="1:2" x14ac:dyDescent="0.25">
      <c r="A154" s="1" t="s">
        <v>1418</v>
      </c>
      <c r="B154" s="76"/>
    </row>
    <row r="155" spans="1:2" x14ac:dyDescent="0.25">
      <c r="A155" s="1" t="s">
        <v>1419</v>
      </c>
      <c r="B155" s="76"/>
    </row>
    <row r="156" spans="1:2" x14ac:dyDescent="0.25">
      <c r="A156" s="1" t="s">
        <v>1420</v>
      </c>
      <c r="B156" s="76"/>
    </row>
    <row r="157" spans="1:2" x14ac:dyDescent="0.25">
      <c r="A157" s="1" t="s">
        <v>1421</v>
      </c>
      <c r="B157" s="76"/>
    </row>
    <row r="158" spans="1:2" x14ac:dyDescent="0.25">
      <c r="A158" s="1" t="s">
        <v>1222</v>
      </c>
      <c r="B158" s="76"/>
    </row>
    <row r="159" spans="1:2" x14ac:dyDescent="0.25">
      <c r="A159" s="1" t="s">
        <v>1422</v>
      </c>
      <c r="B159" s="76"/>
    </row>
    <row r="160" spans="1:2" x14ac:dyDescent="0.25">
      <c r="A160" s="1" t="s">
        <v>1423</v>
      </c>
      <c r="B160" s="76"/>
    </row>
    <row r="161" spans="1:2" x14ac:dyDescent="0.25">
      <c r="A161" s="1" t="s">
        <v>1424</v>
      </c>
      <c r="B161" s="76"/>
    </row>
    <row r="162" spans="1:2" x14ac:dyDescent="0.25">
      <c r="A162" s="1" t="s">
        <v>1425</v>
      </c>
      <c r="B162" s="76"/>
    </row>
    <row r="163" spans="1:2" x14ac:dyDescent="0.25">
      <c r="A163" s="1" t="s">
        <v>1299</v>
      </c>
      <c r="B163" s="76"/>
    </row>
    <row r="164" spans="1:2" x14ac:dyDescent="0.25">
      <c r="A164" s="1" t="s">
        <v>1426</v>
      </c>
      <c r="B164" s="76"/>
    </row>
    <row r="165" spans="1:2" x14ac:dyDescent="0.25">
      <c r="A165" s="1" t="s">
        <v>1279</v>
      </c>
      <c r="B165" s="76"/>
    </row>
    <row r="166" spans="1:2" x14ac:dyDescent="0.25">
      <c r="A166" s="1" t="s">
        <v>1427</v>
      </c>
      <c r="B166" s="76"/>
    </row>
    <row r="167" spans="1:2" x14ac:dyDescent="0.25">
      <c r="A167" s="1" t="s">
        <v>1326</v>
      </c>
      <c r="B167" s="76"/>
    </row>
    <row r="168" spans="1:2" x14ac:dyDescent="0.25">
      <c r="A168" s="1" t="s">
        <v>1428</v>
      </c>
      <c r="B168" s="76"/>
    </row>
    <row r="169" spans="1:2" x14ac:dyDescent="0.25">
      <c r="A169" s="1" t="s">
        <v>1197</v>
      </c>
      <c r="B169" s="76"/>
    </row>
    <row r="170" spans="1:2" x14ac:dyDescent="0.25">
      <c r="A170" s="1" t="s">
        <v>1260</v>
      </c>
      <c r="B170" s="76"/>
    </row>
    <row r="171" spans="1:2" x14ac:dyDescent="0.25">
      <c r="A171" s="1" t="s">
        <v>1258</v>
      </c>
      <c r="B171" s="76"/>
    </row>
    <row r="172" spans="1:2" x14ac:dyDescent="0.25">
      <c r="A172" s="1" t="s">
        <v>1429</v>
      </c>
      <c r="B172" s="76"/>
    </row>
    <row r="173" spans="1:2" x14ac:dyDescent="0.25">
      <c r="A173" s="1" t="s">
        <v>1430</v>
      </c>
      <c r="B173" s="76"/>
    </row>
    <row r="174" spans="1:2" x14ac:dyDescent="0.25">
      <c r="A174" s="1" t="s">
        <v>1245</v>
      </c>
      <c r="B174" s="76"/>
    </row>
    <row r="175" spans="1:2" x14ac:dyDescent="0.25">
      <c r="A175" s="1" t="s">
        <v>1338</v>
      </c>
      <c r="B175" s="76"/>
    </row>
    <row r="176" spans="1:2" x14ac:dyDescent="0.25">
      <c r="A176" s="1" t="s">
        <v>1276</v>
      </c>
      <c r="B176" s="76"/>
    </row>
    <row r="177" spans="1:2" x14ac:dyDescent="0.25">
      <c r="A177" s="1" t="s">
        <v>1298</v>
      </c>
      <c r="B177" s="76"/>
    </row>
    <row r="178" spans="1:2" x14ac:dyDescent="0.25">
      <c r="A178" s="1" t="s">
        <v>1431</v>
      </c>
      <c r="B178" s="76"/>
    </row>
    <row r="179" spans="1:2" x14ac:dyDescent="0.25">
      <c r="A179" s="1" t="s">
        <v>1253</v>
      </c>
      <c r="B179" s="76"/>
    </row>
    <row r="180" spans="1:2" x14ac:dyDescent="0.25">
      <c r="A180" s="1" t="s">
        <v>1236</v>
      </c>
      <c r="B180" s="76"/>
    </row>
    <row r="181" spans="1:2" x14ac:dyDescent="0.25">
      <c r="A181" s="1" t="s">
        <v>1237</v>
      </c>
      <c r="B181" s="76"/>
    </row>
    <row r="182" spans="1:2" x14ac:dyDescent="0.25">
      <c r="A182" s="1" t="s">
        <v>1432</v>
      </c>
      <c r="B182" s="76"/>
    </row>
    <row r="183" spans="1:2" x14ac:dyDescent="0.25">
      <c r="A183" s="1" t="s">
        <v>1433</v>
      </c>
      <c r="B183" s="76"/>
    </row>
    <row r="184" spans="1:2" x14ac:dyDescent="0.25">
      <c r="A184" s="1" t="s">
        <v>1434</v>
      </c>
      <c r="B184" s="76"/>
    </row>
    <row r="185" spans="1:2" x14ac:dyDescent="0.25">
      <c r="A185" s="1" t="s">
        <v>1435</v>
      </c>
      <c r="B185" s="76"/>
    </row>
    <row r="186" spans="1:2" x14ac:dyDescent="0.25">
      <c r="A186" s="1" t="s">
        <v>1436</v>
      </c>
      <c r="B186" s="76"/>
    </row>
    <row r="187" spans="1:2" x14ac:dyDescent="0.25">
      <c r="A187" s="1" t="s">
        <v>1194</v>
      </c>
      <c r="B187" s="76"/>
    </row>
    <row r="188" spans="1:2" x14ac:dyDescent="0.25">
      <c r="A188" s="1" t="s">
        <v>1317</v>
      </c>
      <c r="B188" s="76"/>
    </row>
    <row r="189" spans="1:2" x14ac:dyDescent="0.25">
      <c r="A189" s="1" t="s">
        <v>1325</v>
      </c>
      <c r="B189" s="76"/>
    </row>
    <row r="190" spans="1:2" x14ac:dyDescent="0.25">
      <c r="A190" s="1" t="s">
        <v>1193</v>
      </c>
      <c r="B190" s="76"/>
    </row>
    <row r="191" spans="1:2" x14ac:dyDescent="0.25">
      <c r="A191" s="1" t="s">
        <v>1347</v>
      </c>
      <c r="B191" s="76"/>
    </row>
    <row r="192" spans="1:2" x14ac:dyDescent="0.25">
      <c r="A192" s="1" t="s">
        <v>1437</v>
      </c>
      <c r="B192" s="76"/>
    </row>
    <row r="193" spans="1:2" x14ac:dyDescent="0.25">
      <c r="A193" s="1" t="s">
        <v>1343</v>
      </c>
      <c r="B193" s="76"/>
    </row>
    <row r="194" spans="1:2" x14ac:dyDescent="0.25">
      <c r="A194" s="1" t="s">
        <v>1154</v>
      </c>
      <c r="B194" s="76"/>
    </row>
    <row r="195" spans="1:2" x14ac:dyDescent="0.25">
      <c r="A195" s="1" t="s">
        <v>1438</v>
      </c>
      <c r="B195" s="76"/>
    </row>
    <row r="196" spans="1:2" x14ac:dyDescent="0.25">
      <c r="A196" s="1" t="s">
        <v>1439</v>
      </c>
      <c r="B196" s="76"/>
    </row>
    <row r="197" spans="1:2" x14ac:dyDescent="0.25">
      <c r="A197" s="1" t="s">
        <v>1440</v>
      </c>
      <c r="B197" s="76"/>
    </row>
    <row r="198" spans="1:2" x14ac:dyDescent="0.25">
      <c r="A198" s="1" t="s">
        <v>1441</v>
      </c>
      <c r="B198" s="76"/>
    </row>
    <row r="199" spans="1:2" x14ac:dyDescent="0.25">
      <c r="A199" s="1" t="s">
        <v>1442</v>
      </c>
      <c r="B199" s="76"/>
    </row>
    <row r="200" spans="1:2" x14ac:dyDescent="0.25">
      <c r="A200" s="1" t="s">
        <v>1443</v>
      </c>
      <c r="B200" s="76"/>
    </row>
    <row r="201" spans="1:2" x14ac:dyDescent="0.25">
      <c r="A201" s="1" t="s">
        <v>1444</v>
      </c>
      <c r="B201" s="76"/>
    </row>
    <row r="202" spans="1:2" x14ac:dyDescent="0.25">
      <c r="A202" s="1" t="s">
        <v>1445</v>
      </c>
      <c r="B202" s="76"/>
    </row>
    <row r="203" spans="1:2" x14ac:dyDescent="0.25">
      <c r="A203" s="1" t="s">
        <v>1303</v>
      </c>
      <c r="B203" s="76"/>
    </row>
    <row r="204" spans="1:2" x14ac:dyDescent="0.25">
      <c r="A204" s="1" t="s">
        <v>1446</v>
      </c>
      <c r="B204" s="76"/>
    </row>
    <row r="205" spans="1:2" x14ac:dyDescent="0.25">
      <c r="A205" s="1" t="s">
        <v>1215</v>
      </c>
      <c r="B205" s="76"/>
    </row>
    <row r="206" spans="1:2" x14ac:dyDescent="0.25">
      <c r="A206" s="1" t="s">
        <v>1447</v>
      </c>
      <c r="B206" s="76"/>
    </row>
    <row r="207" spans="1:2" x14ac:dyDescent="0.25">
      <c r="A207" s="1" t="s">
        <v>1448</v>
      </c>
      <c r="B207" s="76"/>
    </row>
    <row r="208" spans="1:2" x14ac:dyDescent="0.25">
      <c r="A208" s="1" t="s">
        <v>1235</v>
      </c>
      <c r="B208" s="76"/>
    </row>
    <row r="209" spans="1:2" x14ac:dyDescent="0.25">
      <c r="A209" s="1" t="s">
        <v>1449</v>
      </c>
      <c r="B209" s="76"/>
    </row>
    <row r="210" spans="1:2" x14ac:dyDescent="0.25">
      <c r="A210" s="1" t="s">
        <v>1450</v>
      </c>
      <c r="B210" s="76"/>
    </row>
    <row r="211" spans="1:2" x14ac:dyDescent="0.25">
      <c r="A211" s="1" t="s">
        <v>1315</v>
      </c>
      <c r="B211" s="76"/>
    </row>
    <row r="212" spans="1:2" x14ac:dyDescent="0.25">
      <c r="A212" s="1" t="s">
        <v>1451</v>
      </c>
      <c r="B212" s="76"/>
    </row>
    <row r="213" spans="1:2" x14ac:dyDescent="0.25">
      <c r="A213" s="1" t="s">
        <v>1152</v>
      </c>
      <c r="B213" s="76"/>
    </row>
    <row r="214" spans="1:2" x14ac:dyDescent="0.25">
      <c r="A214" s="1" t="s">
        <v>1169</v>
      </c>
      <c r="B214" s="76"/>
    </row>
    <row r="215" spans="1:2" x14ac:dyDescent="0.25">
      <c r="A215" s="1" t="s">
        <v>1361</v>
      </c>
      <c r="B215" s="76"/>
    </row>
    <row r="216" spans="1:2" x14ac:dyDescent="0.25">
      <c r="A216" s="1" t="s">
        <v>1366</v>
      </c>
      <c r="B216" s="76"/>
    </row>
    <row r="217" spans="1:2" x14ac:dyDescent="0.25">
      <c r="A217" s="1" t="s">
        <v>1452</v>
      </c>
      <c r="B217" s="76"/>
    </row>
    <row r="218" spans="1:2" x14ac:dyDescent="0.25">
      <c r="A218" s="1" t="s">
        <v>1229</v>
      </c>
      <c r="B218" s="76"/>
    </row>
    <row r="219" spans="1:2" x14ac:dyDescent="0.25">
      <c r="A219" s="1" t="s">
        <v>1453</v>
      </c>
      <c r="B219" s="76"/>
    </row>
    <row r="220" spans="1:2" x14ac:dyDescent="0.25">
      <c r="A220" s="1" t="s">
        <v>1454</v>
      </c>
      <c r="B220" s="76"/>
    </row>
    <row r="221" spans="1:2" x14ac:dyDescent="0.25">
      <c r="A221" s="1" t="s">
        <v>1455</v>
      </c>
      <c r="B221" s="76"/>
    </row>
    <row r="222" spans="1:2" x14ac:dyDescent="0.25">
      <c r="A222" s="1" t="s">
        <v>1211</v>
      </c>
      <c r="B222" s="76"/>
    </row>
    <row r="223" spans="1:2" x14ac:dyDescent="0.25">
      <c r="A223" s="1" t="s">
        <v>1188</v>
      </c>
      <c r="B223" s="76"/>
    </row>
    <row r="224" spans="1:2" x14ac:dyDescent="0.25">
      <c r="A224" s="1" t="s">
        <v>1456</v>
      </c>
      <c r="B224" s="76"/>
    </row>
    <row r="225" spans="1:2" x14ac:dyDescent="0.25">
      <c r="A225" s="1" t="s">
        <v>1457</v>
      </c>
      <c r="B225" s="76"/>
    </row>
    <row r="226" spans="1:2" x14ac:dyDescent="0.25">
      <c r="A226" s="1" t="s">
        <v>1220</v>
      </c>
      <c r="B226" s="76"/>
    </row>
    <row r="227" spans="1:2" x14ac:dyDescent="0.25">
      <c r="A227" s="1" t="s">
        <v>1212</v>
      </c>
      <c r="B227" s="76"/>
    </row>
    <row r="228" spans="1:2" x14ac:dyDescent="0.25">
      <c r="A228" s="1" t="s">
        <v>1209</v>
      </c>
      <c r="B228" s="76"/>
    </row>
    <row r="229" spans="1:2" x14ac:dyDescent="0.25">
      <c r="A229" s="1" t="s">
        <v>1458</v>
      </c>
      <c r="B229" s="76"/>
    </row>
    <row r="230" spans="1:2" x14ac:dyDescent="0.25">
      <c r="A230" s="1" t="s">
        <v>1459</v>
      </c>
      <c r="B230" s="76"/>
    </row>
    <row r="231" spans="1:2" x14ac:dyDescent="0.25">
      <c r="A231" s="1" t="s">
        <v>1460</v>
      </c>
      <c r="B231" s="76"/>
    </row>
    <row r="232" spans="1:2" x14ac:dyDescent="0.25">
      <c r="A232" s="1" t="s">
        <v>1461</v>
      </c>
      <c r="B232" s="76"/>
    </row>
    <row r="233" spans="1:2" x14ac:dyDescent="0.25">
      <c r="A233" s="1" t="s">
        <v>1219</v>
      </c>
      <c r="B233" s="76"/>
    </row>
    <row r="234" spans="1:2" x14ac:dyDescent="0.25">
      <c r="A234" s="1" t="s">
        <v>1151</v>
      </c>
      <c r="B234" s="76"/>
    </row>
    <row r="235" spans="1:2" x14ac:dyDescent="0.25">
      <c r="A235" s="1" t="s">
        <v>1199</v>
      </c>
      <c r="B235" s="76"/>
    </row>
    <row r="236" spans="1:2" x14ac:dyDescent="0.25">
      <c r="A236" s="1" t="s">
        <v>1462</v>
      </c>
      <c r="B236" s="76"/>
    </row>
    <row r="237" spans="1:2" x14ac:dyDescent="0.25">
      <c r="A237" s="1" t="s">
        <v>1463</v>
      </c>
      <c r="B237" s="76"/>
    </row>
    <row r="238" spans="1:2" x14ac:dyDescent="0.25">
      <c r="A238" s="1" t="s">
        <v>1464</v>
      </c>
      <c r="B238" s="76"/>
    </row>
    <row r="239" spans="1:2" x14ac:dyDescent="0.25">
      <c r="A239" s="1" t="s">
        <v>1465</v>
      </c>
      <c r="B239" s="76"/>
    </row>
    <row r="240" spans="1:2" x14ac:dyDescent="0.25">
      <c r="A240" s="1" t="s">
        <v>1275</v>
      </c>
      <c r="B240" s="76"/>
    </row>
    <row r="241" spans="1:2" x14ac:dyDescent="0.25">
      <c r="A241" s="1" t="s">
        <v>1309</v>
      </c>
      <c r="B241" s="76"/>
    </row>
    <row r="242" spans="1:2" x14ac:dyDescent="0.25">
      <c r="A242" s="1" t="s">
        <v>1185</v>
      </c>
      <c r="B242" s="76"/>
    </row>
    <row r="243" spans="1:2" x14ac:dyDescent="0.25">
      <c r="A243" s="1" t="s">
        <v>1356</v>
      </c>
      <c r="B243" s="76"/>
    </row>
    <row r="244" spans="1:2" x14ac:dyDescent="0.25">
      <c r="A244" s="1" t="s">
        <v>1243</v>
      </c>
      <c r="B244" s="76"/>
    </row>
    <row r="245" spans="1:2" x14ac:dyDescent="0.25">
      <c r="A245" s="1" t="s">
        <v>1225</v>
      </c>
      <c r="B245" s="76"/>
    </row>
    <row r="246" spans="1:2" x14ac:dyDescent="0.25">
      <c r="A246" s="1" t="s">
        <v>1182</v>
      </c>
      <c r="B246" s="76"/>
    </row>
    <row r="247" spans="1:2" x14ac:dyDescent="0.25">
      <c r="A247" s="1" t="s">
        <v>1466</v>
      </c>
      <c r="B247" s="76"/>
    </row>
    <row r="248" spans="1:2" x14ac:dyDescent="0.25">
      <c r="A248" s="1" t="s">
        <v>1467</v>
      </c>
      <c r="B248" s="76"/>
    </row>
    <row r="249" spans="1:2" x14ac:dyDescent="0.25">
      <c r="A249" s="1" t="s">
        <v>1313</v>
      </c>
      <c r="B249" s="76"/>
    </row>
    <row r="250" spans="1:2" x14ac:dyDescent="0.25">
      <c r="A250" s="1" t="s">
        <v>1191</v>
      </c>
      <c r="B250" s="76"/>
    </row>
    <row r="251" spans="1:2" x14ac:dyDescent="0.25">
      <c r="A251" s="1" t="s">
        <v>1468</v>
      </c>
      <c r="B251" s="76"/>
    </row>
    <row r="252" spans="1:2" x14ac:dyDescent="0.25">
      <c r="A252" s="1" t="s">
        <v>1469</v>
      </c>
      <c r="B252" s="76"/>
    </row>
    <row r="253" spans="1:2" x14ac:dyDescent="0.25">
      <c r="A253" s="1" t="s">
        <v>1470</v>
      </c>
      <c r="B253" s="76"/>
    </row>
    <row r="254" spans="1:2" x14ac:dyDescent="0.25">
      <c r="A254" s="1" t="s">
        <v>1312</v>
      </c>
      <c r="B254" s="76"/>
    </row>
    <row r="255" spans="1:2" x14ac:dyDescent="0.25">
      <c r="A255" s="1" t="s">
        <v>1224</v>
      </c>
      <c r="B255" s="76"/>
    </row>
    <row r="256" spans="1:2" x14ac:dyDescent="0.25">
      <c r="A256" s="1" t="s">
        <v>1247</v>
      </c>
      <c r="B256" s="76"/>
    </row>
    <row r="257" spans="1:2" x14ac:dyDescent="0.25">
      <c r="A257" s="1" t="s">
        <v>1471</v>
      </c>
      <c r="B257" s="76"/>
    </row>
    <row r="258" spans="1:2" x14ac:dyDescent="0.25">
      <c r="A258" s="1" t="s">
        <v>1221</v>
      </c>
      <c r="B258" s="76"/>
    </row>
    <row r="259" spans="1:2" x14ac:dyDescent="0.25">
      <c r="A259" s="1" t="s">
        <v>1234</v>
      </c>
      <c r="B259" s="76"/>
    </row>
    <row r="260" spans="1:2" x14ac:dyDescent="0.25">
      <c r="A260" s="1" t="s">
        <v>1472</v>
      </c>
      <c r="B260" s="76"/>
    </row>
    <row r="261" spans="1:2" x14ac:dyDescent="0.25">
      <c r="A261" s="1" t="s">
        <v>1473</v>
      </c>
      <c r="B261" s="76"/>
    </row>
    <row r="262" spans="1:2" x14ac:dyDescent="0.25">
      <c r="A262" s="1" t="s">
        <v>1314</v>
      </c>
      <c r="B262" s="76"/>
    </row>
    <row r="263" spans="1:2" x14ac:dyDescent="0.25">
      <c r="A263" s="1" t="s">
        <v>1160</v>
      </c>
      <c r="B263" s="76"/>
    </row>
    <row r="264" spans="1:2" x14ac:dyDescent="0.25">
      <c r="A264" s="1" t="s">
        <v>1474</v>
      </c>
      <c r="B264" s="76"/>
    </row>
    <row r="265" spans="1:2" x14ac:dyDescent="0.25">
      <c r="A265" s="1" t="s">
        <v>1286</v>
      </c>
      <c r="B265" s="76"/>
    </row>
    <row r="266" spans="1:2" x14ac:dyDescent="0.25">
      <c r="A266" s="1" t="s">
        <v>1238</v>
      </c>
      <c r="B266" s="76"/>
    </row>
    <row r="267" spans="1:2" x14ac:dyDescent="0.25">
      <c r="A267" s="1" t="s">
        <v>1475</v>
      </c>
      <c r="B267" s="76"/>
    </row>
    <row r="268" spans="1:2" x14ac:dyDescent="0.25">
      <c r="A268" s="1" t="s">
        <v>1476</v>
      </c>
      <c r="B268" s="76"/>
    </row>
    <row r="269" spans="1:2" x14ac:dyDescent="0.25">
      <c r="A269" s="1" t="s">
        <v>1477</v>
      </c>
      <c r="B269" s="76"/>
    </row>
    <row r="270" spans="1:2" x14ac:dyDescent="0.25">
      <c r="A270" s="1" t="s">
        <v>1478</v>
      </c>
      <c r="B270" s="76"/>
    </row>
    <row r="271" spans="1:2" x14ac:dyDescent="0.25">
      <c r="A271" s="1" t="s">
        <v>1250</v>
      </c>
      <c r="B271" s="76"/>
    </row>
    <row r="272" spans="1:2" x14ac:dyDescent="0.25">
      <c r="A272" s="1" t="s">
        <v>1167</v>
      </c>
      <c r="B272" s="76"/>
    </row>
    <row r="273" spans="1:2" x14ac:dyDescent="0.25">
      <c r="A273" s="1" t="s">
        <v>1479</v>
      </c>
      <c r="B273" s="76"/>
    </row>
    <row r="274" spans="1:2" x14ac:dyDescent="0.25">
      <c r="A274" s="1" t="s">
        <v>1323</v>
      </c>
      <c r="B274" s="76"/>
    </row>
    <row r="275" spans="1:2" x14ac:dyDescent="0.25">
      <c r="A275" s="1" t="s">
        <v>1480</v>
      </c>
      <c r="B275" s="76"/>
    </row>
    <row r="276" spans="1:2" x14ac:dyDescent="0.25">
      <c r="A276" s="1" t="s">
        <v>1481</v>
      </c>
      <c r="B276" s="76"/>
    </row>
    <row r="277" spans="1:2" x14ac:dyDescent="0.25">
      <c r="A277" s="1" t="s">
        <v>1482</v>
      </c>
      <c r="B277" s="76"/>
    </row>
    <row r="278" spans="1:2" x14ac:dyDescent="0.25">
      <c r="A278" s="1" t="s">
        <v>1483</v>
      </c>
      <c r="B278" s="76"/>
    </row>
    <row r="279" spans="1:2" x14ac:dyDescent="0.25">
      <c r="A279" s="1" t="s">
        <v>1174</v>
      </c>
      <c r="B279" s="76"/>
    </row>
    <row r="280" spans="1:2" x14ac:dyDescent="0.25">
      <c r="A280" s="1" t="s">
        <v>1484</v>
      </c>
      <c r="B280" s="76"/>
    </row>
    <row r="281" spans="1:2" x14ac:dyDescent="0.25">
      <c r="A281" s="1" t="s">
        <v>1485</v>
      </c>
      <c r="B281" s="76"/>
    </row>
    <row r="282" spans="1:2" x14ac:dyDescent="0.25">
      <c r="A282" s="1" t="s">
        <v>1486</v>
      </c>
      <c r="B282" s="76"/>
    </row>
    <row r="283" spans="1:2" x14ac:dyDescent="0.25">
      <c r="A283" s="1" t="s">
        <v>1487</v>
      </c>
      <c r="B283" s="76"/>
    </row>
    <row r="284" spans="1:2" x14ac:dyDescent="0.25">
      <c r="A284" s="1" t="s">
        <v>1488</v>
      </c>
      <c r="B284" s="76"/>
    </row>
    <row r="285" spans="1:2" x14ac:dyDescent="0.25">
      <c r="A285" s="1" t="s">
        <v>1489</v>
      </c>
      <c r="B285" s="76"/>
    </row>
    <row r="286" spans="1:2" x14ac:dyDescent="0.25">
      <c r="A286" s="1" t="s">
        <v>1490</v>
      </c>
      <c r="B286" s="76"/>
    </row>
    <row r="287" spans="1:2" x14ac:dyDescent="0.25">
      <c r="A287" s="1" t="s">
        <v>1491</v>
      </c>
      <c r="B287" s="76"/>
    </row>
    <row r="288" spans="1:2" x14ac:dyDescent="0.25">
      <c r="A288" s="1" t="s">
        <v>1157</v>
      </c>
      <c r="B288" s="76"/>
    </row>
    <row r="289" spans="1:2" x14ac:dyDescent="0.25">
      <c r="A289" s="1" t="s">
        <v>1492</v>
      </c>
      <c r="B289" s="76"/>
    </row>
    <row r="290" spans="1:2" x14ac:dyDescent="0.25">
      <c r="A290" s="1" t="s">
        <v>1281</v>
      </c>
      <c r="B290" s="76"/>
    </row>
    <row r="291" spans="1:2" x14ac:dyDescent="0.25">
      <c r="A291" s="1" t="s">
        <v>1493</v>
      </c>
      <c r="B291" s="76"/>
    </row>
    <row r="292" spans="1:2" x14ac:dyDescent="0.25">
      <c r="A292" s="1" t="s">
        <v>1342</v>
      </c>
      <c r="B292" s="76"/>
    </row>
    <row r="293" spans="1:2" x14ac:dyDescent="0.25">
      <c r="A293" s="1" t="s">
        <v>1248</v>
      </c>
      <c r="B293" s="76"/>
    </row>
    <row r="294" spans="1:2" x14ac:dyDescent="0.25">
      <c r="A294" s="1" t="s">
        <v>1348</v>
      </c>
      <c r="B294" s="76"/>
    </row>
    <row r="295" spans="1:2" x14ac:dyDescent="0.25">
      <c r="A295" s="1" t="s">
        <v>1228</v>
      </c>
      <c r="B295" s="76"/>
    </row>
    <row r="296" spans="1:2" x14ac:dyDescent="0.25">
      <c r="A296" s="1" t="s">
        <v>1494</v>
      </c>
      <c r="B296" s="76"/>
    </row>
    <row r="297" spans="1:2" x14ac:dyDescent="0.25">
      <c r="A297" s="1" t="s">
        <v>1495</v>
      </c>
      <c r="B297" s="76"/>
    </row>
    <row r="298" spans="1:2" x14ac:dyDescent="0.25">
      <c r="A298" s="1" t="s">
        <v>1295</v>
      </c>
      <c r="B298" s="76"/>
    </row>
    <row r="299" spans="1:2" x14ac:dyDescent="0.25">
      <c r="A299" s="1" t="s">
        <v>1319</v>
      </c>
      <c r="B299" s="76"/>
    </row>
    <row r="300" spans="1:2" x14ac:dyDescent="0.25">
      <c r="A300" s="1" t="s">
        <v>1304</v>
      </c>
      <c r="B300" s="76"/>
    </row>
    <row r="301" spans="1:2" x14ac:dyDescent="0.25">
      <c r="A301" s="1" t="s">
        <v>1496</v>
      </c>
      <c r="B301" s="76"/>
    </row>
    <row r="302" spans="1:2" x14ac:dyDescent="0.25">
      <c r="A302" s="1" t="s">
        <v>1497</v>
      </c>
      <c r="B302" s="76"/>
    </row>
    <row r="303" spans="1:2" x14ac:dyDescent="0.25">
      <c r="A303" s="1" t="s">
        <v>1498</v>
      </c>
      <c r="B303" s="76"/>
    </row>
    <row r="304" spans="1:2" x14ac:dyDescent="0.25">
      <c r="A304" s="1" t="s">
        <v>1287</v>
      </c>
      <c r="B304" s="76"/>
    </row>
    <row r="305" spans="1:2" x14ac:dyDescent="0.25">
      <c r="A305" s="1" t="s">
        <v>1499</v>
      </c>
      <c r="B305" s="76"/>
    </row>
    <row r="306" spans="1:2" x14ac:dyDescent="0.25">
      <c r="A306" s="1" t="s">
        <v>1500</v>
      </c>
      <c r="B306" s="76"/>
    </row>
    <row r="307" spans="1:2" x14ac:dyDescent="0.25">
      <c r="A307" s="1" t="s">
        <v>1501</v>
      </c>
      <c r="B307" s="76"/>
    </row>
    <row r="308" spans="1:2" x14ac:dyDescent="0.25">
      <c r="A308" s="1" t="s">
        <v>1502</v>
      </c>
      <c r="B308" s="76"/>
    </row>
    <row r="309" spans="1:2" x14ac:dyDescent="0.25">
      <c r="A309" s="1" t="s">
        <v>1166</v>
      </c>
      <c r="B309" s="76"/>
    </row>
    <row r="310" spans="1:2" x14ac:dyDescent="0.25">
      <c r="A310" s="1" t="s">
        <v>1267</v>
      </c>
      <c r="B310" s="76"/>
    </row>
    <row r="311" spans="1:2" x14ac:dyDescent="0.25">
      <c r="A311" s="1" t="s">
        <v>1503</v>
      </c>
      <c r="B311" s="76"/>
    </row>
    <row r="312" spans="1:2" x14ac:dyDescent="0.25">
      <c r="A312" s="1" t="s">
        <v>1504</v>
      </c>
      <c r="B312" s="76"/>
    </row>
    <row r="313" spans="1:2" x14ac:dyDescent="0.25">
      <c r="A313" s="1" t="s">
        <v>1153</v>
      </c>
      <c r="B313" s="76"/>
    </row>
    <row r="314" spans="1:2" x14ac:dyDescent="0.25">
      <c r="A314" s="1" t="s">
        <v>1505</v>
      </c>
      <c r="B314" s="76"/>
    </row>
    <row r="315" spans="1:2" x14ac:dyDescent="0.25">
      <c r="A315" s="1" t="s">
        <v>1506</v>
      </c>
      <c r="B315" s="76"/>
    </row>
    <row r="316" spans="1:2" x14ac:dyDescent="0.25">
      <c r="A316" s="1" t="s">
        <v>1507</v>
      </c>
      <c r="B316" s="76"/>
    </row>
    <row r="317" spans="1:2" x14ac:dyDescent="0.25">
      <c r="A317" s="1" t="s">
        <v>1508</v>
      </c>
      <c r="B317" s="76"/>
    </row>
    <row r="318" spans="1:2" x14ac:dyDescent="0.25">
      <c r="A318" s="1" t="s">
        <v>1509</v>
      </c>
      <c r="B318" s="76"/>
    </row>
    <row r="319" spans="1:2" x14ac:dyDescent="0.25">
      <c r="A319" s="1" t="s">
        <v>1510</v>
      </c>
      <c r="B319" s="76"/>
    </row>
    <row r="320" spans="1:2" x14ac:dyDescent="0.25">
      <c r="A320" s="1" t="s">
        <v>1274</v>
      </c>
      <c r="B320" s="76"/>
    </row>
    <row r="321" spans="1:2" x14ac:dyDescent="0.25">
      <c r="A321" s="1" t="s">
        <v>1511</v>
      </c>
      <c r="B321" s="76"/>
    </row>
    <row r="322" spans="1:2" x14ac:dyDescent="0.25">
      <c r="A322" s="1" t="s">
        <v>1512</v>
      </c>
      <c r="B322" s="76"/>
    </row>
    <row r="323" spans="1:2" x14ac:dyDescent="0.25">
      <c r="A323" s="1" t="s">
        <v>1264</v>
      </c>
      <c r="B323" s="76"/>
    </row>
    <row r="324" spans="1:2" x14ac:dyDescent="0.25">
      <c r="A324" s="1" t="s">
        <v>1513</v>
      </c>
      <c r="B324" s="76"/>
    </row>
    <row r="325" spans="1:2" x14ac:dyDescent="0.25">
      <c r="A325" s="1" t="s">
        <v>1514</v>
      </c>
      <c r="B325" s="76"/>
    </row>
    <row r="326" spans="1:2" x14ac:dyDescent="0.25">
      <c r="A326" s="1" t="s">
        <v>1515</v>
      </c>
      <c r="B326" s="76"/>
    </row>
    <row r="327" spans="1:2" x14ac:dyDescent="0.25">
      <c r="A327" s="1" t="s">
        <v>1516</v>
      </c>
      <c r="B327" s="76"/>
    </row>
    <row r="328" spans="1:2" x14ac:dyDescent="0.25">
      <c r="A328" s="1" t="s">
        <v>1179</v>
      </c>
      <c r="B328" s="76"/>
    </row>
    <row r="329" spans="1:2" x14ac:dyDescent="0.25">
      <c r="A329" s="1" t="s">
        <v>1293</v>
      </c>
      <c r="B329" s="76"/>
    </row>
    <row r="330" spans="1:2" x14ac:dyDescent="0.25">
      <c r="A330" s="1" t="s">
        <v>1517</v>
      </c>
      <c r="B330" s="76"/>
    </row>
    <row r="331" spans="1:2" x14ac:dyDescent="0.25">
      <c r="A331" s="1" t="s">
        <v>1518</v>
      </c>
      <c r="B331" s="76"/>
    </row>
    <row r="332" spans="1:2" x14ac:dyDescent="0.25">
      <c r="A332" s="1" t="s">
        <v>1318</v>
      </c>
      <c r="B332" s="76"/>
    </row>
    <row r="333" spans="1:2" x14ac:dyDescent="0.25">
      <c r="A333" s="1" t="s">
        <v>1519</v>
      </c>
      <c r="B333" s="76"/>
    </row>
    <row r="334" spans="1:2" x14ac:dyDescent="0.25">
      <c r="A334" s="1" t="s">
        <v>1164</v>
      </c>
      <c r="B334" s="76"/>
    </row>
    <row r="335" spans="1:2" x14ac:dyDescent="0.25">
      <c r="A335" s="1" t="s">
        <v>1239</v>
      </c>
      <c r="B335" s="76"/>
    </row>
    <row r="336" spans="1:2" x14ac:dyDescent="0.25">
      <c r="A336" s="1" t="s">
        <v>1227</v>
      </c>
      <c r="B336" s="76"/>
    </row>
    <row r="337" spans="1:2" x14ac:dyDescent="0.25">
      <c r="A337" s="1" t="s">
        <v>1277</v>
      </c>
      <c r="B337" s="76"/>
    </row>
    <row r="338" spans="1:2" x14ac:dyDescent="0.25">
      <c r="A338" s="1" t="s">
        <v>1520</v>
      </c>
      <c r="B338" s="76"/>
    </row>
    <row r="339" spans="1:2" x14ac:dyDescent="0.25">
      <c r="A339" s="1" t="s">
        <v>1521</v>
      </c>
      <c r="B339" s="76"/>
    </row>
    <row r="340" spans="1:2" x14ac:dyDescent="0.25">
      <c r="A340" s="1" t="s">
        <v>1522</v>
      </c>
      <c r="B340" s="76"/>
    </row>
    <row r="341" spans="1:2" x14ac:dyDescent="0.25">
      <c r="A341" s="1" t="s">
        <v>1217</v>
      </c>
      <c r="B341" s="76"/>
    </row>
    <row r="342" spans="1:2" x14ac:dyDescent="0.25">
      <c r="A342" s="1" t="s">
        <v>1523</v>
      </c>
      <c r="B342" s="76"/>
    </row>
    <row r="343" spans="1:2" x14ac:dyDescent="0.25">
      <c r="A343" s="1" t="s">
        <v>1257</v>
      </c>
      <c r="B343" s="76"/>
    </row>
    <row r="344" spans="1:2" x14ac:dyDescent="0.25">
      <c r="A344" s="1" t="s">
        <v>1165</v>
      </c>
      <c r="B344" s="76"/>
    </row>
    <row r="345" spans="1:2" x14ac:dyDescent="0.25">
      <c r="A345" s="1" t="s">
        <v>1244</v>
      </c>
      <c r="B345" s="76"/>
    </row>
    <row r="346" spans="1:2" x14ac:dyDescent="0.25">
      <c r="A346" s="1" t="s">
        <v>1278</v>
      </c>
      <c r="B346" s="76"/>
    </row>
    <row r="347" spans="1:2" x14ac:dyDescent="0.25">
      <c r="A347" s="1" t="s">
        <v>1524</v>
      </c>
      <c r="B347" s="76"/>
    </row>
    <row r="348" spans="1:2" x14ac:dyDescent="0.25">
      <c r="A348" s="1" t="s">
        <v>1240</v>
      </c>
      <c r="B348" s="76"/>
    </row>
    <row r="349" spans="1:2" x14ac:dyDescent="0.25">
      <c r="A349" s="1" t="s">
        <v>1310</v>
      </c>
      <c r="B349" s="76"/>
    </row>
    <row r="350" spans="1:2" x14ac:dyDescent="0.25">
      <c r="A350" s="1" t="s">
        <v>1305</v>
      </c>
      <c r="B350" s="76"/>
    </row>
    <row r="351" spans="1:2" x14ac:dyDescent="0.25">
      <c r="A351" s="1" t="s">
        <v>1525</v>
      </c>
      <c r="B351" s="76"/>
    </row>
    <row r="352" spans="1:2" x14ac:dyDescent="0.25">
      <c r="A352" s="1" t="s">
        <v>1526</v>
      </c>
      <c r="B352" s="76"/>
    </row>
    <row r="353" spans="1:2" x14ac:dyDescent="0.25">
      <c r="A353" s="1" t="s">
        <v>1308</v>
      </c>
      <c r="B353" s="76"/>
    </row>
    <row r="354" spans="1:2" x14ac:dyDescent="0.25">
      <c r="A354" s="1" t="s">
        <v>1280</v>
      </c>
      <c r="B354" s="76"/>
    </row>
    <row r="355" spans="1:2" x14ac:dyDescent="0.25">
      <c r="A355" s="1" t="s">
        <v>1271</v>
      </c>
      <c r="B355" s="76"/>
    </row>
    <row r="356" spans="1:2" x14ac:dyDescent="0.25">
      <c r="A356" s="1" t="s">
        <v>1233</v>
      </c>
      <c r="B356" s="76"/>
    </row>
    <row r="357" spans="1:2" x14ac:dyDescent="0.25">
      <c r="A357" s="1" t="s">
        <v>1527</v>
      </c>
      <c r="B357" s="76"/>
    </row>
    <row r="358" spans="1:2" x14ac:dyDescent="0.25">
      <c r="A358" s="1" t="s">
        <v>1202</v>
      </c>
      <c r="B358" s="76"/>
    </row>
    <row r="359" spans="1:2" x14ac:dyDescent="0.25">
      <c r="A359" s="1" t="s">
        <v>1528</v>
      </c>
      <c r="B359" s="76"/>
    </row>
    <row r="360" spans="1:2" x14ac:dyDescent="0.25">
      <c r="A360" s="1" t="s">
        <v>1529</v>
      </c>
      <c r="B360" s="76"/>
    </row>
    <row r="361" spans="1:2" x14ac:dyDescent="0.25">
      <c r="A361" s="1" t="s">
        <v>1530</v>
      </c>
      <c r="B361" s="76"/>
    </row>
    <row r="362" spans="1:2" x14ac:dyDescent="0.25">
      <c r="A362" s="1" t="s">
        <v>1216</v>
      </c>
      <c r="B362" s="76"/>
    </row>
    <row r="363" spans="1:2" x14ac:dyDescent="0.25">
      <c r="A363" s="1" t="s">
        <v>1204</v>
      </c>
      <c r="B363" s="76"/>
    </row>
    <row r="364" spans="1:2" x14ac:dyDescent="0.25">
      <c r="A364" s="1" t="s">
        <v>1531</v>
      </c>
      <c r="B364" s="76"/>
    </row>
    <row r="365" spans="1:2" x14ac:dyDescent="0.25">
      <c r="A365" s="1" t="s">
        <v>1532</v>
      </c>
      <c r="B365" s="76"/>
    </row>
    <row r="366" spans="1:2" x14ac:dyDescent="0.25">
      <c r="A366" s="1" t="s">
        <v>1232</v>
      </c>
      <c r="B366" s="76"/>
    </row>
    <row r="367" spans="1:2" x14ac:dyDescent="0.25">
      <c r="A367" s="1" t="s">
        <v>1533</v>
      </c>
      <c r="B367" s="76"/>
    </row>
    <row r="368" spans="1:2" x14ac:dyDescent="0.25">
      <c r="A368" s="1" t="s">
        <v>1285</v>
      </c>
      <c r="B368" s="76"/>
    </row>
    <row r="369" spans="1:2" x14ac:dyDescent="0.25">
      <c r="A369" s="1" t="s">
        <v>1534</v>
      </c>
      <c r="B369" s="76"/>
    </row>
    <row r="370" spans="1:2" x14ac:dyDescent="0.25">
      <c r="A370" s="1" t="s">
        <v>1535</v>
      </c>
      <c r="B370" s="76"/>
    </row>
    <row r="371" spans="1:2" x14ac:dyDescent="0.25">
      <c r="A371" s="1" t="s">
        <v>1273</v>
      </c>
      <c r="B371" s="76"/>
    </row>
    <row r="372" spans="1:2" x14ac:dyDescent="0.25">
      <c r="A372" s="1" t="s">
        <v>1536</v>
      </c>
      <c r="B372" s="76"/>
    </row>
    <row r="373" spans="1:2" x14ac:dyDescent="0.25">
      <c r="A373" s="1" t="s">
        <v>1537</v>
      </c>
      <c r="B373" s="76"/>
    </row>
    <row r="374" spans="1:2" x14ac:dyDescent="0.25">
      <c r="A374" s="1" t="s">
        <v>1538</v>
      </c>
      <c r="B374" s="76"/>
    </row>
    <row r="375" spans="1:2" x14ac:dyDescent="0.25">
      <c r="A375" s="1" t="s">
        <v>1195</v>
      </c>
      <c r="B375" s="76"/>
    </row>
    <row r="376" spans="1:2" x14ac:dyDescent="0.25">
      <c r="A376" s="1" t="s">
        <v>1539</v>
      </c>
      <c r="B376" s="76"/>
    </row>
    <row r="377" spans="1:2" x14ac:dyDescent="0.25">
      <c r="A377" s="1" t="s">
        <v>1206</v>
      </c>
      <c r="B377" s="76"/>
    </row>
    <row r="378" spans="1:2" x14ac:dyDescent="0.25">
      <c r="A378" s="1" t="s">
        <v>1307</v>
      </c>
      <c r="B378" s="76"/>
    </row>
    <row r="379" spans="1:2" x14ac:dyDescent="0.25">
      <c r="A379" s="1" t="s">
        <v>1196</v>
      </c>
      <c r="B379" s="76"/>
    </row>
    <row r="380" spans="1:2" x14ac:dyDescent="0.25">
      <c r="A380" s="1" t="s">
        <v>1540</v>
      </c>
      <c r="B380" s="76"/>
    </row>
    <row r="381" spans="1:2" x14ac:dyDescent="0.25">
      <c r="A381" s="1" t="s">
        <v>1541</v>
      </c>
      <c r="B381" s="76"/>
    </row>
    <row r="382" spans="1:2" x14ac:dyDescent="0.25">
      <c r="A382" s="1" t="s">
        <v>1254</v>
      </c>
      <c r="B382" s="76"/>
    </row>
    <row r="383" spans="1:2" x14ac:dyDescent="0.25">
      <c r="A383" s="1" t="s">
        <v>1155</v>
      </c>
      <c r="B383" s="76"/>
    </row>
    <row r="384" spans="1:2" x14ac:dyDescent="0.25">
      <c r="A384" s="1" t="s">
        <v>1542</v>
      </c>
      <c r="B384" s="76"/>
    </row>
    <row r="385" spans="1:2" x14ac:dyDescent="0.25">
      <c r="A385" s="1" t="s">
        <v>1266</v>
      </c>
      <c r="B385" s="76"/>
    </row>
    <row r="386" spans="1:2" x14ac:dyDescent="0.25">
      <c r="A386" s="1" t="s">
        <v>1223</v>
      </c>
      <c r="B386" s="76"/>
    </row>
    <row r="387" spans="1:2" x14ac:dyDescent="0.25">
      <c r="A387" s="1" t="s">
        <v>1543</v>
      </c>
      <c r="B387" s="76"/>
    </row>
    <row r="388" spans="1:2" x14ac:dyDescent="0.25">
      <c r="A388" s="1" t="s">
        <v>1544</v>
      </c>
      <c r="B388" s="76"/>
    </row>
    <row r="389" spans="1:2" x14ac:dyDescent="0.25">
      <c r="A389" s="1" t="s">
        <v>1545</v>
      </c>
      <c r="B389" s="76"/>
    </row>
    <row r="390" spans="1:2" x14ac:dyDescent="0.25">
      <c r="A390" s="1" t="s">
        <v>1269</v>
      </c>
      <c r="B390" s="76"/>
    </row>
    <row r="391" spans="1:2" x14ac:dyDescent="0.25">
      <c r="A391" s="1" t="s">
        <v>1297</v>
      </c>
      <c r="B391" s="76"/>
    </row>
    <row r="392" spans="1:2" x14ac:dyDescent="0.25">
      <c r="A392" s="1" t="s">
        <v>1262</v>
      </c>
      <c r="B392" s="76"/>
    </row>
    <row r="393" spans="1:2" x14ac:dyDescent="0.25">
      <c r="A393" s="1" t="s">
        <v>1546</v>
      </c>
      <c r="B393" s="76"/>
    </row>
    <row r="394" spans="1:2" x14ac:dyDescent="0.25">
      <c r="A394" s="1" t="s">
        <v>1331</v>
      </c>
      <c r="B394" s="76"/>
    </row>
    <row r="395" spans="1:2" x14ac:dyDescent="0.25">
      <c r="A395" s="1" t="s">
        <v>1242</v>
      </c>
      <c r="B395" s="76"/>
    </row>
    <row r="396" spans="1:2" x14ac:dyDescent="0.25">
      <c r="A396" s="1" t="s">
        <v>1547</v>
      </c>
      <c r="B396" s="76"/>
    </row>
    <row r="397" spans="1:2" x14ac:dyDescent="0.25">
      <c r="A397" s="1" t="s">
        <v>1548</v>
      </c>
      <c r="B397" s="76"/>
    </row>
    <row r="398" spans="1:2" x14ac:dyDescent="0.25">
      <c r="A398" s="1" t="s">
        <v>1549</v>
      </c>
      <c r="B398" s="76"/>
    </row>
    <row r="399" spans="1:2" x14ac:dyDescent="0.25">
      <c r="B399" s="76"/>
    </row>
  </sheetData>
  <autoFilter ref="A3:AJ3"/>
  <mergeCells count="4">
    <mergeCell ref="B2:H2"/>
    <mergeCell ref="I2:Q2"/>
    <mergeCell ref="R2:AD2"/>
    <mergeCell ref="AE2:AI2"/>
  </mergeCells>
  <conditionalFormatting sqref="B4:B23">
    <cfRule type="duplicateValues" dxfId="54" priority="36"/>
  </conditionalFormatting>
  <conditionalFormatting sqref="C4:C56">
    <cfRule type="duplicateValues" dxfId="53" priority="35"/>
  </conditionalFormatting>
  <conditionalFormatting sqref="D4:D72">
    <cfRule type="duplicateValues" dxfId="52" priority="34"/>
  </conditionalFormatting>
  <conditionalFormatting sqref="E4:E57">
    <cfRule type="duplicateValues" dxfId="51" priority="33"/>
  </conditionalFormatting>
  <conditionalFormatting sqref="F4:F64">
    <cfRule type="duplicateValues" dxfId="50" priority="32"/>
  </conditionalFormatting>
  <conditionalFormatting sqref="G4:G64">
    <cfRule type="duplicateValues" dxfId="49" priority="31"/>
  </conditionalFormatting>
  <conditionalFormatting sqref="H4:H57">
    <cfRule type="duplicateValues" dxfId="48" priority="30"/>
  </conditionalFormatting>
  <conditionalFormatting sqref="I4:I55">
    <cfRule type="duplicateValues" dxfId="47" priority="29"/>
  </conditionalFormatting>
  <conditionalFormatting sqref="J4:J52">
    <cfRule type="duplicateValues" dxfId="46" priority="28"/>
  </conditionalFormatting>
  <conditionalFormatting sqref="K4:K44">
    <cfRule type="duplicateValues" dxfId="45" priority="27"/>
  </conditionalFormatting>
  <conditionalFormatting sqref="L4:L25">
    <cfRule type="duplicateValues" dxfId="44" priority="26"/>
  </conditionalFormatting>
  <conditionalFormatting sqref="M4:M27">
    <cfRule type="duplicateValues" dxfId="43" priority="25"/>
  </conditionalFormatting>
  <conditionalFormatting sqref="N4:N52">
    <cfRule type="duplicateValues" dxfId="42" priority="24"/>
  </conditionalFormatting>
  <conditionalFormatting sqref="O4:O54">
    <cfRule type="duplicateValues" dxfId="41" priority="23"/>
  </conditionalFormatting>
  <conditionalFormatting sqref="P4:P52">
    <cfRule type="duplicateValues" dxfId="40" priority="22"/>
  </conditionalFormatting>
  <conditionalFormatting sqref="Q4:Q45">
    <cfRule type="duplicateValues" dxfId="39" priority="21"/>
  </conditionalFormatting>
  <conditionalFormatting sqref="R4:R27">
    <cfRule type="duplicateValues" dxfId="38" priority="20"/>
  </conditionalFormatting>
  <conditionalFormatting sqref="S4:S20">
    <cfRule type="duplicateValues" dxfId="37" priority="19"/>
  </conditionalFormatting>
  <conditionalFormatting sqref="T4:T28">
    <cfRule type="duplicateValues" dxfId="36" priority="18"/>
  </conditionalFormatting>
  <conditionalFormatting sqref="U4:U20">
    <cfRule type="duplicateValues" dxfId="35" priority="17"/>
  </conditionalFormatting>
  <conditionalFormatting sqref="V4:V24">
    <cfRule type="duplicateValues" dxfId="34" priority="16"/>
  </conditionalFormatting>
  <conditionalFormatting sqref="W4:W18">
    <cfRule type="duplicateValues" dxfId="33" priority="15"/>
  </conditionalFormatting>
  <conditionalFormatting sqref="X4:X43">
    <cfRule type="duplicateValues" dxfId="32" priority="14"/>
  </conditionalFormatting>
  <conditionalFormatting sqref="Y4:Y33">
    <cfRule type="duplicateValues" dxfId="31" priority="13"/>
  </conditionalFormatting>
  <conditionalFormatting sqref="Z4:Z43">
    <cfRule type="duplicateValues" dxfId="30" priority="12"/>
  </conditionalFormatting>
  <conditionalFormatting sqref="AA4:AA40">
    <cfRule type="duplicateValues" dxfId="29" priority="11"/>
  </conditionalFormatting>
  <conditionalFormatting sqref="AB4:AB42">
    <cfRule type="duplicateValues" dxfId="28" priority="10"/>
  </conditionalFormatting>
  <conditionalFormatting sqref="AC4:AC38">
    <cfRule type="duplicateValues" dxfId="27" priority="9"/>
  </conditionalFormatting>
  <conditionalFormatting sqref="AD4:AD29">
    <cfRule type="duplicateValues" dxfId="26" priority="8"/>
  </conditionalFormatting>
  <conditionalFormatting sqref="AE4:AE29">
    <cfRule type="duplicateValues" dxfId="25" priority="7"/>
  </conditionalFormatting>
  <conditionalFormatting sqref="AF4:AF35">
    <cfRule type="duplicateValues" dxfId="24" priority="6"/>
  </conditionalFormatting>
  <conditionalFormatting sqref="AG4:AG42">
    <cfRule type="duplicateValues" dxfId="23" priority="5"/>
  </conditionalFormatting>
  <conditionalFormatting sqref="AH4:AH32">
    <cfRule type="duplicateValues" dxfId="22" priority="4"/>
  </conditionalFormatting>
  <conditionalFormatting sqref="AI4:AI17">
    <cfRule type="duplicateValues" dxfId="21" priority="3"/>
  </conditionalFormatting>
  <conditionalFormatting sqref="AJ4:AJ95">
    <cfRule type="duplicateValues" dxfId="20" priority="2"/>
  </conditionalFormatting>
  <conditionalFormatting sqref="AJ4:AJ95">
    <cfRule type="duplicateValues" dxfId="19" priority="1"/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46"/>
  <sheetViews>
    <sheetView workbookViewId="0"/>
  </sheetViews>
  <sheetFormatPr defaultColWidth="8.85546875" defaultRowHeight="15.75" x14ac:dyDescent="0.25"/>
  <cols>
    <col min="1" max="34" width="10.140625" style="1" customWidth="1"/>
    <col min="35" max="35" width="14.28515625" style="1" customWidth="1"/>
    <col min="36" max="16384" width="8.85546875" style="1"/>
  </cols>
  <sheetData>
    <row r="1" spans="1:35" ht="18.75" x14ac:dyDescent="0.3">
      <c r="A1" s="88" t="s">
        <v>164</v>
      </c>
    </row>
    <row r="2" spans="1:35" s="64" customFormat="1" ht="40.15" customHeight="1" x14ac:dyDescent="0.3">
      <c r="A2" s="124" t="s">
        <v>1725</v>
      </c>
      <c r="B2" s="125"/>
      <c r="C2" s="125"/>
      <c r="D2" s="125"/>
      <c r="E2" s="125"/>
      <c r="F2" s="125"/>
      <c r="G2" s="126"/>
      <c r="H2" s="124" t="s">
        <v>1726</v>
      </c>
      <c r="I2" s="125"/>
      <c r="J2" s="125"/>
      <c r="K2" s="125"/>
      <c r="L2" s="125"/>
      <c r="M2" s="125"/>
      <c r="N2" s="125"/>
      <c r="O2" s="125"/>
      <c r="P2" s="126"/>
      <c r="Q2" s="124" t="s">
        <v>1552</v>
      </c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6"/>
      <c r="AD2" s="124" t="s">
        <v>1553</v>
      </c>
      <c r="AE2" s="125"/>
      <c r="AF2" s="125"/>
      <c r="AG2" s="125"/>
      <c r="AH2" s="125"/>
      <c r="AI2" s="92" t="s">
        <v>26</v>
      </c>
    </row>
    <row r="3" spans="1:35" ht="13.9" customHeight="1" thickBot="1" x14ac:dyDescent="0.3">
      <c r="A3" s="89">
        <v>43556</v>
      </c>
      <c r="B3" s="89">
        <v>43586</v>
      </c>
      <c r="C3" s="89">
        <v>43617</v>
      </c>
      <c r="D3" s="89">
        <v>43647</v>
      </c>
      <c r="E3" s="89">
        <v>43678</v>
      </c>
      <c r="F3" s="89">
        <v>43709</v>
      </c>
      <c r="G3" s="90">
        <v>43739</v>
      </c>
      <c r="H3" s="89">
        <v>43922</v>
      </c>
      <c r="I3" s="89">
        <v>43952</v>
      </c>
      <c r="J3" s="89">
        <v>43983</v>
      </c>
      <c r="K3" s="89">
        <v>44013</v>
      </c>
      <c r="L3" s="89">
        <v>44044</v>
      </c>
      <c r="M3" s="89">
        <v>44075</v>
      </c>
      <c r="N3" s="89">
        <v>44105</v>
      </c>
      <c r="O3" s="89">
        <v>44136</v>
      </c>
      <c r="P3" s="90">
        <v>44166</v>
      </c>
      <c r="Q3" s="89">
        <v>44217</v>
      </c>
      <c r="R3" s="89">
        <v>44248</v>
      </c>
      <c r="S3" s="89">
        <v>44256</v>
      </c>
      <c r="T3" s="89">
        <v>44284</v>
      </c>
      <c r="U3" s="89">
        <v>44316</v>
      </c>
      <c r="V3" s="89">
        <v>44347</v>
      </c>
      <c r="W3" s="89">
        <v>44377</v>
      </c>
      <c r="X3" s="89">
        <v>44408</v>
      </c>
      <c r="Y3" s="89">
        <v>44439</v>
      </c>
      <c r="Z3" s="89">
        <v>44469</v>
      </c>
      <c r="AA3" s="89">
        <v>44500</v>
      </c>
      <c r="AB3" s="89">
        <v>44530</v>
      </c>
      <c r="AC3" s="90">
        <v>44561</v>
      </c>
      <c r="AD3" s="89">
        <v>44565</v>
      </c>
      <c r="AE3" s="89">
        <v>44620</v>
      </c>
      <c r="AF3" s="89">
        <v>44621</v>
      </c>
      <c r="AG3" s="89">
        <v>44649</v>
      </c>
      <c r="AH3" s="89">
        <v>44676</v>
      </c>
      <c r="AI3" s="91" t="s">
        <v>1559</v>
      </c>
    </row>
    <row r="4" spans="1:35" x14ac:dyDescent="0.25">
      <c r="A4" s="1" t="s">
        <v>1642</v>
      </c>
      <c r="B4" s="1" t="s">
        <v>1652</v>
      </c>
      <c r="C4" s="1" t="s">
        <v>1652</v>
      </c>
      <c r="D4" s="1" t="s">
        <v>1652</v>
      </c>
      <c r="E4" s="1" t="s">
        <v>1652</v>
      </c>
      <c r="F4" s="1" t="s">
        <v>1155</v>
      </c>
      <c r="G4" s="77" t="s">
        <v>1156</v>
      </c>
      <c r="H4" s="1" t="s">
        <v>1155</v>
      </c>
      <c r="I4" s="1" t="s">
        <v>1623</v>
      </c>
      <c r="J4" s="1" t="s">
        <v>1157</v>
      </c>
      <c r="K4" s="1" t="s">
        <v>1157</v>
      </c>
      <c r="L4" s="1" t="s">
        <v>1157</v>
      </c>
      <c r="M4" s="1" t="s">
        <v>1158</v>
      </c>
      <c r="N4" s="1" t="s">
        <v>1653</v>
      </c>
      <c r="O4" s="1" t="s">
        <v>1654</v>
      </c>
      <c r="P4" s="77" t="s">
        <v>1155</v>
      </c>
      <c r="Q4" s="1" t="s">
        <v>1654</v>
      </c>
      <c r="R4" s="1" t="s">
        <v>1162</v>
      </c>
      <c r="S4" s="1" t="s">
        <v>1600</v>
      </c>
      <c r="T4" s="1" t="s">
        <v>1155</v>
      </c>
      <c r="U4" s="1" t="s">
        <v>1652</v>
      </c>
      <c r="V4" s="1" t="s">
        <v>1654</v>
      </c>
      <c r="W4" s="1" t="s">
        <v>1652</v>
      </c>
      <c r="X4" s="1" t="s">
        <v>1623</v>
      </c>
      <c r="Y4" s="1" t="s">
        <v>1652</v>
      </c>
      <c r="Z4" s="1" t="s">
        <v>1166</v>
      </c>
      <c r="AA4" s="1" t="s">
        <v>1157</v>
      </c>
      <c r="AB4" s="1" t="s">
        <v>1162</v>
      </c>
      <c r="AC4" s="77" t="s">
        <v>1652</v>
      </c>
      <c r="AD4" s="1" t="s">
        <v>1652</v>
      </c>
      <c r="AE4" s="1" t="s">
        <v>1654</v>
      </c>
      <c r="AF4" s="1" t="s">
        <v>1623</v>
      </c>
      <c r="AG4" s="1" t="s">
        <v>1168</v>
      </c>
      <c r="AH4" s="1" t="s">
        <v>1169</v>
      </c>
      <c r="AI4" s="86" t="s">
        <v>1655</v>
      </c>
    </row>
    <row r="5" spans="1:35" x14ac:dyDescent="0.25">
      <c r="A5" s="1" t="s">
        <v>1151</v>
      </c>
      <c r="B5" s="1" t="s">
        <v>1152</v>
      </c>
      <c r="C5" s="1" t="s">
        <v>1153</v>
      </c>
      <c r="D5" s="1" t="s">
        <v>1154</v>
      </c>
      <c r="E5" s="1" t="s">
        <v>1154</v>
      </c>
      <c r="F5" s="1" t="s">
        <v>1652</v>
      </c>
      <c r="G5" s="77" t="s">
        <v>1654</v>
      </c>
      <c r="H5" s="1" t="s">
        <v>1654</v>
      </c>
      <c r="I5" s="1" t="s">
        <v>1157</v>
      </c>
      <c r="J5" s="1" t="s">
        <v>1174</v>
      </c>
      <c r="K5" s="1" t="s">
        <v>1173</v>
      </c>
      <c r="L5" s="1" t="s">
        <v>1173</v>
      </c>
      <c r="M5" s="1" t="s">
        <v>1652</v>
      </c>
      <c r="N5" s="1" t="s">
        <v>1159</v>
      </c>
      <c r="O5" s="1" t="s">
        <v>1160</v>
      </c>
      <c r="P5" s="77" t="s">
        <v>1652</v>
      </c>
      <c r="Q5" s="1" t="s">
        <v>1161</v>
      </c>
      <c r="R5" s="1" t="s">
        <v>1167</v>
      </c>
      <c r="S5" s="1" t="s">
        <v>1163</v>
      </c>
      <c r="T5" s="1" t="s">
        <v>1179</v>
      </c>
      <c r="U5" s="1" t="s">
        <v>1623</v>
      </c>
      <c r="V5" s="1" t="s">
        <v>1626</v>
      </c>
      <c r="W5" s="1" t="s">
        <v>1152</v>
      </c>
      <c r="X5" s="1" t="s">
        <v>1165</v>
      </c>
      <c r="Y5" s="1" t="s">
        <v>1157</v>
      </c>
      <c r="Z5" s="1" t="s">
        <v>1652</v>
      </c>
      <c r="AA5" s="1" t="s">
        <v>1174</v>
      </c>
      <c r="AB5" s="1" t="s">
        <v>1654</v>
      </c>
      <c r="AC5" s="77" t="s">
        <v>1162</v>
      </c>
      <c r="AD5" s="1" t="s">
        <v>1162</v>
      </c>
      <c r="AE5" s="1" t="s">
        <v>1167</v>
      </c>
      <c r="AF5" s="1" t="s">
        <v>1635</v>
      </c>
      <c r="AG5" s="1" t="s">
        <v>1654</v>
      </c>
      <c r="AH5" s="1" t="s">
        <v>1638</v>
      </c>
      <c r="AI5" s="86" t="s">
        <v>1656</v>
      </c>
    </row>
    <row r="6" spans="1:35" x14ac:dyDescent="0.25">
      <c r="A6" s="1" t="s">
        <v>1657</v>
      </c>
      <c r="B6" s="1" t="s">
        <v>1643</v>
      </c>
      <c r="C6" s="1" t="s">
        <v>1171</v>
      </c>
      <c r="D6" s="1" t="s">
        <v>1153</v>
      </c>
      <c r="E6" s="1" t="s">
        <v>1153</v>
      </c>
      <c r="F6" s="1" t="s">
        <v>1168</v>
      </c>
      <c r="G6" s="77" t="s">
        <v>1172</v>
      </c>
      <c r="H6" s="1" t="s">
        <v>1161</v>
      </c>
      <c r="I6" s="1" t="s">
        <v>1173</v>
      </c>
      <c r="J6" s="1" t="s">
        <v>1186</v>
      </c>
      <c r="K6" s="1" t="s">
        <v>1174</v>
      </c>
      <c r="L6" s="1" t="s">
        <v>1174</v>
      </c>
      <c r="M6" s="1" t="s">
        <v>1157</v>
      </c>
      <c r="N6" s="1" t="s">
        <v>1175</v>
      </c>
      <c r="O6" s="1" t="s">
        <v>1176</v>
      </c>
      <c r="P6" s="77" t="s">
        <v>1658</v>
      </c>
      <c r="Q6" s="1" t="s">
        <v>1178</v>
      </c>
      <c r="R6" s="1" t="s">
        <v>1651</v>
      </c>
      <c r="S6" s="1" t="s">
        <v>1169</v>
      </c>
      <c r="T6" s="1" t="s">
        <v>1188</v>
      </c>
      <c r="U6" s="1" t="s">
        <v>1163</v>
      </c>
      <c r="V6" s="1" t="s">
        <v>1656</v>
      </c>
      <c r="W6" s="1" t="s">
        <v>1179</v>
      </c>
      <c r="X6" s="1" t="s">
        <v>1164</v>
      </c>
      <c r="Y6" s="1" t="s">
        <v>1174</v>
      </c>
      <c r="Z6" s="1" t="s">
        <v>1157</v>
      </c>
      <c r="AA6" s="1" t="s">
        <v>1186</v>
      </c>
      <c r="AB6" s="1" t="s">
        <v>1164</v>
      </c>
      <c r="AC6" s="77" t="s">
        <v>1161</v>
      </c>
      <c r="AD6" s="1" t="s">
        <v>1157</v>
      </c>
      <c r="AE6" s="1" t="s">
        <v>1161</v>
      </c>
      <c r="AF6" s="1" t="s">
        <v>1654</v>
      </c>
      <c r="AG6" s="1" t="s">
        <v>1182</v>
      </c>
      <c r="AH6" s="1" t="s">
        <v>1183</v>
      </c>
      <c r="AI6" s="86" t="s">
        <v>1659</v>
      </c>
    </row>
    <row r="7" spans="1:35" x14ac:dyDescent="0.25">
      <c r="A7" s="1" t="s">
        <v>1160</v>
      </c>
      <c r="B7" s="1" t="s">
        <v>1660</v>
      </c>
      <c r="C7" s="1" t="s">
        <v>1152</v>
      </c>
      <c r="D7" s="1" t="s">
        <v>1635</v>
      </c>
      <c r="E7" s="1" t="s">
        <v>1635</v>
      </c>
      <c r="F7" s="1" t="s">
        <v>1153</v>
      </c>
      <c r="G7" s="77" t="s">
        <v>1578</v>
      </c>
      <c r="H7" s="1" t="s">
        <v>1178</v>
      </c>
      <c r="I7" s="1" t="s">
        <v>1174</v>
      </c>
      <c r="J7" s="1" t="s">
        <v>1654</v>
      </c>
      <c r="K7" s="1" t="s">
        <v>1661</v>
      </c>
      <c r="L7" s="1" t="s">
        <v>1186</v>
      </c>
      <c r="M7" s="1" t="s">
        <v>1174</v>
      </c>
      <c r="N7" s="1" t="s">
        <v>1177</v>
      </c>
      <c r="O7" s="1" t="s">
        <v>1172</v>
      </c>
      <c r="P7" s="77" t="s">
        <v>1662</v>
      </c>
      <c r="Q7" s="1" t="s">
        <v>1651</v>
      </c>
      <c r="R7" s="1" t="s">
        <v>1169</v>
      </c>
      <c r="S7" s="1" t="s">
        <v>1187</v>
      </c>
      <c r="T7" s="1" t="s">
        <v>1196</v>
      </c>
      <c r="U7" s="1" t="s">
        <v>1180</v>
      </c>
      <c r="V7" s="1" t="s">
        <v>1659</v>
      </c>
      <c r="W7" s="1" t="s">
        <v>1188</v>
      </c>
      <c r="X7" s="1" t="s">
        <v>1181</v>
      </c>
      <c r="Y7" s="1" t="s">
        <v>1186</v>
      </c>
      <c r="Z7" s="1" t="s">
        <v>1174</v>
      </c>
      <c r="AA7" s="1" t="s">
        <v>1654</v>
      </c>
      <c r="AB7" s="1" t="s">
        <v>1181</v>
      </c>
      <c r="AC7" s="77" t="s">
        <v>1178</v>
      </c>
      <c r="AD7" s="1" t="s">
        <v>1173</v>
      </c>
      <c r="AE7" s="1" t="s">
        <v>1178</v>
      </c>
      <c r="AF7" s="1" t="s">
        <v>1161</v>
      </c>
      <c r="AG7" s="1" t="s">
        <v>1191</v>
      </c>
      <c r="AH7" s="1" t="s">
        <v>1192</v>
      </c>
      <c r="AI7" s="86" t="s">
        <v>1180</v>
      </c>
    </row>
    <row r="8" spans="1:35" x14ac:dyDescent="0.25">
      <c r="A8" s="1" t="s">
        <v>1176</v>
      </c>
      <c r="B8" s="1" t="s">
        <v>1167</v>
      </c>
      <c r="C8" s="1" t="s">
        <v>1663</v>
      </c>
      <c r="D8" s="1" t="s">
        <v>1152</v>
      </c>
      <c r="E8" s="1" t="s">
        <v>1152</v>
      </c>
      <c r="F8" s="1" t="s">
        <v>1194</v>
      </c>
      <c r="G8" s="77" t="s">
        <v>1161</v>
      </c>
      <c r="H8" s="1" t="s">
        <v>1655</v>
      </c>
      <c r="I8" s="1" t="s">
        <v>1186</v>
      </c>
      <c r="J8" s="1" t="s">
        <v>1664</v>
      </c>
      <c r="K8" s="1" t="s">
        <v>1665</v>
      </c>
      <c r="L8" s="1" t="s">
        <v>1654</v>
      </c>
      <c r="M8" s="1" t="s">
        <v>1186</v>
      </c>
      <c r="N8" s="1" t="s">
        <v>1654</v>
      </c>
      <c r="O8" s="1" t="s">
        <v>1161</v>
      </c>
      <c r="P8" s="77" t="s">
        <v>1646</v>
      </c>
      <c r="Q8" s="1" t="s">
        <v>1180</v>
      </c>
      <c r="R8" s="1" t="s">
        <v>1187</v>
      </c>
      <c r="S8" s="1" t="s">
        <v>1666</v>
      </c>
      <c r="T8" s="1" t="s">
        <v>1195</v>
      </c>
      <c r="U8" s="1" t="s">
        <v>1169</v>
      </c>
      <c r="V8" s="1" t="s">
        <v>1164</v>
      </c>
      <c r="W8" s="1" t="s">
        <v>1163</v>
      </c>
      <c r="X8" s="1" t="s">
        <v>1189</v>
      </c>
      <c r="Y8" s="1" t="s">
        <v>1160</v>
      </c>
      <c r="Z8" s="1" t="s">
        <v>1186</v>
      </c>
      <c r="AA8" s="1" t="s">
        <v>1161</v>
      </c>
      <c r="AB8" s="1" t="s">
        <v>1189</v>
      </c>
      <c r="AC8" s="77" t="s">
        <v>1163</v>
      </c>
      <c r="AD8" s="1" t="s">
        <v>1174</v>
      </c>
      <c r="AE8" s="1" t="s">
        <v>1169</v>
      </c>
      <c r="AF8" s="1" t="s">
        <v>1178</v>
      </c>
      <c r="AG8" s="1" t="s">
        <v>1198</v>
      </c>
      <c r="AH8" s="1" t="s">
        <v>1199</v>
      </c>
      <c r="AI8" s="86" t="s">
        <v>1560</v>
      </c>
    </row>
    <row r="9" spans="1:35" x14ac:dyDescent="0.25">
      <c r="A9" s="1" t="s">
        <v>1161</v>
      </c>
      <c r="B9" s="1" t="s">
        <v>1185</v>
      </c>
      <c r="C9" s="1" t="s">
        <v>1179</v>
      </c>
      <c r="D9" s="1" t="s">
        <v>1663</v>
      </c>
      <c r="E9" s="1" t="s">
        <v>1663</v>
      </c>
      <c r="F9" s="1" t="s">
        <v>1152</v>
      </c>
      <c r="G9" s="77" t="s">
        <v>1178</v>
      </c>
      <c r="H9" s="1" t="s">
        <v>1164</v>
      </c>
      <c r="I9" s="1" t="s">
        <v>1161</v>
      </c>
      <c r="J9" s="1" t="s">
        <v>1161</v>
      </c>
      <c r="K9" s="1" t="s">
        <v>1195</v>
      </c>
      <c r="L9" s="1" t="s">
        <v>1667</v>
      </c>
      <c r="M9" s="1" t="s">
        <v>1654</v>
      </c>
      <c r="N9" s="1" t="s">
        <v>1161</v>
      </c>
      <c r="O9" s="1" t="s">
        <v>1178</v>
      </c>
      <c r="P9" s="77" t="s">
        <v>1668</v>
      </c>
      <c r="Q9" s="1" t="s">
        <v>1169</v>
      </c>
      <c r="R9" s="1" t="s">
        <v>1666</v>
      </c>
      <c r="S9" s="1" t="s">
        <v>1669</v>
      </c>
      <c r="T9" s="1" t="s">
        <v>1597</v>
      </c>
      <c r="U9" s="1" t="s">
        <v>1666</v>
      </c>
      <c r="V9" s="1" t="s">
        <v>1181</v>
      </c>
      <c r="W9" s="1" t="s">
        <v>1659</v>
      </c>
      <c r="X9" s="1" t="s">
        <v>1169</v>
      </c>
      <c r="Y9" s="1" t="s">
        <v>1176</v>
      </c>
      <c r="Z9" s="1" t="s">
        <v>1654</v>
      </c>
      <c r="AA9" s="1" t="s">
        <v>1178</v>
      </c>
      <c r="AB9" s="1" t="s">
        <v>1169</v>
      </c>
      <c r="AC9" s="77" t="s">
        <v>1187</v>
      </c>
      <c r="AD9" s="1" t="s">
        <v>1654</v>
      </c>
      <c r="AE9" s="1" t="s">
        <v>1666</v>
      </c>
      <c r="AF9" s="1" t="s">
        <v>1670</v>
      </c>
      <c r="AG9" s="1" t="s">
        <v>1169</v>
      </c>
      <c r="AH9" s="1" t="s">
        <v>1597</v>
      </c>
      <c r="AI9" s="86" t="s">
        <v>1561</v>
      </c>
    </row>
    <row r="10" spans="1:35" x14ac:dyDescent="0.25">
      <c r="A10" s="1" t="s">
        <v>1178</v>
      </c>
      <c r="B10" s="1" t="s">
        <v>1193</v>
      </c>
      <c r="C10" s="1" t="s">
        <v>1188</v>
      </c>
      <c r="D10" s="1" t="s">
        <v>1578</v>
      </c>
      <c r="E10" s="1" t="s">
        <v>1578</v>
      </c>
      <c r="F10" s="1" t="s">
        <v>1671</v>
      </c>
      <c r="G10" s="77" t="s">
        <v>1198</v>
      </c>
      <c r="H10" s="1" t="s">
        <v>1181</v>
      </c>
      <c r="I10" s="1" t="s">
        <v>1178</v>
      </c>
      <c r="J10" s="1" t="s">
        <v>1178</v>
      </c>
      <c r="K10" s="1" t="s">
        <v>1202</v>
      </c>
      <c r="L10" s="1" t="s">
        <v>1665</v>
      </c>
      <c r="M10" s="1" t="s">
        <v>1167</v>
      </c>
      <c r="N10" s="1" t="s">
        <v>1178</v>
      </c>
      <c r="O10" s="1" t="s">
        <v>1655</v>
      </c>
      <c r="P10" s="77" t="s">
        <v>1623</v>
      </c>
      <c r="Q10" s="1" t="s">
        <v>1187</v>
      </c>
      <c r="R10" s="1" t="s">
        <v>1665</v>
      </c>
      <c r="S10" s="1" t="s">
        <v>1196</v>
      </c>
      <c r="T10" s="1" t="s">
        <v>1607</v>
      </c>
      <c r="U10" s="1" t="s">
        <v>1661</v>
      </c>
      <c r="V10" s="1" t="s">
        <v>1189</v>
      </c>
      <c r="W10" s="1" t="s">
        <v>1626</v>
      </c>
      <c r="X10" s="1" t="s">
        <v>1666</v>
      </c>
      <c r="Y10" s="1" t="s">
        <v>1609</v>
      </c>
      <c r="Z10" s="1" t="s">
        <v>1179</v>
      </c>
      <c r="AA10" s="1" t="s">
        <v>1169</v>
      </c>
      <c r="AB10" s="1" t="s">
        <v>1633</v>
      </c>
      <c r="AC10" s="77" t="s">
        <v>1666</v>
      </c>
      <c r="AD10" s="1" t="s">
        <v>1161</v>
      </c>
      <c r="AE10" s="1" t="s">
        <v>1672</v>
      </c>
      <c r="AF10" s="1" t="s">
        <v>1190</v>
      </c>
      <c r="AG10" s="1" t="s">
        <v>1206</v>
      </c>
      <c r="AH10" s="1" t="s">
        <v>1572</v>
      </c>
      <c r="AI10" s="86" t="s">
        <v>1192</v>
      </c>
    </row>
    <row r="11" spans="1:35" x14ac:dyDescent="0.25">
      <c r="A11" s="1" t="s">
        <v>1655</v>
      </c>
      <c r="B11" s="1" t="s">
        <v>1201</v>
      </c>
      <c r="C11" s="1" t="s">
        <v>1578</v>
      </c>
      <c r="D11" s="1" t="s">
        <v>1193</v>
      </c>
      <c r="E11" s="1" t="s">
        <v>1193</v>
      </c>
      <c r="F11" s="1" t="s">
        <v>1185</v>
      </c>
      <c r="G11" s="77" t="s">
        <v>1190</v>
      </c>
      <c r="H11" s="1" t="s">
        <v>1189</v>
      </c>
      <c r="I11" s="1" t="s">
        <v>1655</v>
      </c>
      <c r="J11" s="1" t="s">
        <v>1655</v>
      </c>
      <c r="K11" s="1" t="s">
        <v>1209</v>
      </c>
      <c r="L11" s="1" t="s">
        <v>1203</v>
      </c>
      <c r="M11" s="1" t="s">
        <v>1172</v>
      </c>
      <c r="N11" s="1" t="s">
        <v>1655</v>
      </c>
      <c r="O11" s="1" t="s">
        <v>1169</v>
      </c>
      <c r="P11" s="77" t="s">
        <v>1653</v>
      </c>
      <c r="Q11" s="1" t="s">
        <v>1560</v>
      </c>
      <c r="R11" s="1" t="s">
        <v>1195</v>
      </c>
      <c r="S11" s="1" t="s">
        <v>1195</v>
      </c>
      <c r="T11" s="1" t="s">
        <v>1606</v>
      </c>
      <c r="U11" s="1" t="s">
        <v>1601</v>
      </c>
      <c r="V11" s="1" t="s">
        <v>1169</v>
      </c>
      <c r="W11" s="1" t="s">
        <v>1656</v>
      </c>
      <c r="X11" s="1" t="s">
        <v>1673</v>
      </c>
      <c r="Y11" s="1" t="s">
        <v>1164</v>
      </c>
      <c r="Z11" s="1" t="s">
        <v>1188</v>
      </c>
      <c r="AA11" s="1" t="s">
        <v>1633</v>
      </c>
      <c r="AB11" s="1" t="s">
        <v>1666</v>
      </c>
      <c r="AC11" s="77" t="s">
        <v>1565</v>
      </c>
      <c r="AD11" s="1" t="s">
        <v>1178</v>
      </c>
      <c r="AE11" s="1" t="s">
        <v>1195</v>
      </c>
      <c r="AF11" s="1" t="s">
        <v>1169</v>
      </c>
      <c r="AG11" s="1" t="s">
        <v>1667</v>
      </c>
      <c r="AH11" s="1" t="s">
        <v>1573</v>
      </c>
      <c r="AI11" s="86" t="s">
        <v>1262</v>
      </c>
    </row>
    <row r="12" spans="1:35" x14ac:dyDescent="0.25">
      <c r="A12" s="1" t="s">
        <v>1626</v>
      </c>
      <c r="B12" s="1" t="s">
        <v>1161</v>
      </c>
      <c r="C12" s="1" t="s">
        <v>1600</v>
      </c>
      <c r="D12" s="1" t="s">
        <v>1201</v>
      </c>
      <c r="E12" s="1" t="s">
        <v>1201</v>
      </c>
      <c r="F12" s="1" t="s">
        <v>1578</v>
      </c>
      <c r="G12" s="77" t="s">
        <v>1219</v>
      </c>
      <c r="H12" s="1" t="s">
        <v>1169</v>
      </c>
      <c r="I12" s="1" t="s">
        <v>1164</v>
      </c>
      <c r="J12" s="1" t="s">
        <v>1651</v>
      </c>
      <c r="K12" s="1" t="s">
        <v>1596</v>
      </c>
      <c r="L12" s="1" t="s">
        <v>1624</v>
      </c>
      <c r="M12" s="1" t="s">
        <v>1671</v>
      </c>
      <c r="N12" s="1" t="s">
        <v>1169</v>
      </c>
      <c r="O12" s="1" t="s">
        <v>1187</v>
      </c>
      <c r="P12" s="77" t="s">
        <v>1177</v>
      </c>
      <c r="Q12" s="1" t="s">
        <v>1666</v>
      </c>
      <c r="R12" s="1" t="s">
        <v>1211</v>
      </c>
      <c r="S12" s="1" t="s">
        <v>1645</v>
      </c>
      <c r="T12" s="1" t="s">
        <v>1674</v>
      </c>
      <c r="U12" s="1" t="s">
        <v>1197</v>
      </c>
      <c r="V12" s="1" t="s">
        <v>1589</v>
      </c>
      <c r="W12" s="1" t="s">
        <v>1164</v>
      </c>
      <c r="X12" s="1" t="s">
        <v>1667</v>
      </c>
      <c r="Y12" s="1" t="s">
        <v>1181</v>
      </c>
      <c r="Z12" s="1" t="s">
        <v>1161</v>
      </c>
      <c r="AA12" s="1" t="s">
        <v>1666</v>
      </c>
      <c r="AB12" s="1" t="s">
        <v>1665</v>
      </c>
      <c r="AC12" s="77" t="s">
        <v>1675</v>
      </c>
      <c r="AD12" s="1" t="s">
        <v>1187</v>
      </c>
      <c r="AE12" s="1" t="s">
        <v>1215</v>
      </c>
      <c r="AF12" s="1" t="s">
        <v>1206</v>
      </c>
      <c r="AG12" s="1" t="s">
        <v>1216</v>
      </c>
      <c r="AH12" s="1" t="s">
        <v>1207</v>
      </c>
      <c r="AI12" s="86" t="s">
        <v>1273</v>
      </c>
    </row>
    <row r="13" spans="1:35" x14ac:dyDescent="0.25">
      <c r="A13" s="1" t="s">
        <v>1656</v>
      </c>
      <c r="B13" s="1" t="s">
        <v>1178</v>
      </c>
      <c r="C13" s="1" t="s">
        <v>1161</v>
      </c>
      <c r="D13" s="1" t="s">
        <v>1161</v>
      </c>
      <c r="E13" s="1" t="s">
        <v>1161</v>
      </c>
      <c r="F13" s="1" t="s">
        <v>1600</v>
      </c>
      <c r="G13" s="77" t="s">
        <v>1232</v>
      </c>
      <c r="H13" s="1" t="s">
        <v>1560</v>
      </c>
      <c r="I13" s="1" t="s">
        <v>1181</v>
      </c>
      <c r="J13" s="1" t="s">
        <v>1180</v>
      </c>
      <c r="K13" s="1" t="s">
        <v>1220</v>
      </c>
      <c r="L13" s="1" t="s">
        <v>1596</v>
      </c>
      <c r="M13" s="1" t="s">
        <v>1161</v>
      </c>
      <c r="N13" s="1" t="s">
        <v>1187</v>
      </c>
      <c r="O13" s="1" t="s">
        <v>1560</v>
      </c>
      <c r="P13" s="77" t="s">
        <v>1159</v>
      </c>
      <c r="Q13" s="1" t="s">
        <v>1665</v>
      </c>
      <c r="R13" s="1" t="s">
        <v>1222</v>
      </c>
      <c r="S13" s="1" t="s">
        <v>1192</v>
      </c>
      <c r="T13" s="1" t="s">
        <v>1570</v>
      </c>
      <c r="U13" s="1" t="s">
        <v>1204</v>
      </c>
      <c r="V13" s="1" t="s">
        <v>1590</v>
      </c>
      <c r="W13" s="1" t="s">
        <v>1181</v>
      </c>
      <c r="X13" s="1" t="s">
        <v>1676</v>
      </c>
      <c r="Y13" s="1" t="s">
        <v>1189</v>
      </c>
      <c r="Z13" s="1" t="s">
        <v>1178</v>
      </c>
      <c r="AA13" s="1" t="s">
        <v>1601</v>
      </c>
      <c r="AB13" s="1" t="s">
        <v>1195</v>
      </c>
      <c r="AC13" s="77" t="s">
        <v>1183</v>
      </c>
      <c r="AD13" s="1" t="s">
        <v>1666</v>
      </c>
      <c r="AE13" s="1" t="s">
        <v>1218</v>
      </c>
      <c r="AF13" s="1" t="s">
        <v>1666</v>
      </c>
      <c r="AG13" s="1" t="s">
        <v>1228</v>
      </c>
      <c r="AH13" s="1" t="s">
        <v>1585</v>
      </c>
      <c r="AI13" s="86" t="s">
        <v>1254</v>
      </c>
    </row>
    <row r="14" spans="1:35" x14ac:dyDescent="0.25">
      <c r="A14" s="1" t="s">
        <v>1659</v>
      </c>
      <c r="B14" s="1" t="s">
        <v>1231</v>
      </c>
      <c r="C14" s="1" t="s">
        <v>1178</v>
      </c>
      <c r="D14" s="1" t="s">
        <v>1178</v>
      </c>
      <c r="E14" s="1" t="s">
        <v>1178</v>
      </c>
      <c r="F14" s="1" t="s">
        <v>1193</v>
      </c>
      <c r="G14" s="77" t="s">
        <v>1677</v>
      </c>
      <c r="H14" s="1" t="s">
        <v>1561</v>
      </c>
      <c r="I14" s="1" t="s">
        <v>1189</v>
      </c>
      <c r="J14" s="1" t="s">
        <v>1169</v>
      </c>
      <c r="K14" s="1" t="s">
        <v>1678</v>
      </c>
      <c r="L14" s="1" t="s">
        <v>1210</v>
      </c>
      <c r="M14" s="1" t="s">
        <v>1178</v>
      </c>
      <c r="N14" s="1" t="s">
        <v>1560</v>
      </c>
      <c r="O14" s="1" t="s">
        <v>1561</v>
      </c>
      <c r="P14" s="77" t="s">
        <v>1175</v>
      </c>
      <c r="Q14" s="1" t="s">
        <v>1195</v>
      </c>
      <c r="R14" s="1" t="s">
        <v>1199</v>
      </c>
      <c r="S14" s="1" t="s">
        <v>1199</v>
      </c>
      <c r="T14" s="1" t="s">
        <v>1212</v>
      </c>
      <c r="U14" s="1" t="s">
        <v>1624</v>
      </c>
      <c r="V14" s="1" t="s">
        <v>1661</v>
      </c>
      <c r="W14" s="1" t="s">
        <v>1189</v>
      </c>
      <c r="X14" s="1" t="s">
        <v>1214</v>
      </c>
      <c r="Y14" s="1" t="s">
        <v>1169</v>
      </c>
      <c r="Z14" s="1" t="s">
        <v>1169</v>
      </c>
      <c r="AA14" s="1" t="s">
        <v>1665</v>
      </c>
      <c r="AB14" s="1" t="s">
        <v>1203</v>
      </c>
      <c r="AC14" s="77" t="s">
        <v>1227</v>
      </c>
      <c r="AD14" s="1" t="s">
        <v>1589</v>
      </c>
      <c r="AE14" s="1" t="s">
        <v>1238</v>
      </c>
      <c r="AF14" s="1" t="s">
        <v>1669</v>
      </c>
      <c r="AG14" s="1" t="s">
        <v>1665</v>
      </c>
      <c r="AH14" s="1" t="s">
        <v>1639</v>
      </c>
      <c r="AI14" s="86" t="s">
        <v>1207</v>
      </c>
    </row>
    <row r="15" spans="1:35" x14ac:dyDescent="0.25">
      <c r="A15" s="1" t="s">
        <v>1180</v>
      </c>
      <c r="B15" s="1" t="s">
        <v>1180</v>
      </c>
      <c r="C15" s="1" t="s">
        <v>1655</v>
      </c>
      <c r="D15" s="1" t="s">
        <v>1655</v>
      </c>
      <c r="E15" s="1" t="s">
        <v>1655</v>
      </c>
      <c r="F15" s="1" t="s">
        <v>1201</v>
      </c>
      <c r="G15" s="77" t="s">
        <v>1666</v>
      </c>
      <c r="H15" s="1" t="s">
        <v>1589</v>
      </c>
      <c r="I15" s="1" t="s">
        <v>1169</v>
      </c>
      <c r="J15" s="1" t="s">
        <v>1560</v>
      </c>
      <c r="K15" s="1" t="s">
        <v>1233</v>
      </c>
      <c r="L15" s="1" t="s">
        <v>1569</v>
      </c>
      <c r="M15" s="1" t="s">
        <v>1655</v>
      </c>
      <c r="N15" s="1" t="s">
        <v>1561</v>
      </c>
      <c r="O15" s="1" t="s">
        <v>1219</v>
      </c>
      <c r="P15" s="77" t="s">
        <v>1654</v>
      </c>
      <c r="Q15" s="1" t="s">
        <v>1183</v>
      </c>
      <c r="R15" s="1" t="s">
        <v>1210</v>
      </c>
      <c r="S15" s="1" t="s">
        <v>1210</v>
      </c>
      <c r="T15" s="1" t="s">
        <v>1223</v>
      </c>
      <c r="U15" s="1" t="s">
        <v>1213</v>
      </c>
      <c r="V15" s="1" t="s">
        <v>1205</v>
      </c>
      <c r="W15" s="1" t="s">
        <v>1169</v>
      </c>
      <c r="X15" s="1" t="s">
        <v>1226</v>
      </c>
      <c r="Y15" s="1" t="s">
        <v>1666</v>
      </c>
      <c r="Z15" s="1" t="s">
        <v>1666</v>
      </c>
      <c r="AA15" s="1" t="s">
        <v>1196</v>
      </c>
      <c r="AB15" s="1" t="s">
        <v>1239</v>
      </c>
      <c r="AC15" s="77" t="s">
        <v>1202</v>
      </c>
      <c r="AD15" s="1" t="s">
        <v>1590</v>
      </c>
      <c r="AE15" s="1" t="s">
        <v>1199</v>
      </c>
      <c r="AF15" s="1" t="s">
        <v>1601</v>
      </c>
      <c r="AG15" s="1" t="s">
        <v>1195</v>
      </c>
      <c r="AH15" s="1" t="s">
        <v>1640</v>
      </c>
      <c r="AI15" s="86" t="s">
        <v>1562</v>
      </c>
    </row>
    <row r="16" spans="1:35" x14ac:dyDescent="0.25">
      <c r="A16" s="1" t="s">
        <v>1560</v>
      </c>
      <c r="B16" s="1" t="s">
        <v>1564</v>
      </c>
      <c r="C16" s="1" t="s">
        <v>1231</v>
      </c>
      <c r="D16" s="1" t="s">
        <v>1595</v>
      </c>
      <c r="E16" s="1" t="s">
        <v>1595</v>
      </c>
      <c r="F16" s="1" t="s">
        <v>1161</v>
      </c>
      <c r="G16" s="77" t="s">
        <v>1242</v>
      </c>
      <c r="H16" s="1" t="s">
        <v>1590</v>
      </c>
      <c r="I16" s="1" t="s">
        <v>1560</v>
      </c>
      <c r="J16" s="1" t="s">
        <v>1561</v>
      </c>
      <c r="K16" s="1" t="s">
        <v>1569</v>
      </c>
      <c r="L16" s="1" t="s">
        <v>1616</v>
      </c>
      <c r="M16" s="1" t="s">
        <v>1618</v>
      </c>
      <c r="N16" s="1" t="s">
        <v>1565</v>
      </c>
      <c r="O16" s="1" t="s">
        <v>1232</v>
      </c>
      <c r="P16" s="77" t="s">
        <v>1161</v>
      </c>
      <c r="Q16" s="1" t="s">
        <v>1235</v>
      </c>
      <c r="R16" s="1" t="s">
        <v>1569</v>
      </c>
      <c r="S16" s="1" t="s">
        <v>1570</v>
      </c>
      <c r="T16" s="1" t="s">
        <v>1679</v>
      </c>
      <c r="U16" s="1" t="s">
        <v>1570</v>
      </c>
      <c r="V16" s="1" t="s">
        <v>1602</v>
      </c>
      <c r="W16" s="1" t="s">
        <v>1560</v>
      </c>
      <c r="X16" s="1" t="s">
        <v>1566</v>
      </c>
      <c r="Y16" s="1" t="s">
        <v>1255</v>
      </c>
      <c r="Z16" s="1" t="s">
        <v>1601</v>
      </c>
      <c r="AA16" s="1" t="s">
        <v>1203</v>
      </c>
      <c r="AB16" s="1" t="s">
        <v>1183</v>
      </c>
      <c r="AC16" s="77" t="s">
        <v>1225</v>
      </c>
      <c r="AD16" s="1" t="s">
        <v>1240</v>
      </c>
      <c r="AE16" s="1" t="s">
        <v>1210</v>
      </c>
      <c r="AF16" s="1" t="s">
        <v>1577</v>
      </c>
      <c r="AG16" s="1" t="s">
        <v>1675</v>
      </c>
      <c r="AH16" s="1" t="s">
        <v>1641</v>
      </c>
      <c r="AI16" s="86" t="s">
        <v>1563</v>
      </c>
    </row>
    <row r="17" spans="1:35" x14ac:dyDescent="0.25">
      <c r="A17" s="1" t="s">
        <v>1561</v>
      </c>
      <c r="B17" s="1" t="s">
        <v>1190</v>
      </c>
      <c r="C17" s="1" t="s">
        <v>1164</v>
      </c>
      <c r="D17" s="1" t="s">
        <v>1680</v>
      </c>
      <c r="E17" s="1" t="s">
        <v>1680</v>
      </c>
      <c r="F17" s="1" t="s">
        <v>1178</v>
      </c>
      <c r="G17" s="77" t="s">
        <v>1248</v>
      </c>
      <c r="H17" s="1" t="s">
        <v>1661</v>
      </c>
      <c r="I17" s="1" t="s">
        <v>1561</v>
      </c>
      <c r="J17" s="1" t="s">
        <v>1661</v>
      </c>
      <c r="K17" s="1" t="s">
        <v>1244</v>
      </c>
      <c r="L17" s="1" t="s">
        <v>1572</v>
      </c>
      <c r="M17" s="1" t="s">
        <v>1560</v>
      </c>
      <c r="N17" s="1" t="s">
        <v>1665</v>
      </c>
      <c r="O17" s="1" t="s">
        <v>1589</v>
      </c>
      <c r="P17" s="77" t="s">
        <v>1178</v>
      </c>
      <c r="Q17" s="1" t="s">
        <v>1202</v>
      </c>
      <c r="R17" s="1" t="s">
        <v>1572</v>
      </c>
      <c r="S17" s="1" t="s">
        <v>1674</v>
      </c>
      <c r="T17" s="1" t="s">
        <v>1236</v>
      </c>
      <c r="U17" s="1" t="s">
        <v>1674</v>
      </c>
      <c r="V17" s="1" t="s">
        <v>1565</v>
      </c>
      <c r="W17" s="1" t="s">
        <v>1561</v>
      </c>
      <c r="X17" s="1" t="s">
        <v>1239</v>
      </c>
      <c r="Y17" s="1" t="s">
        <v>1601</v>
      </c>
      <c r="Z17" s="1" t="s">
        <v>1665</v>
      </c>
      <c r="AA17" s="1" t="s">
        <v>1239</v>
      </c>
      <c r="AB17" s="1" t="s">
        <v>1218</v>
      </c>
      <c r="AC17" s="77" t="s">
        <v>1681</v>
      </c>
      <c r="AD17" s="1" t="s">
        <v>1665</v>
      </c>
      <c r="AE17" s="1" t="s">
        <v>1569</v>
      </c>
      <c r="AF17" s="1" t="s">
        <v>1216</v>
      </c>
      <c r="AG17" s="1" t="s">
        <v>1203</v>
      </c>
      <c r="AH17" s="1" t="s">
        <v>1682</v>
      </c>
      <c r="AI17" s="86" t="s">
        <v>1285</v>
      </c>
    </row>
    <row r="18" spans="1:35" x14ac:dyDescent="0.25">
      <c r="A18" s="1" t="s">
        <v>1579</v>
      </c>
      <c r="B18" s="1" t="s">
        <v>1670</v>
      </c>
      <c r="C18" s="1" t="s">
        <v>1181</v>
      </c>
      <c r="D18" s="1" t="s">
        <v>1164</v>
      </c>
      <c r="E18" s="1" t="s">
        <v>1164</v>
      </c>
      <c r="F18" s="1" t="s">
        <v>1655</v>
      </c>
      <c r="G18" s="77" t="s">
        <v>1649</v>
      </c>
      <c r="H18" s="1" t="s">
        <v>1673</v>
      </c>
      <c r="I18" s="1" t="s">
        <v>1661</v>
      </c>
      <c r="J18" s="1" t="s">
        <v>1665</v>
      </c>
      <c r="K18" s="1" t="s">
        <v>1572</v>
      </c>
      <c r="L18" s="1" t="s">
        <v>1573</v>
      </c>
      <c r="M18" s="1" t="s">
        <v>1561</v>
      </c>
      <c r="N18" s="1" t="s">
        <v>1566</v>
      </c>
      <c r="O18" s="1" t="s">
        <v>1590</v>
      </c>
      <c r="P18" s="77" t="s">
        <v>1655</v>
      </c>
      <c r="Q18" s="1" t="s">
        <v>1683</v>
      </c>
      <c r="R18" s="1" t="s">
        <v>1573</v>
      </c>
      <c r="S18" s="1" t="s">
        <v>1244</v>
      </c>
      <c r="T18" s="1" t="s">
        <v>1245</v>
      </c>
      <c r="U18" s="1" t="s">
        <v>1224</v>
      </c>
      <c r="V18" s="1" t="s">
        <v>1665</v>
      </c>
      <c r="W18" s="1" t="s">
        <v>1667</v>
      </c>
      <c r="X18" s="1" t="s">
        <v>1227</v>
      </c>
      <c r="Y18" s="1" t="s">
        <v>1675</v>
      </c>
      <c r="Z18" s="1" t="s">
        <v>1195</v>
      </c>
      <c r="AA18" s="1" t="s">
        <v>1250</v>
      </c>
      <c r="AB18" s="1" t="s">
        <v>1603</v>
      </c>
      <c r="AC18" s="77" t="s">
        <v>1192</v>
      </c>
      <c r="AD18" s="1" t="s">
        <v>1195</v>
      </c>
      <c r="AE18" s="1" t="s">
        <v>1571</v>
      </c>
      <c r="AF18" s="1" t="s">
        <v>1228</v>
      </c>
      <c r="AG18" s="1" t="s">
        <v>1227</v>
      </c>
      <c r="AH18" s="1" t="s">
        <v>1217</v>
      </c>
      <c r="AI18" s="86" t="s">
        <v>1263</v>
      </c>
    </row>
    <row r="19" spans="1:35" x14ac:dyDescent="0.25">
      <c r="A19" s="1" t="s">
        <v>1216</v>
      </c>
      <c r="B19" s="1" t="s">
        <v>1169</v>
      </c>
      <c r="C19" s="1" t="s">
        <v>1189</v>
      </c>
      <c r="D19" s="1" t="s">
        <v>1181</v>
      </c>
      <c r="E19" s="1" t="s">
        <v>1181</v>
      </c>
      <c r="F19" s="1" t="s">
        <v>1231</v>
      </c>
      <c r="G19" s="77" t="s">
        <v>1684</v>
      </c>
      <c r="H19" s="1" t="s">
        <v>1667</v>
      </c>
      <c r="I19" s="1" t="s">
        <v>1673</v>
      </c>
      <c r="J19" s="1" t="s">
        <v>1196</v>
      </c>
      <c r="K19" s="1" t="s">
        <v>1573</v>
      </c>
      <c r="L19" s="1" t="s">
        <v>1221</v>
      </c>
      <c r="M19" s="1" t="s">
        <v>1666</v>
      </c>
      <c r="N19" s="1" t="s">
        <v>1203</v>
      </c>
      <c r="O19" s="1" t="s">
        <v>1661</v>
      </c>
      <c r="P19" s="77" t="s">
        <v>1164</v>
      </c>
      <c r="Q19" s="1" t="s">
        <v>1199</v>
      </c>
      <c r="R19" s="1" t="s">
        <v>1207</v>
      </c>
      <c r="S19" s="1" t="s">
        <v>1571</v>
      </c>
      <c r="T19" s="1" t="s">
        <v>1252</v>
      </c>
      <c r="U19" s="1" t="s">
        <v>1237</v>
      </c>
      <c r="V19" s="1" t="s">
        <v>1566</v>
      </c>
      <c r="W19" s="1" t="s">
        <v>1214</v>
      </c>
      <c r="X19" s="1" t="s">
        <v>1211</v>
      </c>
      <c r="Y19" s="1" t="s">
        <v>1566</v>
      </c>
      <c r="Z19" s="1" t="s">
        <v>1566</v>
      </c>
      <c r="AA19" s="1" t="s">
        <v>1204</v>
      </c>
      <c r="AB19" s="1" t="s">
        <v>1624</v>
      </c>
      <c r="AC19" s="77" t="s">
        <v>1244</v>
      </c>
      <c r="AD19" s="1" t="s">
        <v>1675</v>
      </c>
      <c r="AE19" s="1" t="s">
        <v>1264</v>
      </c>
      <c r="AF19" s="1" t="s">
        <v>1665</v>
      </c>
      <c r="AG19" s="1" t="s">
        <v>1580</v>
      </c>
      <c r="AH19" s="1" t="s">
        <v>1229</v>
      </c>
      <c r="AI19" s="86" t="s">
        <v>1293</v>
      </c>
    </row>
    <row r="20" spans="1:35" x14ac:dyDescent="0.25">
      <c r="A20" s="1" t="s">
        <v>1192</v>
      </c>
      <c r="B20" s="1" t="s">
        <v>1560</v>
      </c>
      <c r="C20" s="1" t="s">
        <v>1564</v>
      </c>
      <c r="D20" s="1" t="s">
        <v>1189</v>
      </c>
      <c r="E20" s="1" t="s">
        <v>1189</v>
      </c>
      <c r="F20" s="1" t="s">
        <v>1564</v>
      </c>
      <c r="G20" s="77" t="s">
        <v>1605</v>
      </c>
      <c r="H20" s="1" t="s">
        <v>1676</v>
      </c>
      <c r="I20" s="1" t="s">
        <v>1667</v>
      </c>
      <c r="J20" s="1" t="s">
        <v>1243</v>
      </c>
      <c r="K20" s="1" t="s">
        <v>1224</v>
      </c>
      <c r="L20" s="1" t="s">
        <v>1234</v>
      </c>
      <c r="M20" s="1" t="s">
        <v>1565</v>
      </c>
      <c r="N20" s="1" t="s">
        <v>1215</v>
      </c>
      <c r="O20" s="1" t="s">
        <v>1197</v>
      </c>
      <c r="P20" s="77" t="s">
        <v>1181</v>
      </c>
      <c r="Q20" s="1" t="s">
        <v>1210</v>
      </c>
      <c r="R20" s="1" t="s">
        <v>1261</v>
      </c>
      <c r="S20" s="1" t="s">
        <v>1251</v>
      </c>
      <c r="T20" s="1" t="s">
        <v>1263</v>
      </c>
      <c r="U20" s="1" t="s">
        <v>1679</v>
      </c>
      <c r="V20" s="1" t="s">
        <v>1202</v>
      </c>
      <c r="W20" s="1" t="s">
        <v>1196</v>
      </c>
      <c r="X20" s="1" t="s">
        <v>1202</v>
      </c>
      <c r="Y20" s="1" t="s">
        <v>1685</v>
      </c>
      <c r="Z20" s="1" t="s">
        <v>1250</v>
      </c>
      <c r="AA20" s="1" t="s">
        <v>1202</v>
      </c>
      <c r="AB20" s="1" t="s">
        <v>1235</v>
      </c>
      <c r="AC20" s="77" t="s">
        <v>1686</v>
      </c>
      <c r="AD20" s="1" t="s">
        <v>1202</v>
      </c>
      <c r="AE20" s="1" t="s">
        <v>1221</v>
      </c>
      <c r="AF20" s="1" t="s">
        <v>1195</v>
      </c>
      <c r="AG20" s="1" t="s">
        <v>1637</v>
      </c>
      <c r="AH20" s="1" t="s">
        <v>1654</v>
      </c>
      <c r="AI20" s="86" t="s">
        <v>1280</v>
      </c>
    </row>
    <row r="21" spans="1:35" x14ac:dyDescent="0.25">
      <c r="A21" s="1" t="s">
        <v>1199</v>
      </c>
      <c r="B21" s="1" t="s">
        <v>1561</v>
      </c>
      <c r="C21" s="1" t="s">
        <v>1190</v>
      </c>
      <c r="D21" s="1" t="s">
        <v>1687</v>
      </c>
      <c r="E21" s="1" t="s">
        <v>1687</v>
      </c>
      <c r="F21" s="1" t="s">
        <v>1198</v>
      </c>
      <c r="G21" s="77" t="s">
        <v>1196</v>
      </c>
      <c r="H21" s="1" t="s">
        <v>1197</v>
      </c>
      <c r="I21" s="1" t="s">
        <v>1676</v>
      </c>
      <c r="J21" s="1" t="s">
        <v>1685</v>
      </c>
      <c r="K21" s="1" t="s">
        <v>1260</v>
      </c>
      <c r="L21" s="1" t="s">
        <v>1223</v>
      </c>
      <c r="M21" s="1" t="s">
        <v>1665</v>
      </c>
      <c r="N21" s="1" t="s">
        <v>1250</v>
      </c>
      <c r="O21" s="1" t="s">
        <v>1566</v>
      </c>
      <c r="P21" s="77" t="s">
        <v>1189</v>
      </c>
      <c r="Q21" s="1" t="s">
        <v>1597</v>
      </c>
      <c r="R21" s="1" t="s">
        <v>1266</v>
      </c>
      <c r="S21" s="1" t="s">
        <v>1262</v>
      </c>
      <c r="T21" s="1" t="s">
        <v>1268</v>
      </c>
      <c r="U21" s="1" t="s">
        <v>1207</v>
      </c>
      <c r="V21" s="1" t="s">
        <v>1225</v>
      </c>
      <c r="W21" s="1" t="s">
        <v>1648</v>
      </c>
      <c r="X21" s="1" t="s">
        <v>1271</v>
      </c>
      <c r="Y21" s="1" t="s">
        <v>1235</v>
      </c>
      <c r="Z21" s="1" t="s">
        <v>1227</v>
      </c>
      <c r="AA21" s="1" t="s">
        <v>1683</v>
      </c>
      <c r="AB21" s="1" t="s">
        <v>1211</v>
      </c>
      <c r="AC21" s="77" t="s">
        <v>1264</v>
      </c>
      <c r="AD21" s="1" t="s">
        <v>1199</v>
      </c>
      <c r="AE21" s="1" t="s">
        <v>1224</v>
      </c>
      <c r="AF21" s="1" t="s">
        <v>1203</v>
      </c>
      <c r="AG21" s="1" t="s">
        <v>1683</v>
      </c>
      <c r="AH21" s="1" t="s">
        <v>1172</v>
      </c>
      <c r="AI21" s="86" t="s">
        <v>1168</v>
      </c>
    </row>
    <row r="22" spans="1:35" x14ac:dyDescent="0.25">
      <c r="A22" s="1" t="s">
        <v>1568</v>
      </c>
      <c r="B22" s="1" t="s">
        <v>1677</v>
      </c>
      <c r="C22" s="1" t="s">
        <v>1169</v>
      </c>
      <c r="D22" s="1" t="s">
        <v>1190</v>
      </c>
      <c r="E22" s="1" t="s">
        <v>1190</v>
      </c>
      <c r="F22" s="1" t="s">
        <v>1190</v>
      </c>
      <c r="G22" s="77" t="s">
        <v>1647</v>
      </c>
      <c r="H22" s="1" t="s">
        <v>1688</v>
      </c>
      <c r="I22" s="1" t="s">
        <v>1565</v>
      </c>
      <c r="J22" s="1" t="s">
        <v>1202</v>
      </c>
      <c r="K22" s="1" t="s">
        <v>1262</v>
      </c>
      <c r="L22" s="1" t="s">
        <v>1249</v>
      </c>
      <c r="M22" s="1" t="s">
        <v>1566</v>
      </c>
      <c r="N22" s="1" t="s">
        <v>1202</v>
      </c>
      <c r="O22" s="1" t="s">
        <v>1239</v>
      </c>
      <c r="P22" s="77" t="s">
        <v>1198</v>
      </c>
      <c r="Q22" s="1" t="s">
        <v>1606</v>
      </c>
      <c r="R22" s="1" t="s">
        <v>1229</v>
      </c>
      <c r="S22" s="1" t="s">
        <v>1267</v>
      </c>
      <c r="T22" s="1" t="s">
        <v>1269</v>
      </c>
      <c r="U22" s="1" t="s">
        <v>1689</v>
      </c>
      <c r="V22" s="1" t="s">
        <v>1690</v>
      </c>
      <c r="W22" s="1" t="s">
        <v>1226</v>
      </c>
      <c r="X22" s="1" t="s">
        <v>1277</v>
      </c>
      <c r="Y22" s="1" t="s">
        <v>1202</v>
      </c>
      <c r="Z22" s="1" t="s">
        <v>1624</v>
      </c>
      <c r="AA22" s="1" t="s">
        <v>1222</v>
      </c>
      <c r="AB22" s="1" t="s">
        <v>1202</v>
      </c>
      <c r="AC22" s="77" t="s">
        <v>1572</v>
      </c>
      <c r="AD22" s="1" t="s">
        <v>1233</v>
      </c>
      <c r="AE22" s="1" t="s">
        <v>1234</v>
      </c>
      <c r="AF22" s="1" t="s">
        <v>1183</v>
      </c>
      <c r="AG22" s="1" t="s">
        <v>1192</v>
      </c>
      <c r="AH22" s="1" t="s">
        <v>1161</v>
      </c>
      <c r="AI22" s="86" t="s">
        <v>1152</v>
      </c>
    </row>
    <row r="23" spans="1:35" x14ac:dyDescent="0.25">
      <c r="A23" s="1" t="s">
        <v>1569</v>
      </c>
      <c r="B23" s="1" t="s">
        <v>1666</v>
      </c>
      <c r="C23" s="1" t="s">
        <v>1560</v>
      </c>
      <c r="D23" s="1" t="s">
        <v>1169</v>
      </c>
      <c r="E23" s="1" t="s">
        <v>1169</v>
      </c>
      <c r="F23" s="1" t="s">
        <v>1169</v>
      </c>
      <c r="G23" s="77" t="s">
        <v>1226</v>
      </c>
      <c r="H23" s="1" t="s">
        <v>1579</v>
      </c>
      <c r="I23" s="1" t="s">
        <v>1665</v>
      </c>
      <c r="J23" s="1" t="s">
        <v>1222</v>
      </c>
      <c r="K23" s="1" t="s">
        <v>1223</v>
      </c>
      <c r="L23" s="1" t="s">
        <v>1254</v>
      </c>
      <c r="M23" s="1" t="s">
        <v>1203</v>
      </c>
      <c r="N23" s="1" t="s">
        <v>1192</v>
      </c>
      <c r="O23" s="1" t="s">
        <v>1215</v>
      </c>
      <c r="P23" s="77" t="s">
        <v>1691</v>
      </c>
      <c r="Q23" s="1" t="s">
        <v>1607</v>
      </c>
      <c r="R23" s="1" t="s">
        <v>1280</v>
      </c>
      <c r="S23" s="1" t="s">
        <v>1254</v>
      </c>
      <c r="T23" s="1" t="s">
        <v>1276</v>
      </c>
      <c r="U23" s="1" t="s">
        <v>1253</v>
      </c>
      <c r="V23" s="1" t="s">
        <v>1238</v>
      </c>
      <c r="W23" s="1" t="s">
        <v>1270</v>
      </c>
      <c r="X23" s="1" t="s">
        <v>1569</v>
      </c>
      <c r="Y23" s="1" t="s">
        <v>1220</v>
      </c>
      <c r="Z23" s="1" t="s">
        <v>1235</v>
      </c>
      <c r="AA23" s="1" t="s">
        <v>1569</v>
      </c>
      <c r="AB23" s="1" t="s">
        <v>1233</v>
      </c>
      <c r="AC23" s="77" t="s">
        <v>1573</v>
      </c>
      <c r="AD23" s="1" t="s">
        <v>1572</v>
      </c>
      <c r="AE23" s="1" t="s">
        <v>1692</v>
      </c>
      <c r="AF23" s="1" t="s">
        <v>1624</v>
      </c>
      <c r="AG23" s="1" t="s">
        <v>1674</v>
      </c>
      <c r="AH23" s="1" t="s">
        <v>1178</v>
      </c>
      <c r="AI23" s="86" t="s">
        <v>1185</v>
      </c>
    </row>
    <row r="24" spans="1:35" x14ac:dyDescent="0.25">
      <c r="A24" s="1" t="s">
        <v>1572</v>
      </c>
      <c r="B24" s="1" t="s">
        <v>1255</v>
      </c>
      <c r="C24" s="1" t="s">
        <v>1561</v>
      </c>
      <c r="D24" s="1" t="s">
        <v>1650</v>
      </c>
      <c r="E24" s="1" t="s">
        <v>1650</v>
      </c>
      <c r="F24" s="1" t="s">
        <v>1560</v>
      </c>
      <c r="G24" s="77" t="s">
        <v>1274</v>
      </c>
      <c r="H24" s="1" t="s">
        <v>1565</v>
      </c>
      <c r="I24" s="1" t="s">
        <v>1259</v>
      </c>
      <c r="J24" s="1" t="s">
        <v>1233</v>
      </c>
      <c r="K24" s="1" t="s">
        <v>1254</v>
      </c>
      <c r="L24" s="1" t="s">
        <v>1584</v>
      </c>
      <c r="M24" s="1" t="s">
        <v>1239</v>
      </c>
      <c r="N24" s="1" t="s">
        <v>1222</v>
      </c>
      <c r="O24" s="1" t="s">
        <v>1227</v>
      </c>
      <c r="P24" s="77" t="s">
        <v>1169</v>
      </c>
      <c r="Q24" s="1" t="s">
        <v>1571</v>
      </c>
      <c r="R24" s="1" t="s">
        <v>1654</v>
      </c>
      <c r="S24" s="1" t="s">
        <v>1207</v>
      </c>
      <c r="T24" s="1" t="s">
        <v>1237</v>
      </c>
      <c r="U24" s="1" t="s">
        <v>1229</v>
      </c>
      <c r="V24" s="1" t="s">
        <v>1693</v>
      </c>
      <c r="W24" s="1" t="s">
        <v>1566</v>
      </c>
      <c r="X24" s="1" t="s">
        <v>1597</v>
      </c>
      <c r="Y24" s="1" t="s">
        <v>1570</v>
      </c>
      <c r="Z24" s="1" t="s">
        <v>1225</v>
      </c>
      <c r="AA24" s="1" t="s">
        <v>1278</v>
      </c>
      <c r="AB24" s="1" t="s">
        <v>1569</v>
      </c>
      <c r="AC24" s="77" t="s">
        <v>1694</v>
      </c>
      <c r="AD24" s="1" t="s">
        <v>1573</v>
      </c>
      <c r="AE24" s="1" t="s">
        <v>1257</v>
      </c>
      <c r="AF24" s="1" t="s">
        <v>1211</v>
      </c>
      <c r="AG24" s="1" t="s">
        <v>1570</v>
      </c>
      <c r="AH24" s="1" t="s">
        <v>1164</v>
      </c>
      <c r="AI24" s="86" t="s">
        <v>1193</v>
      </c>
    </row>
    <row r="25" spans="1:35" x14ac:dyDescent="0.25">
      <c r="A25" s="1" t="s">
        <v>1573</v>
      </c>
      <c r="B25" s="1" t="s">
        <v>1649</v>
      </c>
      <c r="C25" s="1" t="s">
        <v>1666</v>
      </c>
      <c r="D25" s="1" t="s">
        <v>1666</v>
      </c>
      <c r="E25" s="1" t="s">
        <v>1666</v>
      </c>
      <c r="F25" s="1" t="s">
        <v>1561</v>
      </c>
      <c r="G25" s="77" t="s">
        <v>1202</v>
      </c>
      <c r="H25" s="1" t="s">
        <v>1577</v>
      </c>
      <c r="I25" s="1" t="s">
        <v>1566</v>
      </c>
      <c r="J25" s="1" t="s">
        <v>1569</v>
      </c>
      <c r="K25" s="1" t="s">
        <v>1584</v>
      </c>
      <c r="L25" s="1" t="s">
        <v>1236</v>
      </c>
      <c r="M25" s="1" t="s">
        <v>1204</v>
      </c>
      <c r="N25" s="1" t="s">
        <v>1199</v>
      </c>
      <c r="O25" s="1" t="s">
        <v>1567</v>
      </c>
      <c r="P25" s="77" t="s">
        <v>1187</v>
      </c>
      <c r="Q25" s="1" t="s">
        <v>1260</v>
      </c>
      <c r="R25" s="1" t="s">
        <v>1161</v>
      </c>
      <c r="S25" s="1" t="s">
        <v>1562</v>
      </c>
      <c r="T25" s="1" t="s">
        <v>1229</v>
      </c>
      <c r="U25" s="1" t="s">
        <v>1269</v>
      </c>
      <c r="V25" s="1" t="s">
        <v>1237</v>
      </c>
      <c r="W25" s="1" t="s">
        <v>1256</v>
      </c>
      <c r="X25" s="1" t="s">
        <v>1607</v>
      </c>
      <c r="Y25" s="1" t="s">
        <v>1674</v>
      </c>
      <c r="Z25" s="1" t="s">
        <v>1690</v>
      </c>
      <c r="AA25" s="1" t="s">
        <v>1597</v>
      </c>
      <c r="AB25" s="1" t="s">
        <v>1597</v>
      </c>
      <c r="AC25" s="77" t="s">
        <v>1234</v>
      </c>
      <c r="AD25" s="1" t="s">
        <v>1694</v>
      </c>
      <c r="AE25" s="1" t="s">
        <v>1262</v>
      </c>
      <c r="AF25" s="1" t="s">
        <v>1199</v>
      </c>
      <c r="AG25" s="1" t="s">
        <v>1610</v>
      </c>
      <c r="AH25" s="1" t="s">
        <v>1181</v>
      </c>
      <c r="AI25" s="86" t="s">
        <v>1201</v>
      </c>
    </row>
    <row r="26" spans="1:35" x14ac:dyDescent="0.25">
      <c r="A26" s="1" t="s">
        <v>1247</v>
      </c>
      <c r="B26" s="1" t="s">
        <v>1684</v>
      </c>
      <c r="C26" s="1" t="s">
        <v>1673</v>
      </c>
      <c r="D26" s="1" t="s">
        <v>1638</v>
      </c>
      <c r="E26" s="1" t="s">
        <v>1638</v>
      </c>
      <c r="F26" s="1" t="s">
        <v>1255</v>
      </c>
      <c r="G26" s="77" t="s">
        <v>1222</v>
      </c>
      <c r="H26" s="1" t="s">
        <v>1665</v>
      </c>
      <c r="I26" s="1" t="s">
        <v>1203</v>
      </c>
      <c r="J26" s="1" t="s">
        <v>1612</v>
      </c>
      <c r="K26" s="1" t="s">
        <v>1562</v>
      </c>
      <c r="L26" s="1" t="s">
        <v>1275</v>
      </c>
      <c r="M26" s="1" t="s">
        <v>1685</v>
      </c>
      <c r="N26" s="1" t="s">
        <v>1210</v>
      </c>
      <c r="O26" s="1" t="s">
        <v>1192</v>
      </c>
      <c r="P26" s="77" t="s">
        <v>1560</v>
      </c>
      <c r="Q26" s="1" t="s">
        <v>1262</v>
      </c>
      <c r="R26" s="1" t="s">
        <v>1178</v>
      </c>
      <c r="S26" s="1" t="s">
        <v>1261</v>
      </c>
      <c r="T26" s="1" t="s">
        <v>1291</v>
      </c>
      <c r="U26" s="1" t="s">
        <v>1276</v>
      </c>
      <c r="V26" s="1" t="s">
        <v>1679</v>
      </c>
      <c r="W26" s="1" t="s">
        <v>1250</v>
      </c>
      <c r="X26" s="1" t="s">
        <v>1606</v>
      </c>
      <c r="Y26" s="1" t="s">
        <v>1695</v>
      </c>
      <c r="Z26" s="1" t="s">
        <v>1222</v>
      </c>
      <c r="AA26" s="1" t="s">
        <v>1606</v>
      </c>
      <c r="AB26" s="1" t="s">
        <v>1606</v>
      </c>
      <c r="AC26" s="77" t="s">
        <v>1692</v>
      </c>
      <c r="AD26" s="1" t="s">
        <v>1224</v>
      </c>
      <c r="AE26" s="1" t="s">
        <v>1273</v>
      </c>
      <c r="AF26" s="1" t="s">
        <v>1568</v>
      </c>
      <c r="AG26" s="1" t="s">
        <v>1257</v>
      </c>
      <c r="AH26" s="1" t="s">
        <v>1189</v>
      </c>
      <c r="AI26" s="86" t="s">
        <v>1231</v>
      </c>
    </row>
    <row r="27" spans="1:35" x14ac:dyDescent="0.25">
      <c r="A27" s="1" t="s">
        <v>1257</v>
      </c>
      <c r="B27" s="1" t="s">
        <v>1644</v>
      </c>
      <c r="C27" s="1" t="s">
        <v>1667</v>
      </c>
      <c r="D27" s="1" t="s">
        <v>1696</v>
      </c>
      <c r="E27" s="1" t="s">
        <v>1696</v>
      </c>
      <c r="F27" s="1" t="s">
        <v>1666</v>
      </c>
      <c r="G27" s="77" t="s">
        <v>1568</v>
      </c>
      <c r="H27" s="1" t="s">
        <v>1566</v>
      </c>
      <c r="I27" s="1" t="s">
        <v>1239</v>
      </c>
      <c r="J27" s="1" t="s">
        <v>1570</v>
      </c>
      <c r="K27" s="1" t="s">
        <v>1261</v>
      </c>
      <c r="L27" s="1" t="s">
        <v>1263</v>
      </c>
      <c r="M27" s="1" t="s">
        <v>1624</v>
      </c>
      <c r="N27" s="1" t="s">
        <v>1616</v>
      </c>
      <c r="O27" s="1" t="s">
        <v>1210</v>
      </c>
      <c r="P27" s="77" t="s">
        <v>1561</v>
      </c>
      <c r="Q27" s="1" t="s">
        <v>1267</v>
      </c>
      <c r="R27" s="1" t="s">
        <v>1269</v>
      </c>
      <c r="S27" s="1" t="s">
        <v>1236</v>
      </c>
      <c r="U27" s="1" t="s">
        <v>1280</v>
      </c>
      <c r="V27" s="1" t="s">
        <v>1254</v>
      </c>
      <c r="W27" s="1" t="s">
        <v>1603</v>
      </c>
      <c r="X27" s="1" t="s">
        <v>1244</v>
      </c>
      <c r="Y27" s="1" t="s">
        <v>1260</v>
      </c>
      <c r="Z27" s="1" t="s">
        <v>1220</v>
      </c>
      <c r="AA27" s="1" t="s">
        <v>1607</v>
      </c>
      <c r="AB27" s="1" t="s">
        <v>1607</v>
      </c>
      <c r="AC27" s="77" t="s">
        <v>1610</v>
      </c>
      <c r="AD27" s="1" t="s">
        <v>1260</v>
      </c>
      <c r="AE27" s="1" t="s">
        <v>1254</v>
      </c>
      <c r="AF27" s="1" t="s">
        <v>1278</v>
      </c>
      <c r="AG27" s="1" t="s">
        <v>1260</v>
      </c>
      <c r="AH27" s="1" t="s">
        <v>1198</v>
      </c>
      <c r="AI27" s="86" t="s">
        <v>1564</v>
      </c>
    </row>
    <row r="28" spans="1:35" x14ac:dyDescent="0.25">
      <c r="A28" s="1" t="s">
        <v>1262</v>
      </c>
      <c r="B28" s="1" t="s">
        <v>1565</v>
      </c>
      <c r="C28" s="1" t="s">
        <v>1676</v>
      </c>
      <c r="D28" s="1" t="s">
        <v>1579</v>
      </c>
      <c r="E28" s="1" t="s">
        <v>1579</v>
      </c>
      <c r="F28" s="1" t="s">
        <v>1589</v>
      </c>
      <c r="G28" s="77" t="s">
        <v>1287</v>
      </c>
      <c r="H28" s="1" t="s">
        <v>1239</v>
      </c>
      <c r="I28" s="1" t="s">
        <v>1256</v>
      </c>
      <c r="J28" s="1" t="s">
        <v>1674</v>
      </c>
      <c r="K28" s="1" t="s">
        <v>1236</v>
      </c>
      <c r="L28" s="1" t="s">
        <v>1268</v>
      </c>
      <c r="M28" s="1" t="s">
        <v>1202</v>
      </c>
      <c r="N28" s="1" t="s">
        <v>1244</v>
      </c>
      <c r="O28" s="1" t="s">
        <v>1569</v>
      </c>
      <c r="P28" s="77" t="s">
        <v>1697</v>
      </c>
      <c r="Q28" s="1" t="s">
        <v>1254</v>
      </c>
      <c r="S28" s="1" t="s">
        <v>1576</v>
      </c>
      <c r="U28" s="1" t="s">
        <v>1172</v>
      </c>
      <c r="V28" s="1" t="s">
        <v>1236</v>
      </c>
      <c r="W28" s="1" t="s">
        <v>1271</v>
      </c>
      <c r="X28" s="1" t="s">
        <v>1264</v>
      </c>
      <c r="Y28" s="1" t="s">
        <v>1621</v>
      </c>
      <c r="Z28" s="1" t="s">
        <v>1698</v>
      </c>
      <c r="AA28" s="1" t="s">
        <v>1244</v>
      </c>
      <c r="AB28" s="1" t="s">
        <v>1264</v>
      </c>
      <c r="AC28" s="77" t="s">
        <v>1281</v>
      </c>
      <c r="AD28" s="1" t="s">
        <v>1693</v>
      </c>
      <c r="AE28" s="1" t="s">
        <v>1584</v>
      </c>
      <c r="AF28" s="1" t="s">
        <v>1264</v>
      </c>
      <c r="AG28" s="1" t="s">
        <v>1273</v>
      </c>
      <c r="AI28" s="86" t="s">
        <v>1190</v>
      </c>
    </row>
    <row r="29" spans="1:35" x14ac:dyDescent="0.25">
      <c r="A29" s="1" t="s">
        <v>1273</v>
      </c>
      <c r="B29" s="1" t="s">
        <v>1196</v>
      </c>
      <c r="C29" s="1" t="s">
        <v>1214</v>
      </c>
      <c r="D29" s="1" t="s">
        <v>1577</v>
      </c>
      <c r="E29" s="1" t="s">
        <v>1577</v>
      </c>
      <c r="F29" s="1" t="s">
        <v>1590</v>
      </c>
      <c r="G29" s="77" t="s">
        <v>1278</v>
      </c>
      <c r="H29" s="1" t="s">
        <v>1204</v>
      </c>
      <c r="I29" s="1" t="s">
        <v>1685</v>
      </c>
      <c r="J29" s="1" t="s">
        <v>1244</v>
      </c>
      <c r="K29" s="1" t="s">
        <v>1275</v>
      </c>
      <c r="L29" s="1" t="s">
        <v>1217</v>
      </c>
      <c r="M29" s="1" t="s">
        <v>1192</v>
      </c>
      <c r="N29" s="1" t="s">
        <v>1264</v>
      </c>
      <c r="O29" s="1" t="s">
        <v>1620</v>
      </c>
      <c r="P29" s="77" t="s">
        <v>1602</v>
      </c>
      <c r="Q29" s="1" t="s">
        <v>1207</v>
      </c>
      <c r="S29" s="1" t="s">
        <v>1245</v>
      </c>
      <c r="U29" s="1" t="s">
        <v>1161</v>
      </c>
      <c r="V29" s="1" t="s">
        <v>1613</v>
      </c>
      <c r="W29" s="1" t="s">
        <v>1277</v>
      </c>
      <c r="X29" s="1" t="s">
        <v>1221</v>
      </c>
      <c r="Y29" s="1" t="s">
        <v>1223</v>
      </c>
      <c r="Z29" s="1" t="s">
        <v>1278</v>
      </c>
      <c r="AA29" s="1" t="s">
        <v>1699</v>
      </c>
      <c r="AB29" s="1" t="s">
        <v>1694</v>
      </c>
      <c r="AC29" s="77" t="s">
        <v>1584</v>
      </c>
      <c r="AD29" s="1" t="s">
        <v>1679</v>
      </c>
      <c r="AE29" s="1" t="s">
        <v>1300</v>
      </c>
      <c r="AF29" s="1" t="s">
        <v>1572</v>
      </c>
      <c r="AG29" s="1" t="s">
        <v>1267</v>
      </c>
      <c r="AI29" s="86" t="s">
        <v>1565</v>
      </c>
    </row>
    <row r="30" spans="1:35" x14ac:dyDescent="0.25">
      <c r="A30" s="1" t="s">
        <v>1254</v>
      </c>
      <c r="B30" s="1" t="s">
        <v>1259</v>
      </c>
      <c r="C30" s="1" t="s">
        <v>1579</v>
      </c>
      <c r="D30" s="1" t="s">
        <v>1565</v>
      </c>
      <c r="E30" s="1" t="s">
        <v>1565</v>
      </c>
      <c r="F30" s="1" t="s">
        <v>1700</v>
      </c>
      <c r="G30" s="77" t="s">
        <v>1597</v>
      </c>
      <c r="H30" s="1" t="s">
        <v>1258</v>
      </c>
      <c r="I30" s="1" t="s">
        <v>1192</v>
      </c>
      <c r="J30" s="1" t="s">
        <v>1571</v>
      </c>
      <c r="K30" s="1" t="s">
        <v>1611</v>
      </c>
      <c r="L30" s="1" t="s">
        <v>1253</v>
      </c>
      <c r="M30" s="1" t="s">
        <v>1222</v>
      </c>
      <c r="N30" s="1" t="s">
        <v>1694</v>
      </c>
      <c r="O30" s="1" t="s">
        <v>1288</v>
      </c>
      <c r="P30" s="77" t="s">
        <v>1565</v>
      </c>
      <c r="Q30" s="1" t="s">
        <v>1261</v>
      </c>
      <c r="S30" s="1" t="s">
        <v>1252</v>
      </c>
      <c r="U30" s="1" t="s">
        <v>1178</v>
      </c>
      <c r="V30" s="1" t="s">
        <v>1689</v>
      </c>
      <c r="W30" s="1" t="s">
        <v>1192</v>
      </c>
      <c r="X30" s="1" t="s">
        <v>1260</v>
      </c>
      <c r="Y30" s="1" t="s">
        <v>1267</v>
      </c>
      <c r="Z30" s="1" t="s">
        <v>1612</v>
      </c>
      <c r="AA30" s="1" t="s">
        <v>1221</v>
      </c>
      <c r="AB30" s="1" t="s">
        <v>1224</v>
      </c>
      <c r="AC30" s="77" t="s">
        <v>1254</v>
      </c>
      <c r="AD30" s="1" t="s">
        <v>1254</v>
      </c>
      <c r="AE30" s="1" t="s">
        <v>1207</v>
      </c>
      <c r="AF30" s="1" t="s">
        <v>1573</v>
      </c>
      <c r="AG30" s="1" t="s">
        <v>1207</v>
      </c>
      <c r="AI30" s="86" t="s">
        <v>1196</v>
      </c>
    </row>
    <row r="31" spans="1:35" x14ac:dyDescent="0.25">
      <c r="A31" s="1" t="s">
        <v>1207</v>
      </c>
      <c r="B31" s="1" t="s">
        <v>1566</v>
      </c>
      <c r="C31" s="1" t="s">
        <v>1216</v>
      </c>
      <c r="D31" s="1" t="s">
        <v>1196</v>
      </c>
      <c r="E31" s="1" t="s">
        <v>1196</v>
      </c>
      <c r="F31" s="1" t="s">
        <v>1673</v>
      </c>
      <c r="G31" s="77" t="s">
        <v>1606</v>
      </c>
      <c r="H31" s="1" t="s">
        <v>1192</v>
      </c>
      <c r="I31" s="1" t="s">
        <v>1698</v>
      </c>
      <c r="J31" s="1" t="s">
        <v>1264</v>
      </c>
      <c r="K31" s="1" t="s">
        <v>1701</v>
      </c>
      <c r="L31" s="1" t="s">
        <v>1294</v>
      </c>
      <c r="M31" s="1" t="s">
        <v>1213</v>
      </c>
      <c r="N31" s="1" t="s">
        <v>1251</v>
      </c>
      <c r="O31" s="1" t="s">
        <v>1616</v>
      </c>
      <c r="P31" s="77" t="s">
        <v>1577</v>
      </c>
      <c r="Q31" s="1" t="s">
        <v>1245</v>
      </c>
      <c r="S31" s="1" t="s">
        <v>1689</v>
      </c>
      <c r="U31" s="1" t="s">
        <v>1187</v>
      </c>
      <c r="V31" s="1" t="s">
        <v>1627</v>
      </c>
      <c r="W31" s="1" t="s">
        <v>1569</v>
      </c>
      <c r="X31" s="1" t="s">
        <v>1262</v>
      </c>
      <c r="Y31" s="1" t="s">
        <v>1254</v>
      </c>
      <c r="Z31" s="1" t="s">
        <v>1570</v>
      </c>
      <c r="AA31" s="1" t="s">
        <v>1224</v>
      </c>
      <c r="AB31" s="1" t="s">
        <v>1260</v>
      </c>
      <c r="AC31" s="77" t="s">
        <v>1207</v>
      </c>
      <c r="AD31" s="1" t="s">
        <v>1207</v>
      </c>
      <c r="AE31" s="1" t="s">
        <v>1562</v>
      </c>
      <c r="AF31" s="1" t="s">
        <v>1636</v>
      </c>
      <c r="AG31" s="1" t="s">
        <v>1562</v>
      </c>
      <c r="AI31" s="86" t="s">
        <v>1259</v>
      </c>
    </row>
    <row r="32" spans="1:35" x14ac:dyDescent="0.25">
      <c r="A32" s="1" t="s">
        <v>1562</v>
      </c>
      <c r="B32" s="1" t="s">
        <v>1203</v>
      </c>
      <c r="C32" s="1" t="s">
        <v>1565</v>
      </c>
      <c r="D32" s="1" t="s">
        <v>1259</v>
      </c>
      <c r="E32" s="1" t="s">
        <v>1259</v>
      </c>
      <c r="F32" s="1" t="s">
        <v>1667</v>
      </c>
      <c r="G32" s="77" t="s">
        <v>1607</v>
      </c>
      <c r="H32" s="1" t="s">
        <v>1569</v>
      </c>
      <c r="I32" s="1" t="s">
        <v>1569</v>
      </c>
      <c r="J32" s="1" t="s">
        <v>1572</v>
      </c>
      <c r="K32" s="1" t="s">
        <v>1263</v>
      </c>
      <c r="L32" s="1" t="s">
        <v>1298</v>
      </c>
      <c r="M32" s="1" t="s">
        <v>1569</v>
      </c>
      <c r="N32" s="1" t="s">
        <v>1299</v>
      </c>
      <c r="O32" s="1" t="s">
        <v>1571</v>
      </c>
      <c r="P32" s="77" t="s">
        <v>1665</v>
      </c>
      <c r="Q32" s="1" t="s">
        <v>1701</v>
      </c>
      <c r="S32" s="1" t="s">
        <v>1263</v>
      </c>
      <c r="U32" s="1" t="s">
        <v>1205</v>
      </c>
      <c r="V32" s="1" t="s">
        <v>1666</v>
      </c>
      <c r="W32" s="1" t="s">
        <v>1694</v>
      </c>
      <c r="X32" s="1" t="s">
        <v>1223</v>
      </c>
      <c r="Y32" s="1" t="s">
        <v>1207</v>
      </c>
      <c r="Z32" s="1" t="s">
        <v>1674</v>
      </c>
      <c r="AA32" s="1" t="s">
        <v>1621</v>
      </c>
      <c r="AB32" s="1" t="s">
        <v>1262</v>
      </c>
      <c r="AC32" s="77" t="s">
        <v>1200</v>
      </c>
      <c r="AD32" s="1" t="s">
        <v>1261</v>
      </c>
      <c r="AE32" s="1" t="s">
        <v>1261</v>
      </c>
      <c r="AF32" s="1" t="s">
        <v>1283</v>
      </c>
      <c r="AG32" s="1" t="s">
        <v>1295</v>
      </c>
      <c r="AI32" s="86" t="s">
        <v>1566</v>
      </c>
    </row>
    <row r="33" spans="1:35" x14ac:dyDescent="0.25">
      <c r="A33" s="1" t="s">
        <v>1563</v>
      </c>
      <c r="B33" s="1" t="s">
        <v>1567</v>
      </c>
      <c r="C33" s="1" t="s">
        <v>1196</v>
      </c>
      <c r="D33" s="1" t="s">
        <v>1675</v>
      </c>
      <c r="E33" s="1" t="s">
        <v>1675</v>
      </c>
      <c r="F33" s="1" t="s">
        <v>1676</v>
      </c>
      <c r="G33" s="77" t="s">
        <v>1674</v>
      </c>
      <c r="H33" s="1" t="s">
        <v>1244</v>
      </c>
      <c r="I33" s="1" t="s">
        <v>1612</v>
      </c>
      <c r="J33" s="1" t="s">
        <v>1573</v>
      </c>
      <c r="K33" s="1" t="s">
        <v>1702</v>
      </c>
      <c r="L33" s="1" t="s">
        <v>1172</v>
      </c>
      <c r="M33" s="1" t="s">
        <v>1612</v>
      </c>
      <c r="N33" s="1" t="s">
        <v>1610</v>
      </c>
      <c r="O33" s="1" t="s">
        <v>1572</v>
      </c>
      <c r="P33" s="77" t="s">
        <v>1259</v>
      </c>
      <c r="Q33" s="1" t="s">
        <v>1689</v>
      </c>
      <c r="S33" s="1" t="s">
        <v>1253</v>
      </c>
      <c r="U33" s="1" t="s">
        <v>1227</v>
      </c>
      <c r="V33" s="1" t="s">
        <v>1256</v>
      </c>
      <c r="W33" s="1" t="s">
        <v>1695</v>
      </c>
      <c r="X33" s="1" t="s">
        <v>1582</v>
      </c>
      <c r="Y33" s="1" t="s">
        <v>1200</v>
      </c>
      <c r="Z33" s="1" t="s">
        <v>1244</v>
      </c>
      <c r="AA33" s="1" t="s">
        <v>1262</v>
      </c>
      <c r="AB33" s="1" t="s">
        <v>1223</v>
      </c>
      <c r="AC33" s="77" t="s">
        <v>1562</v>
      </c>
      <c r="AD33" s="1" t="s">
        <v>1236</v>
      </c>
      <c r="AE33" s="1" t="s">
        <v>1263</v>
      </c>
      <c r="AF33" s="1" t="s">
        <v>1257</v>
      </c>
      <c r="AG33" s="1" t="s">
        <v>1701</v>
      </c>
      <c r="AI33" s="86" t="s">
        <v>1203</v>
      </c>
    </row>
    <row r="34" spans="1:35" x14ac:dyDescent="0.25">
      <c r="A34" s="1" t="s">
        <v>1285</v>
      </c>
      <c r="B34" s="1" t="s">
        <v>1211</v>
      </c>
      <c r="C34" s="1" t="s">
        <v>1259</v>
      </c>
      <c r="D34" s="1" t="s">
        <v>1703</v>
      </c>
      <c r="E34" s="1" t="s">
        <v>1703</v>
      </c>
      <c r="F34" s="1" t="s">
        <v>1601</v>
      </c>
      <c r="G34" s="77" t="s">
        <v>1570</v>
      </c>
      <c r="H34" s="1" t="s">
        <v>1571</v>
      </c>
      <c r="I34" s="1" t="s">
        <v>1244</v>
      </c>
      <c r="J34" s="1" t="s">
        <v>1251</v>
      </c>
      <c r="K34" s="1" t="s">
        <v>1280</v>
      </c>
      <c r="L34" s="1" t="s">
        <v>1666</v>
      </c>
      <c r="M34" s="1" t="s">
        <v>1616</v>
      </c>
      <c r="N34" s="1" t="s">
        <v>1260</v>
      </c>
      <c r="O34" s="1" t="s">
        <v>1573</v>
      </c>
      <c r="P34" s="77" t="s">
        <v>1675</v>
      </c>
      <c r="Q34" s="1" t="s">
        <v>1263</v>
      </c>
      <c r="S34" s="1" t="s">
        <v>1309</v>
      </c>
      <c r="U34" s="1" t="s">
        <v>1223</v>
      </c>
      <c r="V34" s="1" t="s">
        <v>1227</v>
      </c>
      <c r="W34" s="1" t="s">
        <v>1594</v>
      </c>
      <c r="X34" s="1" t="s">
        <v>1679</v>
      </c>
      <c r="Y34" s="1" t="s">
        <v>1303</v>
      </c>
      <c r="Z34" s="1" t="s">
        <v>1581</v>
      </c>
      <c r="AA34" s="1" t="s">
        <v>1679</v>
      </c>
      <c r="AB34" s="1" t="s">
        <v>1267</v>
      </c>
      <c r="AC34" s="77" t="s">
        <v>1266</v>
      </c>
      <c r="AD34" s="1" t="s">
        <v>1245</v>
      </c>
      <c r="AE34" s="1" t="s">
        <v>1217</v>
      </c>
      <c r="AF34" s="1" t="s">
        <v>1260</v>
      </c>
      <c r="AG34" s="1" t="s">
        <v>1285</v>
      </c>
      <c r="AI34" s="86" t="s">
        <v>1567</v>
      </c>
    </row>
    <row r="35" spans="1:35" x14ac:dyDescent="0.25">
      <c r="A35" s="1" t="s">
        <v>1263</v>
      </c>
      <c r="B35" s="1" t="s">
        <v>1235</v>
      </c>
      <c r="C35" s="1" t="s">
        <v>1675</v>
      </c>
      <c r="D35" s="1" t="s">
        <v>1183</v>
      </c>
      <c r="E35" s="1" t="s">
        <v>1183</v>
      </c>
      <c r="F35" s="1" t="s">
        <v>1602</v>
      </c>
      <c r="G35" s="77" t="s">
        <v>1244</v>
      </c>
      <c r="H35" s="1" t="s">
        <v>1572</v>
      </c>
      <c r="I35" s="1" t="s">
        <v>1221</v>
      </c>
      <c r="J35" s="1" t="s">
        <v>1257</v>
      </c>
      <c r="K35" s="1" t="s">
        <v>1617</v>
      </c>
      <c r="L35" s="1" t="s">
        <v>1197</v>
      </c>
      <c r="M35" s="1" t="s">
        <v>1570</v>
      </c>
      <c r="N35" s="1" t="s">
        <v>1679</v>
      </c>
      <c r="O35" s="1" t="s">
        <v>1290</v>
      </c>
      <c r="P35" s="77" t="s">
        <v>1239</v>
      </c>
      <c r="Q35" s="1" t="s">
        <v>1217</v>
      </c>
      <c r="S35" s="1" t="s">
        <v>1229</v>
      </c>
      <c r="U35" s="1" t="s">
        <v>1701</v>
      </c>
      <c r="V35" s="1" t="s">
        <v>1628</v>
      </c>
      <c r="W35" s="1" t="s">
        <v>1279</v>
      </c>
      <c r="X35" s="1" t="s">
        <v>1267</v>
      </c>
      <c r="Y35" s="1" t="s">
        <v>1562</v>
      </c>
      <c r="Z35" s="1" t="s">
        <v>1572</v>
      </c>
      <c r="AA35" s="1" t="s">
        <v>1267</v>
      </c>
      <c r="AB35" s="1" t="s">
        <v>1254</v>
      </c>
      <c r="AC35" s="77" t="s">
        <v>1689</v>
      </c>
      <c r="AD35" s="1" t="s">
        <v>1704</v>
      </c>
      <c r="AE35" s="1" t="s">
        <v>1319</v>
      </c>
      <c r="AF35" s="1" t="s">
        <v>1705</v>
      </c>
      <c r="AG35" s="1" t="s">
        <v>1305</v>
      </c>
      <c r="AI35" s="86" t="s">
        <v>1211</v>
      </c>
    </row>
    <row r="36" spans="1:35" x14ac:dyDescent="0.25">
      <c r="A36" s="1" t="s">
        <v>1293</v>
      </c>
      <c r="B36" s="1" t="s">
        <v>1202</v>
      </c>
      <c r="C36" s="1" t="s">
        <v>1203</v>
      </c>
      <c r="D36" s="1" t="s">
        <v>1286</v>
      </c>
      <c r="E36" s="1" t="s">
        <v>1286</v>
      </c>
      <c r="F36" s="1" t="s">
        <v>1284</v>
      </c>
      <c r="G36" s="77" t="s">
        <v>1581</v>
      </c>
      <c r="H36" s="1" t="s">
        <v>1573</v>
      </c>
      <c r="I36" s="1" t="s">
        <v>1251</v>
      </c>
      <c r="J36" s="1" t="s">
        <v>1260</v>
      </c>
      <c r="K36" s="1" t="s">
        <v>1666</v>
      </c>
      <c r="L36" s="1" t="s">
        <v>1688</v>
      </c>
      <c r="M36" s="1" t="s">
        <v>1244</v>
      </c>
      <c r="N36" s="1" t="s">
        <v>1267</v>
      </c>
      <c r="O36" s="1" t="s">
        <v>1224</v>
      </c>
      <c r="P36" s="77" t="s">
        <v>1183</v>
      </c>
      <c r="Q36" s="1" t="s">
        <v>1253</v>
      </c>
      <c r="S36" s="1" t="s">
        <v>1280</v>
      </c>
      <c r="V36" s="1" t="s">
        <v>1200</v>
      </c>
      <c r="W36" s="1" t="s">
        <v>1693</v>
      </c>
      <c r="X36" s="1" t="s">
        <v>1254</v>
      </c>
      <c r="Y36" s="1" t="s">
        <v>1236</v>
      </c>
      <c r="Z36" s="1" t="s">
        <v>1631</v>
      </c>
      <c r="AA36" s="1" t="s">
        <v>1281</v>
      </c>
      <c r="AB36" s="1" t="s">
        <v>1207</v>
      </c>
      <c r="AC36" s="77" t="s">
        <v>1706</v>
      </c>
      <c r="AD36" s="1" t="s">
        <v>1706</v>
      </c>
      <c r="AE36" s="1" t="s">
        <v>1253</v>
      </c>
      <c r="AF36" s="1" t="s">
        <v>1262</v>
      </c>
      <c r="AG36" s="1" t="s">
        <v>1263</v>
      </c>
      <c r="AI36" s="86" t="s">
        <v>1235</v>
      </c>
    </row>
    <row r="37" spans="1:35" x14ac:dyDescent="0.25">
      <c r="A37" s="1" t="s">
        <v>1280</v>
      </c>
      <c r="B37" s="1" t="s">
        <v>1192</v>
      </c>
      <c r="C37" s="1" t="s">
        <v>1703</v>
      </c>
      <c r="D37" s="1" t="s">
        <v>1202</v>
      </c>
      <c r="E37" s="1" t="s">
        <v>1202</v>
      </c>
      <c r="F37" s="1" t="s">
        <v>1579</v>
      </c>
      <c r="G37" s="77" t="s">
        <v>1297</v>
      </c>
      <c r="H37" s="1" t="s">
        <v>1610</v>
      </c>
      <c r="I37" s="1" t="s">
        <v>1260</v>
      </c>
      <c r="J37" s="1" t="s">
        <v>1223</v>
      </c>
      <c r="K37" s="1" t="s">
        <v>1582</v>
      </c>
      <c r="L37" s="1" t="s">
        <v>1207</v>
      </c>
      <c r="M37" s="1" t="s">
        <v>1572</v>
      </c>
      <c r="N37" s="1" t="s">
        <v>1254</v>
      </c>
      <c r="O37" s="1" t="s">
        <v>1299</v>
      </c>
      <c r="P37" s="77" t="s">
        <v>1218</v>
      </c>
      <c r="Q37" s="1" t="s">
        <v>1229</v>
      </c>
      <c r="S37" s="1" t="s">
        <v>1654</v>
      </c>
      <c r="V37" s="1" t="s">
        <v>1269</v>
      </c>
      <c r="W37" s="1" t="s">
        <v>1629</v>
      </c>
      <c r="X37" s="1" t="s">
        <v>1236</v>
      </c>
      <c r="Y37" s="1" t="s">
        <v>1308</v>
      </c>
      <c r="Z37" s="1" t="s">
        <v>1573</v>
      </c>
      <c r="AA37" s="1" t="s">
        <v>1584</v>
      </c>
      <c r="AB37" s="1" t="s">
        <v>1562</v>
      </c>
      <c r="AC37" s="77" t="s">
        <v>1263</v>
      </c>
      <c r="AD37" s="1" t="s">
        <v>1304</v>
      </c>
      <c r="AE37" s="1" t="s">
        <v>1309</v>
      </c>
      <c r="AF37" s="1" t="s">
        <v>1273</v>
      </c>
      <c r="AG37" s="1" t="s">
        <v>1268</v>
      </c>
      <c r="AI37" s="86" t="s">
        <v>1202</v>
      </c>
    </row>
    <row r="38" spans="1:35" x14ac:dyDescent="0.25">
      <c r="A38" s="1" t="s">
        <v>1168</v>
      </c>
      <c r="B38" s="1" t="s">
        <v>1222</v>
      </c>
      <c r="C38" s="1" t="s">
        <v>1250</v>
      </c>
      <c r="D38" s="1" t="s">
        <v>1225</v>
      </c>
      <c r="E38" s="1" t="s">
        <v>1225</v>
      </c>
      <c r="F38" s="1" t="s">
        <v>1216</v>
      </c>
      <c r="G38" s="77" t="s">
        <v>1283</v>
      </c>
      <c r="H38" s="1" t="s">
        <v>1279</v>
      </c>
      <c r="I38" s="1" t="s">
        <v>1279</v>
      </c>
      <c r="J38" s="1" t="s">
        <v>1582</v>
      </c>
      <c r="K38" s="1" t="s">
        <v>1207</v>
      </c>
      <c r="L38" s="1" t="s">
        <v>1303</v>
      </c>
      <c r="M38" s="1" t="s">
        <v>1573</v>
      </c>
      <c r="N38" s="1" t="s">
        <v>1207</v>
      </c>
      <c r="O38" s="1" t="s">
        <v>1610</v>
      </c>
      <c r="P38" s="77" t="s">
        <v>1624</v>
      </c>
      <c r="Q38" s="1" t="s">
        <v>1280</v>
      </c>
      <c r="S38" s="1" t="s">
        <v>1295</v>
      </c>
      <c r="W38" s="1" t="s">
        <v>1621</v>
      </c>
      <c r="X38" s="1" t="s">
        <v>1314</v>
      </c>
      <c r="Y38" s="1" t="s">
        <v>1310</v>
      </c>
      <c r="Z38" s="1" t="s">
        <v>1694</v>
      </c>
      <c r="AA38" s="1" t="s">
        <v>1207</v>
      </c>
      <c r="AB38" s="1" t="s">
        <v>1236</v>
      </c>
      <c r="AC38" s="77" t="s">
        <v>1268</v>
      </c>
      <c r="AD38" s="1" t="s">
        <v>1263</v>
      </c>
      <c r="AE38" s="1" t="s">
        <v>1326</v>
      </c>
      <c r="AF38" s="1" t="s">
        <v>1575</v>
      </c>
      <c r="AG38" s="1" t="s">
        <v>1253</v>
      </c>
      <c r="AI38" s="86" t="s">
        <v>1222</v>
      </c>
    </row>
    <row r="39" spans="1:35" x14ac:dyDescent="0.25">
      <c r="B39" s="1" t="s">
        <v>1199</v>
      </c>
      <c r="C39" s="1" t="s">
        <v>1580</v>
      </c>
      <c r="D39" s="1" t="s">
        <v>1271</v>
      </c>
      <c r="E39" s="1" t="s">
        <v>1271</v>
      </c>
      <c r="F39" s="1" t="s">
        <v>1565</v>
      </c>
      <c r="G39" s="77" t="s">
        <v>1290</v>
      </c>
      <c r="H39" s="1" t="s">
        <v>1262</v>
      </c>
      <c r="I39" s="1" t="s">
        <v>1307</v>
      </c>
      <c r="J39" s="1" t="s">
        <v>1679</v>
      </c>
      <c r="K39" s="1" t="s">
        <v>1303</v>
      </c>
      <c r="L39" s="1" t="s">
        <v>1317</v>
      </c>
      <c r="M39" s="1" t="s">
        <v>1260</v>
      </c>
      <c r="N39" s="1" t="s">
        <v>1200</v>
      </c>
      <c r="O39" s="1" t="s">
        <v>1257</v>
      </c>
      <c r="P39" s="77" t="s">
        <v>1225</v>
      </c>
      <c r="Q39" s="1" t="s">
        <v>1198</v>
      </c>
      <c r="S39" s="1" t="s">
        <v>1310</v>
      </c>
      <c r="W39" s="1" t="s">
        <v>1582</v>
      </c>
      <c r="X39" s="1" t="s">
        <v>1611</v>
      </c>
      <c r="Y39" s="1" t="s">
        <v>1630</v>
      </c>
      <c r="Z39" s="1" t="s">
        <v>1224</v>
      </c>
      <c r="AA39" s="1" t="s">
        <v>1200</v>
      </c>
      <c r="AB39" s="1" t="s">
        <v>1576</v>
      </c>
      <c r="AC39" s="77" t="s">
        <v>1217</v>
      </c>
      <c r="AD39" s="1" t="s">
        <v>1253</v>
      </c>
      <c r="AE39" s="1" t="s">
        <v>1229</v>
      </c>
      <c r="AF39" s="1" t="s">
        <v>1267</v>
      </c>
      <c r="AG39" s="1" t="s">
        <v>1309</v>
      </c>
      <c r="AI39" s="86" t="s">
        <v>1199</v>
      </c>
    </row>
    <row r="40" spans="1:35" x14ac:dyDescent="0.25">
      <c r="B40" s="1" t="s">
        <v>1568</v>
      </c>
      <c r="C40" s="1" t="s">
        <v>1302</v>
      </c>
      <c r="D40" s="1" t="s">
        <v>1277</v>
      </c>
      <c r="E40" s="1" t="s">
        <v>1277</v>
      </c>
      <c r="F40" s="1" t="s">
        <v>1196</v>
      </c>
      <c r="G40" s="77" t="s">
        <v>1299</v>
      </c>
      <c r="H40" s="1" t="s">
        <v>1223</v>
      </c>
      <c r="I40" s="1" t="s">
        <v>1679</v>
      </c>
      <c r="J40" s="1" t="s">
        <v>1281</v>
      </c>
      <c r="K40" s="1" t="s">
        <v>1298</v>
      </c>
      <c r="M40" s="1" t="s">
        <v>1279</v>
      </c>
      <c r="N40" s="1" t="s">
        <v>1562</v>
      </c>
      <c r="O40" s="1" t="s">
        <v>1279</v>
      </c>
      <c r="P40" s="77" t="s">
        <v>1192</v>
      </c>
      <c r="W40" s="1" t="s">
        <v>1207</v>
      </c>
      <c r="X40" s="1" t="s">
        <v>1266</v>
      </c>
      <c r="Y40" s="1" t="s">
        <v>1252</v>
      </c>
      <c r="Z40" s="1" t="s">
        <v>1610</v>
      </c>
      <c r="AA40" s="1" t="s">
        <v>1315</v>
      </c>
      <c r="AB40" s="1" t="s">
        <v>1613</v>
      </c>
      <c r="AC40" s="77" t="s">
        <v>1253</v>
      </c>
      <c r="AD40" s="1" t="s">
        <v>1280</v>
      </c>
      <c r="AE40" s="1" t="s">
        <v>1276</v>
      </c>
      <c r="AF40" s="1" t="s">
        <v>1254</v>
      </c>
      <c r="AG40" s="1" t="s">
        <v>1229</v>
      </c>
      <c r="AI40" s="86" t="s">
        <v>1568</v>
      </c>
    </row>
    <row r="41" spans="1:35" x14ac:dyDescent="0.25">
      <c r="B41" s="1" t="s">
        <v>1233</v>
      </c>
      <c r="C41" s="1" t="s">
        <v>1202</v>
      </c>
      <c r="D41" s="1" t="s">
        <v>1596</v>
      </c>
      <c r="E41" s="1" t="s">
        <v>1596</v>
      </c>
      <c r="F41" s="1" t="s">
        <v>1675</v>
      </c>
      <c r="G41" s="77" t="s">
        <v>1257</v>
      </c>
      <c r="H41" s="1" t="s">
        <v>1249</v>
      </c>
      <c r="I41" s="1" t="s">
        <v>1267</v>
      </c>
      <c r="J41" s="1" t="s">
        <v>1254</v>
      </c>
      <c r="M41" s="1" t="s">
        <v>1223</v>
      </c>
      <c r="N41" s="1" t="s">
        <v>1236</v>
      </c>
      <c r="O41" s="1" t="s">
        <v>1621</v>
      </c>
      <c r="P41" s="77" t="s">
        <v>1222</v>
      </c>
      <c r="W41" s="1" t="s">
        <v>1200</v>
      </c>
      <c r="X41" s="1" t="s">
        <v>1263</v>
      </c>
      <c r="Y41" s="1" t="s">
        <v>1285</v>
      </c>
      <c r="Z41" s="1" t="s">
        <v>1262</v>
      </c>
      <c r="AA41" s="1" t="s">
        <v>1562</v>
      </c>
      <c r="AB41" s="1" t="s">
        <v>1707</v>
      </c>
      <c r="AC41" s="77" t="s">
        <v>1229</v>
      </c>
      <c r="AD41" s="1" t="s">
        <v>1696</v>
      </c>
      <c r="AE41" s="1" t="s">
        <v>1327</v>
      </c>
      <c r="AF41" s="1" t="s">
        <v>1207</v>
      </c>
      <c r="AG41" s="1" t="s">
        <v>1280</v>
      </c>
      <c r="AI41" s="86" t="s">
        <v>1233</v>
      </c>
    </row>
    <row r="42" spans="1:35" x14ac:dyDescent="0.25">
      <c r="B42" s="1" t="s">
        <v>1569</v>
      </c>
      <c r="C42" s="1" t="s">
        <v>1225</v>
      </c>
      <c r="D42" s="1" t="s">
        <v>1199</v>
      </c>
      <c r="E42" s="1" t="s">
        <v>1199</v>
      </c>
      <c r="F42" s="1" t="s">
        <v>1183</v>
      </c>
      <c r="G42" s="77" t="s">
        <v>1279</v>
      </c>
      <c r="H42" s="1" t="s">
        <v>1273</v>
      </c>
      <c r="I42" s="1" t="s">
        <v>1254</v>
      </c>
      <c r="J42" s="1" t="s">
        <v>1562</v>
      </c>
      <c r="M42" s="1" t="s">
        <v>1249</v>
      </c>
      <c r="N42" s="1" t="s">
        <v>1310</v>
      </c>
      <c r="O42" s="1" t="s">
        <v>1249</v>
      </c>
      <c r="P42" s="77" t="s">
        <v>1220</v>
      </c>
      <c r="W42" s="1" t="s">
        <v>1236</v>
      </c>
      <c r="X42" s="1" t="s">
        <v>1268</v>
      </c>
      <c r="Y42" s="1" t="s">
        <v>1317</v>
      </c>
      <c r="Z42" s="1" t="s">
        <v>1237</v>
      </c>
      <c r="AA42" s="1" t="s">
        <v>1236</v>
      </c>
      <c r="AB42" s="1" t="s">
        <v>1701</v>
      </c>
      <c r="AC42" s="77" t="s">
        <v>1318</v>
      </c>
      <c r="AD42" s="1" t="s">
        <v>1239</v>
      </c>
      <c r="AE42" s="1" t="s">
        <v>1197</v>
      </c>
      <c r="AF42" s="1" t="s">
        <v>1562</v>
      </c>
      <c r="AG42" s="1" t="s">
        <v>1327</v>
      </c>
      <c r="AI42" s="86" t="s">
        <v>1569</v>
      </c>
    </row>
    <row r="43" spans="1:35" x14ac:dyDescent="0.25">
      <c r="B43" s="1" t="s">
        <v>1674</v>
      </c>
      <c r="C43" s="1" t="s">
        <v>1271</v>
      </c>
      <c r="D43" s="1" t="s">
        <v>1568</v>
      </c>
      <c r="E43" s="1" t="s">
        <v>1568</v>
      </c>
      <c r="F43" s="1" t="s">
        <v>1603</v>
      </c>
      <c r="G43" s="77" t="s">
        <v>1273</v>
      </c>
      <c r="H43" s="1" t="s">
        <v>1679</v>
      </c>
      <c r="I43" s="1" t="s">
        <v>1207</v>
      </c>
      <c r="J43" s="1" t="s">
        <v>1308</v>
      </c>
      <c r="M43" s="1" t="s">
        <v>1679</v>
      </c>
      <c r="N43" s="1" t="s">
        <v>1275</v>
      </c>
      <c r="O43" s="1" t="s">
        <v>1273</v>
      </c>
      <c r="P43" s="77" t="s">
        <v>1233</v>
      </c>
      <c r="W43" s="1" t="s">
        <v>1310</v>
      </c>
      <c r="X43" s="1" t="s">
        <v>1319</v>
      </c>
      <c r="Y43" s="1" t="s">
        <v>1325</v>
      </c>
      <c r="Z43" s="1" t="s">
        <v>1679</v>
      </c>
      <c r="AA43" s="1" t="s">
        <v>1576</v>
      </c>
      <c r="AB43" s="1" t="s">
        <v>1285</v>
      </c>
      <c r="AC43" s="77" t="s">
        <v>1197</v>
      </c>
      <c r="AD43" s="1" t="s">
        <v>1237</v>
      </c>
      <c r="AE43" s="1" t="s">
        <v>1688</v>
      </c>
      <c r="AF43" s="1" t="s">
        <v>1576</v>
      </c>
      <c r="AG43" s="1" t="s">
        <v>1172</v>
      </c>
      <c r="AI43" s="86" t="s">
        <v>1674</v>
      </c>
    </row>
    <row r="44" spans="1:35" x14ac:dyDescent="0.25">
      <c r="B44" s="1" t="s">
        <v>1570</v>
      </c>
      <c r="C44" s="1" t="s">
        <v>1277</v>
      </c>
      <c r="D44" s="1" t="s">
        <v>1569</v>
      </c>
      <c r="E44" s="1" t="s">
        <v>1569</v>
      </c>
      <c r="F44" s="1" t="s">
        <v>1211</v>
      </c>
      <c r="G44" s="77" t="s">
        <v>1323</v>
      </c>
      <c r="H44" s="1" t="s">
        <v>1254</v>
      </c>
      <c r="I44" s="1" t="s">
        <v>1562</v>
      </c>
      <c r="J44" s="1" t="s">
        <v>1310</v>
      </c>
      <c r="M44" s="1" t="s">
        <v>1254</v>
      </c>
      <c r="N44" s="1" t="s">
        <v>1611</v>
      </c>
      <c r="O44" s="1" t="s">
        <v>1679</v>
      </c>
      <c r="P44" s="77" t="s">
        <v>1569</v>
      </c>
      <c r="W44" s="1" t="s">
        <v>1611</v>
      </c>
      <c r="X44" s="1" t="s">
        <v>1229</v>
      </c>
      <c r="Y44" s="1" t="s">
        <v>1263</v>
      </c>
      <c r="Z44" s="1" t="s">
        <v>1584</v>
      </c>
      <c r="AA44" s="1" t="s">
        <v>1310</v>
      </c>
      <c r="AB44" s="1" t="s">
        <v>1627</v>
      </c>
      <c r="AC44" s="77" t="s">
        <v>1688</v>
      </c>
      <c r="AD44" s="1" t="s">
        <v>1295</v>
      </c>
      <c r="AE44" s="1" t="s">
        <v>1675</v>
      </c>
      <c r="AF44" s="1" t="s">
        <v>1316</v>
      </c>
      <c r="AG44" s="1" t="s">
        <v>1310</v>
      </c>
      <c r="AI44" s="86" t="s">
        <v>1570</v>
      </c>
    </row>
    <row r="45" spans="1:35" x14ac:dyDescent="0.25">
      <c r="B45" s="1" t="s">
        <v>1244</v>
      </c>
      <c r="C45" s="1" t="s">
        <v>1222</v>
      </c>
      <c r="D45" s="1" t="s">
        <v>1597</v>
      </c>
      <c r="E45" s="1" t="s">
        <v>1597</v>
      </c>
      <c r="F45" s="1" t="s">
        <v>1202</v>
      </c>
      <c r="G45" s="77" t="s">
        <v>1583</v>
      </c>
      <c r="H45" s="1" t="s">
        <v>1584</v>
      </c>
      <c r="I45" s="1" t="s">
        <v>1261</v>
      </c>
      <c r="J45" s="1" t="s">
        <v>1313</v>
      </c>
      <c r="M45" s="1" t="s">
        <v>1619</v>
      </c>
      <c r="N45" s="1" t="s">
        <v>1701</v>
      </c>
      <c r="O45" s="1" t="s">
        <v>1267</v>
      </c>
      <c r="P45" s="77" t="s">
        <v>1612</v>
      </c>
      <c r="W45" s="1" t="s">
        <v>1252</v>
      </c>
      <c r="X45" s="1" t="s">
        <v>1269</v>
      </c>
      <c r="Y45" s="1" t="s">
        <v>1268</v>
      </c>
      <c r="Z45" s="1" t="s">
        <v>1300</v>
      </c>
      <c r="AA45" s="1" t="s">
        <v>1701</v>
      </c>
      <c r="AB45" s="1" t="s">
        <v>1263</v>
      </c>
      <c r="AC45" s="77" t="s">
        <v>1237</v>
      </c>
      <c r="AD45" s="1" t="s">
        <v>1634</v>
      </c>
      <c r="AE45" s="1" t="s">
        <v>1689</v>
      </c>
      <c r="AF45" s="1" t="s">
        <v>1320</v>
      </c>
      <c r="AG45" s="1" t="s">
        <v>1708</v>
      </c>
      <c r="AI45" s="86" t="s">
        <v>1244</v>
      </c>
    </row>
    <row r="46" spans="1:35" x14ac:dyDescent="0.25">
      <c r="B46" s="1" t="s">
        <v>1571</v>
      </c>
      <c r="C46" s="1" t="s">
        <v>1199</v>
      </c>
      <c r="D46" s="1" t="s">
        <v>1674</v>
      </c>
      <c r="E46" s="1" t="s">
        <v>1674</v>
      </c>
      <c r="F46" s="1" t="s">
        <v>1225</v>
      </c>
      <c r="G46" s="77" t="s">
        <v>1267</v>
      </c>
      <c r="H46" s="1" t="s">
        <v>1300</v>
      </c>
      <c r="I46" s="1" t="s">
        <v>1236</v>
      </c>
      <c r="J46" s="1" t="s">
        <v>1285</v>
      </c>
      <c r="M46" s="1" t="s">
        <v>1207</v>
      </c>
      <c r="N46" s="1" t="s">
        <v>1285</v>
      </c>
      <c r="O46" s="1" t="s">
        <v>1207</v>
      </c>
      <c r="P46" s="77" t="s">
        <v>1572</v>
      </c>
      <c r="W46" s="1" t="s">
        <v>1285</v>
      </c>
      <c r="X46" s="1" t="s">
        <v>1654</v>
      </c>
      <c r="Y46" s="1" t="s">
        <v>1217</v>
      </c>
      <c r="Z46" s="1" t="s">
        <v>1207</v>
      </c>
      <c r="AA46" s="1" t="s">
        <v>1285</v>
      </c>
      <c r="AB46" s="1" t="s">
        <v>1268</v>
      </c>
      <c r="AC46" s="77"/>
      <c r="AE46" s="1" t="s">
        <v>1291</v>
      </c>
      <c r="AF46" s="1" t="s">
        <v>1313</v>
      </c>
      <c r="AI46" s="86" t="s">
        <v>1571</v>
      </c>
    </row>
    <row r="47" spans="1:35" x14ac:dyDescent="0.25">
      <c r="B47" s="1" t="s">
        <v>1572</v>
      </c>
      <c r="C47" s="1" t="s">
        <v>1568</v>
      </c>
      <c r="D47" s="1" t="s">
        <v>1570</v>
      </c>
      <c r="E47" s="1" t="s">
        <v>1570</v>
      </c>
      <c r="F47" s="1" t="s">
        <v>1596</v>
      </c>
      <c r="G47" s="77" t="s">
        <v>1584</v>
      </c>
      <c r="H47" s="1" t="s">
        <v>1207</v>
      </c>
      <c r="I47" s="1" t="s">
        <v>1308</v>
      </c>
      <c r="J47" s="1" t="s">
        <v>1305</v>
      </c>
      <c r="M47" s="1" t="s">
        <v>1303</v>
      </c>
      <c r="N47" s="1" t="s">
        <v>1689</v>
      </c>
      <c r="O47" s="1" t="s">
        <v>1303</v>
      </c>
      <c r="P47" s="77" t="s">
        <v>1573</v>
      </c>
      <c r="W47" s="1" t="s">
        <v>1709</v>
      </c>
      <c r="X47" s="1" t="s">
        <v>1172</v>
      </c>
      <c r="Y47" s="1" t="s">
        <v>1253</v>
      </c>
      <c r="Z47" s="1" t="s">
        <v>1576</v>
      </c>
      <c r="AA47" s="1" t="s">
        <v>1263</v>
      </c>
      <c r="AB47" s="1" t="s">
        <v>1217</v>
      </c>
      <c r="AC47" s="77"/>
      <c r="AF47" s="1" t="s">
        <v>1285</v>
      </c>
      <c r="AI47" s="86" t="s">
        <v>1572</v>
      </c>
    </row>
    <row r="48" spans="1:35" x14ac:dyDescent="0.25">
      <c r="B48" s="1" t="s">
        <v>1573</v>
      </c>
      <c r="C48" s="1" t="s">
        <v>1233</v>
      </c>
      <c r="D48" s="1" t="s">
        <v>1571</v>
      </c>
      <c r="E48" s="1" t="s">
        <v>1571</v>
      </c>
      <c r="F48" s="1" t="s">
        <v>1213</v>
      </c>
      <c r="G48" s="77" t="s">
        <v>1207</v>
      </c>
      <c r="H48" s="1" t="s">
        <v>1200</v>
      </c>
      <c r="I48" s="1" t="s">
        <v>1576</v>
      </c>
      <c r="J48" s="1" t="s">
        <v>1304</v>
      </c>
      <c r="M48" s="1" t="s">
        <v>1562</v>
      </c>
      <c r="N48" s="1" t="s">
        <v>1704</v>
      </c>
      <c r="O48" s="1" t="s">
        <v>1562</v>
      </c>
      <c r="P48" s="77" t="s">
        <v>1221</v>
      </c>
      <c r="W48" s="1" t="s">
        <v>1305</v>
      </c>
      <c r="X48" s="1" t="s">
        <v>1594</v>
      </c>
      <c r="Y48" s="1" t="s">
        <v>1309</v>
      </c>
      <c r="Z48" s="1" t="s">
        <v>1613</v>
      </c>
      <c r="AA48" s="1" t="s">
        <v>1268</v>
      </c>
      <c r="AB48" s="1" t="s">
        <v>1319</v>
      </c>
      <c r="AC48" s="77"/>
      <c r="AF48" s="1" t="s">
        <v>1305</v>
      </c>
      <c r="AI48" s="86" t="s">
        <v>1573</v>
      </c>
    </row>
    <row r="49" spans="2:35" x14ac:dyDescent="0.25">
      <c r="B49" s="1" t="s">
        <v>1283</v>
      </c>
      <c r="C49" s="1" t="s">
        <v>1569</v>
      </c>
      <c r="D49" s="1" t="s">
        <v>1598</v>
      </c>
      <c r="E49" s="1" t="s">
        <v>1598</v>
      </c>
      <c r="F49" s="1" t="s">
        <v>1233</v>
      </c>
      <c r="G49" s="77" t="s">
        <v>1608</v>
      </c>
      <c r="H49" s="1" t="s">
        <v>1562</v>
      </c>
      <c r="I49" s="1" t="s">
        <v>1310</v>
      </c>
      <c r="J49" s="1" t="s">
        <v>1263</v>
      </c>
      <c r="M49" s="1" t="s">
        <v>1236</v>
      </c>
      <c r="N49" s="1" t="s">
        <v>1263</v>
      </c>
      <c r="O49" s="1" t="s">
        <v>1236</v>
      </c>
      <c r="P49" s="77" t="s">
        <v>1224</v>
      </c>
      <c r="W49" s="1" t="s">
        <v>1304</v>
      </c>
      <c r="X49" s="1" t="s">
        <v>1693</v>
      </c>
      <c r="Y49" s="1" t="s">
        <v>1229</v>
      </c>
      <c r="Z49" s="1" t="s">
        <v>1266</v>
      </c>
      <c r="AA49" s="1" t="s">
        <v>1329</v>
      </c>
      <c r="AB49" s="1" t="s">
        <v>1229</v>
      </c>
      <c r="AC49" s="77"/>
      <c r="AF49" s="1" t="s">
        <v>1263</v>
      </c>
      <c r="AI49" s="86" t="s">
        <v>1283</v>
      </c>
    </row>
    <row r="50" spans="2:35" x14ac:dyDescent="0.25">
      <c r="B50" s="1" t="s">
        <v>1694</v>
      </c>
      <c r="C50" s="1" t="s">
        <v>1278</v>
      </c>
      <c r="D50" s="1" t="s">
        <v>1221</v>
      </c>
      <c r="E50" s="1" t="s">
        <v>1221</v>
      </c>
      <c r="F50" s="1" t="s">
        <v>1569</v>
      </c>
      <c r="G50" s="77" t="s">
        <v>1562</v>
      </c>
      <c r="H50" s="1" t="s">
        <v>1312</v>
      </c>
      <c r="I50" s="1" t="s">
        <v>1613</v>
      </c>
      <c r="J50" s="1" t="s">
        <v>1253</v>
      </c>
      <c r="M50" s="1" t="s">
        <v>1310</v>
      </c>
      <c r="N50" s="1" t="s">
        <v>1268</v>
      </c>
      <c r="O50" s="1" t="s">
        <v>1308</v>
      </c>
      <c r="P50" s="77" t="s">
        <v>1251</v>
      </c>
      <c r="W50" s="1" t="s">
        <v>1263</v>
      </c>
      <c r="X50" s="1" t="s">
        <v>1689</v>
      </c>
      <c r="Y50" s="1" t="s">
        <v>1269</v>
      </c>
      <c r="Z50" s="1" t="s">
        <v>1285</v>
      </c>
      <c r="AA50" s="1" t="s">
        <v>1217</v>
      </c>
      <c r="AB50" s="1" t="s">
        <v>1276</v>
      </c>
      <c r="AC50" s="77"/>
      <c r="AF50" s="1" t="s">
        <v>1268</v>
      </c>
      <c r="AI50" s="86" t="s">
        <v>1694</v>
      </c>
    </row>
    <row r="51" spans="2:35" x14ac:dyDescent="0.25">
      <c r="B51" s="1" t="s">
        <v>1290</v>
      </c>
      <c r="C51" s="1" t="s">
        <v>1288</v>
      </c>
      <c r="D51" s="1" t="s">
        <v>1283</v>
      </c>
      <c r="E51" s="1" t="s">
        <v>1283</v>
      </c>
      <c r="F51" s="1" t="s">
        <v>1674</v>
      </c>
      <c r="G51" s="77" t="s">
        <v>1563</v>
      </c>
      <c r="H51" s="1" t="s">
        <v>1261</v>
      </c>
      <c r="I51" s="1" t="s">
        <v>1314</v>
      </c>
      <c r="J51" s="1" t="s">
        <v>1229</v>
      </c>
      <c r="M51" s="1" t="s">
        <v>1245</v>
      </c>
      <c r="N51" s="1" t="s">
        <v>1217</v>
      </c>
      <c r="O51" s="1" t="s">
        <v>1316</v>
      </c>
      <c r="P51" s="77" t="s">
        <v>1307</v>
      </c>
      <c r="W51" s="1" t="s">
        <v>1268</v>
      </c>
      <c r="Y51" s="1" t="s">
        <v>1276</v>
      </c>
      <c r="Z51" s="1" t="s">
        <v>1689</v>
      </c>
      <c r="AA51" s="1" t="s">
        <v>1309</v>
      </c>
      <c r="AB51" s="1" t="s">
        <v>1280</v>
      </c>
      <c r="AC51" s="77"/>
      <c r="AF51" s="1" t="s">
        <v>1217</v>
      </c>
      <c r="AI51" s="86" t="s">
        <v>1290</v>
      </c>
    </row>
    <row r="52" spans="2:35" x14ac:dyDescent="0.25">
      <c r="B52" s="1" t="s">
        <v>1574</v>
      </c>
      <c r="C52" s="1" t="s">
        <v>1244</v>
      </c>
      <c r="D52" s="1" t="s">
        <v>1290</v>
      </c>
      <c r="E52" s="1" t="s">
        <v>1290</v>
      </c>
      <c r="F52" s="1" t="s">
        <v>1570</v>
      </c>
      <c r="G52" s="77" t="s">
        <v>1331</v>
      </c>
      <c r="H52" s="1" t="s">
        <v>1236</v>
      </c>
      <c r="I52" s="1" t="s">
        <v>1611</v>
      </c>
      <c r="J52" s="1" t="s">
        <v>1291</v>
      </c>
      <c r="M52" s="1" t="s">
        <v>1275</v>
      </c>
      <c r="N52" s="1" t="s">
        <v>1253</v>
      </c>
      <c r="O52" s="1" t="s">
        <v>1320</v>
      </c>
      <c r="P52" s="77" t="s">
        <v>1621</v>
      </c>
      <c r="W52" s="1" t="s">
        <v>1217</v>
      </c>
      <c r="Y52" s="1" t="s">
        <v>1280</v>
      </c>
      <c r="Z52" s="1" t="s">
        <v>1305</v>
      </c>
      <c r="AA52" s="1" t="s">
        <v>1326</v>
      </c>
      <c r="AB52" s="1" t="s">
        <v>1172</v>
      </c>
      <c r="AC52" s="77"/>
      <c r="AF52" s="1" t="s">
        <v>1319</v>
      </c>
      <c r="AI52" s="86" t="s">
        <v>1574</v>
      </c>
    </row>
    <row r="53" spans="2:35" x14ac:dyDescent="0.25">
      <c r="B53" s="1" t="s">
        <v>1257</v>
      </c>
      <c r="C53" s="1" t="s">
        <v>1581</v>
      </c>
      <c r="D53" s="1" t="s">
        <v>1234</v>
      </c>
      <c r="E53" s="1" t="s">
        <v>1234</v>
      </c>
      <c r="F53" s="1" t="s">
        <v>1244</v>
      </c>
      <c r="G53" s="77" t="s">
        <v>1236</v>
      </c>
      <c r="H53" s="1" t="s">
        <v>1316</v>
      </c>
      <c r="I53" s="1" t="s">
        <v>1701</v>
      </c>
      <c r="J53" s="1" t="s">
        <v>1269</v>
      </c>
      <c r="M53" s="1" t="s">
        <v>1611</v>
      </c>
      <c r="N53" s="1" t="s">
        <v>1326</v>
      </c>
      <c r="O53" s="1" t="s">
        <v>1275</v>
      </c>
      <c r="P53" s="77" t="s">
        <v>1679</v>
      </c>
      <c r="W53" s="1" t="s">
        <v>1253</v>
      </c>
      <c r="Y53" s="1" t="s">
        <v>1172</v>
      </c>
      <c r="Z53" s="1" t="s">
        <v>1268</v>
      </c>
      <c r="AA53" s="1" t="s">
        <v>1229</v>
      </c>
      <c r="AB53" s="1" t="s">
        <v>1256</v>
      </c>
      <c r="AC53" s="77"/>
      <c r="AF53" s="1" t="s">
        <v>1253</v>
      </c>
      <c r="AI53" s="86" t="s">
        <v>1257</v>
      </c>
    </row>
    <row r="54" spans="2:35" x14ac:dyDescent="0.25">
      <c r="B54" s="1" t="s">
        <v>1279</v>
      </c>
      <c r="C54" s="1" t="s">
        <v>1572</v>
      </c>
      <c r="D54" s="1" t="s">
        <v>1574</v>
      </c>
      <c r="E54" s="1" t="s">
        <v>1574</v>
      </c>
      <c r="F54" s="1" t="s">
        <v>1264</v>
      </c>
      <c r="G54" s="77" t="s">
        <v>1316</v>
      </c>
      <c r="H54" s="1" t="s">
        <v>1320</v>
      </c>
      <c r="I54" s="1" t="s">
        <v>1689</v>
      </c>
      <c r="J54" s="1" t="s">
        <v>1298</v>
      </c>
      <c r="M54" s="1" t="s">
        <v>1701</v>
      </c>
      <c r="N54" s="1" t="s">
        <v>1229</v>
      </c>
      <c r="O54" s="1" t="s">
        <v>1701</v>
      </c>
      <c r="P54" s="77" t="s">
        <v>1267</v>
      </c>
      <c r="W54" s="1" t="s">
        <v>1326</v>
      </c>
      <c r="Y54" s="1" t="s">
        <v>1284</v>
      </c>
      <c r="Z54" s="1" t="s">
        <v>1329</v>
      </c>
      <c r="AA54" s="1" t="s">
        <v>1276</v>
      </c>
      <c r="AB54" s="1" t="s">
        <v>1570</v>
      </c>
      <c r="AC54" s="77"/>
      <c r="AF54" s="1" t="s">
        <v>1309</v>
      </c>
      <c r="AI54" s="86" t="s">
        <v>1279</v>
      </c>
    </row>
    <row r="55" spans="2:35" x14ac:dyDescent="0.25">
      <c r="B55" s="1" t="s">
        <v>1273</v>
      </c>
      <c r="C55" s="1" t="s">
        <v>1573</v>
      </c>
      <c r="D55" s="1" t="s">
        <v>1251</v>
      </c>
      <c r="E55" s="1" t="s">
        <v>1251</v>
      </c>
      <c r="F55" s="1" t="s">
        <v>1598</v>
      </c>
      <c r="G55" s="77" t="s">
        <v>1320</v>
      </c>
      <c r="H55" s="1" t="s">
        <v>1275</v>
      </c>
      <c r="I55" s="1" t="s">
        <v>1263</v>
      </c>
      <c r="J55" s="1" t="s">
        <v>1276</v>
      </c>
      <c r="M55" s="1" t="s">
        <v>1285</v>
      </c>
      <c r="N55" s="1" t="s">
        <v>1269</v>
      </c>
      <c r="O55" s="1" t="s">
        <v>1285</v>
      </c>
      <c r="P55" s="77" t="s">
        <v>1254</v>
      </c>
      <c r="W55" s="1" t="s">
        <v>1229</v>
      </c>
      <c r="Y55" s="1" t="s">
        <v>1291</v>
      </c>
      <c r="Z55" s="1" t="s">
        <v>1309</v>
      </c>
      <c r="AA55" s="1" t="s">
        <v>1280</v>
      </c>
      <c r="AB55" s="1" t="s">
        <v>1674</v>
      </c>
      <c r="AC55" s="77"/>
      <c r="AF55" s="1" t="s">
        <v>1229</v>
      </c>
      <c r="AI55" s="86" t="s">
        <v>1679</v>
      </c>
    </row>
    <row r="56" spans="2:35" x14ac:dyDescent="0.25">
      <c r="B56" s="1" t="s">
        <v>1679</v>
      </c>
      <c r="C56" s="1" t="s">
        <v>1221</v>
      </c>
      <c r="D56" s="1" t="s">
        <v>1257</v>
      </c>
      <c r="E56" s="1" t="s">
        <v>1257</v>
      </c>
      <c r="F56" s="1" t="s">
        <v>1290</v>
      </c>
      <c r="G56" s="77" t="s">
        <v>1245</v>
      </c>
      <c r="H56" s="1" t="s">
        <v>1611</v>
      </c>
      <c r="I56" s="1" t="s">
        <v>1268</v>
      </c>
      <c r="J56" s="1" t="s">
        <v>1280</v>
      </c>
      <c r="M56" s="1" t="s">
        <v>1689</v>
      </c>
      <c r="N56" s="1" t="s">
        <v>1340</v>
      </c>
      <c r="O56" s="1" t="s">
        <v>1689</v>
      </c>
      <c r="P56" s="77" t="s">
        <v>1584</v>
      </c>
      <c r="W56" s="1" t="s">
        <v>1269</v>
      </c>
      <c r="Y56" s="1" t="s">
        <v>1298</v>
      </c>
      <c r="Z56" s="1" t="s">
        <v>1229</v>
      </c>
      <c r="AA56" s="1" t="s">
        <v>1198</v>
      </c>
      <c r="AB56" s="1" t="s">
        <v>1237</v>
      </c>
      <c r="AC56" s="77"/>
      <c r="AF56" s="1" t="s">
        <v>1276</v>
      </c>
      <c r="AI56" s="86" t="s">
        <v>1267</v>
      </c>
    </row>
    <row r="57" spans="2:35" x14ac:dyDescent="0.25">
      <c r="B57" s="1" t="s">
        <v>1267</v>
      </c>
      <c r="C57" s="1" t="s">
        <v>1297</v>
      </c>
      <c r="D57" s="1" t="s">
        <v>1260</v>
      </c>
      <c r="E57" s="1" t="s">
        <v>1260</v>
      </c>
      <c r="F57" s="1" t="s">
        <v>1224</v>
      </c>
      <c r="G57" s="77" t="s">
        <v>1275</v>
      </c>
      <c r="H57" s="1" t="s">
        <v>1285</v>
      </c>
      <c r="I57" s="1" t="s">
        <v>1253</v>
      </c>
      <c r="J57" s="1" t="s">
        <v>1615</v>
      </c>
      <c r="M57" s="1" t="s">
        <v>1317</v>
      </c>
      <c r="N57" s="1" t="s">
        <v>1276</v>
      </c>
      <c r="O57" s="1" t="s">
        <v>1622</v>
      </c>
      <c r="P57" s="77" t="s">
        <v>1207</v>
      </c>
      <c r="W57" s="1" t="s">
        <v>1710</v>
      </c>
      <c r="Z57" s="1" t="s">
        <v>1269</v>
      </c>
      <c r="AA57" s="1" t="s">
        <v>1260</v>
      </c>
      <c r="AB57" s="1" t="s">
        <v>1310</v>
      </c>
      <c r="AC57" s="77"/>
      <c r="AF57" s="1" t="s">
        <v>1280</v>
      </c>
      <c r="AI57" s="86" t="s">
        <v>1575</v>
      </c>
    </row>
    <row r="58" spans="2:35" x14ac:dyDescent="0.25">
      <c r="B58" s="1" t="s">
        <v>1575</v>
      </c>
      <c r="C58" s="1" t="s">
        <v>1283</v>
      </c>
      <c r="D58" s="1" t="s">
        <v>1279</v>
      </c>
      <c r="E58" s="1" t="s">
        <v>1279</v>
      </c>
      <c r="F58" s="1" t="s">
        <v>1251</v>
      </c>
      <c r="G58" s="77" t="s">
        <v>1285</v>
      </c>
      <c r="H58" s="1" t="s">
        <v>1689</v>
      </c>
      <c r="I58" s="1" t="s">
        <v>1309</v>
      </c>
      <c r="J58" s="1" t="s">
        <v>1327</v>
      </c>
      <c r="M58" s="1" t="s">
        <v>1305</v>
      </c>
      <c r="N58" s="1" t="s">
        <v>1280</v>
      </c>
      <c r="O58" s="1" t="s">
        <v>1711</v>
      </c>
      <c r="P58" s="77" t="s">
        <v>1562</v>
      </c>
      <c r="W58" s="1" t="s">
        <v>1276</v>
      </c>
      <c r="Z58" s="1" t="s">
        <v>1276</v>
      </c>
      <c r="AA58" s="1" t="s">
        <v>1237</v>
      </c>
      <c r="AB58" s="1" t="s">
        <v>1689</v>
      </c>
      <c r="AC58" s="77"/>
      <c r="AF58" s="1" t="s">
        <v>1327</v>
      </c>
      <c r="AI58" s="86" t="s">
        <v>1333</v>
      </c>
    </row>
    <row r="59" spans="2:35" x14ac:dyDescent="0.25">
      <c r="B59" s="1" t="s">
        <v>1333</v>
      </c>
      <c r="C59" s="1" t="s">
        <v>1694</v>
      </c>
      <c r="D59" s="1" t="s">
        <v>1323</v>
      </c>
      <c r="E59" s="1" t="s">
        <v>1323</v>
      </c>
      <c r="F59" s="1" t="s">
        <v>1257</v>
      </c>
      <c r="G59" s="77" t="s">
        <v>1689</v>
      </c>
      <c r="H59" s="1" t="s">
        <v>1263</v>
      </c>
      <c r="I59" s="1" t="s">
        <v>1229</v>
      </c>
      <c r="J59" s="1" t="s">
        <v>1666</v>
      </c>
      <c r="M59" s="1" t="s">
        <v>1263</v>
      </c>
      <c r="N59" s="1" t="s">
        <v>1327</v>
      </c>
      <c r="O59" s="1" t="s">
        <v>1706</v>
      </c>
      <c r="P59" s="77" t="s">
        <v>1261</v>
      </c>
      <c r="W59" s="1" t="s">
        <v>1577</v>
      </c>
      <c r="Z59" s="1" t="s">
        <v>1280</v>
      </c>
      <c r="AA59" s="1" t="s">
        <v>1689</v>
      </c>
      <c r="AC59" s="77"/>
      <c r="AF59" s="1" t="s">
        <v>1172</v>
      </c>
      <c r="AI59" s="86" t="s">
        <v>1576</v>
      </c>
    </row>
    <row r="60" spans="2:35" x14ac:dyDescent="0.25">
      <c r="B60" s="1" t="s">
        <v>1254</v>
      </c>
      <c r="C60" s="1" t="s">
        <v>1290</v>
      </c>
      <c r="D60" s="1" t="s">
        <v>1679</v>
      </c>
      <c r="E60" s="1" t="s">
        <v>1679</v>
      </c>
      <c r="F60" s="1" t="s">
        <v>1279</v>
      </c>
      <c r="G60" s="77" t="s">
        <v>1704</v>
      </c>
      <c r="H60" s="1" t="s">
        <v>1268</v>
      </c>
      <c r="I60" s="1" t="s">
        <v>1269</v>
      </c>
      <c r="J60" s="1" t="s">
        <v>1339</v>
      </c>
      <c r="M60" s="1" t="s">
        <v>1268</v>
      </c>
      <c r="N60" s="1" t="s">
        <v>1712</v>
      </c>
      <c r="O60" s="1" t="s">
        <v>1263</v>
      </c>
      <c r="P60" s="77" t="s">
        <v>1236</v>
      </c>
      <c r="W60" s="1" t="s">
        <v>1225</v>
      </c>
      <c r="Z60" s="1" t="s">
        <v>1632</v>
      </c>
      <c r="AA60" s="1" t="s">
        <v>1319</v>
      </c>
      <c r="AC60" s="77"/>
      <c r="AF60" s="1" t="s">
        <v>1303</v>
      </c>
      <c r="AI60" s="86" t="s">
        <v>1701</v>
      </c>
    </row>
    <row r="61" spans="2:35" x14ac:dyDescent="0.25">
      <c r="B61" s="1" t="s">
        <v>1207</v>
      </c>
      <c r="C61" s="1" t="s">
        <v>1574</v>
      </c>
      <c r="D61" s="1" t="s">
        <v>1267</v>
      </c>
      <c r="E61" s="1" t="s">
        <v>1267</v>
      </c>
      <c r="F61" s="1" t="s">
        <v>1262</v>
      </c>
      <c r="G61" s="77" t="s">
        <v>1263</v>
      </c>
      <c r="H61" s="1" t="s">
        <v>1217</v>
      </c>
      <c r="I61" s="1" t="s">
        <v>1276</v>
      </c>
      <c r="J61" s="1" t="s">
        <v>1210</v>
      </c>
      <c r="M61" s="1" t="s">
        <v>1217</v>
      </c>
      <c r="N61" s="1" t="s">
        <v>1713</v>
      </c>
      <c r="O61" s="1" t="s">
        <v>1268</v>
      </c>
      <c r="P61" s="77" t="s">
        <v>1576</v>
      </c>
      <c r="W61" s="1" t="s">
        <v>1341</v>
      </c>
      <c r="Z61" s="1" t="s">
        <v>1172</v>
      </c>
      <c r="AC61" s="77"/>
      <c r="AI61" s="86" t="s">
        <v>1689</v>
      </c>
    </row>
    <row r="62" spans="2:35" x14ac:dyDescent="0.25">
      <c r="B62" s="1" t="s">
        <v>1576</v>
      </c>
      <c r="C62" s="1" t="s">
        <v>1257</v>
      </c>
      <c r="D62" s="1" t="s">
        <v>1575</v>
      </c>
      <c r="E62" s="1" t="s">
        <v>1575</v>
      </c>
      <c r="F62" s="1" t="s">
        <v>1273</v>
      </c>
      <c r="G62" s="77" t="s">
        <v>1293</v>
      </c>
      <c r="H62" s="1" t="s">
        <v>1253</v>
      </c>
      <c r="I62" s="1" t="s">
        <v>1280</v>
      </c>
      <c r="J62" s="1" t="s">
        <v>1594</v>
      </c>
      <c r="M62" s="1" t="s">
        <v>1253</v>
      </c>
      <c r="N62" s="1" t="s">
        <v>1193</v>
      </c>
      <c r="O62" s="1" t="s">
        <v>1309</v>
      </c>
      <c r="P62" s="77" t="s">
        <v>1308</v>
      </c>
      <c r="W62" s="1" t="s">
        <v>1260</v>
      </c>
      <c r="Z62" s="1" t="s">
        <v>1319</v>
      </c>
      <c r="AC62" s="77"/>
      <c r="AI62" s="86" t="s">
        <v>1317</v>
      </c>
    </row>
    <row r="63" spans="2:35" x14ac:dyDescent="0.25">
      <c r="B63" s="1" t="s">
        <v>1701</v>
      </c>
      <c r="C63" s="1" t="s">
        <v>1279</v>
      </c>
      <c r="D63" s="1" t="s">
        <v>1333</v>
      </c>
      <c r="E63" s="1" t="s">
        <v>1333</v>
      </c>
      <c r="F63" s="1" t="s">
        <v>1237</v>
      </c>
      <c r="G63" s="77" t="s">
        <v>1326</v>
      </c>
      <c r="H63" s="1" t="s">
        <v>1309</v>
      </c>
      <c r="I63" s="1" t="s">
        <v>1156</v>
      </c>
      <c r="J63" s="1" t="s">
        <v>1237</v>
      </c>
      <c r="M63" s="1" t="s">
        <v>1309</v>
      </c>
      <c r="N63" s="1" t="s">
        <v>1201</v>
      </c>
      <c r="O63" s="1" t="s">
        <v>1229</v>
      </c>
      <c r="P63" s="77" t="s">
        <v>1611</v>
      </c>
      <c r="W63" s="1" t="s">
        <v>1679</v>
      </c>
      <c r="Z63" s="1" t="s">
        <v>1291</v>
      </c>
      <c r="AC63" s="77"/>
      <c r="AI63" s="86" t="s">
        <v>1305</v>
      </c>
    </row>
    <row r="64" spans="2:35" x14ac:dyDescent="0.25">
      <c r="B64" s="1" t="s">
        <v>1285</v>
      </c>
      <c r="C64" s="1" t="s">
        <v>1273</v>
      </c>
      <c r="D64" s="1" t="s">
        <v>1254</v>
      </c>
      <c r="E64" s="1" t="s">
        <v>1254</v>
      </c>
      <c r="F64" s="1" t="s">
        <v>1575</v>
      </c>
      <c r="G64" s="77" t="s">
        <v>1294</v>
      </c>
      <c r="H64" s="1" t="s">
        <v>1269</v>
      </c>
      <c r="I64" s="1" t="s">
        <v>1614</v>
      </c>
      <c r="J64" s="1" t="s">
        <v>1303</v>
      </c>
      <c r="M64" s="1" t="s">
        <v>1229</v>
      </c>
      <c r="N64" s="1" t="s">
        <v>1666</v>
      </c>
      <c r="O64" s="1" t="s">
        <v>1269</v>
      </c>
      <c r="P64" s="77" t="s">
        <v>1701</v>
      </c>
      <c r="W64" s="1" t="s">
        <v>1245</v>
      </c>
      <c r="Z64" s="1" t="s">
        <v>1298</v>
      </c>
      <c r="AC64" s="77"/>
      <c r="AI64" s="86" t="s">
        <v>1268</v>
      </c>
    </row>
    <row r="65" spans="2:35" x14ac:dyDescent="0.25">
      <c r="B65" s="1" t="s">
        <v>1689</v>
      </c>
      <c r="C65" s="1" t="s">
        <v>1323</v>
      </c>
      <c r="D65" s="1" t="s">
        <v>1584</v>
      </c>
      <c r="E65" s="1" t="s">
        <v>1584</v>
      </c>
      <c r="F65" s="1" t="s">
        <v>1604</v>
      </c>
      <c r="G65" s="77" t="s">
        <v>1229</v>
      </c>
      <c r="H65" s="1" t="s">
        <v>1276</v>
      </c>
      <c r="I65" s="1" t="s">
        <v>1654</v>
      </c>
      <c r="J65" s="1" t="s">
        <v>1295</v>
      </c>
      <c r="M65" s="1" t="s">
        <v>1269</v>
      </c>
      <c r="N65" s="1" t="s">
        <v>1589</v>
      </c>
      <c r="O65" s="1" t="s">
        <v>1340</v>
      </c>
      <c r="P65" s="77" t="s">
        <v>1285</v>
      </c>
      <c r="W65" s="1" t="s">
        <v>1319</v>
      </c>
      <c r="AC65" s="77"/>
      <c r="AI65" s="86" t="s">
        <v>1217</v>
      </c>
    </row>
    <row r="66" spans="2:35" x14ac:dyDescent="0.25">
      <c r="B66" s="1" t="s">
        <v>1317</v>
      </c>
      <c r="C66" s="1" t="s">
        <v>1582</v>
      </c>
      <c r="D66" s="1" t="s">
        <v>1300</v>
      </c>
      <c r="E66" s="1" t="s">
        <v>1300</v>
      </c>
      <c r="F66" s="1" t="s">
        <v>1333</v>
      </c>
      <c r="G66" s="77" t="s">
        <v>1291</v>
      </c>
      <c r="H66" s="1" t="s">
        <v>1280</v>
      </c>
      <c r="I66" s="1" t="s">
        <v>1712</v>
      </c>
      <c r="J66" s="1" t="s">
        <v>1701</v>
      </c>
      <c r="M66" s="1" t="s">
        <v>1276</v>
      </c>
      <c r="N66" s="1" t="s">
        <v>1590</v>
      </c>
      <c r="O66" s="1" t="s">
        <v>1276</v>
      </c>
      <c r="P66" s="77" t="s">
        <v>1706</v>
      </c>
      <c r="W66" s="1" t="s">
        <v>1291</v>
      </c>
      <c r="AC66" s="77"/>
      <c r="AI66" s="86" t="s">
        <v>1253</v>
      </c>
    </row>
    <row r="67" spans="2:35" x14ac:dyDescent="0.25">
      <c r="B67" s="1" t="s">
        <v>1305</v>
      </c>
      <c r="C67" s="1" t="s">
        <v>1343</v>
      </c>
      <c r="D67" s="1" t="s">
        <v>1207</v>
      </c>
      <c r="E67" s="1" t="s">
        <v>1207</v>
      </c>
      <c r="F67" s="1" t="s">
        <v>1254</v>
      </c>
      <c r="G67" s="77" t="s">
        <v>1269</v>
      </c>
      <c r="H67" s="1" t="s">
        <v>1327</v>
      </c>
      <c r="I67" s="1" t="s">
        <v>1713</v>
      </c>
      <c r="J67" s="1" t="s">
        <v>1317</v>
      </c>
      <c r="M67" s="1" t="s">
        <v>1280</v>
      </c>
      <c r="N67" s="1" t="s">
        <v>1296</v>
      </c>
      <c r="O67" s="1" t="s">
        <v>1280</v>
      </c>
      <c r="P67" s="77" t="s">
        <v>1263</v>
      </c>
      <c r="W67" s="1" t="s">
        <v>1714</v>
      </c>
      <c r="AC67" s="77"/>
      <c r="AI67" s="86" t="s">
        <v>1309</v>
      </c>
    </row>
    <row r="68" spans="2:35" x14ac:dyDescent="0.25">
      <c r="B68" s="1" t="s">
        <v>1263</v>
      </c>
      <c r="C68" s="1" t="s">
        <v>1679</v>
      </c>
      <c r="D68" s="1" t="s">
        <v>1562</v>
      </c>
      <c r="E68" s="1" t="s">
        <v>1562</v>
      </c>
      <c r="F68" s="1" t="s">
        <v>1584</v>
      </c>
      <c r="G68" s="77" t="s">
        <v>1276</v>
      </c>
      <c r="H68" s="1" t="s">
        <v>1172</v>
      </c>
      <c r="I68" s="1" t="s">
        <v>1193</v>
      </c>
      <c r="J68" s="1" t="s">
        <v>1706</v>
      </c>
      <c r="M68" s="1" t="s">
        <v>1712</v>
      </c>
      <c r="N68" s="1" t="s">
        <v>1184</v>
      </c>
      <c r="O68" s="1" t="s">
        <v>1327</v>
      </c>
      <c r="P68" s="77" t="s">
        <v>1268</v>
      </c>
      <c r="AC68" s="77"/>
      <c r="AI68" s="86" t="s">
        <v>1294</v>
      </c>
    </row>
    <row r="69" spans="2:35" x14ac:dyDescent="0.25">
      <c r="B69" s="1" t="s">
        <v>1293</v>
      </c>
      <c r="C69" s="1" t="s">
        <v>1583</v>
      </c>
      <c r="D69" s="1" t="s">
        <v>1563</v>
      </c>
      <c r="E69" s="1" t="s">
        <v>1563</v>
      </c>
      <c r="F69" s="1" t="s">
        <v>1207</v>
      </c>
      <c r="G69" s="77" t="s">
        <v>1280</v>
      </c>
      <c r="H69" s="1" t="s">
        <v>1712</v>
      </c>
      <c r="I69" s="1" t="s">
        <v>1201</v>
      </c>
      <c r="M69" s="1" t="s">
        <v>1713</v>
      </c>
      <c r="N69" s="1" t="s">
        <v>1256</v>
      </c>
      <c r="O69" s="1" t="s">
        <v>1617</v>
      </c>
      <c r="P69" s="77" t="s">
        <v>1326</v>
      </c>
      <c r="AC69" s="77"/>
      <c r="AI69" s="86" t="s">
        <v>1229</v>
      </c>
    </row>
    <row r="70" spans="2:35" x14ac:dyDescent="0.25">
      <c r="B70" s="1" t="s">
        <v>1268</v>
      </c>
      <c r="C70" s="1" t="s">
        <v>1267</v>
      </c>
      <c r="D70" s="1" t="s">
        <v>1338</v>
      </c>
      <c r="E70" s="1" t="s">
        <v>1338</v>
      </c>
      <c r="F70" s="1" t="s">
        <v>1562</v>
      </c>
      <c r="G70" s="77" t="s">
        <v>1327</v>
      </c>
      <c r="H70" s="1" t="s">
        <v>1713</v>
      </c>
      <c r="I70" s="1" t="s">
        <v>1198</v>
      </c>
      <c r="M70" s="1" t="s">
        <v>1193</v>
      </c>
      <c r="N70" s="1" t="s">
        <v>1227</v>
      </c>
      <c r="O70" s="1" t="s">
        <v>1614</v>
      </c>
      <c r="P70" s="77" t="s">
        <v>1291</v>
      </c>
      <c r="AC70" s="77"/>
      <c r="AI70" s="86" t="s">
        <v>1269</v>
      </c>
    </row>
    <row r="71" spans="2:35" x14ac:dyDescent="0.25">
      <c r="B71" s="1" t="s">
        <v>1217</v>
      </c>
      <c r="C71" s="1" t="s">
        <v>1333</v>
      </c>
      <c r="D71" s="1" t="s">
        <v>1236</v>
      </c>
      <c r="E71" s="1" t="s">
        <v>1236</v>
      </c>
      <c r="F71" s="1" t="s">
        <v>1563</v>
      </c>
      <c r="G71" s="77" t="s">
        <v>1609</v>
      </c>
      <c r="H71" s="1" t="s">
        <v>1198</v>
      </c>
      <c r="I71" s="1" t="s">
        <v>1666</v>
      </c>
      <c r="M71" s="1" t="s">
        <v>1201</v>
      </c>
      <c r="N71" s="1" t="s">
        <v>1225</v>
      </c>
      <c r="O71" s="1" t="s">
        <v>1712</v>
      </c>
      <c r="P71" s="77" t="s">
        <v>1269</v>
      </c>
      <c r="AC71" s="77"/>
      <c r="AI71" s="86" t="s">
        <v>1340</v>
      </c>
    </row>
    <row r="72" spans="2:35" x14ac:dyDescent="0.25">
      <c r="B72" s="1" t="s">
        <v>1253</v>
      </c>
      <c r="C72" s="1" t="s">
        <v>1254</v>
      </c>
      <c r="D72" s="1" t="s">
        <v>1576</v>
      </c>
      <c r="E72" s="1" t="s">
        <v>1576</v>
      </c>
      <c r="F72" s="1" t="s">
        <v>1331</v>
      </c>
      <c r="G72" s="77" t="s">
        <v>1180</v>
      </c>
      <c r="H72" s="1" t="s">
        <v>1666</v>
      </c>
      <c r="I72" s="1" t="s">
        <v>1197</v>
      </c>
      <c r="M72" s="1" t="s">
        <v>1164</v>
      </c>
      <c r="N72" s="1" t="s">
        <v>1715</v>
      </c>
      <c r="O72" s="1" t="s">
        <v>1713</v>
      </c>
      <c r="P72" s="77" t="s">
        <v>1340</v>
      </c>
      <c r="AC72" s="77"/>
      <c r="AI72" s="86" t="s">
        <v>1276</v>
      </c>
    </row>
    <row r="73" spans="2:35" x14ac:dyDescent="0.25">
      <c r="B73" s="1" t="s">
        <v>1309</v>
      </c>
      <c r="C73" s="1" t="s">
        <v>1584</v>
      </c>
      <c r="D73" s="1" t="s">
        <v>1586</v>
      </c>
      <c r="E73" s="1" t="s">
        <v>1586</v>
      </c>
      <c r="F73" s="1" t="s">
        <v>1576</v>
      </c>
      <c r="G73" s="77" t="s">
        <v>1296</v>
      </c>
      <c r="H73" s="1" t="s">
        <v>1296</v>
      </c>
      <c r="I73" s="1" t="s">
        <v>1688</v>
      </c>
      <c r="M73" s="1" t="s">
        <v>1181</v>
      </c>
      <c r="N73" s="1" t="s">
        <v>1598</v>
      </c>
      <c r="O73" s="1" t="s">
        <v>1296</v>
      </c>
      <c r="P73" s="77" t="s">
        <v>1318</v>
      </c>
      <c r="AC73" s="77"/>
      <c r="AI73" s="86" t="s">
        <v>1327</v>
      </c>
    </row>
    <row r="74" spans="2:35" x14ac:dyDescent="0.25">
      <c r="B74" s="1" t="s">
        <v>1294</v>
      </c>
      <c r="C74" s="1" t="s">
        <v>1207</v>
      </c>
      <c r="D74" s="1" t="s">
        <v>1342</v>
      </c>
      <c r="E74" s="1" t="s">
        <v>1342</v>
      </c>
      <c r="F74" s="1" t="s">
        <v>1586</v>
      </c>
      <c r="G74" s="77" t="s">
        <v>1184</v>
      </c>
      <c r="H74" s="1" t="s">
        <v>1184</v>
      </c>
      <c r="I74" s="1" t="s">
        <v>1243</v>
      </c>
      <c r="M74" s="1" t="s">
        <v>1189</v>
      </c>
      <c r="N74" s="1" t="s">
        <v>1594</v>
      </c>
      <c r="O74" s="1" t="s">
        <v>1184</v>
      </c>
      <c r="P74" s="77" t="s">
        <v>1280</v>
      </c>
      <c r="AC74" s="77"/>
      <c r="AI74" s="86" t="s">
        <v>1671</v>
      </c>
    </row>
    <row r="75" spans="2:35" x14ac:dyDescent="0.25">
      <c r="B75" s="1" t="s">
        <v>1229</v>
      </c>
      <c r="C75" s="1" t="s">
        <v>1585</v>
      </c>
      <c r="D75" s="1" t="s">
        <v>1313</v>
      </c>
      <c r="E75" s="1" t="s">
        <v>1313</v>
      </c>
      <c r="F75" s="1" t="s">
        <v>1342</v>
      </c>
      <c r="G75" s="77" t="s">
        <v>1602</v>
      </c>
      <c r="H75" s="1" t="s">
        <v>1227</v>
      </c>
      <c r="I75" s="1" t="s">
        <v>1690</v>
      </c>
      <c r="M75" s="1" t="s">
        <v>1198</v>
      </c>
      <c r="N75" s="1" t="s">
        <v>1237</v>
      </c>
      <c r="O75" s="1" t="s">
        <v>1347</v>
      </c>
      <c r="P75" s="77" t="s">
        <v>1172</v>
      </c>
      <c r="AC75" s="77"/>
      <c r="AI75" s="86" t="s">
        <v>1712</v>
      </c>
    </row>
    <row r="76" spans="2:35" x14ac:dyDescent="0.25">
      <c r="B76" s="1" t="s">
        <v>1269</v>
      </c>
      <c r="C76" s="1" t="s">
        <v>1331</v>
      </c>
      <c r="D76" s="1" t="s">
        <v>1587</v>
      </c>
      <c r="E76" s="1" t="s">
        <v>1587</v>
      </c>
      <c r="F76" s="1" t="s">
        <v>1313</v>
      </c>
      <c r="G76" s="77" t="s">
        <v>1197</v>
      </c>
      <c r="H76" s="1" t="s">
        <v>1339</v>
      </c>
      <c r="I76" s="1" t="s">
        <v>1694</v>
      </c>
      <c r="M76" s="1" t="s">
        <v>1227</v>
      </c>
      <c r="N76" s="1" t="s">
        <v>1303</v>
      </c>
      <c r="O76" s="1" t="s">
        <v>1349</v>
      </c>
      <c r="P76" s="77" t="s">
        <v>1661</v>
      </c>
      <c r="AC76" s="77"/>
      <c r="AI76" s="86" t="s">
        <v>1713</v>
      </c>
    </row>
    <row r="77" spans="2:35" x14ac:dyDescent="0.25">
      <c r="B77" s="1" t="s">
        <v>1340</v>
      </c>
      <c r="C77" s="1" t="s">
        <v>1236</v>
      </c>
      <c r="D77" s="1" t="s">
        <v>1701</v>
      </c>
      <c r="E77" s="1" t="s">
        <v>1701</v>
      </c>
      <c r="F77" s="1" t="s">
        <v>1701</v>
      </c>
      <c r="G77" s="77" t="s">
        <v>1688</v>
      </c>
      <c r="H77" s="1" t="s">
        <v>1716</v>
      </c>
      <c r="I77" s="1" t="s">
        <v>1594</v>
      </c>
      <c r="M77" s="1" t="s">
        <v>1594</v>
      </c>
      <c r="N77" s="1" t="s">
        <v>1295</v>
      </c>
      <c r="O77" s="1" t="s">
        <v>1256</v>
      </c>
      <c r="P77" s="77" t="s">
        <v>1686</v>
      </c>
      <c r="AC77" s="77"/>
      <c r="AI77" s="86" t="s">
        <v>1296</v>
      </c>
    </row>
    <row r="78" spans="2:35" x14ac:dyDescent="0.25">
      <c r="B78" s="1" t="s">
        <v>1276</v>
      </c>
      <c r="C78" s="1" t="s">
        <v>1308</v>
      </c>
      <c r="D78" s="1" t="s">
        <v>1285</v>
      </c>
      <c r="E78" s="1" t="s">
        <v>1285</v>
      </c>
      <c r="F78" s="1" t="s">
        <v>1285</v>
      </c>
      <c r="G78" s="77" t="s">
        <v>1354</v>
      </c>
      <c r="H78" s="1" t="s">
        <v>1686</v>
      </c>
      <c r="I78" s="1" t="s">
        <v>1237</v>
      </c>
      <c r="M78" s="1" t="s">
        <v>1583</v>
      </c>
      <c r="N78" s="1" t="s">
        <v>1319</v>
      </c>
      <c r="O78" s="1" t="s">
        <v>1594</v>
      </c>
      <c r="P78" s="77" t="s">
        <v>1237</v>
      </c>
      <c r="AC78" s="77"/>
      <c r="AI78" s="86" t="s">
        <v>1184</v>
      </c>
    </row>
    <row r="79" spans="2:35" x14ac:dyDescent="0.25">
      <c r="B79" s="1" t="s">
        <v>1327</v>
      </c>
      <c r="C79" s="1" t="s">
        <v>1576</v>
      </c>
      <c r="D79" s="1" t="s">
        <v>1689</v>
      </c>
      <c r="E79" s="1" t="s">
        <v>1689</v>
      </c>
      <c r="F79" s="1" t="s">
        <v>1689</v>
      </c>
      <c r="G79" s="77" t="s">
        <v>1594</v>
      </c>
      <c r="H79" s="1" t="s">
        <v>1237</v>
      </c>
      <c r="I79" s="1" t="s">
        <v>1582</v>
      </c>
      <c r="M79" s="1" t="s">
        <v>1608</v>
      </c>
      <c r="N79" s="1" t="s">
        <v>1309</v>
      </c>
      <c r="O79" s="1" t="s">
        <v>1237</v>
      </c>
      <c r="P79" s="77" t="s">
        <v>1625</v>
      </c>
      <c r="AC79" s="77"/>
      <c r="AI79" s="86" t="s">
        <v>1577</v>
      </c>
    </row>
    <row r="80" spans="2:35" x14ac:dyDescent="0.25">
      <c r="B80" s="1" t="s">
        <v>1671</v>
      </c>
      <c r="C80" s="1" t="s">
        <v>1586</v>
      </c>
      <c r="D80" s="1" t="s">
        <v>1717</v>
      </c>
      <c r="E80" s="1" t="s">
        <v>1717</v>
      </c>
      <c r="F80" s="1" t="s">
        <v>1305</v>
      </c>
      <c r="G80" s="77" t="s">
        <v>1693</v>
      </c>
      <c r="H80" s="1" t="s">
        <v>1281</v>
      </c>
      <c r="I80" s="1" t="s">
        <v>1303</v>
      </c>
      <c r="M80" s="1" t="s">
        <v>1351</v>
      </c>
      <c r="O80" s="1" t="s">
        <v>1704</v>
      </c>
      <c r="P80" s="77"/>
      <c r="AC80" s="77"/>
      <c r="AI80" s="86" t="s">
        <v>1243</v>
      </c>
    </row>
    <row r="81" spans="2:35" x14ac:dyDescent="0.25">
      <c r="B81" s="1" t="s">
        <v>1712</v>
      </c>
      <c r="C81" s="1" t="s">
        <v>1342</v>
      </c>
      <c r="D81" s="1" t="s">
        <v>1305</v>
      </c>
      <c r="E81" s="1" t="s">
        <v>1305</v>
      </c>
      <c r="F81" s="1" t="s">
        <v>1263</v>
      </c>
      <c r="G81" s="77" t="s">
        <v>1237</v>
      </c>
      <c r="H81" s="1" t="s">
        <v>1303</v>
      </c>
      <c r="I81" s="1" t="s">
        <v>1295</v>
      </c>
      <c r="M81" s="1" t="s">
        <v>1291</v>
      </c>
      <c r="O81" s="1" t="s">
        <v>1319</v>
      </c>
      <c r="P81" s="77"/>
      <c r="AC81" s="77"/>
      <c r="AI81" s="86" t="s">
        <v>1718</v>
      </c>
    </row>
    <row r="82" spans="2:35" x14ac:dyDescent="0.25">
      <c r="B82" s="1" t="s">
        <v>1713</v>
      </c>
      <c r="C82" s="1" t="s">
        <v>1314</v>
      </c>
      <c r="D82" s="1" t="s">
        <v>1588</v>
      </c>
      <c r="E82" s="1" t="s">
        <v>1588</v>
      </c>
      <c r="F82" s="1" t="s">
        <v>1268</v>
      </c>
      <c r="G82" s="77" t="s">
        <v>1254</v>
      </c>
      <c r="H82" s="1" t="s">
        <v>1310</v>
      </c>
      <c r="I82" s="1" t="s">
        <v>1266</v>
      </c>
      <c r="M82" s="1" t="s">
        <v>1298</v>
      </c>
      <c r="O82" s="1" t="s">
        <v>1298</v>
      </c>
      <c r="P82" s="77"/>
      <c r="AC82" s="77"/>
      <c r="AI82" s="86" t="s">
        <v>1237</v>
      </c>
    </row>
    <row r="83" spans="2:35" x14ac:dyDescent="0.25">
      <c r="B83" s="1" t="s">
        <v>1296</v>
      </c>
      <c r="C83" s="1" t="s">
        <v>1313</v>
      </c>
      <c r="D83" s="1" t="s">
        <v>1719</v>
      </c>
      <c r="E83" s="1" t="s">
        <v>1719</v>
      </c>
      <c r="F83" s="1" t="s">
        <v>1348</v>
      </c>
      <c r="G83" s="77" t="s">
        <v>1295</v>
      </c>
      <c r="H83" s="1" t="s">
        <v>1245</v>
      </c>
      <c r="I83" s="1" t="s">
        <v>1319</v>
      </c>
      <c r="P83" s="77"/>
      <c r="AC83" s="77"/>
      <c r="AI83" s="86" t="s">
        <v>1303</v>
      </c>
    </row>
    <row r="84" spans="2:35" x14ac:dyDescent="0.25">
      <c r="B84" s="1" t="s">
        <v>1184</v>
      </c>
      <c r="C84" s="1" t="s">
        <v>1587</v>
      </c>
      <c r="D84" s="1" t="s">
        <v>1720</v>
      </c>
      <c r="E84" s="1" t="s">
        <v>1720</v>
      </c>
      <c r="F84" s="1" t="s">
        <v>1217</v>
      </c>
      <c r="G84" s="77" t="s">
        <v>1319</v>
      </c>
      <c r="H84" s="1" t="s">
        <v>1266</v>
      </c>
      <c r="I84" s="1" t="s">
        <v>1298</v>
      </c>
      <c r="P84" s="77"/>
      <c r="AC84" s="77"/>
      <c r="AI84" s="86" t="s">
        <v>1319</v>
      </c>
    </row>
    <row r="85" spans="2:35" x14ac:dyDescent="0.25">
      <c r="B85" s="1" t="s">
        <v>1577</v>
      </c>
      <c r="C85" s="1" t="s">
        <v>1701</v>
      </c>
      <c r="D85" s="1" t="s">
        <v>1304</v>
      </c>
      <c r="E85" s="1" t="s">
        <v>1304</v>
      </c>
      <c r="F85" s="1" t="s">
        <v>1253</v>
      </c>
      <c r="H85" s="1" t="s">
        <v>1229</v>
      </c>
      <c r="P85" s="77"/>
      <c r="AC85" s="77"/>
      <c r="AI85" s="86" t="s">
        <v>1153</v>
      </c>
    </row>
    <row r="86" spans="2:35" x14ac:dyDescent="0.25">
      <c r="B86" s="1" t="s">
        <v>1243</v>
      </c>
      <c r="C86" s="1" t="s">
        <v>1285</v>
      </c>
      <c r="D86" s="1" t="s">
        <v>1263</v>
      </c>
      <c r="E86" s="1" t="s">
        <v>1263</v>
      </c>
      <c r="F86" s="1" t="s">
        <v>1309</v>
      </c>
      <c r="H86" s="1" t="s">
        <v>1298</v>
      </c>
      <c r="P86" s="77"/>
      <c r="AC86" s="77"/>
      <c r="AI86" s="86" t="s">
        <v>1179</v>
      </c>
    </row>
    <row r="87" spans="2:35" x14ac:dyDescent="0.25">
      <c r="B87" s="1" t="s">
        <v>1718</v>
      </c>
      <c r="C87" s="1" t="s">
        <v>1689</v>
      </c>
      <c r="D87" s="1" t="s">
        <v>1268</v>
      </c>
      <c r="E87" s="1" t="s">
        <v>1268</v>
      </c>
      <c r="F87" s="1" t="s">
        <v>1229</v>
      </c>
      <c r="P87" s="77"/>
      <c r="AC87" s="77"/>
      <c r="AI87" s="86" t="s">
        <v>1188</v>
      </c>
    </row>
    <row r="88" spans="2:35" x14ac:dyDescent="0.25">
      <c r="B88" s="1" t="s">
        <v>1237</v>
      </c>
      <c r="C88" s="1" t="s">
        <v>1717</v>
      </c>
      <c r="D88" s="1" t="s">
        <v>1217</v>
      </c>
      <c r="E88" s="1" t="s">
        <v>1217</v>
      </c>
      <c r="F88" s="1" t="s">
        <v>1291</v>
      </c>
      <c r="P88" s="77"/>
      <c r="AC88" s="77"/>
      <c r="AI88" s="86" t="s">
        <v>1578</v>
      </c>
    </row>
    <row r="89" spans="2:35" x14ac:dyDescent="0.25">
      <c r="B89" s="1" t="s">
        <v>1303</v>
      </c>
      <c r="C89" s="1" t="s">
        <v>1305</v>
      </c>
      <c r="D89" s="1" t="s">
        <v>1309</v>
      </c>
      <c r="E89" s="1" t="s">
        <v>1309</v>
      </c>
      <c r="F89" s="1" t="s">
        <v>1269</v>
      </c>
      <c r="P89" s="77"/>
      <c r="AC89" s="77"/>
      <c r="AI89" s="86" t="s">
        <v>1164</v>
      </c>
    </row>
    <row r="90" spans="2:35" x14ac:dyDescent="0.25">
      <c r="B90" s="1" t="s">
        <v>1319</v>
      </c>
      <c r="C90" s="1" t="s">
        <v>1588</v>
      </c>
      <c r="D90" s="1" t="s">
        <v>1229</v>
      </c>
      <c r="E90" s="1" t="s">
        <v>1229</v>
      </c>
      <c r="F90" s="1" t="s">
        <v>1276</v>
      </c>
      <c r="P90" s="77"/>
      <c r="AC90" s="77"/>
      <c r="AI90" s="86" t="s">
        <v>1676</v>
      </c>
    </row>
    <row r="91" spans="2:35" x14ac:dyDescent="0.25">
      <c r="C91" s="1" t="s">
        <v>1719</v>
      </c>
      <c r="D91" s="1" t="s">
        <v>1291</v>
      </c>
      <c r="E91" s="1" t="s">
        <v>1291</v>
      </c>
      <c r="F91" s="1" t="s">
        <v>1280</v>
      </c>
      <c r="P91" s="77"/>
      <c r="AC91" s="77"/>
      <c r="AI91" s="86" t="s">
        <v>1214</v>
      </c>
    </row>
    <row r="92" spans="2:35" x14ac:dyDescent="0.25">
      <c r="C92" s="1" t="s">
        <v>1720</v>
      </c>
      <c r="D92" s="1" t="s">
        <v>1269</v>
      </c>
      <c r="E92" s="1" t="s">
        <v>1269</v>
      </c>
      <c r="F92" s="1" t="s">
        <v>1327</v>
      </c>
      <c r="P92" s="77"/>
      <c r="AC92" s="77"/>
      <c r="AI92" s="86" t="s">
        <v>1579</v>
      </c>
    </row>
    <row r="93" spans="2:35" x14ac:dyDescent="0.25">
      <c r="C93" s="1" t="s">
        <v>1304</v>
      </c>
      <c r="D93" s="1" t="s">
        <v>1340</v>
      </c>
      <c r="E93" s="1" t="s">
        <v>1340</v>
      </c>
      <c r="F93" s="1" t="s">
        <v>1654</v>
      </c>
      <c r="P93" s="77"/>
      <c r="AC93" s="77"/>
      <c r="AI93" s="86" t="s">
        <v>1216</v>
      </c>
    </row>
    <row r="94" spans="2:35" x14ac:dyDescent="0.25">
      <c r="C94" s="1" t="s">
        <v>1263</v>
      </c>
      <c r="D94" s="1" t="s">
        <v>1318</v>
      </c>
      <c r="E94" s="1" t="s">
        <v>1318</v>
      </c>
      <c r="F94" s="1" t="s">
        <v>1356</v>
      </c>
      <c r="P94" s="77"/>
      <c r="AC94" s="77"/>
      <c r="AI94" s="86" t="s">
        <v>1675</v>
      </c>
    </row>
    <row r="95" spans="2:35" x14ac:dyDescent="0.25">
      <c r="C95" s="1" t="s">
        <v>1268</v>
      </c>
      <c r="D95" s="1" t="s">
        <v>1276</v>
      </c>
      <c r="E95" s="1" t="s">
        <v>1276</v>
      </c>
      <c r="F95" s="1" t="s">
        <v>1164</v>
      </c>
      <c r="P95" s="77"/>
      <c r="AC95" s="77"/>
      <c r="AI95" s="86" t="s">
        <v>1703</v>
      </c>
    </row>
    <row r="96" spans="2:35" x14ac:dyDescent="0.25">
      <c r="C96" s="1" t="s">
        <v>1217</v>
      </c>
      <c r="D96" s="1" t="s">
        <v>1280</v>
      </c>
      <c r="E96" s="1" t="s">
        <v>1280</v>
      </c>
      <c r="F96" s="1" t="s">
        <v>1181</v>
      </c>
      <c r="P96" s="77"/>
      <c r="AC96" s="77"/>
      <c r="AI96" s="86" t="s">
        <v>1250</v>
      </c>
    </row>
    <row r="97" spans="3:35" x14ac:dyDescent="0.25">
      <c r="C97" s="1" t="s">
        <v>1309</v>
      </c>
      <c r="D97" s="1" t="s">
        <v>1327</v>
      </c>
      <c r="E97" s="1" t="s">
        <v>1327</v>
      </c>
      <c r="F97" s="1" t="s">
        <v>1189</v>
      </c>
      <c r="P97" s="77"/>
      <c r="AC97" s="77"/>
      <c r="AI97" s="86" t="s">
        <v>1580</v>
      </c>
    </row>
    <row r="98" spans="3:35" x14ac:dyDescent="0.25">
      <c r="C98" s="1" t="s">
        <v>1229</v>
      </c>
      <c r="E98" s="1" t="s">
        <v>1158</v>
      </c>
      <c r="F98" s="1" t="s">
        <v>1696</v>
      </c>
      <c r="P98" s="77"/>
      <c r="AC98" s="77"/>
      <c r="AI98" s="86" t="s">
        <v>1302</v>
      </c>
    </row>
    <row r="99" spans="3:35" x14ac:dyDescent="0.25">
      <c r="C99" s="1" t="s">
        <v>1291</v>
      </c>
      <c r="E99" s="1" t="s">
        <v>1156</v>
      </c>
      <c r="F99" s="1" t="s">
        <v>1703</v>
      </c>
      <c r="P99" s="77"/>
      <c r="AC99" s="77"/>
      <c r="AI99" s="86" t="s">
        <v>1225</v>
      </c>
    </row>
    <row r="100" spans="3:35" x14ac:dyDescent="0.25">
      <c r="C100" s="1" t="s">
        <v>1269</v>
      </c>
      <c r="E100" s="1" t="s">
        <v>1654</v>
      </c>
      <c r="F100" s="1" t="s">
        <v>1361</v>
      </c>
      <c r="P100" s="77"/>
      <c r="AC100" s="77"/>
      <c r="AI100" s="86" t="s">
        <v>1271</v>
      </c>
    </row>
    <row r="101" spans="3:35" x14ac:dyDescent="0.25">
      <c r="C101" s="1" t="s">
        <v>1340</v>
      </c>
      <c r="E101" s="1" t="s">
        <v>1356</v>
      </c>
      <c r="F101" s="1" t="s">
        <v>1568</v>
      </c>
      <c r="P101" s="77"/>
      <c r="AC101" s="77"/>
      <c r="AI101" s="86" t="s">
        <v>1277</v>
      </c>
    </row>
    <row r="102" spans="3:35" x14ac:dyDescent="0.25">
      <c r="C102" s="1" t="s">
        <v>1318</v>
      </c>
      <c r="E102" s="1" t="s">
        <v>1589</v>
      </c>
      <c r="F102" s="1" t="s">
        <v>1594</v>
      </c>
      <c r="P102" s="77"/>
      <c r="AC102" s="77"/>
      <c r="AI102" s="86" t="s">
        <v>1278</v>
      </c>
    </row>
    <row r="103" spans="3:35" x14ac:dyDescent="0.25">
      <c r="C103" s="1" t="s">
        <v>1276</v>
      </c>
      <c r="E103" s="1" t="s">
        <v>1590</v>
      </c>
      <c r="F103" s="1" t="s">
        <v>1583</v>
      </c>
      <c r="P103" s="77"/>
      <c r="AC103" s="77"/>
      <c r="AI103" s="86" t="s">
        <v>1288</v>
      </c>
    </row>
    <row r="104" spans="3:35" x14ac:dyDescent="0.25">
      <c r="C104" s="1" t="s">
        <v>1280</v>
      </c>
      <c r="E104" s="1" t="s">
        <v>1721</v>
      </c>
      <c r="F104" s="1" t="s">
        <v>1200</v>
      </c>
      <c r="P104" s="77"/>
      <c r="AC104" s="77"/>
      <c r="AI104" s="86" t="s">
        <v>1581</v>
      </c>
    </row>
    <row r="105" spans="3:35" x14ac:dyDescent="0.25">
      <c r="C105" s="1" t="s">
        <v>1327</v>
      </c>
      <c r="E105" s="1" t="s">
        <v>1592</v>
      </c>
      <c r="F105" s="1" t="s">
        <v>1318</v>
      </c>
      <c r="P105" s="77"/>
      <c r="AC105" s="77"/>
      <c r="AI105" s="86" t="s">
        <v>1221</v>
      </c>
    </row>
    <row r="106" spans="3:35" x14ac:dyDescent="0.25">
      <c r="C106" s="1" t="s">
        <v>1366</v>
      </c>
      <c r="E106" s="1" t="s">
        <v>1339</v>
      </c>
      <c r="P106" s="77"/>
      <c r="AC106" s="77"/>
      <c r="AI106" s="86" t="s">
        <v>1297</v>
      </c>
    </row>
    <row r="107" spans="3:35" x14ac:dyDescent="0.25">
      <c r="C107" s="1" t="s">
        <v>1677</v>
      </c>
      <c r="E107" s="1" t="s">
        <v>1599</v>
      </c>
      <c r="P107" s="77"/>
      <c r="AC107" s="77"/>
      <c r="AI107" s="86" t="s">
        <v>1323</v>
      </c>
    </row>
    <row r="108" spans="3:35" x14ac:dyDescent="0.25">
      <c r="C108" s="1" t="s">
        <v>1589</v>
      </c>
      <c r="E108" s="1" t="s">
        <v>1681</v>
      </c>
      <c r="P108" s="77"/>
      <c r="AC108" s="77"/>
      <c r="AI108" s="86" t="s">
        <v>1582</v>
      </c>
    </row>
    <row r="109" spans="3:35" x14ac:dyDescent="0.25">
      <c r="C109" s="1" t="s">
        <v>1590</v>
      </c>
      <c r="E109" s="1" t="s">
        <v>1690</v>
      </c>
      <c r="P109" s="77"/>
      <c r="AC109" s="77"/>
      <c r="AI109" s="86" t="s">
        <v>1343</v>
      </c>
    </row>
    <row r="110" spans="3:35" x14ac:dyDescent="0.25">
      <c r="C110" s="1" t="s">
        <v>1591</v>
      </c>
      <c r="E110" s="1" t="s">
        <v>1249</v>
      </c>
      <c r="P110" s="77"/>
      <c r="AC110" s="77"/>
      <c r="AI110" s="86" t="s">
        <v>1583</v>
      </c>
    </row>
    <row r="111" spans="3:35" x14ac:dyDescent="0.25">
      <c r="C111" s="1" t="s">
        <v>1721</v>
      </c>
      <c r="E111" s="1" t="s">
        <v>1237</v>
      </c>
      <c r="P111" s="77"/>
      <c r="AC111" s="77"/>
      <c r="AI111" s="86" t="s">
        <v>1584</v>
      </c>
    </row>
    <row r="112" spans="3:35" x14ac:dyDescent="0.25">
      <c r="C112" s="1" t="s">
        <v>1592</v>
      </c>
      <c r="E112" s="1" t="s">
        <v>1583</v>
      </c>
      <c r="P112" s="77"/>
      <c r="AC112" s="77"/>
      <c r="AI112" s="86" t="s">
        <v>1585</v>
      </c>
    </row>
    <row r="113" spans="3:35" x14ac:dyDescent="0.25">
      <c r="C113" s="1" t="s">
        <v>1593</v>
      </c>
      <c r="E113" s="1" t="s">
        <v>1722</v>
      </c>
      <c r="P113" s="77"/>
      <c r="AC113" s="77"/>
      <c r="AI113" s="86" t="s">
        <v>1331</v>
      </c>
    </row>
    <row r="114" spans="3:35" x14ac:dyDescent="0.25">
      <c r="C114" s="1" t="s">
        <v>1594</v>
      </c>
      <c r="E114" s="1" t="s">
        <v>1319</v>
      </c>
      <c r="P114" s="77"/>
      <c r="AC114" s="77"/>
      <c r="AI114" s="86" t="s">
        <v>1236</v>
      </c>
    </row>
    <row r="115" spans="3:35" x14ac:dyDescent="0.25">
      <c r="C115" s="1" t="s">
        <v>1237</v>
      </c>
      <c r="E115" s="1" t="s">
        <v>1723</v>
      </c>
      <c r="P115" s="77"/>
      <c r="AC115" s="77"/>
      <c r="AI115" s="86" t="s">
        <v>1308</v>
      </c>
    </row>
    <row r="116" spans="3:35" x14ac:dyDescent="0.25">
      <c r="C116" s="1" t="s">
        <v>1724</v>
      </c>
      <c r="P116" s="77"/>
      <c r="AC116" s="77"/>
      <c r="AI116" s="86" t="s">
        <v>1586</v>
      </c>
    </row>
    <row r="117" spans="3:35" x14ac:dyDescent="0.25">
      <c r="C117" s="1" t="s">
        <v>1310</v>
      </c>
      <c r="P117" s="77"/>
      <c r="AC117" s="77"/>
      <c r="AI117" s="86" t="s">
        <v>1342</v>
      </c>
    </row>
    <row r="118" spans="3:35" x14ac:dyDescent="0.25">
      <c r="C118" s="1" t="s">
        <v>1351</v>
      </c>
      <c r="P118" s="77"/>
      <c r="AC118" s="77"/>
      <c r="AI118" s="86" t="s">
        <v>1314</v>
      </c>
    </row>
    <row r="119" spans="3:35" x14ac:dyDescent="0.25">
      <c r="C119" s="1" t="s">
        <v>1319</v>
      </c>
      <c r="P119" s="77"/>
      <c r="AC119" s="77"/>
      <c r="AI119" s="86" t="s">
        <v>1313</v>
      </c>
    </row>
    <row r="120" spans="3:35" x14ac:dyDescent="0.25">
      <c r="P120" s="77"/>
      <c r="AC120" s="77"/>
      <c r="AI120" s="86" t="s">
        <v>1587</v>
      </c>
    </row>
    <row r="121" spans="3:35" x14ac:dyDescent="0.25">
      <c r="P121" s="77"/>
      <c r="AC121" s="77"/>
      <c r="AI121" s="86" t="s">
        <v>1717</v>
      </c>
    </row>
    <row r="122" spans="3:35" x14ac:dyDescent="0.25">
      <c r="P122" s="77"/>
      <c r="AC122" s="77"/>
      <c r="AI122" s="86" t="s">
        <v>1588</v>
      </c>
    </row>
    <row r="123" spans="3:35" x14ac:dyDescent="0.25">
      <c r="P123" s="77"/>
      <c r="AC123" s="77"/>
      <c r="AI123" s="86" t="s">
        <v>1719</v>
      </c>
    </row>
    <row r="124" spans="3:35" x14ac:dyDescent="0.25">
      <c r="G124" s="77"/>
      <c r="P124" s="77"/>
      <c r="AC124" s="77"/>
      <c r="AI124" s="86" t="s">
        <v>1720</v>
      </c>
    </row>
    <row r="125" spans="3:35" x14ac:dyDescent="0.25">
      <c r="G125" s="77"/>
      <c r="P125" s="77"/>
      <c r="AC125" s="77"/>
      <c r="AI125" s="86" t="s">
        <v>1304</v>
      </c>
    </row>
    <row r="126" spans="3:35" x14ac:dyDescent="0.25">
      <c r="G126" s="77"/>
      <c r="P126" s="77"/>
      <c r="AC126" s="77"/>
      <c r="AI126" s="86" t="s">
        <v>1291</v>
      </c>
    </row>
    <row r="127" spans="3:35" x14ac:dyDescent="0.25">
      <c r="G127" s="77"/>
      <c r="P127" s="77"/>
      <c r="AC127" s="77"/>
      <c r="AI127" s="86" t="s">
        <v>1318</v>
      </c>
    </row>
    <row r="128" spans="3:35" x14ac:dyDescent="0.25">
      <c r="G128" s="77"/>
      <c r="P128" s="77"/>
      <c r="AC128" s="77"/>
      <c r="AI128" s="86" t="s">
        <v>1366</v>
      </c>
    </row>
    <row r="129" spans="7:35" x14ac:dyDescent="0.25">
      <c r="G129" s="77"/>
      <c r="P129" s="77"/>
      <c r="AC129" s="77"/>
      <c r="AI129" s="86" t="s">
        <v>1677</v>
      </c>
    </row>
    <row r="130" spans="7:35" x14ac:dyDescent="0.25">
      <c r="G130" s="77"/>
      <c r="P130" s="77"/>
      <c r="AC130" s="77"/>
      <c r="AI130" s="86" t="s">
        <v>1589</v>
      </c>
    </row>
    <row r="131" spans="7:35" x14ac:dyDescent="0.25">
      <c r="G131" s="77"/>
      <c r="P131" s="77"/>
      <c r="AC131" s="77"/>
      <c r="AI131" s="86" t="s">
        <v>1590</v>
      </c>
    </row>
    <row r="132" spans="7:35" x14ac:dyDescent="0.25">
      <c r="G132" s="77"/>
      <c r="P132" s="77"/>
      <c r="AC132" s="77"/>
      <c r="AI132" s="86" t="s">
        <v>1591</v>
      </c>
    </row>
    <row r="133" spans="7:35" x14ac:dyDescent="0.25">
      <c r="G133" s="77"/>
      <c r="P133" s="77"/>
      <c r="AC133" s="77"/>
      <c r="AI133" s="86" t="s">
        <v>1721</v>
      </c>
    </row>
    <row r="134" spans="7:35" x14ac:dyDescent="0.25">
      <c r="G134" s="77"/>
      <c r="P134" s="77"/>
      <c r="AC134" s="77"/>
      <c r="AI134" s="86" t="s">
        <v>1592</v>
      </c>
    </row>
    <row r="135" spans="7:35" x14ac:dyDescent="0.25">
      <c r="G135" s="77"/>
      <c r="P135" s="77"/>
      <c r="AC135" s="77"/>
      <c r="AI135" s="86" t="s">
        <v>1593</v>
      </c>
    </row>
    <row r="136" spans="7:35" x14ac:dyDescent="0.25">
      <c r="G136" s="77"/>
      <c r="P136" s="77"/>
      <c r="AC136" s="77"/>
      <c r="AI136" s="86" t="s">
        <v>1594</v>
      </c>
    </row>
    <row r="137" spans="7:35" x14ac:dyDescent="0.25">
      <c r="G137" s="77"/>
      <c r="P137" s="77"/>
      <c r="AC137" s="77"/>
      <c r="AI137" s="86" t="s">
        <v>1724</v>
      </c>
    </row>
    <row r="138" spans="7:35" x14ac:dyDescent="0.25">
      <c r="G138" s="77"/>
      <c r="P138" s="77"/>
      <c r="AC138" s="77"/>
      <c r="AI138" s="86" t="s">
        <v>1310</v>
      </c>
    </row>
    <row r="139" spans="7:35" x14ac:dyDescent="0.25">
      <c r="G139" s="77"/>
      <c r="P139" s="77"/>
      <c r="AC139" s="77"/>
      <c r="AI139" s="86" t="s">
        <v>1351</v>
      </c>
    </row>
    <row r="140" spans="7:35" x14ac:dyDescent="0.25">
      <c r="G140" s="77"/>
      <c r="P140" s="77"/>
      <c r="AC140" s="77"/>
      <c r="AI140" s="86" t="s">
        <v>1154</v>
      </c>
    </row>
    <row r="141" spans="7:35" x14ac:dyDescent="0.25">
      <c r="G141" s="77"/>
      <c r="P141" s="77"/>
      <c r="AC141" s="77"/>
      <c r="AI141" s="86" t="s">
        <v>1663</v>
      </c>
    </row>
    <row r="142" spans="7:35" x14ac:dyDescent="0.25">
      <c r="G142" s="77"/>
      <c r="P142" s="77"/>
      <c r="AC142" s="77"/>
      <c r="AI142" s="86" t="s">
        <v>1595</v>
      </c>
    </row>
    <row r="143" spans="7:35" x14ac:dyDescent="0.25">
      <c r="G143" s="77"/>
      <c r="P143" s="77"/>
      <c r="AC143" s="77"/>
      <c r="AI143" s="86" t="s">
        <v>1680</v>
      </c>
    </row>
    <row r="144" spans="7:35" x14ac:dyDescent="0.25">
      <c r="G144" s="77"/>
      <c r="P144" s="77"/>
      <c r="AC144" s="77"/>
      <c r="AI144" s="86" t="s">
        <v>1189</v>
      </c>
    </row>
    <row r="145" spans="7:35" x14ac:dyDescent="0.25">
      <c r="G145" s="77"/>
      <c r="P145" s="77"/>
      <c r="AC145" s="77"/>
      <c r="AI145" s="86" t="s">
        <v>1183</v>
      </c>
    </row>
    <row r="146" spans="7:35" x14ac:dyDescent="0.25">
      <c r="G146" s="77"/>
      <c r="P146" s="77"/>
      <c r="AC146" s="77"/>
      <c r="AI146" s="86" t="s">
        <v>1286</v>
      </c>
    </row>
    <row r="147" spans="7:35" x14ac:dyDescent="0.25">
      <c r="G147" s="77"/>
      <c r="P147" s="77"/>
      <c r="AC147" s="77"/>
      <c r="AI147" s="86" t="s">
        <v>1596</v>
      </c>
    </row>
    <row r="148" spans="7:35" x14ac:dyDescent="0.25">
      <c r="G148" s="77"/>
      <c r="P148" s="77"/>
      <c r="AC148" s="77"/>
      <c r="AI148" s="86" t="s">
        <v>1597</v>
      </c>
    </row>
    <row r="149" spans="7:35" x14ac:dyDescent="0.25">
      <c r="G149" s="77"/>
      <c r="P149" s="77"/>
      <c r="AC149" s="77"/>
      <c r="AI149" s="86" t="s">
        <v>1598</v>
      </c>
    </row>
    <row r="150" spans="7:35" x14ac:dyDescent="0.25">
      <c r="G150" s="77"/>
      <c r="P150" s="77"/>
      <c r="AC150" s="77"/>
      <c r="AI150" s="86" t="s">
        <v>1234</v>
      </c>
    </row>
    <row r="151" spans="7:35" x14ac:dyDescent="0.25">
      <c r="G151" s="77"/>
      <c r="P151" s="77"/>
      <c r="AC151" s="77"/>
      <c r="AI151" s="86" t="s">
        <v>1251</v>
      </c>
    </row>
    <row r="152" spans="7:35" x14ac:dyDescent="0.25">
      <c r="G152" s="77"/>
      <c r="P152" s="77"/>
      <c r="AC152" s="77"/>
      <c r="AI152" s="86" t="s">
        <v>1260</v>
      </c>
    </row>
    <row r="153" spans="7:35" x14ac:dyDescent="0.25">
      <c r="G153" s="77"/>
      <c r="P153" s="77"/>
      <c r="AC153" s="77"/>
      <c r="AI153" s="86" t="s">
        <v>1300</v>
      </c>
    </row>
    <row r="154" spans="7:35" x14ac:dyDescent="0.25">
      <c r="G154" s="77"/>
      <c r="P154" s="77"/>
      <c r="AC154" s="77"/>
      <c r="AI154" s="86" t="s">
        <v>1338</v>
      </c>
    </row>
    <row r="155" spans="7:35" x14ac:dyDescent="0.25">
      <c r="G155" s="77"/>
      <c r="P155" s="77"/>
      <c r="AC155" s="77"/>
      <c r="AI155" s="86" t="s">
        <v>1158</v>
      </c>
    </row>
    <row r="156" spans="7:35" x14ac:dyDescent="0.25">
      <c r="G156" s="77"/>
      <c r="P156" s="77"/>
      <c r="AC156" s="77"/>
      <c r="AI156" s="86" t="s">
        <v>1156</v>
      </c>
    </row>
    <row r="157" spans="7:35" x14ac:dyDescent="0.25">
      <c r="G157" s="77"/>
      <c r="P157" s="77"/>
      <c r="AC157" s="77"/>
      <c r="AI157" s="86" t="s">
        <v>1654</v>
      </c>
    </row>
    <row r="158" spans="7:35" x14ac:dyDescent="0.25">
      <c r="G158" s="77"/>
      <c r="P158" s="77"/>
      <c r="AC158" s="77"/>
      <c r="AI158" s="86" t="s">
        <v>1356</v>
      </c>
    </row>
    <row r="159" spans="7:35" x14ac:dyDescent="0.25">
      <c r="G159" s="77"/>
      <c r="P159" s="77"/>
      <c r="AC159" s="77"/>
      <c r="AI159" s="86" t="s">
        <v>1339</v>
      </c>
    </row>
    <row r="160" spans="7:35" x14ac:dyDescent="0.25">
      <c r="G160" s="77"/>
      <c r="P160" s="77"/>
      <c r="AC160" s="77"/>
      <c r="AI160" s="86" t="s">
        <v>1599</v>
      </c>
    </row>
    <row r="161" spans="7:35" x14ac:dyDescent="0.25">
      <c r="G161" s="77"/>
      <c r="P161" s="77"/>
      <c r="AC161" s="77"/>
      <c r="AI161" s="86" t="s">
        <v>1681</v>
      </c>
    </row>
    <row r="162" spans="7:35" x14ac:dyDescent="0.25">
      <c r="G162" s="77"/>
      <c r="P162" s="77"/>
      <c r="AC162" s="77"/>
      <c r="AI162" s="86" t="s">
        <v>1690</v>
      </c>
    </row>
    <row r="163" spans="7:35" x14ac:dyDescent="0.25">
      <c r="G163" s="77"/>
      <c r="P163" s="77"/>
      <c r="AC163" s="77"/>
      <c r="AI163" s="86" t="s">
        <v>1249</v>
      </c>
    </row>
    <row r="164" spans="7:35" x14ac:dyDescent="0.25">
      <c r="G164" s="77"/>
      <c r="P164" s="77"/>
      <c r="AC164" s="77"/>
      <c r="AI164" s="86" t="s">
        <v>1722</v>
      </c>
    </row>
    <row r="165" spans="7:35" x14ac:dyDescent="0.25">
      <c r="G165" s="77"/>
      <c r="P165" s="77"/>
      <c r="AC165" s="77"/>
      <c r="AI165" s="86" t="s">
        <v>1723</v>
      </c>
    </row>
    <row r="166" spans="7:35" x14ac:dyDescent="0.25">
      <c r="G166" s="77"/>
      <c r="P166" s="77"/>
      <c r="AC166" s="77"/>
      <c r="AI166" s="86" t="s">
        <v>1652</v>
      </c>
    </row>
    <row r="167" spans="7:35" x14ac:dyDescent="0.25">
      <c r="G167" s="77"/>
      <c r="P167" s="77"/>
      <c r="AC167" s="77"/>
      <c r="AI167" s="86" t="s">
        <v>1600</v>
      </c>
    </row>
    <row r="168" spans="7:35" x14ac:dyDescent="0.25">
      <c r="G168" s="77"/>
      <c r="P168" s="77"/>
      <c r="AC168" s="77"/>
      <c r="AI168" s="86" t="s">
        <v>1700</v>
      </c>
    </row>
    <row r="169" spans="7:35" x14ac:dyDescent="0.25">
      <c r="G169" s="77"/>
      <c r="P169" s="77"/>
      <c r="AC169" s="77"/>
      <c r="AI169" s="86" t="s">
        <v>1673</v>
      </c>
    </row>
    <row r="170" spans="7:35" x14ac:dyDescent="0.25">
      <c r="G170" s="77"/>
      <c r="P170" s="77"/>
      <c r="AC170" s="77"/>
      <c r="AI170" s="86" t="s">
        <v>1667</v>
      </c>
    </row>
    <row r="171" spans="7:35" x14ac:dyDescent="0.25">
      <c r="G171" s="77"/>
      <c r="P171" s="77"/>
      <c r="AC171" s="77"/>
      <c r="AI171" s="86" t="s">
        <v>1601</v>
      </c>
    </row>
    <row r="172" spans="7:35" x14ac:dyDescent="0.25">
      <c r="G172" s="77"/>
      <c r="P172" s="77"/>
      <c r="AC172" s="77"/>
      <c r="AI172" s="86" t="s">
        <v>1602</v>
      </c>
    </row>
    <row r="173" spans="7:35" x14ac:dyDescent="0.25">
      <c r="G173" s="77"/>
      <c r="P173" s="77"/>
      <c r="AC173" s="77"/>
      <c r="AI173" s="86" t="s">
        <v>1284</v>
      </c>
    </row>
    <row r="174" spans="7:35" x14ac:dyDescent="0.25">
      <c r="G174" s="77"/>
      <c r="P174" s="77"/>
      <c r="AC174" s="77"/>
      <c r="AI174" s="86" t="s">
        <v>1603</v>
      </c>
    </row>
    <row r="175" spans="7:35" x14ac:dyDescent="0.25">
      <c r="G175" s="77"/>
      <c r="P175" s="77"/>
      <c r="AC175" s="77"/>
      <c r="AI175" s="86" t="s">
        <v>1213</v>
      </c>
    </row>
    <row r="176" spans="7:35" x14ac:dyDescent="0.25">
      <c r="G176" s="77"/>
      <c r="P176" s="77"/>
      <c r="AC176" s="77"/>
      <c r="AI176" s="86" t="s">
        <v>1264</v>
      </c>
    </row>
    <row r="177" spans="7:35" x14ac:dyDescent="0.25">
      <c r="G177" s="77"/>
      <c r="P177" s="77"/>
      <c r="AC177" s="77"/>
      <c r="AI177" s="86" t="s">
        <v>1224</v>
      </c>
    </row>
    <row r="178" spans="7:35" x14ac:dyDescent="0.25">
      <c r="G178" s="77"/>
      <c r="P178" s="77"/>
      <c r="AC178" s="77"/>
      <c r="AI178" s="86" t="s">
        <v>1604</v>
      </c>
    </row>
    <row r="179" spans="7:35" x14ac:dyDescent="0.25">
      <c r="G179" s="77"/>
      <c r="P179" s="77"/>
      <c r="AC179" s="77"/>
      <c r="AI179" s="86" t="s">
        <v>1348</v>
      </c>
    </row>
    <row r="180" spans="7:35" x14ac:dyDescent="0.25">
      <c r="G180" s="77"/>
      <c r="P180" s="77"/>
      <c r="AC180" s="77"/>
      <c r="AI180" s="86" t="s">
        <v>1181</v>
      </c>
    </row>
    <row r="181" spans="7:35" x14ac:dyDescent="0.25">
      <c r="G181" s="77"/>
      <c r="P181" s="77"/>
      <c r="AC181" s="77"/>
      <c r="AI181" s="86" t="s">
        <v>1696</v>
      </c>
    </row>
    <row r="182" spans="7:35" x14ac:dyDescent="0.25">
      <c r="G182" s="77"/>
      <c r="P182" s="77"/>
      <c r="AC182" s="77"/>
      <c r="AI182" s="86" t="s">
        <v>1361</v>
      </c>
    </row>
    <row r="183" spans="7:35" x14ac:dyDescent="0.25">
      <c r="G183" s="77"/>
      <c r="P183" s="77"/>
      <c r="AC183" s="77"/>
      <c r="AI183" s="86" t="s">
        <v>1200</v>
      </c>
    </row>
    <row r="184" spans="7:35" x14ac:dyDescent="0.25">
      <c r="G184" s="77"/>
      <c r="P184" s="77"/>
      <c r="AC184" s="77"/>
      <c r="AI184" s="86" t="s">
        <v>1198</v>
      </c>
    </row>
    <row r="185" spans="7:35" x14ac:dyDescent="0.25">
      <c r="G185" s="77"/>
      <c r="P185" s="77"/>
      <c r="AC185" s="77"/>
      <c r="AI185" s="86" t="s">
        <v>1232</v>
      </c>
    </row>
    <row r="186" spans="7:35" x14ac:dyDescent="0.25">
      <c r="G186" s="77"/>
      <c r="P186" s="77"/>
      <c r="AC186" s="77"/>
      <c r="AI186" s="86" t="s">
        <v>1666</v>
      </c>
    </row>
    <row r="187" spans="7:35" x14ac:dyDescent="0.25">
      <c r="G187" s="77"/>
      <c r="P187" s="77"/>
      <c r="AC187" s="77"/>
      <c r="AI187" s="86" t="s">
        <v>1242</v>
      </c>
    </row>
    <row r="188" spans="7:35" x14ac:dyDescent="0.25">
      <c r="G188" s="77"/>
      <c r="P188" s="77"/>
      <c r="AC188" s="77"/>
      <c r="AI188" s="86" t="s">
        <v>1248</v>
      </c>
    </row>
    <row r="189" spans="7:35" x14ac:dyDescent="0.25">
      <c r="G189" s="77"/>
      <c r="P189" s="77"/>
      <c r="AC189" s="77"/>
      <c r="AI189" s="86" t="s">
        <v>1605</v>
      </c>
    </row>
    <row r="190" spans="7:35" x14ac:dyDescent="0.25">
      <c r="G190" s="77"/>
      <c r="P190" s="77"/>
      <c r="AC190" s="77"/>
      <c r="AI190" s="86" t="s">
        <v>1287</v>
      </c>
    </row>
    <row r="191" spans="7:35" x14ac:dyDescent="0.25">
      <c r="G191" s="77"/>
      <c r="P191" s="77"/>
      <c r="AC191" s="77"/>
      <c r="AI191" s="86" t="s">
        <v>1606</v>
      </c>
    </row>
    <row r="192" spans="7:35" x14ac:dyDescent="0.25">
      <c r="G192" s="77"/>
      <c r="P192" s="77"/>
      <c r="AC192" s="77"/>
      <c r="AI192" s="86" t="s">
        <v>1607</v>
      </c>
    </row>
    <row r="193" spans="7:35" x14ac:dyDescent="0.25">
      <c r="G193" s="77"/>
      <c r="P193" s="77"/>
      <c r="AC193" s="77"/>
      <c r="AI193" s="86" t="s">
        <v>1299</v>
      </c>
    </row>
    <row r="194" spans="7:35" x14ac:dyDescent="0.25">
      <c r="G194" s="77"/>
      <c r="P194" s="77"/>
      <c r="AC194" s="77"/>
      <c r="AI194" s="86" t="s">
        <v>1608</v>
      </c>
    </row>
    <row r="195" spans="7:35" x14ac:dyDescent="0.25">
      <c r="G195" s="77"/>
      <c r="P195" s="77"/>
      <c r="AC195" s="77"/>
      <c r="AI195" s="86" t="s">
        <v>1316</v>
      </c>
    </row>
    <row r="196" spans="7:35" x14ac:dyDescent="0.25">
      <c r="G196" s="77"/>
      <c r="P196" s="77"/>
      <c r="AC196" s="77"/>
      <c r="AI196" s="86" t="s">
        <v>1320</v>
      </c>
    </row>
    <row r="197" spans="7:35" x14ac:dyDescent="0.25">
      <c r="G197" s="77"/>
      <c r="P197" s="77"/>
      <c r="AC197" s="77"/>
      <c r="AI197" s="86" t="s">
        <v>1245</v>
      </c>
    </row>
    <row r="198" spans="7:35" x14ac:dyDescent="0.25">
      <c r="G198" s="77"/>
      <c r="P198" s="77"/>
      <c r="AC198" s="77"/>
      <c r="AI198" s="86" t="s">
        <v>1275</v>
      </c>
    </row>
    <row r="199" spans="7:35" x14ac:dyDescent="0.25">
      <c r="G199" s="77"/>
      <c r="P199" s="77"/>
      <c r="AC199" s="77"/>
      <c r="AI199" s="86" t="s">
        <v>1704</v>
      </c>
    </row>
    <row r="200" spans="7:35" x14ac:dyDescent="0.25">
      <c r="G200" s="77"/>
      <c r="P200" s="77"/>
      <c r="AC200" s="77"/>
      <c r="AI200" s="86" t="s">
        <v>1326</v>
      </c>
    </row>
    <row r="201" spans="7:35" x14ac:dyDescent="0.25">
      <c r="G201" s="77"/>
      <c r="P201" s="77"/>
      <c r="AC201" s="77"/>
      <c r="AI201" s="86" t="s">
        <v>1609</v>
      </c>
    </row>
    <row r="202" spans="7:35" x14ac:dyDescent="0.25">
      <c r="G202" s="77"/>
      <c r="P202" s="77"/>
      <c r="AC202" s="77"/>
      <c r="AI202" s="86" t="s">
        <v>1197</v>
      </c>
    </row>
    <row r="203" spans="7:35" x14ac:dyDescent="0.25">
      <c r="G203" s="77"/>
      <c r="P203" s="77"/>
      <c r="AC203" s="77"/>
      <c r="AI203" s="86" t="s">
        <v>1688</v>
      </c>
    </row>
    <row r="204" spans="7:35" x14ac:dyDescent="0.25">
      <c r="G204" s="77"/>
      <c r="P204" s="77"/>
      <c r="AC204" s="77"/>
      <c r="AI204" s="86" t="s">
        <v>1354</v>
      </c>
    </row>
    <row r="205" spans="7:35" x14ac:dyDescent="0.25">
      <c r="G205" s="77"/>
      <c r="P205" s="77"/>
      <c r="AC205" s="77"/>
      <c r="AI205" s="86" t="s">
        <v>1693</v>
      </c>
    </row>
    <row r="206" spans="7:35" x14ac:dyDescent="0.25">
      <c r="G206" s="77"/>
      <c r="P206" s="77"/>
      <c r="AC206" s="77"/>
      <c r="AI206" s="86" t="s">
        <v>1295</v>
      </c>
    </row>
    <row r="207" spans="7:35" x14ac:dyDescent="0.25">
      <c r="G207" s="77"/>
      <c r="P207" s="77"/>
      <c r="AC207" s="77"/>
      <c r="AI207" s="86" t="s">
        <v>1661</v>
      </c>
    </row>
    <row r="208" spans="7:35" x14ac:dyDescent="0.25">
      <c r="G208" s="77"/>
      <c r="P208" s="77"/>
      <c r="AC208" s="77"/>
      <c r="AI208" s="86" t="s">
        <v>1239</v>
      </c>
    </row>
    <row r="209" spans="7:35" x14ac:dyDescent="0.25">
      <c r="G209" s="77"/>
      <c r="P209" s="77"/>
      <c r="AC209" s="77"/>
      <c r="AI209" s="86" t="s">
        <v>1204</v>
      </c>
    </row>
    <row r="210" spans="7:35" x14ac:dyDescent="0.25">
      <c r="G210" s="77"/>
      <c r="P210" s="77"/>
      <c r="AC210" s="77"/>
      <c r="AI210" s="86" t="s">
        <v>1258</v>
      </c>
    </row>
    <row r="211" spans="7:35" x14ac:dyDescent="0.25">
      <c r="G211" s="77"/>
      <c r="P211" s="77"/>
      <c r="AC211" s="77"/>
      <c r="AI211" s="86" t="s">
        <v>1610</v>
      </c>
    </row>
    <row r="212" spans="7:35" x14ac:dyDescent="0.25">
      <c r="G212" s="77"/>
      <c r="P212" s="77"/>
      <c r="AC212" s="77"/>
      <c r="AI212" s="86" t="s">
        <v>1223</v>
      </c>
    </row>
    <row r="213" spans="7:35" x14ac:dyDescent="0.25">
      <c r="G213" s="77"/>
      <c r="P213" s="77"/>
      <c r="AC213" s="77"/>
      <c r="AI213" s="86" t="s">
        <v>1312</v>
      </c>
    </row>
    <row r="214" spans="7:35" x14ac:dyDescent="0.25">
      <c r="G214" s="77"/>
      <c r="P214" s="77"/>
      <c r="AC214" s="77"/>
      <c r="AI214" s="86" t="s">
        <v>1261</v>
      </c>
    </row>
    <row r="215" spans="7:35" x14ac:dyDescent="0.25">
      <c r="G215" s="77"/>
      <c r="P215" s="77"/>
      <c r="AC215" s="77"/>
      <c r="AI215" s="86" t="s">
        <v>1611</v>
      </c>
    </row>
    <row r="216" spans="7:35" x14ac:dyDescent="0.25">
      <c r="G216" s="77"/>
      <c r="P216" s="77"/>
      <c r="AC216" s="77"/>
      <c r="AI216" s="86" t="s">
        <v>1172</v>
      </c>
    </row>
    <row r="217" spans="7:35" x14ac:dyDescent="0.25">
      <c r="G217" s="77"/>
      <c r="P217" s="77"/>
      <c r="AC217" s="77"/>
      <c r="AI217" s="86" t="s">
        <v>1227</v>
      </c>
    </row>
    <row r="218" spans="7:35" x14ac:dyDescent="0.25">
      <c r="G218" s="77"/>
      <c r="P218" s="77"/>
      <c r="AC218" s="77"/>
      <c r="AI218" s="86" t="s">
        <v>1716</v>
      </c>
    </row>
    <row r="219" spans="7:35" x14ac:dyDescent="0.25">
      <c r="G219" s="77"/>
      <c r="P219" s="77"/>
      <c r="AC219" s="77"/>
      <c r="AI219" s="86" t="s">
        <v>1686</v>
      </c>
    </row>
    <row r="220" spans="7:35" x14ac:dyDescent="0.25">
      <c r="G220" s="77"/>
      <c r="P220" s="77"/>
      <c r="AC220" s="77"/>
      <c r="AI220" s="86" t="s">
        <v>1281</v>
      </c>
    </row>
    <row r="221" spans="7:35" x14ac:dyDescent="0.25">
      <c r="G221" s="77"/>
      <c r="P221" s="77"/>
      <c r="AC221" s="77"/>
      <c r="AI221" s="86" t="s">
        <v>1266</v>
      </c>
    </row>
    <row r="222" spans="7:35" x14ac:dyDescent="0.25">
      <c r="G222" s="77"/>
      <c r="P222" s="77"/>
      <c r="AC222" s="77"/>
      <c r="AI222" s="86" t="s">
        <v>1298</v>
      </c>
    </row>
    <row r="223" spans="7:35" x14ac:dyDescent="0.25">
      <c r="G223" s="77"/>
      <c r="P223" s="77"/>
      <c r="AC223" s="77"/>
      <c r="AI223" s="86" t="s">
        <v>1157</v>
      </c>
    </row>
    <row r="224" spans="7:35" x14ac:dyDescent="0.25">
      <c r="G224" s="77"/>
      <c r="P224" s="77"/>
      <c r="AC224" s="77"/>
      <c r="AI224" s="86" t="s">
        <v>1169</v>
      </c>
    </row>
    <row r="225" spans="7:35" x14ac:dyDescent="0.25">
      <c r="G225" s="77"/>
      <c r="P225" s="77"/>
      <c r="AC225" s="77"/>
      <c r="AI225" s="86" t="s">
        <v>1256</v>
      </c>
    </row>
    <row r="226" spans="7:35" x14ac:dyDescent="0.25">
      <c r="G226" s="77"/>
      <c r="P226" s="77"/>
      <c r="AC226" s="77"/>
      <c r="AI226" s="86" t="s">
        <v>1685</v>
      </c>
    </row>
    <row r="227" spans="7:35" x14ac:dyDescent="0.25">
      <c r="G227" s="77"/>
      <c r="P227" s="77"/>
      <c r="AC227" s="77"/>
      <c r="AI227" s="86" t="s">
        <v>1698</v>
      </c>
    </row>
    <row r="228" spans="7:35" x14ac:dyDescent="0.25">
      <c r="G228" s="77"/>
      <c r="P228" s="77"/>
      <c r="AC228" s="77"/>
      <c r="AI228" s="86" t="s">
        <v>1612</v>
      </c>
    </row>
    <row r="229" spans="7:35" x14ac:dyDescent="0.25">
      <c r="G229" s="77"/>
      <c r="P229" s="77"/>
      <c r="AC229" s="77"/>
      <c r="AI229" s="86" t="s">
        <v>1307</v>
      </c>
    </row>
    <row r="230" spans="7:35" x14ac:dyDescent="0.25">
      <c r="G230" s="77"/>
      <c r="P230" s="77"/>
      <c r="AC230" s="77"/>
      <c r="AI230" s="86" t="s">
        <v>1613</v>
      </c>
    </row>
    <row r="231" spans="7:35" x14ac:dyDescent="0.25">
      <c r="G231" s="77"/>
      <c r="P231" s="77"/>
      <c r="AC231" s="77"/>
      <c r="AI231" s="86" t="s">
        <v>1614</v>
      </c>
    </row>
    <row r="232" spans="7:35" x14ac:dyDescent="0.25">
      <c r="G232" s="77"/>
      <c r="P232" s="77"/>
      <c r="AC232" s="77"/>
      <c r="AI232" s="86" t="s">
        <v>1174</v>
      </c>
    </row>
    <row r="233" spans="7:35" x14ac:dyDescent="0.25">
      <c r="G233" s="77"/>
      <c r="P233" s="77"/>
      <c r="AC233" s="77"/>
      <c r="AI233" s="86" t="s">
        <v>1615</v>
      </c>
    </row>
    <row r="234" spans="7:35" x14ac:dyDescent="0.25">
      <c r="G234" s="77"/>
      <c r="P234" s="77"/>
      <c r="AC234" s="77"/>
      <c r="AI234" s="86" t="s">
        <v>1210</v>
      </c>
    </row>
    <row r="235" spans="7:35" x14ac:dyDescent="0.25">
      <c r="G235" s="77"/>
      <c r="P235" s="77"/>
      <c r="AC235" s="77"/>
      <c r="AI235" s="86" t="s">
        <v>1706</v>
      </c>
    </row>
    <row r="236" spans="7:35" x14ac:dyDescent="0.25">
      <c r="G236" s="77"/>
      <c r="P236" s="77"/>
      <c r="AC236" s="77"/>
      <c r="AI236" s="86" t="s">
        <v>1173</v>
      </c>
    </row>
    <row r="237" spans="7:35" x14ac:dyDescent="0.25">
      <c r="G237" s="77"/>
      <c r="P237" s="77"/>
      <c r="AC237" s="77"/>
      <c r="AI237" s="86" t="s">
        <v>1665</v>
      </c>
    </row>
    <row r="238" spans="7:35" x14ac:dyDescent="0.25">
      <c r="G238" s="77"/>
      <c r="P238" s="77"/>
      <c r="AC238" s="77"/>
      <c r="AI238" s="86" t="s">
        <v>1616</v>
      </c>
    </row>
    <row r="239" spans="7:35" x14ac:dyDescent="0.25">
      <c r="G239" s="77"/>
      <c r="P239" s="77"/>
      <c r="AC239" s="77"/>
      <c r="AI239" s="86" t="s">
        <v>1195</v>
      </c>
    </row>
    <row r="240" spans="7:35" x14ac:dyDescent="0.25">
      <c r="G240" s="77"/>
      <c r="P240" s="77"/>
      <c r="AC240" s="77"/>
      <c r="AI240" s="86" t="s">
        <v>1209</v>
      </c>
    </row>
    <row r="241" spans="7:35" x14ac:dyDescent="0.25">
      <c r="G241" s="77"/>
      <c r="P241" s="77"/>
      <c r="AC241" s="77"/>
      <c r="AI241" s="86" t="s">
        <v>1220</v>
      </c>
    </row>
    <row r="242" spans="7:35" x14ac:dyDescent="0.25">
      <c r="G242" s="77"/>
      <c r="P242" s="77"/>
      <c r="AC242" s="77"/>
      <c r="AI242" s="86" t="s">
        <v>1678</v>
      </c>
    </row>
    <row r="243" spans="7:35" x14ac:dyDescent="0.25">
      <c r="G243" s="77"/>
      <c r="P243" s="77"/>
      <c r="AC243" s="77"/>
      <c r="AI243" s="86" t="s">
        <v>1702</v>
      </c>
    </row>
    <row r="244" spans="7:35" x14ac:dyDescent="0.25">
      <c r="G244" s="77"/>
      <c r="P244" s="77"/>
      <c r="AC244" s="77"/>
      <c r="AI244" s="86" t="s">
        <v>1617</v>
      </c>
    </row>
    <row r="245" spans="7:35" x14ac:dyDescent="0.25">
      <c r="G245" s="77"/>
      <c r="P245" s="77"/>
      <c r="AC245" s="77"/>
      <c r="AI245" s="86" t="s">
        <v>1167</v>
      </c>
    </row>
    <row r="246" spans="7:35" x14ac:dyDescent="0.25">
      <c r="G246" s="77"/>
      <c r="P246" s="77"/>
      <c r="AC246" s="77"/>
      <c r="AI246" s="86" t="s">
        <v>1618</v>
      </c>
    </row>
    <row r="247" spans="7:35" x14ac:dyDescent="0.25">
      <c r="G247" s="77"/>
      <c r="P247" s="77"/>
      <c r="AC247" s="77"/>
      <c r="AI247" s="86" t="s">
        <v>1619</v>
      </c>
    </row>
    <row r="248" spans="7:35" x14ac:dyDescent="0.25">
      <c r="G248" s="77"/>
      <c r="P248" s="77"/>
      <c r="AC248" s="77"/>
      <c r="AI248" s="86" t="s">
        <v>1159</v>
      </c>
    </row>
    <row r="249" spans="7:35" x14ac:dyDescent="0.25">
      <c r="G249" s="77"/>
      <c r="P249" s="77"/>
      <c r="AC249" s="77"/>
      <c r="AI249" s="86" t="s">
        <v>1187</v>
      </c>
    </row>
    <row r="250" spans="7:35" x14ac:dyDescent="0.25">
      <c r="G250" s="77"/>
      <c r="P250" s="77"/>
      <c r="AC250" s="77"/>
      <c r="AI250" s="86" t="s">
        <v>1215</v>
      </c>
    </row>
    <row r="251" spans="7:35" x14ac:dyDescent="0.25">
      <c r="G251" s="77"/>
      <c r="P251" s="77"/>
      <c r="AC251" s="77"/>
      <c r="AI251" s="86" t="s">
        <v>1715</v>
      </c>
    </row>
    <row r="252" spans="7:35" x14ac:dyDescent="0.25">
      <c r="G252" s="77"/>
      <c r="P252" s="77"/>
      <c r="AC252" s="77"/>
      <c r="AI252" s="86" t="s">
        <v>1160</v>
      </c>
    </row>
    <row r="253" spans="7:35" x14ac:dyDescent="0.25">
      <c r="G253" s="77"/>
      <c r="P253" s="77"/>
      <c r="AC253" s="77"/>
      <c r="AI253" s="86" t="s">
        <v>1219</v>
      </c>
    </row>
    <row r="254" spans="7:35" x14ac:dyDescent="0.25">
      <c r="G254" s="77"/>
      <c r="P254" s="77"/>
      <c r="AC254" s="77"/>
      <c r="AI254" s="86" t="s">
        <v>1620</v>
      </c>
    </row>
    <row r="255" spans="7:35" x14ac:dyDescent="0.25">
      <c r="G255" s="77"/>
      <c r="P255" s="77"/>
      <c r="AC255" s="77"/>
      <c r="AI255" s="86" t="s">
        <v>1621</v>
      </c>
    </row>
    <row r="256" spans="7:35" x14ac:dyDescent="0.25">
      <c r="G256" s="77"/>
      <c r="P256" s="77"/>
      <c r="AC256" s="77"/>
      <c r="AI256" s="86" t="s">
        <v>1622</v>
      </c>
    </row>
    <row r="257" spans="7:35" x14ac:dyDescent="0.25">
      <c r="G257" s="77"/>
      <c r="P257" s="77"/>
      <c r="AC257" s="77"/>
      <c r="AI257" s="86" t="s">
        <v>1711</v>
      </c>
    </row>
    <row r="258" spans="7:35" x14ac:dyDescent="0.25">
      <c r="G258" s="77"/>
      <c r="P258" s="77"/>
      <c r="AC258" s="77"/>
      <c r="AI258" s="86" t="s">
        <v>1347</v>
      </c>
    </row>
    <row r="259" spans="7:35" x14ac:dyDescent="0.25">
      <c r="G259" s="77"/>
      <c r="P259" s="77"/>
      <c r="AC259" s="77"/>
      <c r="AI259" s="86" t="s">
        <v>1349</v>
      </c>
    </row>
    <row r="260" spans="7:35" x14ac:dyDescent="0.25">
      <c r="G260" s="77"/>
      <c r="P260" s="77"/>
      <c r="AC260" s="77"/>
      <c r="AI260" s="86" t="s">
        <v>1668</v>
      </c>
    </row>
    <row r="261" spans="7:35" x14ac:dyDescent="0.25">
      <c r="G261" s="77"/>
      <c r="P261" s="77"/>
      <c r="AC261" s="77"/>
      <c r="AI261" s="86" t="s">
        <v>1623</v>
      </c>
    </row>
    <row r="262" spans="7:35" x14ac:dyDescent="0.25">
      <c r="G262" s="77"/>
      <c r="P262" s="77"/>
      <c r="AC262" s="77"/>
      <c r="AI262" s="86" t="s">
        <v>1653</v>
      </c>
    </row>
    <row r="263" spans="7:35" x14ac:dyDescent="0.25">
      <c r="G263" s="77"/>
      <c r="P263" s="77"/>
      <c r="AC263" s="77"/>
      <c r="AI263" s="86" t="s">
        <v>1175</v>
      </c>
    </row>
    <row r="264" spans="7:35" x14ac:dyDescent="0.25">
      <c r="G264" s="77"/>
      <c r="P264" s="77"/>
      <c r="AC264" s="77"/>
      <c r="AI264" s="86" t="s">
        <v>1697</v>
      </c>
    </row>
    <row r="265" spans="7:35" x14ac:dyDescent="0.25">
      <c r="G265" s="77"/>
      <c r="P265" s="77"/>
      <c r="AC265" s="77"/>
      <c r="AI265" s="86" t="s">
        <v>1218</v>
      </c>
    </row>
    <row r="266" spans="7:35" x14ac:dyDescent="0.25">
      <c r="G266" s="77"/>
      <c r="P266" s="77"/>
      <c r="AC266" s="77"/>
      <c r="AI266" s="86" t="s">
        <v>1624</v>
      </c>
    </row>
    <row r="267" spans="7:35" x14ac:dyDescent="0.25">
      <c r="G267" s="77"/>
      <c r="P267" s="77"/>
      <c r="AC267" s="77"/>
      <c r="AI267" s="86" t="s">
        <v>1625</v>
      </c>
    </row>
    <row r="268" spans="7:35" x14ac:dyDescent="0.25">
      <c r="G268" s="77"/>
      <c r="P268" s="77"/>
      <c r="AC268" s="77"/>
      <c r="AI268" s="86" t="s">
        <v>1163</v>
      </c>
    </row>
    <row r="269" spans="7:35" x14ac:dyDescent="0.25">
      <c r="G269" s="77"/>
      <c r="P269" s="77"/>
      <c r="AC269" s="77"/>
      <c r="AI269" s="86" t="s">
        <v>1669</v>
      </c>
    </row>
    <row r="270" spans="7:35" x14ac:dyDescent="0.25">
      <c r="G270" s="77"/>
      <c r="P270" s="77"/>
      <c r="AC270" s="77"/>
      <c r="AI270" s="86" t="s">
        <v>1252</v>
      </c>
    </row>
    <row r="271" spans="7:35" x14ac:dyDescent="0.25">
      <c r="G271" s="77"/>
      <c r="P271" s="77"/>
      <c r="AC271" s="77"/>
      <c r="AI271" s="86" t="s">
        <v>1626</v>
      </c>
    </row>
    <row r="272" spans="7:35" x14ac:dyDescent="0.25">
      <c r="G272" s="77"/>
      <c r="P272" s="77"/>
      <c r="AC272" s="77"/>
      <c r="AI272" s="86" t="s">
        <v>1205</v>
      </c>
    </row>
    <row r="273" spans="7:35" x14ac:dyDescent="0.25">
      <c r="G273" s="77"/>
      <c r="P273" s="77"/>
      <c r="AC273" s="77"/>
      <c r="AI273" s="86" t="s">
        <v>1627</v>
      </c>
    </row>
    <row r="274" spans="7:35" x14ac:dyDescent="0.25">
      <c r="G274" s="77"/>
      <c r="P274" s="77"/>
      <c r="AC274" s="77"/>
      <c r="AI274" s="86" t="s">
        <v>1628</v>
      </c>
    </row>
    <row r="275" spans="7:35" x14ac:dyDescent="0.25">
      <c r="G275" s="77"/>
      <c r="P275" s="77"/>
      <c r="AC275" s="77"/>
      <c r="AI275" s="86" t="s">
        <v>1212</v>
      </c>
    </row>
    <row r="276" spans="7:35" x14ac:dyDescent="0.25">
      <c r="G276" s="77"/>
      <c r="P276" s="77"/>
      <c r="AC276" s="77"/>
      <c r="AI276" s="86" t="s">
        <v>1695</v>
      </c>
    </row>
    <row r="277" spans="7:35" x14ac:dyDescent="0.25">
      <c r="G277" s="77"/>
      <c r="P277" s="77"/>
      <c r="AC277" s="77"/>
      <c r="AI277" s="86" t="s">
        <v>1629</v>
      </c>
    </row>
    <row r="278" spans="7:35" x14ac:dyDescent="0.25">
      <c r="G278" s="77"/>
      <c r="P278" s="77"/>
      <c r="AC278" s="77"/>
      <c r="AI278" s="86" t="s">
        <v>1709</v>
      </c>
    </row>
    <row r="279" spans="7:35" x14ac:dyDescent="0.25">
      <c r="G279" s="77"/>
      <c r="P279" s="77"/>
      <c r="AC279" s="77"/>
      <c r="AI279" s="86" t="s">
        <v>1710</v>
      </c>
    </row>
    <row r="280" spans="7:35" x14ac:dyDescent="0.25">
      <c r="G280" s="77"/>
      <c r="P280" s="77"/>
      <c r="AC280" s="77"/>
      <c r="AI280" s="86" t="s">
        <v>1341</v>
      </c>
    </row>
    <row r="281" spans="7:35" x14ac:dyDescent="0.25">
      <c r="G281" s="77"/>
      <c r="P281" s="77"/>
      <c r="AC281" s="77"/>
      <c r="AI281" s="86" t="s">
        <v>1714</v>
      </c>
    </row>
    <row r="282" spans="7:35" x14ac:dyDescent="0.25">
      <c r="G282" s="77"/>
      <c r="P282" s="77"/>
      <c r="AC282" s="77"/>
      <c r="AI282" s="86" t="s">
        <v>1176</v>
      </c>
    </row>
    <row r="283" spans="7:35" x14ac:dyDescent="0.25">
      <c r="G283" s="77"/>
      <c r="P283" s="77"/>
      <c r="AC283" s="77"/>
      <c r="AI283" s="86" t="s">
        <v>1255</v>
      </c>
    </row>
    <row r="284" spans="7:35" x14ac:dyDescent="0.25">
      <c r="G284" s="77"/>
      <c r="P284" s="77"/>
      <c r="AC284" s="77"/>
      <c r="AI284" s="86" t="s">
        <v>1630</v>
      </c>
    </row>
    <row r="285" spans="7:35" x14ac:dyDescent="0.25">
      <c r="G285" s="77"/>
      <c r="P285" s="77"/>
      <c r="AC285" s="77"/>
      <c r="AI285" s="86" t="s">
        <v>1325</v>
      </c>
    </row>
    <row r="286" spans="7:35" x14ac:dyDescent="0.25">
      <c r="G286" s="77"/>
      <c r="P286" s="77"/>
      <c r="AC286" s="77"/>
      <c r="AI286" s="86" t="s">
        <v>1165</v>
      </c>
    </row>
    <row r="287" spans="7:35" x14ac:dyDescent="0.25">
      <c r="G287" s="77"/>
      <c r="P287" s="77"/>
      <c r="AC287" s="77"/>
      <c r="AI287" s="86" t="s">
        <v>1226</v>
      </c>
    </row>
    <row r="288" spans="7:35" x14ac:dyDescent="0.25">
      <c r="G288" s="77"/>
      <c r="P288" s="77"/>
      <c r="AC288" s="77"/>
      <c r="AI288" s="86" t="s">
        <v>1631</v>
      </c>
    </row>
    <row r="289" spans="7:35" x14ac:dyDescent="0.25">
      <c r="G289" s="77"/>
      <c r="P289" s="77"/>
      <c r="AC289" s="77"/>
      <c r="AI289" s="86" t="s">
        <v>1329</v>
      </c>
    </row>
    <row r="290" spans="7:35" x14ac:dyDescent="0.25">
      <c r="G290" s="77"/>
      <c r="P290" s="77"/>
      <c r="AC290" s="77"/>
      <c r="AI290" s="86" t="s">
        <v>1632</v>
      </c>
    </row>
    <row r="291" spans="7:35" x14ac:dyDescent="0.25">
      <c r="G291" s="77"/>
      <c r="P291" s="77"/>
      <c r="AC291" s="77"/>
      <c r="AI291" s="86" t="s">
        <v>1633</v>
      </c>
    </row>
    <row r="292" spans="7:35" x14ac:dyDescent="0.25">
      <c r="G292" s="77"/>
      <c r="P292" s="77"/>
      <c r="AC292" s="77"/>
      <c r="AI292" s="86" t="s">
        <v>1699</v>
      </c>
    </row>
    <row r="293" spans="7:35" x14ac:dyDescent="0.25">
      <c r="G293" s="77"/>
      <c r="P293" s="77"/>
      <c r="AC293" s="77"/>
      <c r="AI293" s="86" t="s">
        <v>1315</v>
      </c>
    </row>
    <row r="294" spans="7:35" x14ac:dyDescent="0.25">
      <c r="G294" s="77"/>
      <c r="P294" s="77"/>
      <c r="AC294" s="77"/>
      <c r="AI294" s="86" t="s">
        <v>1707</v>
      </c>
    </row>
    <row r="295" spans="7:35" x14ac:dyDescent="0.25">
      <c r="G295" s="77"/>
      <c r="P295" s="77"/>
      <c r="AC295" s="77"/>
      <c r="AI295" s="86" t="s">
        <v>1162</v>
      </c>
    </row>
    <row r="296" spans="7:35" x14ac:dyDescent="0.25">
      <c r="G296" s="77"/>
      <c r="P296" s="77"/>
      <c r="AC296" s="77"/>
      <c r="AI296" s="86" t="s">
        <v>1240</v>
      </c>
    </row>
    <row r="297" spans="7:35" x14ac:dyDescent="0.25">
      <c r="G297" s="77"/>
      <c r="P297" s="77"/>
      <c r="AC297" s="77"/>
      <c r="AI297" s="86" t="s">
        <v>1634</v>
      </c>
    </row>
    <row r="298" spans="7:35" x14ac:dyDescent="0.25">
      <c r="G298" s="77"/>
      <c r="P298" s="77"/>
      <c r="AC298" s="77"/>
      <c r="AI298" s="86" t="s">
        <v>1672</v>
      </c>
    </row>
    <row r="299" spans="7:35" x14ac:dyDescent="0.25">
      <c r="G299" s="77"/>
      <c r="P299" s="77"/>
      <c r="AC299" s="77"/>
      <c r="AI299" s="86" t="s">
        <v>1238</v>
      </c>
    </row>
    <row r="300" spans="7:35" x14ac:dyDescent="0.25">
      <c r="G300" s="77"/>
      <c r="P300" s="77"/>
      <c r="AC300" s="77"/>
      <c r="AI300" s="86" t="s">
        <v>1635</v>
      </c>
    </row>
    <row r="301" spans="7:35" x14ac:dyDescent="0.25">
      <c r="G301" s="77"/>
      <c r="P301" s="77"/>
      <c r="AC301" s="77"/>
      <c r="AI301" s="86" t="s">
        <v>1670</v>
      </c>
    </row>
    <row r="302" spans="7:35" x14ac:dyDescent="0.25">
      <c r="G302" s="77"/>
      <c r="P302" s="77"/>
      <c r="AC302" s="77"/>
      <c r="AI302" s="86" t="s">
        <v>1636</v>
      </c>
    </row>
    <row r="303" spans="7:35" x14ac:dyDescent="0.25">
      <c r="G303" s="77"/>
      <c r="P303" s="77"/>
      <c r="AC303" s="77"/>
      <c r="AI303" s="86" t="s">
        <v>1705</v>
      </c>
    </row>
    <row r="304" spans="7:35" x14ac:dyDescent="0.25">
      <c r="G304" s="77"/>
      <c r="P304" s="77"/>
      <c r="AC304" s="77"/>
      <c r="AI304" s="86" t="s">
        <v>1206</v>
      </c>
    </row>
    <row r="305" spans="7:35" x14ac:dyDescent="0.25">
      <c r="G305" s="77"/>
      <c r="P305" s="77"/>
      <c r="AC305" s="77"/>
      <c r="AI305" s="86" t="s">
        <v>1228</v>
      </c>
    </row>
    <row r="306" spans="7:35" x14ac:dyDescent="0.25">
      <c r="G306" s="77"/>
      <c r="P306" s="77"/>
      <c r="AC306" s="77"/>
      <c r="AI306" s="86" t="s">
        <v>1637</v>
      </c>
    </row>
    <row r="307" spans="7:35" x14ac:dyDescent="0.25">
      <c r="G307" s="77"/>
      <c r="P307" s="77"/>
      <c r="AC307" s="77"/>
      <c r="AI307" s="86" t="s">
        <v>1708</v>
      </c>
    </row>
    <row r="308" spans="7:35" x14ac:dyDescent="0.25">
      <c r="G308" s="77"/>
      <c r="P308" s="77"/>
      <c r="AC308" s="77"/>
      <c r="AI308" s="86" t="s">
        <v>1638</v>
      </c>
    </row>
    <row r="309" spans="7:35" x14ac:dyDescent="0.25">
      <c r="G309" s="77"/>
      <c r="P309" s="77"/>
      <c r="AC309" s="77"/>
      <c r="AI309" s="86" t="s">
        <v>1639</v>
      </c>
    </row>
    <row r="310" spans="7:35" x14ac:dyDescent="0.25">
      <c r="G310" s="77"/>
      <c r="P310" s="77"/>
      <c r="AC310" s="77"/>
      <c r="AI310" s="86" t="s">
        <v>1640</v>
      </c>
    </row>
    <row r="311" spans="7:35" x14ac:dyDescent="0.25">
      <c r="G311" s="77"/>
      <c r="P311" s="77"/>
      <c r="AC311" s="77"/>
      <c r="AI311" s="86" t="s">
        <v>1641</v>
      </c>
    </row>
    <row r="312" spans="7:35" x14ac:dyDescent="0.25">
      <c r="G312" s="77"/>
      <c r="P312" s="77"/>
      <c r="AC312" s="77"/>
      <c r="AI312" s="86" t="s">
        <v>1682</v>
      </c>
    </row>
    <row r="313" spans="7:35" x14ac:dyDescent="0.25">
      <c r="G313" s="77"/>
      <c r="P313" s="77"/>
      <c r="AC313" s="77"/>
      <c r="AI313" s="86" t="s">
        <v>1642</v>
      </c>
    </row>
    <row r="314" spans="7:35" x14ac:dyDescent="0.25">
      <c r="G314" s="77"/>
      <c r="P314" s="77"/>
      <c r="AC314" s="77"/>
      <c r="AI314" s="86" t="s">
        <v>1151</v>
      </c>
    </row>
    <row r="315" spans="7:35" x14ac:dyDescent="0.25">
      <c r="G315" s="77"/>
      <c r="P315" s="77"/>
      <c r="AC315" s="77"/>
      <c r="AI315" s="86" t="s">
        <v>1657</v>
      </c>
    </row>
    <row r="316" spans="7:35" x14ac:dyDescent="0.25">
      <c r="G316" s="77"/>
      <c r="P316" s="77"/>
      <c r="AC316" s="77"/>
      <c r="AI316" s="86" t="s">
        <v>1247</v>
      </c>
    </row>
    <row r="317" spans="7:35" x14ac:dyDescent="0.25">
      <c r="G317" s="77"/>
      <c r="P317" s="77"/>
      <c r="AC317" s="77"/>
      <c r="AI317" s="86" t="s">
        <v>1643</v>
      </c>
    </row>
    <row r="318" spans="7:35" x14ac:dyDescent="0.25">
      <c r="G318" s="77"/>
      <c r="P318" s="77"/>
      <c r="AC318" s="77"/>
      <c r="AI318" s="86" t="s">
        <v>1660</v>
      </c>
    </row>
    <row r="319" spans="7:35" x14ac:dyDescent="0.25">
      <c r="G319" s="77"/>
      <c r="P319" s="77"/>
      <c r="AC319" s="77"/>
      <c r="AI319" s="86" t="s">
        <v>1644</v>
      </c>
    </row>
    <row r="320" spans="7:35" x14ac:dyDescent="0.25">
      <c r="G320" s="77"/>
      <c r="P320" s="77"/>
      <c r="AC320" s="77"/>
      <c r="AI320" s="86" t="s">
        <v>1645</v>
      </c>
    </row>
    <row r="321" spans="7:35" x14ac:dyDescent="0.25">
      <c r="G321" s="77"/>
      <c r="P321" s="77"/>
      <c r="AC321" s="77"/>
      <c r="AI321" s="86" t="s">
        <v>1691</v>
      </c>
    </row>
    <row r="322" spans="7:35" x14ac:dyDescent="0.25">
      <c r="G322" s="77"/>
      <c r="P322" s="77"/>
      <c r="AC322" s="77"/>
      <c r="AI322" s="86" t="s">
        <v>1664</v>
      </c>
    </row>
    <row r="323" spans="7:35" x14ac:dyDescent="0.25">
      <c r="G323" s="77"/>
      <c r="P323" s="77"/>
      <c r="AC323" s="77"/>
      <c r="AI323" s="86" t="s">
        <v>1658</v>
      </c>
    </row>
    <row r="324" spans="7:35" x14ac:dyDescent="0.25">
      <c r="G324" s="77"/>
      <c r="P324" s="77"/>
      <c r="AC324" s="77"/>
      <c r="AI324" s="86" t="s">
        <v>1662</v>
      </c>
    </row>
    <row r="325" spans="7:35" x14ac:dyDescent="0.25">
      <c r="G325" s="77"/>
      <c r="P325" s="77"/>
      <c r="AC325" s="77"/>
      <c r="AI325" s="87" t="s">
        <v>1646</v>
      </c>
    </row>
    <row r="326" spans="7:35" x14ac:dyDescent="0.25">
      <c r="G326" s="77"/>
      <c r="P326" s="77"/>
      <c r="AC326" s="77"/>
      <c r="AI326" s="86" t="s">
        <v>1274</v>
      </c>
    </row>
    <row r="327" spans="7:35" x14ac:dyDescent="0.25">
      <c r="G327" s="77"/>
      <c r="P327" s="77"/>
      <c r="AC327" s="77"/>
      <c r="AI327" s="87" t="s">
        <v>1647</v>
      </c>
    </row>
    <row r="328" spans="7:35" x14ac:dyDescent="0.25">
      <c r="G328" s="77"/>
      <c r="P328" s="77"/>
      <c r="AC328" s="77"/>
      <c r="AI328" s="87" t="s">
        <v>1194</v>
      </c>
    </row>
    <row r="329" spans="7:35" x14ac:dyDescent="0.25">
      <c r="G329" s="77"/>
      <c r="P329" s="77"/>
      <c r="AC329" s="77"/>
      <c r="AI329" s="87" t="s">
        <v>1171</v>
      </c>
    </row>
    <row r="330" spans="7:35" x14ac:dyDescent="0.25">
      <c r="G330" s="77"/>
      <c r="P330" s="77"/>
      <c r="AC330" s="77"/>
      <c r="AI330" s="87" t="s">
        <v>1648</v>
      </c>
    </row>
    <row r="331" spans="7:35" x14ac:dyDescent="0.25">
      <c r="G331" s="77"/>
      <c r="P331" s="77"/>
      <c r="AC331" s="77"/>
      <c r="AI331" s="87" t="s">
        <v>1270</v>
      </c>
    </row>
    <row r="332" spans="7:35" x14ac:dyDescent="0.25">
      <c r="G332" s="77"/>
      <c r="P332" s="77"/>
      <c r="AC332" s="77"/>
      <c r="AI332" s="86" t="s">
        <v>1182</v>
      </c>
    </row>
    <row r="333" spans="7:35" x14ac:dyDescent="0.25">
      <c r="G333" s="77"/>
      <c r="P333" s="77"/>
      <c r="AC333" s="77"/>
      <c r="AI333" s="86" t="s">
        <v>1191</v>
      </c>
    </row>
    <row r="334" spans="7:35" x14ac:dyDescent="0.25">
      <c r="G334" s="77"/>
      <c r="P334" s="77"/>
      <c r="AC334" s="77"/>
      <c r="AI334" s="86" t="s">
        <v>1166</v>
      </c>
    </row>
    <row r="335" spans="7:35" x14ac:dyDescent="0.25">
      <c r="G335" s="77"/>
      <c r="P335" s="77"/>
      <c r="AC335" s="77"/>
      <c r="AI335" s="86" t="s">
        <v>1161</v>
      </c>
    </row>
    <row r="336" spans="7:35" x14ac:dyDescent="0.25">
      <c r="G336" s="77"/>
      <c r="P336" s="77"/>
      <c r="AC336" s="77"/>
      <c r="AI336" s="86" t="s">
        <v>1178</v>
      </c>
    </row>
    <row r="337" spans="7:35" x14ac:dyDescent="0.25">
      <c r="G337" s="77"/>
      <c r="P337" s="77"/>
      <c r="AC337" s="77"/>
      <c r="AI337" s="86" t="s">
        <v>1649</v>
      </c>
    </row>
    <row r="338" spans="7:35" x14ac:dyDescent="0.25">
      <c r="G338" s="77"/>
      <c r="P338" s="77"/>
      <c r="AC338" s="77"/>
      <c r="AI338" s="86" t="s">
        <v>1684</v>
      </c>
    </row>
    <row r="339" spans="7:35" x14ac:dyDescent="0.25">
      <c r="G339" s="77"/>
      <c r="P339" s="77"/>
      <c r="AC339" s="77"/>
      <c r="AI339" s="86" t="s">
        <v>1687</v>
      </c>
    </row>
    <row r="340" spans="7:35" x14ac:dyDescent="0.25">
      <c r="G340" s="77"/>
      <c r="P340" s="77"/>
      <c r="AC340" s="77"/>
      <c r="AI340" s="86" t="s">
        <v>1650</v>
      </c>
    </row>
    <row r="341" spans="7:35" x14ac:dyDescent="0.25">
      <c r="G341" s="77"/>
      <c r="P341" s="77"/>
      <c r="AC341" s="77"/>
      <c r="AI341" s="86" t="s">
        <v>1155</v>
      </c>
    </row>
    <row r="342" spans="7:35" x14ac:dyDescent="0.25">
      <c r="G342" s="77"/>
      <c r="P342" s="77"/>
      <c r="AC342" s="77"/>
      <c r="AI342" s="86" t="s">
        <v>1186</v>
      </c>
    </row>
    <row r="343" spans="7:35" x14ac:dyDescent="0.25">
      <c r="G343" s="77"/>
      <c r="P343" s="77"/>
      <c r="AC343" s="77"/>
      <c r="AI343" s="86" t="s">
        <v>1651</v>
      </c>
    </row>
    <row r="344" spans="7:35" x14ac:dyDescent="0.25">
      <c r="G344" s="77"/>
      <c r="P344" s="77"/>
      <c r="AC344" s="77"/>
      <c r="AI344" s="86" t="s">
        <v>1177</v>
      </c>
    </row>
    <row r="345" spans="7:35" x14ac:dyDescent="0.25">
      <c r="G345" s="77"/>
      <c r="P345" s="77"/>
      <c r="AC345" s="77"/>
      <c r="AI345" s="86" t="s">
        <v>1683</v>
      </c>
    </row>
    <row r="346" spans="7:35" x14ac:dyDescent="0.25">
      <c r="G346" s="77"/>
      <c r="P346" s="77"/>
      <c r="AC346" s="77"/>
      <c r="AI346" s="87" t="s">
        <v>1692</v>
      </c>
    </row>
  </sheetData>
  <autoFilter ref="A3:AI3"/>
  <mergeCells count="4">
    <mergeCell ref="A2:G2"/>
    <mergeCell ref="H2:P2"/>
    <mergeCell ref="Q2:AC2"/>
    <mergeCell ref="AD2:AH2"/>
  </mergeCells>
  <conditionalFormatting sqref="A3:A346">
    <cfRule type="duplicateValues" dxfId="18" priority="1"/>
  </conditionalFormatting>
  <conditionalFormatting sqref="AI3:AI346">
    <cfRule type="duplicateValues" dxfId="17" priority="37"/>
    <cfRule type="duplicateValues" dxfId="16" priority="38"/>
  </conditionalFormatting>
  <conditionalFormatting sqref="AI3:AI346">
    <cfRule type="duplicateValues" dxfId="15" priority="41"/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workbookViewId="0"/>
  </sheetViews>
  <sheetFormatPr defaultRowHeight="15" x14ac:dyDescent="0.25"/>
  <cols>
    <col min="1" max="1" width="21.28515625" customWidth="1"/>
    <col min="2" max="2" width="33.85546875" customWidth="1"/>
    <col min="3" max="3" width="23.7109375" style="97" customWidth="1"/>
    <col min="4" max="4" width="14.28515625" customWidth="1"/>
    <col min="5" max="5" width="21.7109375" customWidth="1"/>
  </cols>
  <sheetData>
    <row r="1" spans="1:5" ht="18.75" x14ac:dyDescent="0.3">
      <c r="A1" s="88" t="s">
        <v>1804</v>
      </c>
    </row>
    <row r="2" spans="1:5" s="98" customFormat="1" ht="45" customHeight="1" thickBot="1" x14ac:dyDescent="0.35">
      <c r="A2" s="110" t="s">
        <v>1759</v>
      </c>
      <c r="B2" s="110" t="s">
        <v>1760</v>
      </c>
      <c r="C2" s="111" t="s">
        <v>1761</v>
      </c>
      <c r="D2" s="110" t="s">
        <v>1762</v>
      </c>
      <c r="E2" s="111" t="s">
        <v>1763</v>
      </c>
    </row>
    <row r="3" spans="1:5" ht="15.75" x14ac:dyDescent="0.25">
      <c r="A3" s="104" t="s">
        <v>364</v>
      </c>
      <c r="B3" s="104" t="s">
        <v>1764</v>
      </c>
      <c r="C3" s="107" t="s">
        <v>1765</v>
      </c>
      <c r="D3" s="104">
        <v>3749</v>
      </c>
      <c r="E3" s="94">
        <v>32</v>
      </c>
    </row>
    <row r="4" spans="1:5" ht="15.75" x14ac:dyDescent="0.25">
      <c r="A4" s="104" t="s">
        <v>172</v>
      </c>
      <c r="B4" s="104" t="s">
        <v>1766</v>
      </c>
      <c r="C4" s="107" t="s">
        <v>1767</v>
      </c>
      <c r="D4" s="104">
        <v>7220</v>
      </c>
      <c r="E4" s="94">
        <v>32</v>
      </c>
    </row>
    <row r="5" spans="1:5" ht="15.75" x14ac:dyDescent="0.25">
      <c r="A5" s="104" t="s">
        <v>180</v>
      </c>
      <c r="B5" s="104" t="s">
        <v>1768</v>
      </c>
      <c r="C5" s="107" t="s">
        <v>1767</v>
      </c>
      <c r="D5" s="104">
        <v>8705</v>
      </c>
      <c r="E5" s="94">
        <v>31</v>
      </c>
    </row>
    <row r="6" spans="1:5" ht="15.75" x14ac:dyDescent="0.25">
      <c r="A6" s="104" t="s">
        <v>353</v>
      </c>
      <c r="B6" s="104" t="s">
        <v>1078</v>
      </c>
      <c r="C6" s="107" t="s">
        <v>1765</v>
      </c>
      <c r="D6" s="104">
        <v>2159</v>
      </c>
      <c r="E6" s="94">
        <v>31</v>
      </c>
    </row>
    <row r="7" spans="1:5" ht="15.75" x14ac:dyDescent="0.25">
      <c r="A7" s="104" t="s">
        <v>189</v>
      </c>
      <c r="B7" s="104" t="s">
        <v>1769</v>
      </c>
      <c r="C7" s="107" t="s">
        <v>1767</v>
      </c>
      <c r="D7" s="104">
        <v>122499</v>
      </c>
      <c r="E7" s="94">
        <v>31</v>
      </c>
    </row>
    <row r="8" spans="1:5" ht="15.75" x14ac:dyDescent="0.25">
      <c r="A8" s="105" t="s">
        <v>218</v>
      </c>
      <c r="B8" s="105" t="s">
        <v>1770</v>
      </c>
      <c r="C8" s="108" t="s">
        <v>1771</v>
      </c>
      <c r="D8" s="105">
        <v>10256</v>
      </c>
      <c r="E8" s="101">
        <v>28</v>
      </c>
    </row>
    <row r="9" spans="1:5" ht="15.75" x14ac:dyDescent="0.25">
      <c r="A9" s="105" t="s">
        <v>228</v>
      </c>
      <c r="B9" s="105" t="s">
        <v>1772</v>
      </c>
      <c r="C9" s="108" t="s">
        <v>1771</v>
      </c>
      <c r="D9" s="105">
        <v>13625</v>
      </c>
      <c r="E9" s="101">
        <v>28</v>
      </c>
    </row>
    <row r="10" spans="1:5" ht="15.75" x14ac:dyDescent="0.25">
      <c r="A10" s="104" t="s">
        <v>387</v>
      </c>
      <c r="B10" s="104" t="s">
        <v>1138</v>
      </c>
      <c r="C10" s="107" t="s">
        <v>1765</v>
      </c>
      <c r="D10" s="104">
        <v>65999</v>
      </c>
      <c r="E10" s="94">
        <v>26</v>
      </c>
    </row>
    <row r="11" spans="1:5" ht="15.75" x14ac:dyDescent="0.25">
      <c r="A11" s="104" t="s">
        <v>358</v>
      </c>
      <c r="B11" s="104" t="s">
        <v>1087</v>
      </c>
      <c r="C11" s="107" t="s">
        <v>1765</v>
      </c>
      <c r="D11" s="104">
        <v>2663</v>
      </c>
      <c r="E11" s="94">
        <v>25</v>
      </c>
    </row>
    <row r="12" spans="1:5" ht="15.75" x14ac:dyDescent="0.25">
      <c r="A12" s="104" t="s">
        <v>325</v>
      </c>
      <c r="B12" s="104" t="s">
        <v>933</v>
      </c>
      <c r="C12" s="107" t="s">
        <v>1765</v>
      </c>
      <c r="D12" s="104">
        <v>3365</v>
      </c>
      <c r="E12" s="94">
        <v>25</v>
      </c>
    </row>
    <row r="13" spans="1:5" ht="15.75" x14ac:dyDescent="0.25">
      <c r="A13" s="104" t="s">
        <v>394</v>
      </c>
      <c r="B13" s="104" t="s">
        <v>1132</v>
      </c>
      <c r="C13" s="107" t="s">
        <v>1765</v>
      </c>
      <c r="D13" s="104">
        <v>5578</v>
      </c>
      <c r="E13" s="94">
        <v>24</v>
      </c>
    </row>
    <row r="14" spans="1:5" ht="15.75" x14ac:dyDescent="0.25">
      <c r="A14" s="104" t="s">
        <v>316</v>
      </c>
      <c r="B14" s="104" t="s">
        <v>1773</v>
      </c>
      <c r="C14" s="107" t="s">
        <v>1765</v>
      </c>
      <c r="D14" s="104">
        <v>65743</v>
      </c>
      <c r="E14" s="94">
        <v>23</v>
      </c>
    </row>
    <row r="15" spans="1:5" ht="15.75" x14ac:dyDescent="0.25">
      <c r="A15" s="104" t="s">
        <v>374</v>
      </c>
      <c r="B15" s="104" t="s">
        <v>1092</v>
      </c>
      <c r="C15" s="107" t="s">
        <v>1765</v>
      </c>
      <c r="D15" s="104">
        <v>5284371</v>
      </c>
      <c r="E15" s="94">
        <v>22</v>
      </c>
    </row>
    <row r="16" spans="1:5" ht="15.75" x14ac:dyDescent="0.25">
      <c r="A16" s="104" t="s">
        <v>333</v>
      </c>
      <c r="B16" s="104" t="s">
        <v>1774</v>
      </c>
      <c r="C16" s="107" t="s">
        <v>1765</v>
      </c>
      <c r="D16" s="104">
        <v>125017</v>
      </c>
      <c r="E16" s="94">
        <v>22</v>
      </c>
    </row>
    <row r="17" spans="1:5" ht="15.75" x14ac:dyDescent="0.25">
      <c r="A17" s="105" t="s">
        <v>183</v>
      </c>
      <c r="B17" s="105" t="s">
        <v>1775</v>
      </c>
      <c r="C17" s="108" t="s">
        <v>1771</v>
      </c>
      <c r="D17" s="105">
        <v>126</v>
      </c>
      <c r="E17" s="101">
        <v>22</v>
      </c>
    </row>
    <row r="18" spans="1:5" ht="15.75" x14ac:dyDescent="0.25">
      <c r="A18" s="104" t="s">
        <v>324</v>
      </c>
      <c r="B18" s="104" t="s">
        <v>1131</v>
      </c>
      <c r="C18" s="107" t="s">
        <v>1765</v>
      </c>
      <c r="D18" s="104">
        <v>33741</v>
      </c>
      <c r="E18" s="94">
        <v>22</v>
      </c>
    </row>
    <row r="19" spans="1:5" ht="15.75" x14ac:dyDescent="0.25">
      <c r="A19" s="104" t="s">
        <v>237</v>
      </c>
      <c r="B19" s="104" t="s">
        <v>1776</v>
      </c>
      <c r="C19" s="107" t="s">
        <v>1777</v>
      </c>
      <c r="D19" s="104">
        <v>980</v>
      </c>
      <c r="E19" s="94">
        <v>22</v>
      </c>
    </row>
    <row r="20" spans="1:5" ht="15.75" x14ac:dyDescent="0.25">
      <c r="A20" s="104" t="s">
        <v>371</v>
      </c>
      <c r="B20" s="104" t="s">
        <v>1778</v>
      </c>
      <c r="C20" s="107" t="s">
        <v>1765</v>
      </c>
      <c r="D20" s="104">
        <v>60846</v>
      </c>
      <c r="E20" s="94">
        <v>21</v>
      </c>
    </row>
    <row r="21" spans="1:5" ht="15.75" x14ac:dyDescent="0.25">
      <c r="A21" s="105" t="s">
        <v>388</v>
      </c>
      <c r="B21" s="105" t="s">
        <v>1122</v>
      </c>
      <c r="C21" s="108" t="s">
        <v>1779</v>
      </c>
      <c r="D21" s="105">
        <v>638024</v>
      </c>
      <c r="E21" s="101">
        <v>21</v>
      </c>
    </row>
    <row r="22" spans="1:5" ht="15.75" x14ac:dyDescent="0.25">
      <c r="A22" s="104" t="s">
        <v>377</v>
      </c>
      <c r="B22" s="104" t="s">
        <v>1780</v>
      </c>
      <c r="C22" s="107" t="s">
        <v>1765</v>
      </c>
      <c r="D22" s="104">
        <v>3348</v>
      </c>
      <c r="E22" s="94">
        <v>21</v>
      </c>
    </row>
    <row r="23" spans="1:5" ht="15.75" x14ac:dyDescent="0.25">
      <c r="A23" s="104" t="s">
        <v>205</v>
      </c>
      <c r="B23" s="104" t="s">
        <v>1055</v>
      </c>
      <c r="C23" s="107" t="s">
        <v>1781</v>
      </c>
      <c r="D23" s="104">
        <v>338</v>
      </c>
      <c r="E23" s="94">
        <v>20</v>
      </c>
    </row>
    <row r="24" spans="1:5" ht="15.75" x14ac:dyDescent="0.25">
      <c r="A24" s="105" t="s">
        <v>227</v>
      </c>
      <c r="B24" s="105" t="s">
        <v>1782</v>
      </c>
      <c r="C24" s="108" t="s">
        <v>1779</v>
      </c>
      <c r="D24" s="105">
        <v>7420</v>
      </c>
      <c r="E24" s="101">
        <v>20</v>
      </c>
    </row>
    <row r="25" spans="1:5" ht="15.75" x14ac:dyDescent="0.25">
      <c r="A25" s="105" t="s">
        <v>217</v>
      </c>
      <c r="B25" s="105" t="s">
        <v>1783</v>
      </c>
      <c r="C25" s="108" t="s">
        <v>1771</v>
      </c>
      <c r="D25" s="105">
        <v>135</v>
      </c>
      <c r="E25" s="101">
        <v>20</v>
      </c>
    </row>
    <row r="26" spans="1:5" ht="15.75" x14ac:dyDescent="0.25">
      <c r="A26" s="104" t="s">
        <v>427</v>
      </c>
      <c r="B26" s="104" t="s">
        <v>1097</v>
      </c>
      <c r="C26" s="107" t="s">
        <v>1765</v>
      </c>
      <c r="D26" s="104">
        <v>3356</v>
      </c>
      <c r="E26" s="94">
        <v>20</v>
      </c>
    </row>
    <row r="27" spans="1:5" ht="15.75" x14ac:dyDescent="0.25">
      <c r="A27" s="105" t="s">
        <v>238</v>
      </c>
      <c r="B27" s="105" t="s">
        <v>1784</v>
      </c>
      <c r="C27" s="108" t="s">
        <v>1771</v>
      </c>
      <c r="D27" s="105">
        <v>11989</v>
      </c>
      <c r="E27" s="101">
        <v>20</v>
      </c>
    </row>
    <row r="28" spans="1:5" ht="15.75" x14ac:dyDescent="0.25">
      <c r="A28" s="104" t="s">
        <v>481</v>
      </c>
      <c r="B28" s="104" t="s">
        <v>1129</v>
      </c>
      <c r="C28" s="107" t="s">
        <v>1765</v>
      </c>
      <c r="D28" s="104">
        <v>5467</v>
      </c>
      <c r="E28" s="94">
        <v>20</v>
      </c>
    </row>
    <row r="29" spans="1:5" ht="15.75" x14ac:dyDescent="0.25">
      <c r="A29" s="104" t="s">
        <v>317</v>
      </c>
      <c r="B29" s="104" t="s">
        <v>1785</v>
      </c>
      <c r="C29" s="107" t="s">
        <v>1786</v>
      </c>
      <c r="D29" s="104">
        <v>8295</v>
      </c>
      <c r="E29" s="94">
        <v>19</v>
      </c>
    </row>
    <row r="30" spans="1:5" ht="15.75" x14ac:dyDescent="0.25">
      <c r="A30" s="104" t="s">
        <v>383</v>
      </c>
      <c r="B30" s="104" t="s">
        <v>1787</v>
      </c>
      <c r="C30" s="107" t="s">
        <v>1786</v>
      </c>
      <c r="D30" s="104">
        <v>26176</v>
      </c>
      <c r="E30" s="94">
        <v>19</v>
      </c>
    </row>
    <row r="31" spans="1:5" ht="15.75" x14ac:dyDescent="0.25">
      <c r="A31" s="104" t="s">
        <v>378</v>
      </c>
      <c r="B31" s="104" t="s">
        <v>1099</v>
      </c>
      <c r="C31" s="107" t="s">
        <v>1765</v>
      </c>
      <c r="D31" s="104">
        <v>3371</v>
      </c>
      <c r="E31" s="94">
        <v>19</v>
      </c>
    </row>
    <row r="32" spans="1:5" ht="15.75" x14ac:dyDescent="0.25">
      <c r="A32" s="104" t="s">
        <v>225</v>
      </c>
      <c r="B32" s="104" t="s">
        <v>1081</v>
      </c>
      <c r="C32" s="107" t="s">
        <v>1765</v>
      </c>
      <c r="D32" s="104">
        <v>2244</v>
      </c>
      <c r="E32" s="94">
        <v>19</v>
      </c>
    </row>
    <row r="33" spans="1:5" ht="15.75" x14ac:dyDescent="0.25">
      <c r="A33" s="104" t="s">
        <v>424</v>
      </c>
      <c r="B33" s="104" t="s">
        <v>1147</v>
      </c>
      <c r="C33" s="107" t="s">
        <v>1765</v>
      </c>
      <c r="D33" s="104">
        <v>4369359</v>
      </c>
      <c r="E33" s="94">
        <v>19</v>
      </c>
    </row>
    <row r="34" spans="1:5" ht="15.75" x14ac:dyDescent="0.25">
      <c r="A34" s="104" t="s">
        <v>234</v>
      </c>
      <c r="B34" s="104" t="s">
        <v>234</v>
      </c>
      <c r="C34" s="107" t="s">
        <v>1777</v>
      </c>
      <c r="D34" s="104">
        <v>6535</v>
      </c>
      <c r="E34" s="94">
        <v>18</v>
      </c>
    </row>
    <row r="35" spans="1:5" ht="15.75" x14ac:dyDescent="0.25">
      <c r="A35" s="104" t="s">
        <v>240</v>
      </c>
      <c r="B35" s="104" t="s">
        <v>1788</v>
      </c>
      <c r="C35" s="107" t="s">
        <v>1777</v>
      </c>
      <c r="D35" s="104">
        <v>196</v>
      </c>
      <c r="E35" s="94">
        <v>18</v>
      </c>
    </row>
    <row r="36" spans="1:5" ht="15.75" x14ac:dyDescent="0.25">
      <c r="A36" s="105" t="s">
        <v>263</v>
      </c>
      <c r="B36" s="105" t="s">
        <v>1789</v>
      </c>
      <c r="C36" s="108" t="s">
        <v>1771</v>
      </c>
      <c r="D36" s="105">
        <v>12046</v>
      </c>
      <c r="E36" s="101">
        <v>17</v>
      </c>
    </row>
    <row r="37" spans="1:5" ht="15.75" x14ac:dyDescent="0.25">
      <c r="A37" s="104" t="s">
        <v>453</v>
      </c>
      <c r="B37" s="104" t="s">
        <v>1790</v>
      </c>
      <c r="C37" s="107" t="s">
        <v>1765</v>
      </c>
      <c r="D37" s="104">
        <v>3961</v>
      </c>
      <c r="E37" s="94">
        <v>17</v>
      </c>
    </row>
    <row r="38" spans="1:5" ht="15.75" x14ac:dyDescent="0.25">
      <c r="A38" s="104" t="s">
        <v>302</v>
      </c>
      <c r="B38" s="104" t="s">
        <v>1791</v>
      </c>
      <c r="C38" s="107" t="s">
        <v>1765</v>
      </c>
      <c r="D38" s="104">
        <v>72666</v>
      </c>
      <c r="E38" s="94">
        <v>17</v>
      </c>
    </row>
    <row r="39" spans="1:5" ht="15.75" x14ac:dyDescent="0.25">
      <c r="A39" s="105" t="s">
        <v>369</v>
      </c>
      <c r="B39" s="105" t="s">
        <v>1792</v>
      </c>
      <c r="C39" s="108" t="s">
        <v>1771</v>
      </c>
      <c r="D39" s="105">
        <v>5757</v>
      </c>
      <c r="E39" s="101">
        <v>16</v>
      </c>
    </row>
    <row r="40" spans="1:5" ht="15.75" x14ac:dyDescent="0.25">
      <c r="A40" s="104" t="s">
        <v>340</v>
      </c>
      <c r="B40" s="104" t="s">
        <v>1127</v>
      </c>
      <c r="C40" s="107" t="s">
        <v>1765</v>
      </c>
      <c r="D40" s="104">
        <v>5329</v>
      </c>
      <c r="E40" s="94">
        <v>16</v>
      </c>
    </row>
    <row r="41" spans="1:5" ht="15.75" x14ac:dyDescent="0.25">
      <c r="A41" s="104" t="s">
        <v>291</v>
      </c>
      <c r="B41" s="104" t="s">
        <v>1793</v>
      </c>
      <c r="C41" s="107" t="s">
        <v>1765</v>
      </c>
      <c r="D41" s="104">
        <v>2555</v>
      </c>
      <c r="E41" s="94">
        <v>15</v>
      </c>
    </row>
    <row r="42" spans="1:5" ht="15.75" x14ac:dyDescent="0.25">
      <c r="A42" s="105" t="s">
        <v>295</v>
      </c>
      <c r="B42" s="105" t="s">
        <v>1794</v>
      </c>
      <c r="C42" s="108" t="s">
        <v>1771</v>
      </c>
      <c r="D42" s="105">
        <v>5192</v>
      </c>
      <c r="E42" s="101">
        <v>15</v>
      </c>
    </row>
    <row r="43" spans="1:5" ht="15.75" x14ac:dyDescent="0.25">
      <c r="A43" s="104" t="s">
        <v>405</v>
      </c>
      <c r="B43" s="104" t="s">
        <v>1084</v>
      </c>
      <c r="C43" s="107" t="s">
        <v>1765</v>
      </c>
      <c r="D43" s="104">
        <v>2375</v>
      </c>
      <c r="E43" s="94">
        <v>14</v>
      </c>
    </row>
    <row r="44" spans="1:5" ht="15.75" x14ac:dyDescent="0.25">
      <c r="A44" s="104" t="s">
        <v>356</v>
      </c>
      <c r="B44" s="104" t="s">
        <v>1795</v>
      </c>
      <c r="C44" s="107" t="s">
        <v>1777</v>
      </c>
      <c r="D44" s="104">
        <v>3026</v>
      </c>
      <c r="E44" s="94">
        <v>14</v>
      </c>
    </row>
    <row r="45" spans="1:5" ht="15.75" x14ac:dyDescent="0.25">
      <c r="A45" s="104" t="s">
        <v>457</v>
      </c>
      <c r="B45" s="104" t="s">
        <v>1796</v>
      </c>
      <c r="C45" s="107" t="s">
        <v>1777</v>
      </c>
      <c r="D45" s="104">
        <v>9554</v>
      </c>
      <c r="E45" s="94">
        <v>14</v>
      </c>
    </row>
    <row r="46" spans="1:5" ht="15.75" x14ac:dyDescent="0.25">
      <c r="A46" s="104" t="s">
        <v>282</v>
      </c>
      <c r="B46" s="104" t="s">
        <v>1797</v>
      </c>
      <c r="C46" s="107" t="s">
        <v>1765</v>
      </c>
      <c r="D46" s="104">
        <v>129274</v>
      </c>
      <c r="E46" s="94">
        <v>14</v>
      </c>
    </row>
    <row r="47" spans="1:5" ht="15.75" x14ac:dyDescent="0.25">
      <c r="A47" s="104" t="s">
        <v>426</v>
      </c>
      <c r="B47" s="104" t="s">
        <v>1798</v>
      </c>
      <c r="C47" s="107" t="s">
        <v>1799</v>
      </c>
      <c r="D47" s="104">
        <v>19988</v>
      </c>
      <c r="E47" s="94">
        <v>13</v>
      </c>
    </row>
    <row r="48" spans="1:5" ht="15.75" x14ac:dyDescent="0.25">
      <c r="A48" s="104" t="s">
        <v>393</v>
      </c>
      <c r="B48" s="104" t="s">
        <v>1128</v>
      </c>
      <c r="C48" s="107" t="s">
        <v>1765</v>
      </c>
      <c r="D48" s="104">
        <v>5355</v>
      </c>
      <c r="E48" s="94">
        <v>13</v>
      </c>
    </row>
    <row r="49" spans="1:5" ht="15.75" x14ac:dyDescent="0.25">
      <c r="A49" s="104" t="s">
        <v>167</v>
      </c>
      <c r="B49" s="104" t="s">
        <v>1800</v>
      </c>
      <c r="C49" s="107" t="s">
        <v>1777</v>
      </c>
      <c r="D49" s="104">
        <v>7971</v>
      </c>
      <c r="E49" s="94">
        <v>13</v>
      </c>
    </row>
    <row r="50" spans="1:5" ht="15.75" x14ac:dyDescent="0.25">
      <c r="A50" s="104" t="s">
        <v>213</v>
      </c>
      <c r="B50" s="104" t="s">
        <v>213</v>
      </c>
      <c r="C50" s="107" t="s">
        <v>1777</v>
      </c>
      <c r="D50" s="104">
        <v>25902</v>
      </c>
      <c r="E50" s="94">
        <v>13</v>
      </c>
    </row>
    <row r="51" spans="1:5" ht="15.75" x14ac:dyDescent="0.25">
      <c r="A51" s="104" t="s">
        <v>404</v>
      </c>
      <c r="B51" s="99"/>
      <c r="C51" s="107" t="s">
        <v>1765</v>
      </c>
      <c r="D51" s="104">
        <v>93168</v>
      </c>
      <c r="E51" s="94">
        <v>13</v>
      </c>
    </row>
    <row r="52" spans="1:5" ht="15.75" x14ac:dyDescent="0.25">
      <c r="A52" s="104" t="s">
        <v>451</v>
      </c>
      <c r="B52" s="99" t="s">
        <v>1801</v>
      </c>
      <c r="C52" s="107" t="s">
        <v>1799</v>
      </c>
      <c r="D52" s="104">
        <v>33919</v>
      </c>
      <c r="E52" s="94">
        <v>13</v>
      </c>
    </row>
    <row r="53" spans="1:5" ht="15.75" x14ac:dyDescent="0.25">
      <c r="A53" s="105" t="s">
        <v>272</v>
      </c>
      <c r="B53" s="100" t="s">
        <v>1086</v>
      </c>
      <c r="C53" s="108" t="s">
        <v>1779</v>
      </c>
      <c r="D53" s="105">
        <v>2519</v>
      </c>
      <c r="E53" s="101">
        <v>13</v>
      </c>
    </row>
    <row r="54" spans="1:5" ht="15.75" x14ac:dyDescent="0.25">
      <c r="A54" s="104" t="s">
        <v>241</v>
      </c>
      <c r="B54" s="99" t="s">
        <v>1802</v>
      </c>
      <c r="C54" s="107" t="s">
        <v>1777</v>
      </c>
      <c r="D54" s="104">
        <v>7622</v>
      </c>
      <c r="E54" s="94">
        <v>13</v>
      </c>
    </row>
    <row r="55" spans="1:5" ht="15.75" x14ac:dyDescent="0.25">
      <c r="A55" s="104" t="s">
        <v>459</v>
      </c>
      <c r="B55" s="99" t="s">
        <v>1101</v>
      </c>
      <c r="C55" s="107" t="s">
        <v>1765</v>
      </c>
      <c r="D55" s="104">
        <v>3639</v>
      </c>
      <c r="E55" s="94">
        <v>13</v>
      </c>
    </row>
    <row r="56" spans="1:5" ht="15.75" x14ac:dyDescent="0.25">
      <c r="A56" s="106" t="s">
        <v>239</v>
      </c>
      <c r="B56" s="102" t="s">
        <v>1803</v>
      </c>
      <c r="C56" s="109" t="s">
        <v>1771</v>
      </c>
      <c r="D56" s="106">
        <v>637540</v>
      </c>
      <c r="E56" s="103">
        <v>13</v>
      </c>
    </row>
    <row r="58" spans="1:5" x14ac:dyDescent="0.25">
      <c r="A58" s="112" t="s">
        <v>1805</v>
      </c>
    </row>
  </sheetData>
  <autoFilter ref="A2:E56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1"/>
  <sheetViews>
    <sheetView workbookViewId="0"/>
  </sheetViews>
  <sheetFormatPr defaultRowHeight="15" x14ac:dyDescent="0.25"/>
  <cols>
    <col min="1" max="1" width="16.7109375" customWidth="1"/>
    <col min="2" max="2" width="11.42578125" customWidth="1"/>
    <col min="3" max="3" width="18.42578125" customWidth="1"/>
    <col min="4" max="4" width="10.85546875" customWidth="1"/>
    <col min="5" max="5" width="14.5703125" customWidth="1"/>
  </cols>
  <sheetData>
    <row r="1" spans="1:5" ht="18.75" x14ac:dyDescent="0.3">
      <c r="A1" s="88" t="s">
        <v>1758</v>
      </c>
    </row>
    <row r="3" spans="1:5" ht="51.6" customHeight="1" thickBot="1" x14ac:dyDescent="0.3">
      <c r="A3" s="48" t="s">
        <v>1733</v>
      </c>
      <c r="B3" s="93" t="s">
        <v>1732</v>
      </c>
      <c r="C3" s="48" t="s">
        <v>1755</v>
      </c>
      <c r="D3" s="93" t="s">
        <v>1756</v>
      </c>
      <c r="E3" s="59" t="s">
        <v>1757</v>
      </c>
    </row>
    <row r="4" spans="1:5" ht="15.75" x14ac:dyDescent="0.25">
      <c r="A4" s="49" t="s">
        <v>524</v>
      </c>
      <c r="B4" s="94">
        <v>72</v>
      </c>
      <c r="C4" s="1" t="s">
        <v>1734</v>
      </c>
      <c r="D4" s="96">
        <v>2812</v>
      </c>
      <c r="E4" s="60">
        <v>3352</v>
      </c>
    </row>
    <row r="5" spans="1:5" ht="15.75" x14ac:dyDescent="0.25">
      <c r="A5" s="49" t="s">
        <v>183</v>
      </c>
      <c r="B5" s="94">
        <v>126</v>
      </c>
      <c r="C5" s="1" t="s">
        <v>1748</v>
      </c>
      <c r="D5" s="96">
        <v>3352</v>
      </c>
      <c r="E5" s="60">
        <v>3365</v>
      </c>
    </row>
    <row r="6" spans="1:5" ht="15.75" x14ac:dyDescent="0.25">
      <c r="A6" s="49" t="s">
        <v>217</v>
      </c>
      <c r="B6" s="94">
        <v>135</v>
      </c>
      <c r="C6" s="1" t="s">
        <v>1736</v>
      </c>
      <c r="D6" s="96">
        <v>3365</v>
      </c>
      <c r="E6" s="60">
        <v>4091</v>
      </c>
    </row>
    <row r="7" spans="1:5" ht="15.75" x14ac:dyDescent="0.25">
      <c r="A7" s="49" t="s">
        <v>207</v>
      </c>
      <c r="B7" s="94">
        <v>138</v>
      </c>
      <c r="C7" s="1" t="s">
        <v>1751</v>
      </c>
      <c r="D7" s="96">
        <v>4091</v>
      </c>
      <c r="E7" s="60">
        <v>4632</v>
      </c>
    </row>
    <row r="8" spans="1:5" ht="15.75" x14ac:dyDescent="0.25">
      <c r="A8" s="49" t="s">
        <v>204</v>
      </c>
      <c r="B8" s="94">
        <v>190</v>
      </c>
      <c r="C8" s="1" t="s">
        <v>1740</v>
      </c>
      <c r="D8" s="96">
        <v>4189</v>
      </c>
      <c r="E8" s="75">
        <v>5329</v>
      </c>
    </row>
    <row r="9" spans="1:5" ht="15.75" x14ac:dyDescent="0.25">
      <c r="A9" s="49" t="s">
        <v>240</v>
      </c>
      <c r="B9" s="94">
        <v>196</v>
      </c>
      <c r="C9" s="1" t="s">
        <v>1750</v>
      </c>
      <c r="D9" s="96">
        <v>4583</v>
      </c>
      <c r="E9" s="75">
        <v>5578</v>
      </c>
    </row>
    <row r="10" spans="1:5" ht="15.75" x14ac:dyDescent="0.25">
      <c r="A10" s="49" t="s">
        <v>297</v>
      </c>
      <c r="B10" s="94">
        <v>227</v>
      </c>
      <c r="C10" s="1" t="s">
        <v>1744</v>
      </c>
      <c r="D10" s="96">
        <v>4632</v>
      </c>
      <c r="E10" s="75">
        <v>5656</v>
      </c>
    </row>
    <row r="11" spans="1:5" ht="15.75" x14ac:dyDescent="0.25">
      <c r="A11" s="49" t="s">
        <v>224</v>
      </c>
      <c r="B11" s="94">
        <v>289</v>
      </c>
      <c r="C11" s="1" t="s">
        <v>1127</v>
      </c>
      <c r="D11" s="95">
        <v>5329</v>
      </c>
      <c r="E11" s="60">
        <v>8859</v>
      </c>
    </row>
    <row r="12" spans="1:5" ht="15.75" x14ac:dyDescent="0.25">
      <c r="A12" s="49" t="s">
        <v>233</v>
      </c>
      <c r="B12" s="94">
        <v>323</v>
      </c>
      <c r="C12" s="1" t="s">
        <v>1132</v>
      </c>
      <c r="D12" s="95">
        <v>5578</v>
      </c>
      <c r="E12" s="60">
        <v>37175</v>
      </c>
    </row>
    <row r="13" spans="1:5" ht="15.75" x14ac:dyDescent="0.25">
      <c r="A13" s="49" t="s">
        <v>205</v>
      </c>
      <c r="B13" s="94">
        <v>338</v>
      </c>
      <c r="C13" s="1" t="s">
        <v>1134</v>
      </c>
      <c r="D13" s="95">
        <v>5656</v>
      </c>
      <c r="E13" s="60">
        <v>86102</v>
      </c>
    </row>
    <row r="14" spans="1:5" ht="15.75" x14ac:dyDescent="0.25">
      <c r="A14" s="49" t="s">
        <v>348</v>
      </c>
      <c r="B14" s="94">
        <v>464</v>
      </c>
      <c r="C14" s="1" t="s">
        <v>1752</v>
      </c>
      <c r="D14" s="96">
        <v>8859</v>
      </c>
      <c r="E14" s="75">
        <v>125017</v>
      </c>
    </row>
    <row r="15" spans="1:5" ht="15.75" x14ac:dyDescent="0.25">
      <c r="A15" s="49" t="s">
        <v>311</v>
      </c>
      <c r="B15" s="94">
        <v>525</v>
      </c>
      <c r="C15" s="1" t="s">
        <v>1754</v>
      </c>
      <c r="D15" s="96">
        <v>22571</v>
      </c>
      <c r="E15" s="60">
        <v>446598</v>
      </c>
    </row>
    <row r="16" spans="1:5" ht="15.75" x14ac:dyDescent="0.25">
      <c r="A16" s="49" t="s">
        <v>184</v>
      </c>
      <c r="B16" s="94">
        <v>597</v>
      </c>
      <c r="C16" s="1" t="s">
        <v>1737</v>
      </c>
      <c r="D16" s="96">
        <v>37175</v>
      </c>
    </row>
    <row r="17" spans="1:4" ht="15.75" x14ac:dyDescent="0.25">
      <c r="A17" s="49" t="s">
        <v>226</v>
      </c>
      <c r="B17" s="94">
        <v>673</v>
      </c>
      <c r="C17" s="1" t="s">
        <v>1753</v>
      </c>
      <c r="D17" s="96">
        <v>51040</v>
      </c>
    </row>
    <row r="18" spans="1:4" ht="15.75" x14ac:dyDescent="0.25">
      <c r="A18" s="49" t="s">
        <v>269</v>
      </c>
      <c r="B18" s="94">
        <v>743</v>
      </c>
      <c r="C18" s="1" t="s">
        <v>1742</v>
      </c>
      <c r="D18" s="96">
        <v>73665</v>
      </c>
    </row>
    <row r="19" spans="1:4" ht="15.75" x14ac:dyDescent="0.25">
      <c r="A19" s="49" t="s">
        <v>342</v>
      </c>
      <c r="B19" s="94">
        <v>754</v>
      </c>
      <c r="C19" s="1" t="s">
        <v>1735</v>
      </c>
      <c r="D19" s="96">
        <v>80277</v>
      </c>
    </row>
    <row r="20" spans="1:4" ht="15.75" x14ac:dyDescent="0.25">
      <c r="A20" s="49" t="s">
        <v>283</v>
      </c>
      <c r="B20" s="94">
        <v>780</v>
      </c>
      <c r="C20" s="1" t="s">
        <v>1743</v>
      </c>
      <c r="D20" s="96">
        <v>86102</v>
      </c>
    </row>
    <row r="21" spans="1:4" ht="15.75" x14ac:dyDescent="0.25">
      <c r="A21" s="49" t="s">
        <v>182</v>
      </c>
      <c r="B21" s="94">
        <v>798</v>
      </c>
      <c r="C21" s="1" t="s">
        <v>1739</v>
      </c>
      <c r="D21" s="96">
        <v>86210</v>
      </c>
    </row>
    <row r="22" spans="1:4" ht="15.75" x14ac:dyDescent="0.25">
      <c r="A22" s="49" t="s">
        <v>336</v>
      </c>
      <c r="B22" s="94">
        <v>800</v>
      </c>
      <c r="C22" s="1" t="s">
        <v>1738</v>
      </c>
      <c r="D22" s="96">
        <v>86211</v>
      </c>
    </row>
    <row r="23" spans="1:4" ht="15.75" x14ac:dyDescent="0.25">
      <c r="A23" s="49" t="s">
        <v>255</v>
      </c>
      <c r="B23" s="94">
        <v>811</v>
      </c>
      <c r="C23" s="1" t="s">
        <v>1741</v>
      </c>
      <c r="D23" s="96">
        <v>91693</v>
      </c>
    </row>
    <row r="24" spans="1:4" ht="15.75" x14ac:dyDescent="0.25">
      <c r="A24" s="49" t="s">
        <v>190</v>
      </c>
      <c r="B24" s="94">
        <v>936</v>
      </c>
      <c r="C24" s="1" t="s">
        <v>1747</v>
      </c>
      <c r="D24" s="96">
        <v>91735</v>
      </c>
    </row>
    <row r="25" spans="1:4" ht="15.75" x14ac:dyDescent="0.25">
      <c r="A25" s="49" t="s">
        <v>194</v>
      </c>
      <c r="B25" s="94">
        <v>949</v>
      </c>
      <c r="C25" s="1" t="s">
        <v>1140</v>
      </c>
      <c r="D25" s="95">
        <v>125017</v>
      </c>
    </row>
    <row r="26" spans="1:4" ht="15.75" x14ac:dyDescent="0.25">
      <c r="A26" s="49" t="s">
        <v>323</v>
      </c>
      <c r="B26" s="94">
        <v>978</v>
      </c>
      <c r="C26" s="1" t="s">
        <v>1746</v>
      </c>
      <c r="D26" s="96">
        <v>213032</v>
      </c>
    </row>
    <row r="27" spans="1:4" ht="15.75" x14ac:dyDescent="0.25">
      <c r="A27" s="49" t="s">
        <v>237</v>
      </c>
      <c r="B27" s="94">
        <v>980</v>
      </c>
      <c r="C27" s="1" t="s">
        <v>1749</v>
      </c>
      <c r="D27" s="96">
        <v>446598</v>
      </c>
    </row>
    <row r="28" spans="1:4" ht="15.75" x14ac:dyDescent="0.25">
      <c r="A28" s="49" t="s">
        <v>285</v>
      </c>
      <c r="B28" s="94">
        <v>1081</v>
      </c>
      <c r="C28" s="1" t="s">
        <v>1745</v>
      </c>
      <c r="D28" s="96">
        <v>3034285</v>
      </c>
    </row>
    <row r="29" spans="1:4" ht="15.75" x14ac:dyDescent="0.25">
      <c r="A29" s="49" t="s">
        <v>193</v>
      </c>
      <c r="B29" s="94">
        <v>1110</v>
      </c>
      <c r="C29" s="1" t="s">
        <v>1037</v>
      </c>
      <c r="D29" s="94">
        <v>10936292</v>
      </c>
    </row>
    <row r="30" spans="1:4" ht="15.75" x14ac:dyDescent="0.25">
      <c r="A30" s="49" t="s">
        <v>243</v>
      </c>
      <c r="B30" s="94">
        <v>1135</v>
      </c>
    </row>
    <row r="31" spans="1:4" ht="15.75" x14ac:dyDescent="0.25">
      <c r="A31" s="49" t="s">
        <v>260</v>
      </c>
      <c r="B31" s="94">
        <v>1136</v>
      </c>
    </row>
    <row r="32" spans="1:4" ht="15.75" x14ac:dyDescent="0.25">
      <c r="A32" s="49" t="s">
        <v>166</v>
      </c>
      <c r="B32" s="94">
        <v>1145</v>
      </c>
    </row>
    <row r="33" spans="1:2" ht="15.75" x14ac:dyDescent="0.25">
      <c r="A33" s="49" t="s">
        <v>416</v>
      </c>
      <c r="B33" s="94">
        <v>1183</v>
      </c>
    </row>
    <row r="34" spans="1:2" ht="15.75" x14ac:dyDescent="0.25">
      <c r="A34" s="49" t="s">
        <v>304</v>
      </c>
      <c r="B34" s="94">
        <v>1188</v>
      </c>
    </row>
    <row r="35" spans="1:2" ht="15.75" x14ac:dyDescent="0.25">
      <c r="A35" s="49" t="s">
        <v>499</v>
      </c>
      <c r="B35" s="94">
        <v>1189</v>
      </c>
    </row>
    <row r="36" spans="1:2" ht="15.75" x14ac:dyDescent="0.25">
      <c r="A36" s="49" t="s">
        <v>321</v>
      </c>
      <c r="B36" s="94">
        <v>1662</v>
      </c>
    </row>
    <row r="37" spans="1:2" ht="15.75" x14ac:dyDescent="0.25">
      <c r="A37" s="49" t="s">
        <v>365</v>
      </c>
      <c r="B37" s="94">
        <v>1738</v>
      </c>
    </row>
    <row r="38" spans="1:2" ht="15.75" x14ac:dyDescent="0.25">
      <c r="A38" s="49" t="s">
        <v>341</v>
      </c>
      <c r="B38" s="94">
        <v>1775</v>
      </c>
    </row>
    <row r="39" spans="1:2" ht="15.75" x14ac:dyDescent="0.25">
      <c r="A39" s="49" t="s">
        <v>449</v>
      </c>
      <c r="B39" s="94">
        <v>1986</v>
      </c>
    </row>
    <row r="40" spans="1:2" ht="15.75" x14ac:dyDescent="0.25">
      <c r="A40" s="49" t="s">
        <v>293</v>
      </c>
      <c r="B40" s="94">
        <v>2130</v>
      </c>
    </row>
    <row r="41" spans="1:2" ht="15.75" x14ac:dyDescent="0.25">
      <c r="A41" s="49" t="s">
        <v>410</v>
      </c>
      <c r="B41" s="94">
        <v>2151</v>
      </c>
    </row>
    <row r="42" spans="1:2" ht="15.75" x14ac:dyDescent="0.25">
      <c r="A42" s="49" t="s">
        <v>337</v>
      </c>
      <c r="B42" s="94">
        <v>2153</v>
      </c>
    </row>
    <row r="43" spans="1:2" ht="15.75" x14ac:dyDescent="0.25">
      <c r="A43" s="49" t="s">
        <v>353</v>
      </c>
      <c r="B43" s="94">
        <v>2159</v>
      </c>
    </row>
    <row r="44" spans="1:2" ht="15.75" x14ac:dyDescent="0.25">
      <c r="A44" s="49" t="s">
        <v>225</v>
      </c>
      <c r="B44" s="94">
        <v>2244</v>
      </c>
    </row>
    <row r="45" spans="1:2" ht="15.75" x14ac:dyDescent="0.25">
      <c r="A45" s="49" t="s">
        <v>458</v>
      </c>
      <c r="B45" s="94">
        <v>2249</v>
      </c>
    </row>
    <row r="46" spans="1:2" ht="15.75" x14ac:dyDescent="0.25">
      <c r="A46" s="49" t="s">
        <v>474</v>
      </c>
      <c r="B46" s="94">
        <v>2256</v>
      </c>
    </row>
    <row r="47" spans="1:2" ht="15.75" x14ac:dyDescent="0.25">
      <c r="A47" s="49" t="s">
        <v>326</v>
      </c>
      <c r="B47" s="94">
        <v>2328</v>
      </c>
    </row>
    <row r="48" spans="1:2" ht="15.75" x14ac:dyDescent="0.25">
      <c r="A48" s="49" t="s">
        <v>405</v>
      </c>
      <c r="B48" s="94">
        <v>2375</v>
      </c>
    </row>
    <row r="49" spans="1:2" ht="15.75" x14ac:dyDescent="0.25">
      <c r="A49" s="49" t="s">
        <v>344</v>
      </c>
      <c r="B49" s="94">
        <v>2405</v>
      </c>
    </row>
    <row r="50" spans="1:2" ht="15.75" x14ac:dyDescent="0.25">
      <c r="A50" s="49" t="s">
        <v>272</v>
      </c>
      <c r="B50" s="94">
        <v>2519</v>
      </c>
    </row>
    <row r="51" spans="1:2" ht="15.75" x14ac:dyDescent="0.25">
      <c r="A51" s="49" t="s">
        <v>350</v>
      </c>
      <c r="B51" s="94">
        <v>2526</v>
      </c>
    </row>
    <row r="52" spans="1:2" ht="15.75" x14ac:dyDescent="0.25">
      <c r="A52" s="49" t="s">
        <v>493</v>
      </c>
      <c r="B52" s="94">
        <v>2541</v>
      </c>
    </row>
    <row r="53" spans="1:2" ht="15.75" x14ac:dyDescent="0.25">
      <c r="A53" s="49" t="s">
        <v>306</v>
      </c>
      <c r="B53" s="94">
        <v>2554</v>
      </c>
    </row>
    <row r="54" spans="1:2" ht="15.75" x14ac:dyDescent="0.25">
      <c r="A54" s="49" t="s">
        <v>291</v>
      </c>
      <c r="B54" s="94">
        <v>2555</v>
      </c>
    </row>
    <row r="55" spans="1:2" ht="15.75" x14ac:dyDescent="0.25">
      <c r="A55" s="49" t="s">
        <v>358</v>
      </c>
      <c r="B55" s="94">
        <v>2663</v>
      </c>
    </row>
    <row r="56" spans="1:2" ht="15.75" x14ac:dyDescent="0.25">
      <c r="A56" s="49" t="s">
        <v>498</v>
      </c>
      <c r="B56" s="94">
        <v>2678</v>
      </c>
    </row>
    <row r="57" spans="1:2" ht="15.75" x14ac:dyDescent="0.25">
      <c r="A57" s="49" t="s">
        <v>504</v>
      </c>
      <c r="B57" s="94">
        <v>2720</v>
      </c>
    </row>
    <row r="58" spans="1:2" ht="15.75" x14ac:dyDescent="0.25">
      <c r="A58" s="49" t="s">
        <v>526</v>
      </c>
      <c r="B58" s="94">
        <v>2732</v>
      </c>
    </row>
    <row r="59" spans="1:2" ht="15.75" x14ac:dyDescent="0.25">
      <c r="A59" s="49" t="s">
        <v>181</v>
      </c>
      <c r="B59" s="94">
        <v>3007</v>
      </c>
    </row>
    <row r="60" spans="1:2" ht="15.75" x14ac:dyDescent="0.25">
      <c r="A60" s="49" t="s">
        <v>356</v>
      </c>
      <c r="B60" s="94">
        <v>3026</v>
      </c>
    </row>
    <row r="61" spans="1:2" ht="15.75" x14ac:dyDescent="0.25">
      <c r="A61" s="49" t="s">
        <v>382</v>
      </c>
      <c r="B61" s="94">
        <v>3030</v>
      </c>
    </row>
    <row r="62" spans="1:2" ht="15.75" x14ac:dyDescent="0.25">
      <c r="A62" s="49" t="s">
        <v>343</v>
      </c>
      <c r="B62" s="94">
        <v>3033</v>
      </c>
    </row>
    <row r="63" spans="1:2" ht="15.75" x14ac:dyDescent="0.25">
      <c r="A63" s="49" t="s">
        <v>290</v>
      </c>
      <c r="B63" s="94">
        <v>3120</v>
      </c>
    </row>
    <row r="64" spans="1:2" ht="15.75" x14ac:dyDescent="0.25">
      <c r="A64" s="49" t="s">
        <v>461</v>
      </c>
      <c r="B64" s="94">
        <v>3162</v>
      </c>
    </row>
    <row r="65" spans="1:2" ht="15.75" x14ac:dyDescent="0.25">
      <c r="A65" s="49" t="s">
        <v>519</v>
      </c>
      <c r="B65" s="94">
        <v>3308</v>
      </c>
    </row>
    <row r="66" spans="1:2" ht="15.75" x14ac:dyDescent="0.25">
      <c r="A66" s="49" t="s">
        <v>528</v>
      </c>
      <c r="B66" s="94">
        <v>3343</v>
      </c>
    </row>
    <row r="67" spans="1:2" ht="15.75" x14ac:dyDescent="0.25">
      <c r="A67" s="49" t="s">
        <v>377</v>
      </c>
      <c r="B67" s="94">
        <v>3348</v>
      </c>
    </row>
    <row r="68" spans="1:2" ht="15.75" x14ac:dyDescent="0.25">
      <c r="A68" s="49" t="s">
        <v>447</v>
      </c>
      <c r="B68" s="94">
        <v>3352</v>
      </c>
    </row>
    <row r="69" spans="1:2" ht="15.75" x14ac:dyDescent="0.25">
      <c r="A69" s="49" t="s">
        <v>427</v>
      </c>
      <c r="B69" s="94">
        <v>3356</v>
      </c>
    </row>
    <row r="70" spans="1:2" ht="15.75" x14ac:dyDescent="0.25">
      <c r="A70" s="49" t="s">
        <v>325</v>
      </c>
      <c r="B70" s="94">
        <v>3365</v>
      </c>
    </row>
    <row r="71" spans="1:2" ht="15.75" x14ac:dyDescent="0.25">
      <c r="A71" s="49" t="s">
        <v>212</v>
      </c>
      <c r="B71" s="94">
        <v>3366</v>
      </c>
    </row>
    <row r="72" spans="1:2" ht="15.75" x14ac:dyDescent="0.25">
      <c r="A72" s="49" t="s">
        <v>378</v>
      </c>
      <c r="B72" s="94">
        <v>3371</v>
      </c>
    </row>
    <row r="73" spans="1:2" ht="15.75" x14ac:dyDescent="0.25">
      <c r="A73" s="49" t="s">
        <v>484</v>
      </c>
      <c r="B73" s="94">
        <v>3440</v>
      </c>
    </row>
    <row r="74" spans="1:2" ht="15.75" x14ac:dyDescent="0.25">
      <c r="A74" s="49" t="s">
        <v>525</v>
      </c>
      <c r="B74" s="94">
        <v>3469</v>
      </c>
    </row>
    <row r="75" spans="1:2" ht="15.75" x14ac:dyDescent="0.25">
      <c r="A75" s="49" t="s">
        <v>459</v>
      </c>
      <c r="B75" s="94">
        <v>3639</v>
      </c>
    </row>
    <row r="76" spans="1:2" ht="15.75" x14ac:dyDescent="0.25">
      <c r="A76" s="49" t="s">
        <v>298</v>
      </c>
      <c r="B76" s="94">
        <v>3672</v>
      </c>
    </row>
    <row r="77" spans="1:2" ht="15.75" x14ac:dyDescent="0.25">
      <c r="A77" s="49" t="s">
        <v>287</v>
      </c>
      <c r="B77" s="94">
        <v>3676</v>
      </c>
    </row>
    <row r="78" spans="1:2" ht="15.75" x14ac:dyDescent="0.25">
      <c r="A78" s="49" t="s">
        <v>518</v>
      </c>
      <c r="B78" s="94">
        <v>3730</v>
      </c>
    </row>
    <row r="79" spans="1:2" ht="15.75" x14ac:dyDescent="0.25">
      <c r="A79" s="49" t="s">
        <v>364</v>
      </c>
      <c r="B79" s="94">
        <v>3749</v>
      </c>
    </row>
    <row r="80" spans="1:2" ht="15.75" x14ac:dyDescent="0.25">
      <c r="A80" s="49" t="s">
        <v>208</v>
      </c>
      <c r="B80" s="94">
        <v>3772</v>
      </c>
    </row>
    <row r="81" spans="1:2" ht="15.75" x14ac:dyDescent="0.25">
      <c r="A81" s="49" t="s">
        <v>296</v>
      </c>
      <c r="B81" s="94">
        <v>3821</v>
      </c>
    </row>
    <row r="82" spans="1:2" ht="15.75" x14ac:dyDescent="0.25">
      <c r="A82" s="49" t="s">
        <v>300</v>
      </c>
      <c r="B82" s="94">
        <v>3825</v>
      </c>
    </row>
    <row r="83" spans="1:2" ht="15.75" x14ac:dyDescent="0.25">
      <c r="A83" s="49" t="s">
        <v>271</v>
      </c>
      <c r="B83" s="94">
        <v>3830</v>
      </c>
    </row>
    <row r="84" spans="1:2" ht="15.75" x14ac:dyDescent="0.25">
      <c r="A84" s="49" t="s">
        <v>308</v>
      </c>
      <c r="B84" s="94">
        <v>3845</v>
      </c>
    </row>
    <row r="85" spans="1:2" ht="15.75" x14ac:dyDescent="0.25">
      <c r="A85" s="49" t="s">
        <v>349</v>
      </c>
      <c r="B85" s="94">
        <v>3878</v>
      </c>
    </row>
    <row r="86" spans="1:2" ht="15.75" x14ac:dyDescent="0.25">
      <c r="A86" s="49" t="s">
        <v>419</v>
      </c>
      <c r="B86" s="94">
        <v>3958</v>
      </c>
    </row>
    <row r="87" spans="1:2" ht="15.75" x14ac:dyDescent="0.25">
      <c r="A87" s="49" t="s">
        <v>453</v>
      </c>
      <c r="B87" s="94">
        <v>3961</v>
      </c>
    </row>
    <row r="88" spans="1:2" ht="15.75" x14ac:dyDescent="0.25">
      <c r="A88" s="49" t="s">
        <v>483</v>
      </c>
      <c r="B88" s="94">
        <v>4030</v>
      </c>
    </row>
    <row r="89" spans="1:2" ht="15.75" x14ac:dyDescent="0.25">
      <c r="A89" s="49" t="s">
        <v>256</v>
      </c>
      <c r="B89" s="94">
        <v>4054</v>
      </c>
    </row>
    <row r="90" spans="1:2" ht="15.75" x14ac:dyDescent="0.25">
      <c r="A90" s="49" t="s">
        <v>219</v>
      </c>
      <c r="B90" s="94">
        <v>4091</v>
      </c>
    </row>
    <row r="91" spans="1:2" ht="15.75" x14ac:dyDescent="0.25">
      <c r="A91" s="49" t="s">
        <v>436</v>
      </c>
      <c r="B91" s="94">
        <v>4095</v>
      </c>
    </row>
    <row r="92" spans="1:2" ht="15.75" x14ac:dyDescent="0.25">
      <c r="A92" s="49" t="s">
        <v>496</v>
      </c>
      <c r="B92" s="94">
        <v>4168</v>
      </c>
    </row>
    <row r="93" spans="1:2" ht="15.75" x14ac:dyDescent="0.25">
      <c r="A93" s="49" t="s">
        <v>400</v>
      </c>
      <c r="B93" s="94">
        <v>4169</v>
      </c>
    </row>
    <row r="94" spans="1:2" ht="15.75" x14ac:dyDescent="0.25">
      <c r="A94" s="49" t="s">
        <v>361</v>
      </c>
      <c r="B94" s="94">
        <v>4171</v>
      </c>
    </row>
    <row r="95" spans="1:2" ht="15.75" x14ac:dyDescent="0.25">
      <c r="A95" s="49" t="s">
        <v>367</v>
      </c>
      <c r="B95" s="94">
        <v>4205</v>
      </c>
    </row>
    <row r="96" spans="1:2" ht="15.75" x14ac:dyDescent="0.25">
      <c r="A96" s="49" t="s">
        <v>376</v>
      </c>
      <c r="B96" s="94">
        <v>4235</v>
      </c>
    </row>
    <row r="97" spans="1:2" ht="15.75" x14ac:dyDescent="0.25">
      <c r="A97" s="49" t="s">
        <v>465</v>
      </c>
      <c r="B97" s="94">
        <v>4488</v>
      </c>
    </row>
    <row r="98" spans="1:2" ht="15.75" x14ac:dyDescent="0.25">
      <c r="A98" s="49" t="s">
        <v>448</v>
      </c>
      <c r="B98" s="94">
        <v>4616</v>
      </c>
    </row>
    <row r="99" spans="1:2" ht="15.75" x14ac:dyDescent="0.25">
      <c r="A99" s="49" t="s">
        <v>455</v>
      </c>
      <c r="B99" s="94">
        <v>4631</v>
      </c>
    </row>
    <row r="100" spans="1:2" ht="15.75" x14ac:dyDescent="0.25">
      <c r="A100" s="49" t="s">
        <v>299</v>
      </c>
      <c r="B100" s="94">
        <v>4632</v>
      </c>
    </row>
    <row r="101" spans="1:2" ht="15.75" x14ac:dyDescent="0.25">
      <c r="A101" s="49" t="s">
        <v>531</v>
      </c>
      <c r="B101" s="94">
        <v>4679</v>
      </c>
    </row>
    <row r="102" spans="1:2" ht="15.75" x14ac:dyDescent="0.25">
      <c r="A102" s="49" t="s">
        <v>347</v>
      </c>
      <c r="B102" s="94">
        <v>4687</v>
      </c>
    </row>
    <row r="103" spans="1:2" ht="15.75" x14ac:dyDescent="0.25">
      <c r="A103" s="49" t="s">
        <v>442</v>
      </c>
      <c r="B103" s="94">
        <v>4761</v>
      </c>
    </row>
    <row r="104" spans="1:2" ht="15.75" x14ac:dyDescent="0.25">
      <c r="A104" s="49" t="s">
        <v>359</v>
      </c>
      <c r="B104" s="94">
        <v>4946</v>
      </c>
    </row>
    <row r="105" spans="1:2" ht="15.75" x14ac:dyDescent="0.25">
      <c r="A105" s="49" t="s">
        <v>266</v>
      </c>
      <c r="B105" s="94">
        <v>5071</v>
      </c>
    </row>
    <row r="106" spans="1:2" ht="15.75" x14ac:dyDescent="0.25">
      <c r="A106" s="49" t="s">
        <v>398</v>
      </c>
      <c r="B106" s="94">
        <v>5143</v>
      </c>
    </row>
    <row r="107" spans="1:2" ht="15.75" x14ac:dyDescent="0.25">
      <c r="A107" s="49" t="s">
        <v>295</v>
      </c>
      <c r="B107" s="94">
        <v>5192</v>
      </c>
    </row>
    <row r="108" spans="1:2" ht="15.75" x14ac:dyDescent="0.25">
      <c r="A108" s="49" t="s">
        <v>396</v>
      </c>
      <c r="B108" s="94">
        <v>5253</v>
      </c>
    </row>
    <row r="109" spans="1:2" ht="15.75" x14ac:dyDescent="0.25">
      <c r="A109" s="49" t="s">
        <v>340</v>
      </c>
      <c r="B109" s="94">
        <v>5329</v>
      </c>
    </row>
    <row r="110" spans="1:2" ht="15.75" x14ac:dyDescent="0.25">
      <c r="A110" s="49" t="s">
        <v>381</v>
      </c>
      <c r="B110" s="94">
        <v>5336</v>
      </c>
    </row>
    <row r="111" spans="1:2" ht="15.75" x14ac:dyDescent="0.25">
      <c r="A111" s="49" t="s">
        <v>366</v>
      </c>
      <c r="B111" s="94">
        <v>5350</v>
      </c>
    </row>
    <row r="112" spans="1:2" ht="15.75" x14ac:dyDescent="0.25">
      <c r="A112" s="49" t="s">
        <v>393</v>
      </c>
      <c r="B112" s="94">
        <v>5355</v>
      </c>
    </row>
    <row r="113" spans="1:2" ht="15.75" x14ac:dyDescent="0.25">
      <c r="A113" s="49" t="s">
        <v>415</v>
      </c>
      <c r="B113" s="94">
        <v>5429</v>
      </c>
    </row>
    <row r="114" spans="1:2" ht="15.75" x14ac:dyDescent="0.25">
      <c r="A114" s="49" t="s">
        <v>292</v>
      </c>
      <c r="B114" s="94">
        <v>5430</v>
      </c>
    </row>
    <row r="115" spans="1:2" ht="15.75" x14ac:dyDescent="0.25">
      <c r="A115" s="49" t="s">
        <v>481</v>
      </c>
      <c r="B115" s="94">
        <v>5467</v>
      </c>
    </row>
    <row r="116" spans="1:2" ht="15.75" x14ac:dyDescent="0.25">
      <c r="A116" s="49" t="s">
        <v>394</v>
      </c>
      <c r="B116" s="94">
        <v>5578</v>
      </c>
    </row>
    <row r="117" spans="1:2" ht="15.75" x14ac:dyDescent="0.25">
      <c r="A117" s="49" t="s">
        <v>511</v>
      </c>
      <c r="B117" s="94">
        <v>5646</v>
      </c>
    </row>
    <row r="118" spans="1:2" ht="15.75" x14ac:dyDescent="0.25">
      <c r="A118" s="49" t="s">
        <v>375</v>
      </c>
      <c r="B118" s="94">
        <v>5656</v>
      </c>
    </row>
    <row r="119" spans="1:2" ht="15.75" x14ac:dyDescent="0.25">
      <c r="A119" s="49" t="s">
        <v>369</v>
      </c>
      <c r="B119" s="94">
        <v>5757</v>
      </c>
    </row>
    <row r="120" spans="1:2" ht="15.75" x14ac:dyDescent="0.25">
      <c r="A120" s="49" t="s">
        <v>516</v>
      </c>
      <c r="B120" s="94">
        <v>5780</v>
      </c>
    </row>
    <row r="121" spans="1:2" ht="15.75" x14ac:dyDescent="0.25">
      <c r="A121" s="49" t="s">
        <v>230</v>
      </c>
      <c r="B121" s="94">
        <v>5798</v>
      </c>
    </row>
    <row r="122" spans="1:2" ht="15.75" x14ac:dyDescent="0.25">
      <c r="A122" s="49" t="s">
        <v>201</v>
      </c>
      <c r="B122" s="94">
        <v>5922</v>
      </c>
    </row>
    <row r="123" spans="1:2" ht="15.75" x14ac:dyDescent="0.25">
      <c r="A123" s="49" t="s">
        <v>520</v>
      </c>
      <c r="B123" s="94">
        <v>5960</v>
      </c>
    </row>
    <row r="124" spans="1:2" ht="15.75" x14ac:dyDescent="0.25">
      <c r="A124" s="49" t="s">
        <v>397</v>
      </c>
      <c r="B124" s="94">
        <v>5988</v>
      </c>
    </row>
    <row r="125" spans="1:2" ht="15.75" x14ac:dyDescent="0.25">
      <c r="A125" s="49" t="s">
        <v>486</v>
      </c>
      <c r="B125" s="94">
        <v>6029</v>
      </c>
    </row>
    <row r="126" spans="1:2" ht="15.75" x14ac:dyDescent="0.25">
      <c r="A126" s="49" t="s">
        <v>530</v>
      </c>
      <c r="B126" s="94">
        <v>6030</v>
      </c>
    </row>
    <row r="127" spans="1:2" ht="15.75" x14ac:dyDescent="0.25">
      <c r="A127" s="49" t="s">
        <v>268</v>
      </c>
      <c r="B127" s="94">
        <v>6041</v>
      </c>
    </row>
    <row r="128" spans="1:2" ht="15.75" x14ac:dyDescent="0.25">
      <c r="A128" s="49" t="s">
        <v>533</v>
      </c>
      <c r="B128" s="94">
        <v>6083</v>
      </c>
    </row>
    <row r="129" spans="1:2" ht="15.75" x14ac:dyDescent="0.25">
      <c r="A129" s="49" t="s">
        <v>165</v>
      </c>
      <c r="B129" s="94">
        <v>6115</v>
      </c>
    </row>
    <row r="130" spans="1:2" ht="15.75" x14ac:dyDescent="0.25">
      <c r="A130" s="49" t="s">
        <v>215</v>
      </c>
      <c r="B130" s="94">
        <v>6119</v>
      </c>
    </row>
    <row r="131" spans="1:2" ht="15.75" x14ac:dyDescent="0.25">
      <c r="A131" s="49" t="s">
        <v>210</v>
      </c>
      <c r="B131" s="94">
        <v>6287</v>
      </c>
    </row>
    <row r="132" spans="1:2" ht="15.75" x14ac:dyDescent="0.25">
      <c r="A132" s="49" t="s">
        <v>209</v>
      </c>
      <c r="B132" s="94">
        <v>6288</v>
      </c>
    </row>
    <row r="133" spans="1:2" ht="15.75" x14ac:dyDescent="0.25">
      <c r="A133" s="49" t="s">
        <v>401</v>
      </c>
      <c r="B133" s="94">
        <v>6305</v>
      </c>
    </row>
    <row r="134" spans="1:2" ht="15.75" x14ac:dyDescent="0.25">
      <c r="A134" s="49" t="s">
        <v>421</v>
      </c>
      <c r="B134" s="94">
        <v>6318</v>
      </c>
    </row>
    <row r="135" spans="1:2" ht="15.75" x14ac:dyDescent="0.25">
      <c r="A135" s="49" t="s">
        <v>456</v>
      </c>
      <c r="B135" s="94">
        <v>6506</v>
      </c>
    </row>
    <row r="136" spans="1:2" ht="15.75" x14ac:dyDescent="0.25">
      <c r="A136" s="49" t="s">
        <v>417</v>
      </c>
      <c r="B136" s="94">
        <v>6508</v>
      </c>
    </row>
    <row r="137" spans="1:2" ht="15.75" x14ac:dyDescent="0.25">
      <c r="A137" s="49" t="s">
        <v>234</v>
      </c>
      <c r="B137" s="94">
        <v>6535</v>
      </c>
    </row>
    <row r="138" spans="1:2" ht="15.75" x14ac:dyDescent="0.25">
      <c r="A138" s="49" t="s">
        <v>439</v>
      </c>
      <c r="B138" s="94">
        <v>6626</v>
      </c>
    </row>
    <row r="139" spans="1:2" ht="15.75" x14ac:dyDescent="0.25">
      <c r="A139" s="49" t="s">
        <v>327</v>
      </c>
      <c r="B139" s="94">
        <v>6637</v>
      </c>
    </row>
    <row r="140" spans="1:2" ht="15.75" x14ac:dyDescent="0.25">
      <c r="A140" s="49" t="s">
        <v>418</v>
      </c>
      <c r="B140" s="94">
        <v>6723</v>
      </c>
    </row>
    <row r="141" spans="1:2" ht="15.75" x14ac:dyDescent="0.25">
      <c r="A141" s="49" t="s">
        <v>346</v>
      </c>
      <c r="B141" s="94">
        <v>6781</v>
      </c>
    </row>
    <row r="142" spans="1:2" ht="15.75" x14ac:dyDescent="0.25">
      <c r="A142" s="49" t="s">
        <v>202</v>
      </c>
      <c r="B142" s="94">
        <v>6896</v>
      </c>
    </row>
    <row r="143" spans="1:2" ht="15.75" x14ac:dyDescent="0.25">
      <c r="A143" s="49" t="s">
        <v>309</v>
      </c>
      <c r="B143" s="94">
        <v>7017</v>
      </c>
    </row>
    <row r="144" spans="1:2" ht="15.75" x14ac:dyDescent="0.25">
      <c r="A144" s="49" t="s">
        <v>197</v>
      </c>
      <c r="B144" s="94">
        <v>7047</v>
      </c>
    </row>
    <row r="145" spans="1:2" ht="15.75" x14ac:dyDescent="0.25">
      <c r="A145" s="49" t="s">
        <v>373</v>
      </c>
      <c r="B145" s="94">
        <v>7111</v>
      </c>
    </row>
    <row r="146" spans="1:2" ht="15.75" x14ac:dyDescent="0.25">
      <c r="A146" s="49" t="s">
        <v>335</v>
      </c>
      <c r="B146" s="94">
        <v>7153</v>
      </c>
    </row>
    <row r="147" spans="1:2" ht="15.75" x14ac:dyDescent="0.25">
      <c r="A147" s="49" t="s">
        <v>313</v>
      </c>
      <c r="B147" s="94">
        <v>7204</v>
      </c>
    </row>
    <row r="148" spans="1:2" ht="15.75" x14ac:dyDescent="0.25">
      <c r="A148" s="49" t="s">
        <v>172</v>
      </c>
      <c r="B148" s="94">
        <v>7220</v>
      </c>
    </row>
    <row r="149" spans="1:2" ht="15.75" x14ac:dyDescent="0.25">
      <c r="A149" s="49" t="s">
        <v>195</v>
      </c>
      <c r="B149" s="94">
        <v>7222</v>
      </c>
    </row>
    <row r="150" spans="1:2" ht="15.75" x14ac:dyDescent="0.25">
      <c r="A150" s="49" t="s">
        <v>303</v>
      </c>
      <c r="B150" s="94">
        <v>7224</v>
      </c>
    </row>
    <row r="151" spans="1:2" ht="15.75" x14ac:dyDescent="0.25">
      <c r="A151" s="49" t="s">
        <v>170</v>
      </c>
      <c r="B151" s="94">
        <v>7242</v>
      </c>
    </row>
    <row r="152" spans="1:2" ht="15.75" x14ac:dyDescent="0.25">
      <c r="A152" s="49" t="s">
        <v>171</v>
      </c>
      <c r="B152" s="94">
        <v>7304</v>
      </c>
    </row>
    <row r="153" spans="1:2" ht="15.75" x14ac:dyDescent="0.25">
      <c r="A153" s="49" t="s">
        <v>278</v>
      </c>
      <c r="B153" s="94">
        <v>7370</v>
      </c>
    </row>
    <row r="154" spans="1:2" ht="15.75" x14ac:dyDescent="0.25">
      <c r="A154" s="49" t="s">
        <v>262</v>
      </c>
      <c r="B154" s="94">
        <v>7405</v>
      </c>
    </row>
    <row r="155" spans="1:2" ht="15.75" x14ac:dyDescent="0.25">
      <c r="A155" s="49" t="s">
        <v>329</v>
      </c>
      <c r="B155" s="94">
        <v>7419</v>
      </c>
    </row>
    <row r="156" spans="1:2" ht="15.75" x14ac:dyDescent="0.25">
      <c r="A156" s="49" t="s">
        <v>227</v>
      </c>
      <c r="B156" s="94">
        <v>7420</v>
      </c>
    </row>
    <row r="157" spans="1:2" ht="15.75" x14ac:dyDescent="0.25">
      <c r="A157" s="49" t="s">
        <v>402</v>
      </c>
      <c r="B157" s="94">
        <v>7427</v>
      </c>
    </row>
    <row r="158" spans="1:2" ht="15.75" x14ac:dyDescent="0.25">
      <c r="A158" s="49" t="s">
        <v>196</v>
      </c>
      <c r="B158" s="94">
        <v>7464</v>
      </c>
    </row>
    <row r="159" spans="1:2" ht="15.75" x14ac:dyDescent="0.25">
      <c r="A159" s="49" t="s">
        <v>188</v>
      </c>
      <c r="B159" s="94">
        <v>7504</v>
      </c>
    </row>
    <row r="160" spans="1:2" ht="15.75" x14ac:dyDescent="0.25">
      <c r="A160" s="49" t="s">
        <v>179</v>
      </c>
      <c r="B160" s="94">
        <v>7515</v>
      </c>
    </row>
    <row r="161" spans="1:2" ht="15.75" x14ac:dyDescent="0.25">
      <c r="A161" s="49" t="s">
        <v>538</v>
      </c>
      <c r="B161" s="94">
        <v>7533</v>
      </c>
    </row>
    <row r="162" spans="1:2" ht="15.75" x14ac:dyDescent="0.25">
      <c r="A162" s="49" t="s">
        <v>251</v>
      </c>
      <c r="B162" s="94">
        <v>7618</v>
      </c>
    </row>
    <row r="163" spans="1:2" ht="15.75" x14ac:dyDescent="0.25">
      <c r="A163" s="49" t="s">
        <v>241</v>
      </c>
      <c r="B163" s="94">
        <v>7622</v>
      </c>
    </row>
    <row r="164" spans="1:2" ht="15.75" x14ac:dyDescent="0.25">
      <c r="A164" s="49" t="s">
        <v>177</v>
      </c>
      <c r="B164" s="94">
        <v>7814</v>
      </c>
    </row>
    <row r="165" spans="1:2" ht="15.75" x14ac:dyDescent="0.25">
      <c r="A165" s="49" t="s">
        <v>187</v>
      </c>
      <c r="B165" s="94">
        <v>7937</v>
      </c>
    </row>
    <row r="166" spans="1:2" ht="15.75" x14ac:dyDescent="0.25">
      <c r="A166" s="49" t="s">
        <v>198</v>
      </c>
      <c r="B166" s="94">
        <v>7955</v>
      </c>
    </row>
    <row r="167" spans="1:2" ht="15.75" x14ac:dyDescent="0.25">
      <c r="A167" s="49" t="s">
        <v>167</v>
      </c>
      <c r="B167" s="94">
        <v>7971</v>
      </c>
    </row>
    <row r="168" spans="1:2" ht="15.75" x14ac:dyDescent="0.25">
      <c r="A168" s="49" t="s">
        <v>174</v>
      </c>
      <c r="B168" s="94">
        <v>8082</v>
      </c>
    </row>
    <row r="169" spans="1:2" ht="15.75" x14ac:dyDescent="0.25">
      <c r="A169" s="49" t="s">
        <v>173</v>
      </c>
      <c r="B169" s="94">
        <v>8113</v>
      </c>
    </row>
    <row r="170" spans="1:2" ht="15.75" x14ac:dyDescent="0.25">
      <c r="A170" s="49" t="s">
        <v>357</v>
      </c>
      <c r="B170" s="94">
        <v>8289</v>
      </c>
    </row>
    <row r="171" spans="1:2" ht="15.75" x14ac:dyDescent="0.25">
      <c r="A171" s="49" t="s">
        <v>317</v>
      </c>
      <c r="B171" s="94">
        <v>8295</v>
      </c>
    </row>
    <row r="172" spans="1:2" ht="15.75" x14ac:dyDescent="0.25">
      <c r="A172" s="49" t="s">
        <v>425</v>
      </c>
      <c r="B172" s="94">
        <v>8374</v>
      </c>
    </row>
    <row r="173" spans="1:2" ht="15.75" x14ac:dyDescent="0.25">
      <c r="A173" s="49" t="s">
        <v>206</v>
      </c>
      <c r="B173" s="94">
        <v>8405</v>
      </c>
    </row>
    <row r="174" spans="1:2" ht="15.75" x14ac:dyDescent="0.25">
      <c r="A174" s="49" t="s">
        <v>464</v>
      </c>
      <c r="B174" s="94">
        <v>8420</v>
      </c>
    </row>
    <row r="175" spans="1:2" ht="15.75" x14ac:dyDescent="0.25">
      <c r="A175" s="49" t="s">
        <v>250</v>
      </c>
      <c r="B175" s="94">
        <v>8640</v>
      </c>
    </row>
    <row r="176" spans="1:2" ht="15.75" x14ac:dyDescent="0.25">
      <c r="A176" s="49" t="s">
        <v>180</v>
      </c>
      <c r="B176" s="94">
        <v>8705</v>
      </c>
    </row>
    <row r="177" spans="1:2" ht="15.75" x14ac:dyDescent="0.25">
      <c r="A177" s="49" t="s">
        <v>185</v>
      </c>
      <c r="B177" s="94">
        <v>8859</v>
      </c>
    </row>
    <row r="178" spans="1:2" ht="15.75" x14ac:dyDescent="0.25">
      <c r="A178" s="49" t="s">
        <v>286</v>
      </c>
      <c r="B178" s="94">
        <v>8916</v>
      </c>
    </row>
    <row r="179" spans="1:2" ht="15.75" x14ac:dyDescent="0.25">
      <c r="A179" s="49" t="s">
        <v>315</v>
      </c>
      <c r="B179" s="94">
        <v>8925</v>
      </c>
    </row>
    <row r="180" spans="1:2" ht="15.75" x14ac:dyDescent="0.25">
      <c r="A180" s="49" t="s">
        <v>199</v>
      </c>
      <c r="B180" s="94">
        <v>9221</v>
      </c>
    </row>
    <row r="181" spans="1:2" ht="15.75" x14ac:dyDescent="0.25">
      <c r="A181" s="49" t="s">
        <v>457</v>
      </c>
      <c r="B181" s="94">
        <v>9554</v>
      </c>
    </row>
    <row r="182" spans="1:2" ht="15.75" x14ac:dyDescent="0.25">
      <c r="A182" s="49" t="s">
        <v>522</v>
      </c>
      <c r="B182" s="94">
        <v>10168</v>
      </c>
    </row>
    <row r="183" spans="1:2" ht="15.75" x14ac:dyDescent="0.25">
      <c r="A183" s="49" t="s">
        <v>218</v>
      </c>
      <c r="B183" s="94">
        <v>10256</v>
      </c>
    </row>
    <row r="184" spans="1:2" ht="15.75" x14ac:dyDescent="0.25">
      <c r="A184" s="49" t="s">
        <v>537</v>
      </c>
      <c r="B184" s="94">
        <v>10258</v>
      </c>
    </row>
    <row r="185" spans="1:2" ht="15.75" x14ac:dyDescent="0.25">
      <c r="A185" s="49" t="s">
        <v>276</v>
      </c>
      <c r="B185" s="94">
        <v>10349</v>
      </c>
    </row>
    <row r="186" spans="1:2" ht="15.75" x14ac:dyDescent="0.25">
      <c r="A186" s="49" t="s">
        <v>186</v>
      </c>
      <c r="B186" s="94">
        <v>10439</v>
      </c>
    </row>
    <row r="187" spans="1:2" ht="15.75" x14ac:dyDescent="0.25">
      <c r="A187" s="49" t="s">
        <v>318</v>
      </c>
      <c r="B187" s="94">
        <v>10800</v>
      </c>
    </row>
    <row r="188" spans="1:2" ht="15.75" x14ac:dyDescent="0.25">
      <c r="A188" s="49" t="s">
        <v>249</v>
      </c>
      <c r="B188" s="94">
        <v>10836</v>
      </c>
    </row>
    <row r="189" spans="1:2" ht="15.75" x14ac:dyDescent="0.25">
      <c r="A189" s="49" t="s">
        <v>245</v>
      </c>
      <c r="B189" s="94">
        <v>11487</v>
      </c>
    </row>
    <row r="190" spans="1:2" ht="15.75" x14ac:dyDescent="0.25">
      <c r="A190" s="49" t="s">
        <v>168</v>
      </c>
      <c r="B190" s="94">
        <v>11671</v>
      </c>
    </row>
    <row r="191" spans="1:2" ht="15.75" x14ac:dyDescent="0.25">
      <c r="A191" s="49" t="s">
        <v>258</v>
      </c>
      <c r="B191" s="94">
        <v>11970</v>
      </c>
    </row>
    <row r="192" spans="1:2" ht="15.75" x14ac:dyDescent="0.25">
      <c r="A192" s="49" t="s">
        <v>238</v>
      </c>
      <c r="B192" s="94">
        <v>11989</v>
      </c>
    </row>
    <row r="193" spans="1:2" ht="15.75" x14ac:dyDescent="0.25">
      <c r="A193" s="49" t="s">
        <v>263</v>
      </c>
      <c r="B193" s="94">
        <v>12046</v>
      </c>
    </row>
    <row r="194" spans="1:2" ht="15.75" x14ac:dyDescent="0.25">
      <c r="A194" s="49" t="s">
        <v>510</v>
      </c>
      <c r="B194" s="94">
        <v>12560</v>
      </c>
    </row>
    <row r="195" spans="1:2" ht="15.75" x14ac:dyDescent="0.25">
      <c r="A195" s="49" t="s">
        <v>532</v>
      </c>
      <c r="B195" s="94">
        <v>12599</v>
      </c>
    </row>
    <row r="196" spans="1:2" ht="15.75" x14ac:dyDescent="0.25">
      <c r="A196" s="49" t="s">
        <v>220</v>
      </c>
      <c r="B196" s="94">
        <v>12647</v>
      </c>
    </row>
    <row r="197" spans="1:2" ht="15.75" x14ac:dyDescent="0.25">
      <c r="A197" s="49" t="s">
        <v>307</v>
      </c>
      <c r="B197" s="94">
        <v>13097</v>
      </c>
    </row>
    <row r="198" spans="1:2" ht="15.75" x14ac:dyDescent="0.25">
      <c r="A198" s="49" t="s">
        <v>314</v>
      </c>
      <c r="B198" s="94">
        <v>13450</v>
      </c>
    </row>
    <row r="199" spans="1:2" ht="15.75" x14ac:dyDescent="0.25">
      <c r="A199" s="49" t="s">
        <v>228</v>
      </c>
      <c r="B199" s="94">
        <v>13625</v>
      </c>
    </row>
    <row r="200" spans="1:2" ht="15.75" x14ac:dyDescent="0.25">
      <c r="A200" s="49" t="s">
        <v>434</v>
      </c>
      <c r="B200" s="94">
        <v>13730</v>
      </c>
    </row>
    <row r="201" spans="1:2" ht="15.75" x14ac:dyDescent="0.25">
      <c r="A201" s="49" t="s">
        <v>319</v>
      </c>
      <c r="B201" s="94">
        <v>13878</v>
      </c>
    </row>
    <row r="202" spans="1:2" ht="15.75" x14ac:dyDescent="0.25">
      <c r="A202" s="49" t="s">
        <v>399</v>
      </c>
      <c r="B202" s="94">
        <v>14052</v>
      </c>
    </row>
    <row r="203" spans="1:2" ht="15.75" x14ac:dyDescent="0.25">
      <c r="A203" s="49" t="s">
        <v>386</v>
      </c>
      <c r="B203" s="94">
        <v>14860</v>
      </c>
    </row>
    <row r="204" spans="1:2" ht="15.75" x14ac:dyDescent="0.25">
      <c r="A204" s="49" t="s">
        <v>395</v>
      </c>
      <c r="B204" s="94">
        <v>14994</v>
      </c>
    </row>
    <row r="205" spans="1:2" ht="15.75" x14ac:dyDescent="0.25">
      <c r="A205" s="49" t="s">
        <v>492</v>
      </c>
      <c r="B205" s="94">
        <v>15530</v>
      </c>
    </row>
    <row r="206" spans="1:2" ht="15.75" x14ac:dyDescent="0.25">
      <c r="A206" s="49" t="s">
        <v>475</v>
      </c>
      <c r="B206" s="94">
        <v>15531</v>
      </c>
    </row>
    <row r="207" spans="1:2" ht="15.75" x14ac:dyDescent="0.25">
      <c r="A207" s="49" t="s">
        <v>392</v>
      </c>
      <c r="B207" s="94">
        <v>15793</v>
      </c>
    </row>
    <row r="208" spans="1:2" ht="15.75" x14ac:dyDescent="0.25">
      <c r="A208" s="49" t="s">
        <v>275</v>
      </c>
      <c r="B208" s="94">
        <v>16183</v>
      </c>
    </row>
    <row r="209" spans="1:2" ht="15.75" x14ac:dyDescent="0.25">
      <c r="A209" s="49" t="s">
        <v>222</v>
      </c>
      <c r="B209" s="94">
        <v>16702</v>
      </c>
    </row>
    <row r="210" spans="1:2" ht="15.75" x14ac:dyDescent="0.25">
      <c r="A210" s="49" t="s">
        <v>433</v>
      </c>
      <c r="B210" s="94">
        <v>19539</v>
      </c>
    </row>
    <row r="211" spans="1:2" ht="15.75" x14ac:dyDescent="0.25">
      <c r="A211" s="49" t="s">
        <v>426</v>
      </c>
      <c r="B211" s="94">
        <v>19988</v>
      </c>
    </row>
    <row r="212" spans="1:2" ht="15.75" x14ac:dyDescent="0.25">
      <c r="A212" s="49" t="s">
        <v>380</v>
      </c>
      <c r="B212" s="94">
        <v>22206</v>
      </c>
    </row>
    <row r="213" spans="1:2" ht="15.75" x14ac:dyDescent="0.25">
      <c r="A213" s="49" t="s">
        <v>391</v>
      </c>
      <c r="B213" s="94">
        <v>23712</v>
      </c>
    </row>
    <row r="214" spans="1:2" ht="15.75" x14ac:dyDescent="0.25">
      <c r="A214" s="49" t="s">
        <v>413</v>
      </c>
      <c r="B214" s="94">
        <v>24415</v>
      </c>
    </row>
    <row r="215" spans="1:2" ht="15.75" x14ac:dyDescent="0.25">
      <c r="A215" s="49" t="s">
        <v>280</v>
      </c>
      <c r="B215" s="94">
        <v>25429</v>
      </c>
    </row>
    <row r="216" spans="1:2" ht="15.75" x14ac:dyDescent="0.25">
      <c r="A216" s="49" t="s">
        <v>213</v>
      </c>
      <c r="B216" s="94">
        <v>25902</v>
      </c>
    </row>
    <row r="217" spans="1:2" ht="15.75" x14ac:dyDescent="0.25">
      <c r="A217" s="49" t="s">
        <v>383</v>
      </c>
      <c r="B217" s="94">
        <v>26176</v>
      </c>
    </row>
    <row r="218" spans="1:2" ht="15.75" x14ac:dyDescent="0.25">
      <c r="A218" s="49" t="s">
        <v>440</v>
      </c>
      <c r="B218" s="94">
        <v>26295</v>
      </c>
    </row>
    <row r="219" spans="1:2" ht="15.75" x14ac:dyDescent="0.25">
      <c r="A219" s="49" t="s">
        <v>288</v>
      </c>
      <c r="B219" s="94">
        <v>26879</v>
      </c>
    </row>
    <row r="220" spans="1:2" ht="15.75" x14ac:dyDescent="0.25">
      <c r="A220" s="49" t="s">
        <v>328</v>
      </c>
      <c r="B220" s="94">
        <v>27375</v>
      </c>
    </row>
    <row r="221" spans="1:2" ht="15.75" x14ac:dyDescent="0.25">
      <c r="A221" s="49" t="s">
        <v>363</v>
      </c>
      <c r="B221" s="94">
        <v>31355</v>
      </c>
    </row>
    <row r="222" spans="1:2" ht="15.75" x14ac:dyDescent="0.25">
      <c r="A222" s="49" t="s">
        <v>407</v>
      </c>
      <c r="B222" s="94">
        <v>31645</v>
      </c>
    </row>
    <row r="223" spans="1:2" ht="15.75" x14ac:dyDescent="0.25">
      <c r="A223" s="49" t="s">
        <v>372</v>
      </c>
      <c r="B223" s="94">
        <v>32154</v>
      </c>
    </row>
    <row r="224" spans="1:2" ht="15.75" x14ac:dyDescent="0.25">
      <c r="A224" s="49" t="s">
        <v>412</v>
      </c>
      <c r="B224" s="94">
        <v>32490</v>
      </c>
    </row>
    <row r="225" spans="1:2" ht="15.75" x14ac:dyDescent="0.25">
      <c r="A225" s="49" t="s">
        <v>270</v>
      </c>
      <c r="B225" s="94">
        <v>33032</v>
      </c>
    </row>
    <row r="226" spans="1:2" ht="15.75" x14ac:dyDescent="0.25">
      <c r="A226" s="49" t="s">
        <v>477</v>
      </c>
      <c r="B226" s="94">
        <v>33624</v>
      </c>
    </row>
    <row r="227" spans="1:2" ht="15.75" x14ac:dyDescent="0.25">
      <c r="A227" s="49" t="s">
        <v>324</v>
      </c>
      <c r="B227" s="94">
        <v>33741</v>
      </c>
    </row>
    <row r="228" spans="1:2" ht="15.75" x14ac:dyDescent="0.25">
      <c r="A228" s="49" t="s">
        <v>451</v>
      </c>
      <c r="B228" s="94">
        <v>33919</v>
      </c>
    </row>
    <row r="229" spans="1:2" ht="15.75" x14ac:dyDescent="0.25">
      <c r="A229" s="49" t="s">
        <v>310</v>
      </c>
      <c r="B229" s="94">
        <v>36326</v>
      </c>
    </row>
    <row r="230" spans="1:2" ht="15.75" x14ac:dyDescent="0.25">
      <c r="A230" s="49" t="s">
        <v>338</v>
      </c>
      <c r="B230" s="94">
        <v>36573</v>
      </c>
    </row>
    <row r="231" spans="1:2" ht="15.75" x14ac:dyDescent="0.25">
      <c r="A231" s="49" t="s">
        <v>281</v>
      </c>
      <c r="B231" s="94">
        <v>36679</v>
      </c>
    </row>
    <row r="232" spans="1:2" ht="15.75" x14ac:dyDescent="0.25">
      <c r="A232" s="49" t="s">
        <v>469</v>
      </c>
      <c r="B232" s="94">
        <v>37175</v>
      </c>
    </row>
    <row r="233" spans="1:2" ht="15.75" x14ac:dyDescent="0.25">
      <c r="A233" s="49" t="s">
        <v>431</v>
      </c>
      <c r="B233" s="94">
        <v>37907</v>
      </c>
    </row>
    <row r="234" spans="1:2" ht="15.75" x14ac:dyDescent="0.25">
      <c r="A234" s="49" t="s">
        <v>534</v>
      </c>
      <c r="B234" s="94">
        <v>41211</v>
      </c>
    </row>
    <row r="235" spans="1:2" ht="15.75" x14ac:dyDescent="0.25">
      <c r="A235" s="49" t="s">
        <v>490</v>
      </c>
      <c r="B235" s="94">
        <v>43234</v>
      </c>
    </row>
    <row r="236" spans="1:2" ht="15.75" x14ac:dyDescent="0.25">
      <c r="A236" s="49" t="s">
        <v>305</v>
      </c>
      <c r="B236" s="94">
        <v>54778</v>
      </c>
    </row>
    <row r="237" spans="1:2" ht="15.75" x14ac:dyDescent="0.25">
      <c r="A237" s="49" t="s">
        <v>371</v>
      </c>
      <c r="B237" s="94">
        <v>60846</v>
      </c>
    </row>
    <row r="238" spans="1:2" ht="15.75" x14ac:dyDescent="0.25">
      <c r="A238" s="49" t="s">
        <v>452</v>
      </c>
      <c r="B238" s="94">
        <v>60961</v>
      </c>
    </row>
    <row r="239" spans="1:2" ht="15.75" x14ac:dyDescent="0.25">
      <c r="A239" s="49" t="s">
        <v>247</v>
      </c>
      <c r="B239" s="94">
        <v>62452</v>
      </c>
    </row>
    <row r="240" spans="1:2" ht="15.75" x14ac:dyDescent="0.25">
      <c r="A240" s="49" t="s">
        <v>482</v>
      </c>
      <c r="B240" s="94">
        <v>62936</v>
      </c>
    </row>
    <row r="241" spans="1:2" ht="15.75" x14ac:dyDescent="0.25">
      <c r="A241" s="49" t="s">
        <v>334</v>
      </c>
      <c r="B241" s="94">
        <v>64929</v>
      </c>
    </row>
    <row r="242" spans="1:2" ht="15.75" x14ac:dyDescent="0.25">
      <c r="A242" s="49" t="s">
        <v>499</v>
      </c>
      <c r="B242" s="94">
        <v>64959</v>
      </c>
    </row>
    <row r="243" spans="1:2" ht="15.75" x14ac:dyDescent="0.25">
      <c r="A243" s="49" t="s">
        <v>221</v>
      </c>
      <c r="B243" s="94">
        <v>65098</v>
      </c>
    </row>
    <row r="244" spans="1:2" ht="15.75" x14ac:dyDescent="0.25">
      <c r="A244" s="49" t="s">
        <v>428</v>
      </c>
      <c r="B244" s="94">
        <v>65280</v>
      </c>
    </row>
    <row r="245" spans="1:2" ht="15.75" x14ac:dyDescent="0.25">
      <c r="A245" s="49" t="s">
        <v>316</v>
      </c>
      <c r="B245" s="94">
        <v>65743</v>
      </c>
    </row>
    <row r="246" spans="1:2" ht="15.75" x14ac:dyDescent="0.25">
      <c r="A246" s="49" t="s">
        <v>387</v>
      </c>
      <c r="B246" s="94">
        <v>65999</v>
      </c>
    </row>
    <row r="247" spans="1:2" ht="15.75" x14ac:dyDescent="0.25">
      <c r="A247" s="49" t="s">
        <v>500</v>
      </c>
      <c r="B247" s="94">
        <v>67136</v>
      </c>
    </row>
    <row r="248" spans="1:2" ht="15.75" x14ac:dyDescent="0.25">
      <c r="A248" s="49" t="s">
        <v>462</v>
      </c>
      <c r="B248" s="94">
        <v>67815</v>
      </c>
    </row>
    <row r="249" spans="1:2" ht="15.75" x14ac:dyDescent="0.25">
      <c r="A249" s="49" t="s">
        <v>536</v>
      </c>
      <c r="B249" s="94">
        <v>67818</v>
      </c>
    </row>
    <row r="250" spans="1:2" ht="15.75" x14ac:dyDescent="0.25">
      <c r="A250" s="49" t="s">
        <v>517</v>
      </c>
      <c r="B250" s="94">
        <v>67821</v>
      </c>
    </row>
    <row r="251" spans="1:2" ht="15.75" x14ac:dyDescent="0.25">
      <c r="A251" s="49" t="s">
        <v>389</v>
      </c>
      <c r="B251" s="94">
        <v>68071</v>
      </c>
    </row>
    <row r="252" spans="1:2" ht="15.75" x14ac:dyDescent="0.25">
      <c r="A252" s="49" t="s">
        <v>214</v>
      </c>
      <c r="B252" s="94">
        <v>69867</v>
      </c>
    </row>
    <row r="253" spans="1:2" ht="15.75" x14ac:dyDescent="0.25">
      <c r="A253" s="49" t="s">
        <v>441</v>
      </c>
      <c r="B253" s="94">
        <v>71158</v>
      </c>
    </row>
    <row r="254" spans="1:2" ht="15.75" x14ac:dyDescent="0.25">
      <c r="A254" s="49" t="s">
        <v>478</v>
      </c>
      <c r="B254" s="94">
        <v>72281</v>
      </c>
    </row>
    <row r="255" spans="1:2" ht="15.75" x14ac:dyDescent="0.25">
      <c r="A255" s="49" t="s">
        <v>302</v>
      </c>
      <c r="B255" s="94">
        <v>72666</v>
      </c>
    </row>
    <row r="256" spans="1:2" ht="15.75" x14ac:dyDescent="0.25">
      <c r="A256" s="49" t="s">
        <v>360</v>
      </c>
      <c r="B256" s="94">
        <v>72924</v>
      </c>
    </row>
    <row r="257" spans="1:2" ht="15.75" x14ac:dyDescent="0.25">
      <c r="A257" s="49" t="s">
        <v>435</v>
      </c>
      <c r="B257" s="94">
        <v>73174</v>
      </c>
    </row>
    <row r="258" spans="1:2" ht="15.75" x14ac:dyDescent="0.25">
      <c r="A258" s="49" t="s">
        <v>203</v>
      </c>
      <c r="B258" s="94">
        <v>80283</v>
      </c>
    </row>
    <row r="259" spans="1:2" ht="15.75" x14ac:dyDescent="0.25">
      <c r="A259" s="49" t="s">
        <v>479</v>
      </c>
      <c r="B259" s="94">
        <v>84029</v>
      </c>
    </row>
    <row r="260" spans="1:2" ht="15.75" x14ac:dyDescent="0.25">
      <c r="A260" s="49" t="s">
        <v>450</v>
      </c>
      <c r="B260" s="94">
        <v>84098</v>
      </c>
    </row>
    <row r="261" spans="1:2" ht="15.75" x14ac:dyDescent="0.25">
      <c r="A261" s="49" t="s">
        <v>192</v>
      </c>
      <c r="B261" s="94">
        <v>84352</v>
      </c>
    </row>
    <row r="262" spans="1:2" ht="15.75" x14ac:dyDescent="0.25">
      <c r="A262" s="49" t="s">
        <v>252</v>
      </c>
      <c r="B262" s="94">
        <v>84432</v>
      </c>
    </row>
    <row r="263" spans="1:2" ht="15.75" x14ac:dyDescent="0.25">
      <c r="A263" s="49" t="s">
        <v>468</v>
      </c>
      <c r="B263" s="94">
        <v>86102</v>
      </c>
    </row>
    <row r="264" spans="1:2" ht="15.75" x14ac:dyDescent="0.25">
      <c r="A264" s="49" t="s">
        <v>362</v>
      </c>
      <c r="B264" s="94">
        <v>86429</v>
      </c>
    </row>
    <row r="265" spans="1:2" ht="15.75" x14ac:dyDescent="0.25">
      <c r="A265" s="49" t="s">
        <v>403</v>
      </c>
      <c r="B265" s="94">
        <v>88761</v>
      </c>
    </row>
    <row r="266" spans="1:2" ht="15.75" x14ac:dyDescent="0.25">
      <c r="A266" s="49" t="s">
        <v>301</v>
      </c>
      <c r="B266" s="94">
        <v>89594</v>
      </c>
    </row>
    <row r="267" spans="1:2" ht="15.75" x14ac:dyDescent="0.25">
      <c r="A267" s="49" t="s">
        <v>406</v>
      </c>
      <c r="B267" s="94">
        <v>91744</v>
      </c>
    </row>
    <row r="268" spans="1:2" ht="15.75" x14ac:dyDescent="0.25">
      <c r="A268" s="49" t="s">
        <v>169</v>
      </c>
      <c r="B268" s="94">
        <v>92135</v>
      </c>
    </row>
    <row r="269" spans="1:2" ht="15.75" x14ac:dyDescent="0.25">
      <c r="A269" s="49" t="s">
        <v>339</v>
      </c>
      <c r="B269" s="94">
        <v>92180</v>
      </c>
    </row>
    <row r="270" spans="1:2" ht="15.75" x14ac:dyDescent="0.25">
      <c r="A270" s="49" t="s">
        <v>355</v>
      </c>
      <c r="B270" s="94">
        <v>92272</v>
      </c>
    </row>
    <row r="271" spans="1:2" ht="15.75" x14ac:dyDescent="0.25">
      <c r="A271" s="49" t="s">
        <v>191</v>
      </c>
      <c r="B271" s="94">
        <v>92779</v>
      </c>
    </row>
    <row r="272" spans="1:2" ht="15.75" x14ac:dyDescent="0.25">
      <c r="A272" s="49" t="s">
        <v>404</v>
      </c>
      <c r="B272" s="94">
        <v>93168</v>
      </c>
    </row>
    <row r="273" spans="1:2" ht="15.75" x14ac:dyDescent="0.25">
      <c r="A273" s="49" t="s">
        <v>495</v>
      </c>
      <c r="B273" s="94">
        <v>107807</v>
      </c>
    </row>
    <row r="274" spans="1:2" ht="15.75" x14ac:dyDescent="0.25">
      <c r="A274" s="49" t="s">
        <v>289</v>
      </c>
      <c r="B274" s="94">
        <v>108201</v>
      </c>
    </row>
    <row r="275" spans="1:2" ht="15.75" x14ac:dyDescent="0.25">
      <c r="A275" s="49" t="s">
        <v>370</v>
      </c>
      <c r="B275" s="94">
        <v>114725</v>
      </c>
    </row>
    <row r="276" spans="1:2" ht="15.75" x14ac:dyDescent="0.25">
      <c r="A276" s="49" t="s">
        <v>332</v>
      </c>
      <c r="B276" s="94">
        <v>115224</v>
      </c>
    </row>
    <row r="277" spans="1:2" ht="15.75" x14ac:dyDescent="0.25">
      <c r="A277" s="49" t="s">
        <v>501</v>
      </c>
      <c r="B277" s="94">
        <v>116545</v>
      </c>
    </row>
    <row r="278" spans="1:2" ht="15.75" x14ac:dyDescent="0.25">
      <c r="A278" s="49" t="s">
        <v>189</v>
      </c>
      <c r="B278" s="94">
        <v>122499</v>
      </c>
    </row>
    <row r="279" spans="1:2" ht="15.75" x14ac:dyDescent="0.25">
      <c r="A279" s="49" t="s">
        <v>408</v>
      </c>
      <c r="B279" s="94">
        <v>123979</v>
      </c>
    </row>
    <row r="280" spans="1:2" ht="15.75" x14ac:dyDescent="0.25">
      <c r="A280" s="49" t="s">
        <v>333</v>
      </c>
      <c r="B280" s="94">
        <v>125017</v>
      </c>
    </row>
    <row r="281" spans="1:2" ht="15.75" x14ac:dyDescent="0.25">
      <c r="A281" s="49" t="s">
        <v>351</v>
      </c>
      <c r="B281" s="94">
        <v>126041</v>
      </c>
    </row>
    <row r="282" spans="1:2" ht="15.75" x14ac:dyDescent="0.25">
      <c r="A282" s="49" t="s">
        <v>282</v>
      </c>
      <c r="B282" s="94">
        <v>129274</v>
      </c>
    </row>
    <row r="283" spans="1:2" ht="15.75" x14ac:dyDescent="0.25">
      <c r="A283" s="49" t="s">
        <v>487</v>
      </c>
      <c r="B283" s="94">
        <v>131204</v>
      </c>
    </row>
    <row r="284" spans="1:2" ht="15.75" x14ac:dyDescent="0.25">
      <c r="A284" s="49" t="s">
        <v>175</v>
      </c>
      <c r="B284" s="94">
        <v>145742</v>
      </c>
    </row>
    <row r="285" spans="1:2" ht="15.75" x14ac:dyDescent="0.25">
      <c r="A285" s="49" t="s">
        <v>320</v>
      </c>
      <c r="B285" s="94">
        <v>156391</v>
      </c>
    </row>
    <row r="286" spans="1:2" ht="15.75" x14ac:dyDescent="0.25">
      <c r="A286" s="49" t="s">
        <v>505</v>
      </c>
      <c r="B286" s="94">
        <v>175967</v>
      </c>
    </row>
    <row r="287" spans="1:2" ht="15.75" x14ac:dyDescent="0.25">
      <c r="A287" s="49" t="s">
        <v>257</v>
      </c>
      <c r="B287" s="94">
        <v>198555</v>
      </c>
    </row>
    <row r="288" spans="1:2" ht="15.75" x14ac:dyDescent="0.25">
      <c r="A288" s="49" t="s">
        <v>513</v>
      </c>
      <c r="B288" s="94">
        <v>213039</v>
      </c>
    </row>
    <row r="289" spans="1:2" ht="15.75" x14ac:dyDescent="0.25">
      <c r="A289" s="49" t="s">
        <v>385</v>
      </c>
      <c r="B289" s="94">
        <v>219078</v>
      </c>
    </row>
    <row r="290" spans="1:2" ht="15.75" x14ac:dyDescent="0.25">
      <c r="A290" s="49" t="s">
        <v>503</v>
      </c>
      <c r="B290" s="94">
        <v>222528</v>
      </c>
    </row>
    <row r="291" spans="1:2" ht="15.75" x14ac:dyDescent="0.25">
      <c r="A291" s="49" t="s">
        <v>279</v>
      </c>
      <c r="B291" s="94">
        <v>259381</v>
      </c>
    </row>
    <row r="292" spans="1:2" ht="15.75" x14ac:dyDescent="0.25">
      <c r="A292" s="49" t="s">
        <v>379</v>
      </c>
      <c r="B292" s="94">
        <v>260003</v>
      </c>
    </row>
    <row r="293" spans="1:2" ht="15.75" x14ac:dyDescent="0.25">
      <c r="A293" s="49" t="s">
        <v>368</v>
      </c>
      <c r="B293" s="94">
        <v>439176</v>
      </c>
    </row>
    <row r="294" spans="1:2" ht="15.75" x14ac:dyDescent="0.25">
      <c r="A294" s="49" t="s">
        <v>176</v>
      </c>
      <c r="B294" s="94">
        <v>439194</v>
      </c>
    </row>
    <row r="295" spans="1:2" ht="15.75" x14ac:dyDescent="0.25">
      <c r="A295" s="49" t="s">
        <v>411</v>
      </c>
      <c r="B295" s="94">
        <v>439559</v>
      </c>
    </row>
    <row r="296" spans="1:2" ht="15.75" x14ac:dyDescent="0.25">
      <c r="A296" s="49" t="s">
        <v>248</v>
      </c>
      <c r="B296" s="94">
        <v>439616</v>
      </c>
    </row>
    <row r="297" spans="1:2" ht="15.75" x14ac:dyDescent="0.25">
      <c r="A297" s="49" t="s">
        <v>277</v>
      </c>
      <c r="B297" s="94">
        <v>440064</v>
      </c>
    </row>
    <row r="298" spans="1:2" ht="15.75" x14ac:dyDescent="0.25">
      <c r="A298" s="49" t="s">
        <v>529</v>
      </c>
      <c r="B298" s="94">
        <v>442424</v>
      </c>
    </row>
    <row r="299" spans="1:2" ht="15.75" x14ac:dyDescent="0.25">
      <c r="A299" s="49" t="s">
        <v>200</v>
      </c>
      <c r="B299" s="94">
        <v>444972</v>
      </c>
    </row>
    <row r="300" spans="1:2" ht="15.75" x14ac:dyDescent="0.25">
      <c r="A300" s="49" t="s">
        <v>539</v>
      </c>
      <c r="B300" s="94">
        <v>445675</v>
      </c>
    </row>
    <row r="301" spans="1:2" ht="15.75" x14ac:dyDescent="0.25">
      <c r="A301" s="49" t="s">
        <v>476</v>
      </c>
      <c r="B301" s="94">
        <v>446541</v>
      </c>
    </row>
    <row r="302" spans="1:2" ht="15.75" x14ac:dyDescent="0.25">
      <c r="A302" s="49" t="s">
        <v>445</v>
      </c>
      <c r="B302" s="94">
        <v>446598</v>
      </c>
    </row>
    <row r="303" spans="1:2" ht="15.75" x14ac:dyDescent="0.25">
      <c r="A303" s="49" t="s">
        <v>467</v>
      </c>
      <c r="B303" s="94">
        <v>447043</v>
      </c>
    </row>
    <row r="304" spans="1:2" ht="15.75" x14ac:dyDescent="0.25">
      <c r="A304" s="49" t="s">
        <v>471</v>
      </c>
      <c r="B304" s="94">
        <v>448223</v>
      </c>
    </row>
    <row r="305" spans="1:2" ht="15.75" x14ac:dyDescent="0.25">
      <c r="A305" s="49" t="s">
        <v>514</v>
      </c>
      <c r="B305" s="94">
        <v>493570</v>
      </c>
    </row>
    <row r="306" spans="1:2" ht="15.75" x14ac:dyDescent="0.25">
      <c r="A306" s="49" t="s">
        <v>223</v>
      </c>
      <c r="B306" s="94">
        <v>637511</v>
      </c>
    </row>
    <row r="307" spans="1:2" ht="15.75" x14ac:dyDescent="0.25">
      <c r="A307" s="49" t="s">
        <v>239</v>
      </c>
      <c r="B307" s="94">
        <v>637540</v>
      </c>
    </row>
    <row r="308" spans="1:2" ht="15.75" x14ac:dyDescent="0.25">
      <c r="A308" s="49" t="s">
        <v>254</v>
      </c>
      <c r="B308" s="94">
        <v>637541</v>
      </c>
    </row>
    <row r="309" spans="1:2" ht="15.75" x14ac:dyDescent="0.25">
      <c r="A309" s="49" t="s">
        <v>244</v>
      </c>
      <c r="B309" s="94">
        <v>637542</v>
      </c>
    </row>
    <row r="310" spans="1:2" ht="15.75" x14ac:dyDescent="0.25">
      <c r="A310" s="49" t="s">
        <v>388</v>
      </c>
      <c r="B310" s="94">
        <v>638024</v>
      </c>
    </row>
    <row r="311" spans="1:2" ht="15.75" x14ac:dyDescent="0.25">
      <c r="A311" s="49" t="s">
        <v>265</v>
      </c>
      <c r="B311" s="94">
        <v>643798</v>
      </c>
    </row>
    <row r="312" spans="1:2" ht="15.75" x14ac:dyDescent="0.25">
      <c r="A312" s="49" t="s">
        <v>330</v>
      </c>
      <c r="B312" s="94">
        <v>688020</v>
      </c>
    </row>
    <row r="313" spans="1:2" ht="15.75" x14ac:dyDescent="0.25">
      <c r="A313" s="49" t="s">
        <v>231</v>
      </c>
      <c r="B313" s="94">
        <v>689043</v>
      </c>
    </row>
    <row r="314" spans="1:2" ht="15.75" x14ac:dyDescent="0.25">
      <c r="A314" s="49" t="s">
        <v>274</v>
      </c>
      <c r="B314" s="94">
        <v>697993</v>
      </c>
    </row>
    <row r="315" spans="1:2" ht="15.75" x14ac:dyDescent="0.25">
      <c r="A315" s="49" t="s">
        <v>236</v>
      </c>
      <c r="B315" s="94">
        <v>736715</v>
      </c>
    </row>
    <row r="316" spans="1:2" ht="15.75" x14ac:dyDescent="0.25">
      <c r="A316" s="49" t="s">
        <v>211</v>
      </c>
      <c r="B316" s="94">
        <v>819928</v>
      </c>
    </row>
    <row r="317" spans="1:2" ht="15.75" x14ac:dyDescent="0.25">
      <c r="A317" s="49" t="s">
        <v>178</v>
      </c>
      <c r="B317" s="94">
        <v>1502045</v>
      </c>
    </row>
    <row r="318" spans="1:2" ht="15.75" x14ac:dyDescent="0.25">
      <c r="A318" s="49" t="s">
        <v>246</v>
      </c>
      <c r="B318" s="94">
        <v>2724705</v>
      </c>
    </row>
    <row r="319" spans="1:2" ht="15.75" x14ac:dyDescent="0.25">
      <c r="A319" s="49" t="s">
        <v>523</v>
      </c>
      <c r="B319" s="94">
        <v>3001055</v>
      </c>
    </row>
    <row r="320" spans="1:2" ht="15.75" x14ac:dyDescent="0.25">
      <c r="A320" s="49" t="s">
        <v>444</v>
      </c>
      <c r="B320" s="94">
        <v>3034034</v>
      </c>
    </row>
    <row r="321" spans="1:2" ht="15.75" x14ac:dyDescent="0.25">
      <c r="A321" s="49" t="s">
        <v>331</v>
      </c>
      <c r="B321" s="94">
        <v>3036923</v>
      </c>
    </row>
    <row r="322" spans="1:2" ht="15.75" x14ac:dyDescent="0.25">
      <c r="A322" s="49" t="s">
        <v>502</v>
      </c>
      <c r="B322" s="94">
        <v>3052566</v>
      </c>
    </row>
    <row r="323" spans="1:2" ht="15.75" x14ac:dyDescent="0.25">
      <c r="A323" s="49" t="s">
        <v>432</v>
      </c>
      <c r="B323" s="94">
        <v>3056578</v>
      </c>
    </row>
    <row r="324" spans="1:2" ht="15.75" x14ac:dyDescent="0.25">
      <c r="A324" s="49" t="s">
        <v>460</v>
      </c>
      <c r="B324" s="94">
        <v>3078139</v>
      </c>
    </row>
    <row r="325" spans="1:2" ht="15.75" x14ac:dyDescent="0.25">
      <c r="A325" s="49" t="s">
        <v>273</v>
      </c>
      <c r="B325" s="94">
        <v>3451347</v>
      </c>
    </row>
    <row r="326" spans="1:2" ht="15.75" x14ac:dyDescent="0.25">
      <c r="A326" s="49" t="s">
        <v>443</v>
      </c>
      <c r="B326" s="94">
        <v>3501942</v>
      </c>
    </row>
    <row r="327" spans="1:2" ht="15.75" x14ac:dyDescent="0.25">
      <c r="A327" s="49" t="s">
        <v>424</v>
      </c>
      <c r="B327" s="94">
        <v>4369359</v>
      </c>
    </row>
    <row r="328" spans="1:2" ht="15.75" x14ac:dyDescent="0.25">
      <c r="A328" s="49" t="s">
        <v>435</v>
      </c>
      <c r="B328" s="94">
        <v>4426320</v>
      </c>
    </row>
    <row r="329" spans="1:2" ht="15.75" x14ac:dyDescent="0.25">
      <c r="A329" s="49" t="s">
        <v>489</v>
      </c>
      <c r="B329" s="94">
        <v>4979943</v>
      </c>
    </row>
    <row r="330" spans="1:2" ht="15.75" x14ac:dyDescent="0.25">
      <c r="A330" s="49" t="s">
        <v>437</v>
      </c>
      <c r="B330" s="94">
        <v>5280373</v>
      </c>
    </row>
    <row r="331" spans="1:2" ht="15.75" x14ac:dyDescent="0.25">
      <c r="A331" s="49" t="s">
        <v>420</v>
      </c>
      <c r="B331" s="94">
        <v>5280378</v>
      </c>
    </row>
    <row r="332" spans="1:2" ht="15.75" x14ac:dyDescent="0.25">
      <c r="A332" s="49" t="s">
        <v>446</v>
      </c>
      <c r="B332" s="94">
        <v>5280442</v>
      </c>
    </row>
    <row r="333" spans="1:2" ht="15.75" x14ac:dyDescent="0.25">
      <c r="A333" s="49" t="s">
        <v>253</v>
      </c>
      <c r="B333" s="94">
        <v>5280460</v>
      </c>
    </row>
    <row r="334" spans="1:2" ht="15.75" x14ac:dyDescent="0.25">
      <c r="A334" s="49" t="s">
        <v>242</v>
      </c>
      <c r="B334" s="94">
        <v>5280569</v>
      </c>
    </row>
    <row r="335" spans="1:2" ht="15.75" x14ac:dyDescent="0.25">
      <c r="A335" s="49" t="s">
        <v>454</v>
      </c>
      <c r="B335" s="94">
        <v>5280896</v>
      </c>
    </row>
    <row r="336" spans="1:2" ht="15.75" x14ac:dyDescent="0.25">
      <c r="A336" s="49" t="s">
        <v>463</v>
      </c>
      <c r="B336" s="94">
        <v>5280961</v>
      </c>
    </row>
    <row r="337" spans="1:2" ht="15.75" x14ac:dyDescent="0.25">
      <c r="A337" s="49" t="s">
        <v>466</v>
      </c>
      <c r="B337" s="94">
        <v>5281037</v>
      </c>
    </row>
    <row r="338" spans="1:2" ht="15.75" x14ac:dyDescent="0.25">
      <c r="A338" s="49" t="s">
        <v>259</v>
      </c>
      <c r="B338" s="94">
        <v>5281404</v>
      </c>
    </row>
    <row r="339" spans="1:2" ht="15.75" x14ac:dyDescent="0.25">
      <c r="A339" s="49" t="s">
        <v>235</v>
      </c>
      <c r="B339" s="94">
        <v>5281416</v>
      </c>
    </row>
    <row r="340" spans="1:2" ht="15.75" x14ac:dyDescent="0.25">
      <c r="A340" s="49" t="s">
        <v>374</v>
      </c>
      <c r="B340" s="94">
        <v>5284371</v>
      </c>
    </row>
    <row r="341" spans="1:2" ht="15.75" x14ac:dyDescent="0.25">
      <c r="A341" s="49" t="s">
        <v>506</v>
      </c>
      <c r="B341" s="94">
        <v>5284569</v>
      </c>
    </row>
    <row r="342" spans="1:2" ht="15.75" x14ac:dyDescent="0.25">
      <c r="A342" s="49" t="s">
        <v>527</v>
      </c>
      <c r="B342" s="94">
        <v>5284603</v>
      </c>
    </row>
    <row r="343" spans="1:2" ht="15.75" x14ac:dyDescent="0.25">
      <c r="A343" s="49" t="s">
        <v>508</v>
      </c>
      <c r="B343" s="94">
        <v>5284627</v>
      </c>
    </row>
    <row r="344" spans="1:2" ht="15.75" x14ac:dyDescent="0.25">
      <c r="A344" s="49" t="s">
        <v>232</v>
      </c>
      <c r="B344" s="94">
        <v>5288725</v>
      </c>
    </row>
    <row r="345" spans="1:2" ht="15.75" x14ac:dyDescent="0.25">
      <c r="A345" s="49" t="s">
        <v>485</v>
      </c>
      <c r="B345" s="94">
        <v>5288826</v>
      </c>
    </row>
    <row r="346" spans="1:2" ht="15.75" x14ac:dyDescent="0.25">
      <c r="A346" s="49" t="s">
        <v>430</v>
      </c>
      <c r="B346" s="94">
        <v>5360696</v>
      </c>
    </row>
    <row r="347" spans="1:2" ht="15.75" x14ac:dyDescent="0.25">
      <c r="A347" s="49" t="s">
        <v>429</v>
      </c>
      <c r="B347" s="94">
        <v>5378015</v>
      </c>
    </row>
    <row r="348" spans="1:2" ht="15.75" x14ac:dyDescent="0.25">
      <c r="A348" s="49" t="s">
        <v>494</v>
      </c>
      <c r="B348" s="94">
        <v>5378832</v>
      </c>
    </row>
    <row r="349" spans="1:2" ht="15.75" x14ac:dyDescent="0.25">
      <c r="A349" s="49" t="s">
        <v>261</v>
      </c>
      <c r="B349" s="94">
        <v>5486971</v>
      </c>
    </row>
    <row r="350" spans="1:2" ht="15.75" x14ac:dyDescent="0.25">
      <c r="A350" s="49" t="s">
        <v>284</v>
      </c>
      <c r="B350" s="94">
        <v>5706676</v>
      </c>
    </row>
    <row r="351" spans="1:2" ht="15.75" x14ac:dyDescent="0.25">
      <c r="A351" s="49" t="s">
        <v>512</v>
      </c>
      <c r="B351" s="94">
        <v>6250403</v>
      </c>
    </row>
    <row r="352" spans="1:2" ht="15.75" x14ac:dyDescent="0.25">
      <c r="A352" s="49" t="s">
        <v>423</v>
      </c>
      <c r="B352" s="94">
        <v>6426849</v>
      </c>
    </row>
    <row r="353" spans="1:2" ht="15.75" x14ac:dyDescent="0.25">
      <c r="A353" s="49" t="s">
        <v>491</v>
      </c>
      <c r="B353" s="94">
        <v>6450826</v>
      </c>
    </row>
    <row r="354" spans="1:2" ht="15.75" x14ac:dyDescent="0.25">
      <c r="A354" s="49" t="s">
        <v>509</v>
      </c>
      <c r="B354" s="94">
        <v>6918537</v>
      </c>
    </row>
    <row r="355" spans="1:2" ht="15.75" x14ac:dyDescent="0.25">
      <c r="A355" s="49" t="s">
        <v>229</v>
      </c>
      <c r="B355" s="94">
        <v>7000050</v>
      </c>
    </row>
    <row r="356" spans="1:2" ht="15.75" x14ac:dyDescent="0.25">
      <c r="A356" s="49" t="s">
        <v>354</v>
      </c>
      <c r="B356" s="94">
        <v>9795026</v>
      </c>
    </row>
    <row r="357" spans="1:2" ht="15.75" x14ac:dyDescent="0.25">
      <c r="A357" s="49" t="s">
        <v>267</v>
      </c>
      <c r="B357" s="94">
        <v>9795857</v>
      </c>
    </row>
    <row r="358" spans="1:2" ht="15.75" x14ac:dyDescent="0.25">
      <c r="A358" s="49" t="s">
        <v>422</v>
      </c>
      <c r="B358" s="94">
        <v>9861403</v>
      </c>
    </row>
    <row r="359" spans="1:2" ht="15.75" x14ac:dyDescent="0.25">
      <c r="A359" s="49" t="s">
        <v>409</v>
      </c>
      <c r="B359" s="94">
        <v>9861699</v>
      </c>
    </row>
    <row r="360" spans="1:2" ht="15.75" x14ac:dyDescent="0.25">
      <c r="A360" s="49" t="s">
        <v>515</v>
      </c>
      <c r="B360" s="94">
        <v>11419598</v>
      </c>
    </row>
    <row r="361" spans="1:2" ht="15.75" x14ac:dyDescent="0.25">
      <c r="A361" s="49" t="s">
        <v>497</v>
      </c>
      <c r="B361" s="94">
        <v>11657899</v>
      </c>
    </row>
    <row r="362" spans="1:2" ht="15.75" x14ac:dyDescent="0.25">
      <c r="A362" s="49" t="s">
        <v>472</v>
      </c>
      <c r="B362" s="94">
        <v>13019211</v>
      </c>
    </row>
    <row r="363" spans="1:2" ht="15.75" x14ac:dyDescent="0.25">
      <c r="A363" s="49" t="s">
        <v>499</v>
      </c>
      <c r="B363" s="94">
        <v>16058612</v>
      </c>
    </row>
    <row r="364" spans="1:2" ht="15.75" x14ac:dyDescent="0.25">
      <c r="A364" s="49" t="s">
        <v>470</v>
      </c>
      <c r="B364" s="94">
        <v>16212225</v>
      </c>
    </row>
    <row r="365" spans="1:2" ht="15.75" x14ac:dyDescent="0.25">
      <c r="A365" s="49" t="s">
        <v>473</v>
      </c>
      <c r="B365" s="94">
        <v>19388302</v>
      </c>
    </row>
    <row r="366" spans="1:2" ht="15.75" x14ac:dyDescent="0.25">
      <c r="A366" s="49" t="s">
        <v>438</v>
      </c>
      <c r="B366" s="94">
        <v>86287518</v>
      </c>
    </row>
    <row r="367" spans="1:2" ht="15.75" x14ac:dyDescent="0.25">
      <c r="A367" s="49" t="s">
        <v>480</v>
      </c>
      <c r="B367" s="94">
        <v>86290102</v>
      </c>
    </row>
    <row r="368" spans="1:2" ht="15.75" x14ac:dyDescent="0.25">
      <c r="A368" s="49" t="s">
        <v>384</v>
      </c>
      <c r="B368" s="94">
        <v>135398634</v>
      </c>
    </row>
    <row r="369" spans="1:2" ht="15.75" x14ac:dyDescent="0.25">
      <c r="A369" s="49" t="s">
        <v>521</v>
      </c>
      <c r="B369" s="94">
        <v>135398635</v>
      </c>
    </row>
    <row r="370" spans="1:2" ht="15.75" x14ac:dyDescent="0.25">
      <c r="A370" s="49" t="s">
        <v>507</v>
      </c>
      <c r="B370" s="94">
        <v>135398641</v>
      </c>
    </row>
    <row r="371" spans="1:2" ht="15.75" x14ac:dyDescent="0.25">
      <c r="A371" s="49" t="s">
        <v>294</v>
      </c>
      <c r="B371" s="94">
        <v>135398733</v>
      </c>
    </row>
    <row r="372" spans="1:2" ht="15.75" x14ac:dyDescent="0.25">
      <c r="A372" s="49" t="s">
        <v>312</v>
      </c>
      <c r="B372" s="94">
        <v>135398752</v>
      </c>
    </row>
    <row r="373" spans="1:2" ht="15.75" x14ac:dyDescent="0.25">
      <c r="A373" s="49" t="s">
        <v>322</v>
      </c>
      <c r="B373" s="94">
        <v>135399369</v>
      </c>
    </row>
    <row r="374" spans="1:2" ht="15.75" x14ac:dyDescent="0.25">
      <c r="A374" s="49" t="s">
        <v>216</v>
      </c>
      <c r="B374" s="94">
        <v>135401907</v>
      </c>
    </row>
    <row r="375" spans="1:2" ht="15.75" x14ac:dyDescent="0.25">
      <c r="A375" s="49" t="s">
        <v>390</v>
      </c>
      <c r="B375" s="94">
        <v>135413636</v>
      </c>
    </row>
    <row r="376" spans="1:2" ht="15.75" x14ac:dyDescent="0.25">
      <c r="A376" s="49" t="s">
        <v>264</v>
      </c>
      <c r="B376" s="94">
        <v>135495928</v>
      </c>
    </row>
    <row r="377" spans="1:2" ht="15.75" x14ac:dyDescent="0.25">
      <c r="A377" s="49" t="s">
        <v>345</v>
      </c>
      <c r="B377" s="94">
        <v>135612794</v>
      </c>
    </row>
    <row r="378" spans="1:2" ht="15.75" x14ac:dyDescent="0.25">
      <c r="A378" s="49" t="s">
        <v>535</v>
      </c>
      <c r="B378" s="94" t="s">
        <v>1729</v>
      </c>
    </row>
    <row r="379" spans="1:2" ht="15.75" x14ac:dyDescent="0.25">
      <c r="A379" s="49" t="s">
        <v>352</v>
      </c>
      <c r="B379" s="94" t="s">
        <v>1730</v>
      </c>
    </row>
    <row r="380" spans="1:2" ht="15.75" x14ac:dyDescent="0.25">
      <c r="A380" s="49" t="s">
        <v>414</v>
      </c>
      <c r="B380" s="94" t="s">
        <v>634</v>
      </c>
    </row>
    <row r="381" spans="1:2" ht="15.75" x14ac:dyDescent="0.25">
      <c r="A381" s="49" t="s">
        <v>488</v>
      </c>
      <c r="B381" s="94" t="s">
        <v>1731</v>
      </c>
    </row>
  </sheetData>
  <autoFilter ref="A3:E381"/>
  <sortState ref="A4:B381">
    <sortCondition ref="B4:B381"/>
  </sortState>
  <phoneticPr fontId="1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TOC</vt:lpstr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  <vt:lpstr>S12</vt:lpstr>
      <vt:lpstr>S13</vt:lpstr>
      <vt:lpstr>S14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Dagny AURICH</dc:creator>
  <cp:lastModifiedBy>Revathi Thangaraj</cp:lastModifiedBy>
  <dcterms:created xsi:type="dcterms:W3CDTF">2015-06-05T18:19:34Z</dcterms:created>
  <dcterms:modified xsi:type="dcterms:W3CDTF">2023-10-31T13:05:50Z</dcterms:modified>
</cp:coreProperties>
</file>