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://ubanet/websites/IV1.3/SG2/GW_Funde/metabol/doc_TFA_intern/TFA_auf_EU-Ebene/Paper/"/>
    </mc:Choice>
  </mc:AlternateContent>
  <xr:revisionPtr revIDLastSave="0" documentId="13_ncr:1_{DE66C3A7-48D1-4B4C-8F63-DDFB53869154}" xr6:coauthVersionLast="36" xr6:coauthVersionMax="36" xr10:uidLastSave="{00000000-0000-0000-0000-000000000000}"/>
  <bookViews>
    <workbookView xWindow="0" yWindow="0" windowWidth="28800" windowHeight="14025" xr2:uid="{0FFCE479-DA39-498E-80EA-216777C9A37E}"/>
  </bookViews>
  <sheets>
    <sheet name="Cyflufenamid" sheetId="1" r:id="rId1"/>
    <sheet name="Diflufenican" sheetId="5" r:id="rId2"/>
    <sheet name="Flazasulfuron" sheetId="15" r:id="rId3"/>
    <sheet name="Flonicamid" sheetId="13" r:id="rId4"/>
    <sheet name="Fluazifop-P" sheetId="18" r:id="rId5"/>
    <sheet name="Fluazinam" sheetId="6" r:id="rId6"/>
    <sheet name="Flufenacet" sheetId="7" r:id="rId7"/>
    <sheet name="Fluopicolide" sheetId="8" r:id="rId8"/>
    <sheet name="Fluopyram" sheetId="2" r:id="rId9"/>
    <sheet name="Flutolanil" sheetId="16" r:id="rId10"/>
    <sheet name="Isoxaflutole" sheetId="19" r:id="rId11"/>
    <sheet name="Lambda-cyhalothrin" sheetId="20" r:id="rId12"/>
    <sheet name="Oxathiapiprolin" sheetId="4" r:id="rId13"/>
    <sheet name="Penthiopyrad" sheetId="24" r:id="rId14"/>
    <sheet name="Picolinafen" sheetId="3" r:id="rId15"/>
    <sheet name="Prosulfuron" sheetId="9" r:id="rId16"/>
    <sheet name="Pyroxsulam" sheetId="21" r:id="rId17"/>
    <sheet name="Sulfoxaflor" sheetId="10" r:id="rId18"/>
    <sheet name="Tau-fluvalinate" sheetId="22" r:id="rId19"/>
    <sheet name="Tefluthrin" sheetId="17" r:id="rId20"/>
    <sheet name="Tembotrione" sheetId="23" r:id="rId21"/>
    <sheet name="Trifloxystrobin" sheetId="11" r:id="rId22"/>
    <sheet name="Triflusulfuron" sheetId="14" r:id="rId23"/>
    <sheet name="Tritosulfuron" sheetId="12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5" l="1"/>
  <c r="J39" i="15"/>
  <c r="J40" i="15"/>
  <c r="J37" i="15"/>
  <c r="F38" i="15"/>
  <c r="F39" i="15"/>
  <c r="F40" i="15"/>
  <c r="F37" i="15"/>
  <c r="B33" i="15"/>
  <c r="B35" i="15"/>
  <c r="B37" i="15"/>
  <c r="B38" i="15"/>
  <c r="B39" i="15"/>
  <c r="B40" i="15"/>
  <c r="B32" i="15"/>
  <c r="C32" i="6" l="1"/>
  <c r="C33" i="6"/>
  <c r="C34" i="6"/>
  <c r="C35" i="6"/>
  <c r="C36" i="6"/>
  <c r="C37" i="6"/>
  <c r="C38" i="6"/>
  <c r="C39" i="6"/>
  <c r="C40" i="6"/>
  <c r="B37" i="9"/>
  <c r="B41" i="9"/>
  <c r="B40" i="9"/>
  <c r="B39" i="9"/>
  <c r="B38" i="9"/>
  <c r="B36" i="9"/>
  <c r="B34" i="9"/>
  <c r="B33" i="9"/>
  <c r="F41" i="8"/>
  <c r="B41" i="8"/>
  <c r="F40" i="8"/>
  <c r="B40" i="8"/>
  <c r="F39" i="8"/>
  <c r="B39" i="8"/>
  <c r="F38" i="8"/>
  <c r="B38" i="8"/>
  <c r="F37" i="8"/>
  <c r="F36" i="8"/>
  <c r="B36" i="8"/>
  <c r="F35" i="8"/>
  <c r="F34" i="8"/>
  <c r="B34" i="8"/>
  <c r="F33" i="8"/>
  <c r="B33" i="8"/>
  <c r="B40" i="6"/>
  <c r="B39" i="6"/>
  <c r="B38" i="6"/>
  <c r="B37" i="6"/>
  <c r="B36" i="6"/>
  <c r="B35" i="6"/>
  <c r="B34" i="6"/>
  <c r="B33" i="6"/>
  <c r="B32" i="6"/>
  <c r="F64" i="5"/>
  <c r="F62" i="5"/>
  <c r="F61" i="5"/>
  <c r="F60" i="5"/>
  <c r="F59" i="5"/>
  <c r="F58" i="5"/>
  <c r="B59" i="5"/>
  <c r="B60" i="5"/>
  <c r="B61" i="5"/>
  <c r="B62" i="5"/>
  <c r="B63" i="5"/>
  <c r="B64" i="5"/>
  <c r="B65" i="5"/>
  <c r="B66" i="5"/>
  <c r="B58" i="5"/>
</calcChain>
</file>

<file path=xl/sharedStrings.xml><?xml version="1.0" encoding="utf-8"?>
<sst xmlns="http://schemas.openxmlformats.org/spreadsheetml/2006/main" count="1164" uniqueCount="117">
  <si>
    <t>Cyflu_cereals_winter</t>
  </si>
  <si>
    <t>Crop:</t>
  </si>
  <si>
    <t>winter cereals</t>
  </si>
  <si>
    <t>Scenario</t>
  </si>
  <si>
    <t>TFA concentration [µg/L]</t>
  </si>
  <si>
    <t>Châteaudun</t>
  </si>
  <si>
    <t>Hamburg</t>
  </si>
  <si>
    <t>Jokioinen</t>
  </si>
  <si>
    <t>Kremsmünster</t>
  </si>
  <si>
    <t>Okehampton</t>
  </si>
  <si>
    <t>Piacenza</t>
  </si>
  <si>
    <t>Porto</t>
  </si>
  <si>
    <t>Sevilla</t>
  </si>
  <si>
    <t>Thiva</t>
  </si>
  <si>
    <t>Diflu_cereals_winter</t>
  </si>
  <si>
    <t>Diflu_cereals_spring</t>
  </si>
  <si>
    <t>spring cereals</t>
  </si>
  <si>
    <t>fast phase - fast phase</t>
  </si>
  <si>
    <t>slow phase - slow phase</t>
  </si>
  <si>
    <t>fast phase - slow phase</t>
  </si>
  <si>
    <t>slow phase - fast phase</t>
  </si>
  <si>
    <t>Maximum</t>
  </si>
  <si>
    <t>Flaza_vine</t>
  </si>
  <si>
    <t>Flaza_citrus</t>
  </si>
  <si>
    <t>Flaza_olive</t>
  </si>
  <si>
    <t>vine</t>
  </si>
  <si>
    <t>citrus</t>
  </si>
  <si>
    <t>olives</t>
  </si>
  <si>
    <t>acidic</t>
  </si>
  <si>
    <t>alkaline</t>
  </si>
  <si>
    <t>Photolysis</t>
  </si>
  <si>
    <t>Floni_potato</t>
  </si>
  <si>
    <t>Floni_cereals_winter</t>
  </si>
  <si>
    <t>Floni_cereals_spring</t>
  </si>
  <si>
    <t>Floni_pome</t>
  </si>
  <si>
    <t>Floni_peach</t>
  </si>
  <si>
    <t>potato</t>
  </si>
  <si>
    <t>apple, pear</t>
  </si>
  <si>
    <t>peach</t>
  </si>
  <si>
    <t>Fluaz_pea</t>
  </si>
  <si>
    <t>Fluaz_bean</t>
  </si>
  <si>
    <t>Fluaz_potato</t>
  </si>
  <si>
    <t>Fluaz_oilseed_winter</t>
  </si>
  <si>
    <t>Fluaz_oilseed_summer</t>
  </si>
  <si>
    <t>Fluaz_pome</t>
  </si>
  <si>
    <t>peas</t>
  </si>
  <si>
    <t>beans</t>
  </si>
  <si>
    <t>potatoes</t>
  </si>
  <si>
    <t>oil seed rape winter</t>
  </si>
  <si>
    <t>oil seed rape summer</t>
  </si>
  <si>
    <t>pome fruits</t>
  </si>
  <si>
    <t>biennial</t>
  </si>
  <si>
    <t>Fluna_potato</t>
  </si>
  <si>
    <t>Double application rate</t>
  </si>
  <si>
    <t>Flufe_cereals_winter</t>
  </si>
  <si>
    <t>Fluop_vine</t>
  </si>
  <si>
    <t>Fluop_potato</t>
  </si>
  <si>
    <t>Flupy_vine</t>
  </si>
  <si>
    <t>Flupy_strawberry</t>
  </si>
  <si>
    <t>Flupy_tomato</t>
  </si>
  <si>
    <t>strawberry</t>
  </si>
  <si>
    <t>tomato</t>
  </si>
  <si>
    <t>Fluto_potato</t>
  </si>
  <si>
    <t>Fluto_flower</t>
  </si>
  <si>
    <t>tulip, iris</t>
  </si>
  <si>
    <t>Isoxa_maize</t>
  </si>
  <si>
    <t>maize, sweet corn</t>
  </si>
  <si>
    <t>Lambd_cereals_spring</t>
  </si>
  <si>
    <t>Lambd_cereals_winter</t>
  </si>
  <si>
    <t>Lambd_tomato</t>
  </si>
  <si>
    <t>Lambd_plum</t>
  </si>
  <si>
    <t>Lambd_potato</t>
  </si>
  <si>
    <t>Lambd_peach</t>
  </si>
  <si>
    <t>tomatoes</t>
  </si>
  <si>
    <t>plums</t>
  </si>
  <si>
    <t>seed potatoes</t>
  </si>
  <si>
    <t>peaches</t>
  </si>
  <si>
    <t>Oxath_vine</t>
  </si>
  <si>
    <t>Oxath_potato</t>
  </si>
  <si>
    <t>Oxath_tomato</t>
  </si>
  <si>
    <t>Penth_pome</t>
  </si>
  <si>
    <t>Penth_tomato</t>
  </si>
  <si>
    <t>Penth_cucurbits</t>
  </si>
  <si>
    <t>pome fruits (apple, pear)</t>
  </si>
  <si>
    <t>tomatoes, aubergine</t>
  </si>
  <si>
    <t>cucurbits, cucumbers, courgettes</t>
  </si>
  <si>
    <t>Picol_cereals_winter</t>
  </si>
  <si>
    <t>Prosu_maize</t>
  </si>
  <si>
    <t>Pyrox_cereals_winter</t>
  </si>
  <si>
    <t>Sulfo_tomato</t>
  </si>
  <si>
    <t>Sulfo_cucurbits</t>
  </si>
  <si>
    <t>Sulfo_cereals_spring</t>
  </si>
  <si>
    <t>Sulfo_cereals_winter</t>
  </si>
  <si>
    <t>Sulfo_cotton</t>
  </si>
  <si>
    <t>tomato, pepper, aubergine</t>
  </si>
  <si>
    <t>curcubit, cucumber, melon, water melon, courgette</t>
  </si>
  <si>
    <t>cotton</t>
  </si>
  <si>
    <t>Taufl_potato</t>
  </si>
  <si>
    <t>Taufl_cereals_winter</t>
  </si>
  <si>
    <t>Taufl_cereals_spring</t>
  </si>
  <si>
    <t>Teflu_sugarbeet</t>
  </si>
  <si>
    <t>sugar beet</t>
  </si>
  <si>
    <t>Tembo_maize</t>
  </si>
  <si>
    <t>maize</t>
  </si>
  <si>
    <t>Trifl_pome</t>
  </si>
  <si>
    <t>Trifl_vine</t>
  </si>
  <si>
    <t>Trifl_strawberry</t>
  </si>
  <si>
    <t>apples, pears</t>
  </si>
  <si>
    <t>grapes</t>
  </si>
  <si>
    <t>Trisu_sugarbeet</t>
  </si>
  <si>
    <t>Trisu_chicory</t>
  </si>
  <si>
    <t>chicory, witloof</t>
  </si>
  <si>
    <t>Trito_cereals_winter</t>
  </si>
  <si>
    <t>Trito_cereals_spring</t>
  </si>
  <si>
    <t>Trito_maize</t>
  </si>
  <si>
    <t>TFA concentration [µg/L] (regular application rate)</t>
  </si>
  <si>
    <t>according to metabolism scheme in renewal assessment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</si>
</sst>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FF31-6A6D-47E9-BC9D-7A7DA3CD05F3}">
  <sheetPr codeName="Tabelle1"/>
  <dimension ref="A1:B14"/>
  <sheetViews>
    <sheetView tabSelected="1" workbookViewId="0">
      <selection activeCell="C27" sqref="C27"/>
    </sheetView>
  </sheetViews>
  <sheetFormatPr baseColWidth="10" defaultColWidth="11.42578125"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>
        <v>0.20599999999999999</v>
      </c>
    </row>
    <row r="7" spans="1:2" x14ac:dyDescent="0.25">
      <c r="A7" t="s">
        <v>6</v>
      </c>
      <c r="B7">
        <v>3.3000000000000002E-2</v>
      </c>
    </row>
    <row r="8" spans="1:2" x14ac:dyDescent="0.25">
      <c r="A8" t="s">
        <v>7</v>
      </c>
      <c r="B8">
        <v>7.2999999999999995E-2</v>
      </c>
    </row>
    <row r="9" spans="1:2" x14ac:dyDescent="0.25">
      <c r="A9" t="s">
        <v>8</v>
      </c>
      <c r="B9">
        <v>2.3E-2</v>
      </c>
    </row>
    <row r="10" spans="1:2" x14ac:dyDescent="0.25">
      <c r="A10" t="s">
        <v>9</v>
      </c>
      <c r="B10">
        <v>1.2999999999999999E-2</v>
      </c>
    </row>
    <row r="11" spans="1:2" x14ac:dyDescent="0.25">
      <c r="A11" t="s">
        <v>10</v>
      </c>
      <c r="B11">
        <v>9.4E-2</v>
      </c>
    </row>
    <row r="12" spans="1:2" x14ac:dyDescent="0.25">
      <c r="A12" t="s">
        <v>11</v>
      </c>
      <c r="B12">
        <v>2.5000000000000001E-2</v>
      </c>
    </row>
    <row r="13" spans="1:2" x14ac:dyDescent="0.25">
      <c r="A13" t="s">
        <v>12</v>
      </c>
      <c r="B13">
        <v>1.2769999999999999</v>
      </c>
    </row>
    <row r="14" spans="1:2" x14ac:dyDescent="0.25">
      <c r="A14" t="s">
        <v>13</v>
      </c>
      <c r="B14">
        <v>0.60299999999999998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907C-3919-4D56-87CA-4EEE47D6BA35}">
  <sheetPr codeName="Tabelle2"/>
  <dimension ref="A1:F66"/>
  <sheetViews>
    <sheetView topLeftCell="A40" workbookViewId="0">
      <selection activeCell="F58" sqref="F58:F64"/>
    </sheetView>
  </sheetViews>
  <sheetFormatPr baseColWidth="10" defaultColWidth="11.42578125" defaultRowHeight="15" x14ac:dyDescent="0.25"/>
  <sheetData>
    <row r="1" spans="1:6" x14ac:dyDescent="0.25">
      <c r="A1" s="1" t="s">
        <v>14</v>
      </c>
      <c r="E1" s="1" t="s">
        <v>15</v>
      </c>
    </row>
    <row r="2" spans="1:6" x14ac:dyDescent="0.25">
      <c r="A2" t="s">
        <v>1</v>
      </c>
      <c r="B2" t="s">
        <v>2</v>
      </c>
      <c r="E2" t="s">
        <v>1</v>
      </c>
      <c r="F2" t="s">
        <v>16</v>
      </c>
    </row>
    <row r="4" spans="1:6" x14ac:dyDescent="0.25">
      <c r="A4" s="3" t="s">
        <v>17</v>
      </c>
      <c r="E4" s="3" t="s">
        <v>17</v>
      </c>
    </row>
    <row r="5" spans="1:6" x14ac:dyDescent="0.25">
      <c r="A5" s="2" t="s">
        <v>3</v>
      </c>
      <c r="B5" s="2" t="s">
        <v>4</v>
      </c>
      <c r="E5" s="2" t="s">
        <v>3</v>
      </c>
      <c r="F5" s="2" t="s">
        <v>4</v>
      </c>
    </row>
    <row r="6" spans="1:6" x14ac:dyDescent="0.25">
      <c r="A6" t="s">
        <v>5</v>
      </c>
      <c r="B6">
        <v>51.49</v>
      </c>
      <c r="E6" t="s">
        <v>5</v>
      </c>
      <c r="F6">
        <v>40.299999999999997</v>
      </c>
    </row>
    <row r="7" spans="1:6" x14ac:dyDescent="0.25">
      <c r="A7" t="s">
        <v>6</v>
      </c>
      <c r="B7">
        <v>29.46</v>
      </c>
      <c r="E7" t="s">
        <v>6</v>
      </c>
      <c r="F7">
        <v>39.049999999999997</v>
      </c>
    </row>
    <row r="8" spans="1:6" x14ac:dyDescent="0.25">
      <c r="A8" t="s">
        <v>7</v>
      </c>
      <c r="B8">
        <v>43.93</v>
      </c>
      <c r="E8" t="s">
        <v>7</v>
      </c>
      <c r="F8">
        <v>37.549999999999997</v>
      </c>
    </row>
    <row r="9" spans="1:6" x14ac:dyDescent="0.25">
      <c r="A9" t="s">
        <v>8</v>
      </c>
      <c r="B9">
        <v>17.53</v>
      </c>
      <c r="E9" t="s">
        <v>8</v>
      </c>
      <c r="F9">
        <v>20.23</v>
      </c>
    </row>
    <row r="10" spans="1:6" x14ac:dyDescent="0.25">
      <c r="A10" t="s">
        <v>9</v>
      </c>
      <c r="B10">
        <v>15.42</v>
      </c>
      <c r="E10" t="s">
        <v>9</v>
      </c>
      <c r="F10">
        <v>16.02</v>
      </c>
    </row>
    <row r="11" spans="1:6" x14ac:dyDescent="0.25">
      <c r="A11" t="s">
        <v>10</v>
      </c>
      <c r="B11">
        <v>27.58</v>
      </c>
      <c r="E11" t="s">
        <v>10</v>
      </c>
    </row>
    <row r="12" spans="1:6" x14ac:dyDescent="0.25">
      <c r="A12" t="s">
        <v>11</v>
      </c>
      <c r="B12">
        <v>15.35</v>
      </c>
      <c r="E12" t="s">
        <v>11</v>
      </c>
      <c r="F12">
        <v>15.89</v>
      </c>
    </row>
    <row r="13" spans="1:6" x14ac:dyDescent="0.25">
      <c r="A13" t="s">
        <v>12</v>
      </c>
      <c r="B13">
        <v>71.36</v>
      </c>
      <c r="E13" t="s">
        <v>12</v>
      </c>
    </row>
    <row r="14" spans="1:6" x14ac:dyDescent="0.25">
      <c r="A14" t="s">
        <v>13</v>
      </c>
      <c r="B14">
        <v>79.33</v>
      </c>
      <c r="E14" t="s">
        <v>13</v>
      </c>
    </row>
    <row r="17" spans="1:6" x14ac:dyDescent="0.25">
      <c r="A17" s="3" t="s">
        <v>18</v>
      </c>
      <c r="E17" s="3" t="s">
        <v>18</v>
      </c>
    </row>
    <row r="18" spans="1:6" x14ac:dyDescent="0.25">
      <c r="A18" s="2" t="s">
        <v>3</v>
      </c>
      <c r="B18" s="2" t="s">
        <v>4</v>
      </c>
      <c r="E18" s="2" t="s">
        <v>3</v>
      </c>
      <c r="F18" s="2" t="s">
        <v>4</v>
      </c>
    </row>
    <row r="19" spans="1:6" x14ac:dyDescent="0.25">
      <c r="A19" t="s">
        <v>5</v>
      </c>
      <c r="B19">
        <v>51.72</v>
      </c>
      <c r="E19" t="s">
        <v>5</v>
      </c>
      <c r="F19">
        <v>40.29</v>
      </c>
    </row>
    <row r="20" spans="1:6" x14ac:dyDescent="0.25">
      <c r="A20" t="s">
        <v>6</v>
      </c>
      <c r="B20">
        <v>29.57</v>
      </c>
      <c r="E20" t="s">
        <v>6</v>
      </c>
      <c r="F20">
        <v>38.99</v>
      </c>
    </row>
    <row r="21" spans="1:6" x14ac:dyDescent="0.25">
      <c r="A21" t="s">
        <v>7</v>
      </c>
      <c r="B21">
        <v>43.31</v>
      </c>
      <c r="E21" t="s">
        <v>7</v>
      </c>
      <c r="F21">
        <v>37.06</v>
      </c>
    </row>
    <row r="22" spans="1:6" x14ac:dyDescent="0.25">
      <c r="A22" t="s">
        <v>8</v>
      </c>
      <c r="B22">
        <v>17.57</v>
      </c>
      <c r="E22" t="s">
        <v>8</v>
      </c>
      <c r="F22">
        <v>20.37</v>
      </c>
    </row>
    <row r="23" spans="1:6" x14ac:dyDescent="0.25">
      <c r="A23" t="s">
        <v>9</v>
      </c>
      <c r="B23">
        <v>15.28</v>
      </c>
      <c r="E23" t="s">
        <v>9</v>
      </c>
      <c r="F23">
        <v>15.87</v>
      </c>
    </row>
    <row r="24" spans="1:6" x14ac:dyDescent="0.25">
      <c r="A24" t="s">
        <v>10</v>
      </c>
      <c r="B24">
        <v>27.71</v>
      </c>
      <c r="E24" t="s">
        <v>10</v>
      </c>
    </row>
    <row r="25" spans="1:6" x14ac:dyDescent="0.25">
      <c r="A25" t="s">
        <v>11</v>
      </c>
      <c r="B25">
        <v>15.29</v>
      </c>
      <c r="E25" t="s">
        <v>11</v>
      </c>
      <c r="F25">
        <v>15.84</v>
      </c>
    </row>
    <row r="26" spans="1:6" x14ac:dyDescent="0.25">
      <c r="A26" t="s">
        <v>12</v>
      </c>
      <c r="B26">
        <v>71.02</v>
      </c>
      <c r="E26" t="s">
        <v>12</v>
      </c>
    </row>
    <row r="27" spans="1:6" x14ac:dyDescent="0.25">
      <c r="A27" t="s">
        <v>13</v>
      </c>
      <c r="B27">
        <v>76.91</v>
      </c>
      <c r="E27" t="s">
        <v>13</v>
      </c>
    </row>
    <row r="30" spans="1:6" x14ac:dyDescent="0.25">
      <c r="A30" s="3" t="s">
        <v>19</v>
      </c>
      <c r="E30" s="3" t="s">
        <v>19</v>
      </c>
    </row>
    <row r="31" spans="1:6" x14ac:dyDescent="0.25">
      <c r="A31" s="2" t="s">
        <v>3</v>
      </c>
      <c r="B31" s="2" t="s">
        <v>4</v>
      </c>
      <c r="E31" s="2" t="s">
        <v>3</v>
      </c>
      <c r="F31" s="2" t="s">
        <v>4</v>
      </c>
    </row>
    <row r="32" spans="1:6" x14ac:dyDescent="0.25">
      <c r="A32" t="s">
        <v>5</v>
      </c>
      <c r="B32">
        <v>51.67</v>
      </c>
      <c r="E32" t="s">
        <v>5</v>
      </c>
      <c r="F32">
        <v>40.35</v>
      </c>
    </row>
    <row r="33" spans="1:6" x14ac:dyDescent="0.25">
      <c r="A33" t="s">
        <v>6</v>
      </c>
      <c r="B33">
        <v>29.46</v>
      </c>
      <c r="E33" t="s">
        <v>6</v>
      </c>
      <c r="F33">
        <v>38.96</v>
      </c>
    </row>
    <row r="34" spans="1:6" x14ac:dyDescent="0.25">
      <c r="A34" t="s">
        <v>7</v>
      </c>
      <c r="B34">
        <v>43.62</v>
      </c>
      <c r="E34" t="s">
        <v>7</v>
      </c>
      <c r="F34">
        <v>37.380000000000003</v>
      </c>
    </row>
    <row r="35" spans="1:6" x14ac:dyDescent="0.25">
      <c r="A35" t="s">
        <v>8</v>
      </c>
      <c r="B35">
        <v>17.57</v>
      </c>
      <c r="E35" t="s">
        <v>8</v>
      </c>
      <c r="F35">
        <v>20.32</v>
      </c>
    </row>
    <row r="36" spans="1:6" x14ac:dyDescent="0.25">
      <c r="A36" t="s">
        <v>9</v>
      </c>
      <c r="B36">
        <v>15.34</v>
      </c>
      <c r="E36" t="s">
        <v>9</v>
      </c>
      <c r="F36">
        <v>15.95</v>
      </c>
    </row>
    <row r="37" spans="1:6" x14ac:dyDescent="0.25">
      <c r="A37" t="s">
        <v>10</v>
      </c>
      <c r="B37">
        <v>27.64</v>
      </c>
      <c r="E37" t="s">
        <v>10</v>
      </c>
    </row>
    <row r="38" spans="1:6" x14ac:dyDescent="0.25">
      <c r="A38" t="s">
        <v>11</v>
      </c>
      <c r="B38">
        <v>15.3</v>
      </c>
      <c r="E38" t="s">
        <v>11</v>
      </c>
      <c r="F38">
        <v>15.89</v>
      </c>
    </row>
    <row r="39" spans="1:6" x14ac:dyDescent="0.25">
      <c r="A39" t="s">
        <v>12</v>
      </c>
      <c r="B39">
        <v>71.319999999999993</v>
      </c>
      <c r="E39" t="s">
        <v>12</v>
      </c>
    </row>
    <row r="40" spans="1:6" x14ac:dyDescent="0.25">
      <c r="A40" t="s">
        <v>13</v>
      </c>
      <c r="B40">
        <v>78.53</v>
      </c>
      <c r="E40" t="s">
        <v>13</v>
      </c>
    </row>
    <row r="43" spans="1:6" x14ac:dyDescent="0.25">
      <c r="A43" s="3" t="s">
        <v>20</v>
      </c>
      <c r="E43" s="3" t="s">
        <v>20</v>
      </c>
    </row>
    <row r="44" spans="1:6" x14ac:dyDescent="0.25">
      <c r="A44" s="2" t="s">
        <v>3</v>
      </c>
      <c r="B44" s="2" t="s">
        <v>4</v>
      </c>
      <c r="E44" s="2" t="s">
        <v>3</v>
      </c>
      <c r="F44" s="2" t="s">
        <v>4</v>
      </c>
    </row>
    <row r="45" spans="1:6" x14ac:dyDescent="0.25">
      <c r="A45" t="s">
        <v>5</v>
      </c>
      <c r="B45">
        <v>51.54</v>
      </c>
      <c r="E45" t="s">
        <v>5</v>
      </c>
      <c r="F45">
        <v>40.25</v>
      </c>
    </row>
    <row r="46" spans="1:6" x14ac:dyDescent="0.25">
      <c r="A46" t="s">
        <v>6</v>
      </c>
      <c r="B46">
        <v>29.58</v>
      </c>
      <c r="E46" t="s">
        <v>6</v>
      </c>
      <c r="F46">
        <v>39.090000000000003</v>
      </c>
    </row>
    <row r="47" spans="1:6" x14ac:dyDescent="0.25">
      <c r="A47" t="s">
        <v>7</v>
      </c>
      <c r="B47">
        <v>43.42</v>
      </c>
      <c r="E47" t="s">
        <v>7</v>
      </c>
      <c r="F47">
        <v>37.24</v>
      </c>
    </row>
    <row r="48" spans="1:6" x14ac:dyDescent="0.25">
      <c r="A48" t="s">
        <v>8</v>
      </c>
      <c r="B48">
        <v>17.55</v>
      </c>
      <c r="E48" t="s">
        <v>8</v>
      </c>
      <c r="F48">
        <v>20.309999999999999</v>
      </c>
    </row>
    <row r="49" spans="1:6" x14ac:dyDescent="0.25">
      <c r="A49" t="s">
        <v>9</v>
      </c>
      <c r="B49">
        <v>15.38</v>
      </c>
      <c r="E49" t="s">
        <v>9</v>
      </c>
      <c r="F49">
        <v>15.94</v>
      </c>
    </row>
    <row r="50" spans="1:6" x14ac:dyDescent="0.25">
      <c r="A50" t="s">
        <v>10</v>
      </c>
      <c r="B50">
        <v>27.66</v>
      </c>
      <c r="E50" t="s">
        <v>10</v>
      </c>
    </row>
    <row r="51" spans="1:6" x14ac:dyDescent="0.25">
      <c r="A51" t="s">
        <v>11</v>
      </c>
      <c r="B51">
        <v>15.34</v>
      </c>
      <c r="E51" t="s">
        <v>11</v>
      </c>
      <c r="F51">
        <v>15.85</v>
      </c>
    </row>
    <row r="52" spans="1:6" x14ac:dyDescent="0.25">
      <c r="A52" t="s">
        <v>12</v>
      </c>
      <c r="B52">
        <v>71.08</v>
      </c>
      <c r="E52" t="s">
        <v>12</v>
      </c>
    </row>
    <row r="53" spans="1:6" x14ac:dyDescent="0.25">
      <c r="A53" t="s">
        <v>13</v>
      </c>
      <c r="B53">
        <v>77.72</v>
      </c>
      <c r="E53" t="s">
        <v>13</v>
      </c>
    </row>
    <row r="56" spans="1:6" x14ac:dyDescent="0.25">
      <c r="A56" s="3" t="s">
        <v>21</v>
      </c>
      <c r="E56" s="3" t="s">
        <v>21</v>
      </c>
    </row>
    <row r="57" spans="1:6" x14ac:dyDescent="0.25">
      <c r="A57" s="2" t="s">
        <v>3</v>
      </c>
      <c r="B57" s="2" t="s">
        <v>4</v>
      </c>
      <c r="E57" s="2" t="s">
        <v>3</v>
      </c>
      <c r="F57" s="2" t="s">
        <v>4</v>
      </c>
    </row>
    <row r="58" spans="1:6" x14ac:dyDescent="0.25">
      <c r="A58" t="s">
        <v>5</v>
      </c>
      <c r="B58">
        <f>MAX(B6,B19,B32,B45)</f>
        <v>51.72</v>
      </c>
      <c r="E58" t="s">
        <v>5</v>
      </c>
      <c r="F58">
        <f>MAX(F6,F19,F32,F45)</f>
        <v>40.35</v>
      </c>
    </row>
    <row r="59" spans="1:6" x14ac:dyDescent="0.25">
      <c r="A59" t="s">
        <v>6</v>
      </c>
      <c r="B59">
        <f t="shared" ref="B59:B66" si="0">MAX(B7,B20,B33,B46)</f>
        <v>29.58</v>
      </c>
      <c r="E59" t="s">
        <v>6</v>
      </c>
      <c r="F59">
        <f t="shared" ref="F59:F62" si="1">MAX(F7,F20,F33,F46)</f>
        <v>39.090000000000003</v>
      </c>
    </row>
    <row r="60" spans="1:6" x14ac:dyDescent="0.25">
      <c r="A60" t="s">
        <v>7</v>
      </c>
      <c r="B60">
        <f t="shared" si="0"/>
        <v>43.93</v>
      </c>
      <c r="E60" t="s">
        <v>7</v>
      </c>
      <c r="F60">
        <f t="shared" si="1"/>
        <v>37.549999999999997</v>
      </c>
    </row>
    <row r="61" spans="1:6" x14ac:dyDescent="0.25">
      <c r="A61" t="s">
        <v>8</v>
      </c>
      <c r="B61">
        <f t="shared" si="0"/>
        <v>17.57</v>
      </c>
      <c r="E61" t="s">
        <v>8</v>
      </c>
      <c r="F61">
        <f t="shared" si="1"/>
        <v>20.37</v>
      </c>
    </row>
    <row r="62" spans="1:6" x14ac:dyDescent="0.25">
      <c r="A62" t="s">
        <v>9</v>
      </c>
      <c r="B62">
        <f t="shared" si="0"/>
        <v>15.42</v>
      </c>
      <c r="E62" t="s">
        <v>9</v>
      </c>
      <c r="F62">
        <f t="shared" si="1"/>
        <v>16.02</v>
      </c>
    </row>
    <row r="63" spans="1:6" x14ac:dyDescent="0.25">
      <c r="A63" t="s">
        <v>10</v>
      </c>
      <c r="B63">
        <f t="shared" si="0"/>
        <v>27.71</v>
      </c>
      <c r="E63" t="s">
        <v>10</v>
      </c>
    </row>
    <row r="64" spans="1:6" x14ac:dyDescent="0.25">
      <c r="A64" t="s">
        <v>11</v>
      </c>
      <c r="B64">
        <f t="shared" si="0"/>
        <v>15.35</v>
      </c>
      <c r="E64" t="s">
        <v>11</v>
      </c>
      <c r="F64">
        <f>MAX(F12,F25,F38,F51)</f>
        <v>15.89</v>
      </c>
    </row>
    <row r="65" spans="1:5" x14ac:dyDescent="0.25">
      <c r="A65" t="s">
        <v>12</v>
      </c>
      <c r="B65">
        <f t="shared" si="0"/>
        <v>71.36</v>
      </c>
      <c r="E65" t="s">
        <v>12</v>
      </c>
    </row>
    <row r="66" spans="1:5" x14ac:dyDescent="0.25">
      <c r="A66" t="s">
        <v>13</v>
      </c>
      <c r="B66">
        <f t="shared" si="0"/>
        <v>79.33</v>
      </c>
      <c r="E66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8E1E3-D93E-4075-B7A5-05A884DB4E78}">
  <sheetPr codeName="Tabelle3"/>
  <dimension ref="A1:J40"/>
  <sheetViews>
    <sheetView workbookViewId="0">
      <selection activeCell="C29" sqref="C29"/>
    </sheetView>
  </sheetViews>
  <sheetFormatPr baseColWidth="10" defaultColWidth="11.42578125" defaultRowHeight="15" x14ac:dyDescent="0.25"/>
  <sheetData>
    <row r="1" spans="1:10" x14ac:dyDescent="0.25">
      <c r="A1" s="1" t="s">
        <v>22</v>
      </c>
      <c r="E1" s="1" t="s">
        <v>23</v>
      </c>
      <c r="I1" s="1" t="s">
        <v>24</v>
      </c>
    </row>
    <row r="2" spans="1:10" x14ac:dyDescent="0.25">
      <c r="A2" t="s">
        <v>1</v>
      </c>
      <c r="B2" t="s">
        <v>25</v>
      </c>
      <c r="E2" t="s">
        <v>1</v>
      </c>
      <c r="F2" t="s">
        <v>26</v>
      </c>
      <c r="I2" t="s">
        <v>1</v>
      </c>
      <c r="J2" t="s">
        <v>27</v>
      </c>
    </row>
    <row r="4" spans="1:10" x14ac:dyDescent="0.25">
      <c r="A4" s="3" t="s">
        <v>28</v>
      </c>
      <c r="E4" s="3" t="s">
        <v>28</v>
      </c>
      <c r="I4" s="3" t="s">
        <v>28</v>
      </c>
    </row>
    <row r="5" spans="1:10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</row>
    <row r="6" spans="1:10" x14ac:dyDescent="0.25">
      <c r="A6" t="s">
        <v>5</v>
      </c>
      <c r="B6">
        <v>0.106</v>
      </c>
      <c r="E6" t="s">
        <v>5</v>
      </c>
      <c r="I6" t="s">
        <v>5</v>
      </c>
    </row>
    <row r="7" spans="1:10" x14ac:dyDescent="0.25">
      <c r="A7" t="s">
        <v>6</v>
      </c>
      <c r="B7">
        <v>1.234</v>
      </c>
      <c r="E7" t="s">
        <v>6</v>
      </c>
      <c r="I7" t="s">
        <v>6</v>
      </c>
    </row>
    <row r="8" spans="1:10" x14ac:dyDescent="0.25">
      <c r="A8" t="s">
        <v>7</v>
      </c>
      <c r="E8" t="s">
        <v>7</v>
      </c>
      <c r="I8" t="s">
        <v>7</v>
      </c>
    </row>
    <row r="9" spans="1:10" x14ac:dyDescent="0.25">
      <c r="A9" t="s">
        <v>8</v>
      </c>
      <c r="B9">
        <v>0.89500000000000002</v>
      </c>
      <c r="E9" t="s">
        <v>8</v>
      </c>
      <c r="I9" t="s">
        <v>8</v>
      </c>
    </row>
    <row r="10" spans="1:10" x14ac:dyDescent="0.25">
      <c r="A10" t="s">
        <v>9</v>
      </c>
      <c r="E10" t="s">
        <v>9</v>
      </c>
      <c r="I10" t="s">
        <v>9</v>
      </c>
    </row>
    <row r="11" spans="1:10" x14ac:dyDescent="0.25">
      <c r="A11" t="s">
        <v>10</v>
      </c>
      <c r="B11">
        <v>0.12</v>
      </c>
      <c r="E11" t="s">
        <v>10</v>
      </c>
      <c r="F11">
        <v>1.22</v>
      </c>
      <c r="I11" t="s">
        <v>10</v>
      </c>
      <c r="J11">
        <v>1.34</v>
      </c>
    </row>
    <row r="12" spans="1:10" x14ac:dyDescent="0.25">
      <c r="A12" t="s">
        <v>11</v>
      </c>
      <c r="B12">
        <v>0.73</v>
      </c>
      <c r="E12" t="s">
        <v>11</v>
      </c>
      <c r="F12">
        <v>0.621</v>
      </c>
      <c r="I12" t="s">
        <v>11</v>
      </c>
      <c r="J12">
        <v>0.57899999999999996</v>
      </c>
    </row>
    <row r="13" spans="1:10" x14ac:dyDescent="0.25">
      <c r="A13" t="s">
        <v>12</v>
      </c>
      <c r="B13">
        <v>1.6080000000000001</v>
      </c>
      <c r="E13" t="s">
        <v>12</v>
      </c>
      <c r="F13">
        <v>1.083</v>
      </c>
      <c r="I13" t="s">
        <v>12</v>
      </c>
      <c r="J13">
        <v>1.0449999999999999</v>
      </c>
    </row>
    <row r="14" spans="1:10" x14ac:dyDescent="0.25">
      <c r="A14" t="s">
        <v>13</v>
      </c>
      <c r="B14">
        <v>4.0019999999999998</v>
      </c>
      <c r="E14" t="s">
        <v>13</v>
      </c>
      <c r="F14">
        <v>3.1459999999999999</v>
      </c>
      <c r="I14" t="s">
        <v>13</v>
      </c>
      <c r="J14">
        <v>3.133</v>
      </c>
    </row>
    <row r="17" spans="1:10" x14ac:dyDescent="0.25">
      <c r="A17" s="3" t="s">
        <v>29</v>
      </c>
      <c r="E17" s="3" t="s">
        <v>29</v>
      </c>
      <c r="I17" s="3" t="s">
        <v>29</v>
      </c>
    </row>
    <row r="18" spans="1:10" x14ac:dyDescent="0.25">
      <c r="A18" s="2" t="s">
        <v>3</v>
      </c>
      <c r="B18" s="2" t="s">
        <v>4</v>
      </c>
      <c r="E18" s="2" t="s">
        <v>3</v>
      </c>
      <c r="F18" s="2" t="s">
        <v>4</v>
      </c>
      <c r="I18" s="2" t="s">
        <v>3</v>
      </c>
      <c r="J18" s="2" t="s">
        <v>4</v>
      </c>
    </row>
    <row r="19" spans="1:10" x14ac:dyDescent="0.25">
      <c r="A19" t="s">
        <v>5</v>
      </c>
      <c r="B19">
        <v>0.10299999999999999</v>
      </c>
      <c r="E19" t="s">
        <v>5</v>
      </c>
      <c r="I19" t="s">
        <v>5</v>
      </c>
    </row>
    <row r="20" spans="1:10" x14ac:dyDescent="0.25">
      <c r="A20" t="s">
        <v>6</v>
      </c>
      <c r="B20">
        <v>1.1619999999999999</v>
      </c>
      <c r="E20" t="s">
        <v>6</v>
      </c>
      <c r="I20" t="s">
        <v>6</v>
      </c>
    </row>
    <row r="21" spans="1:10" x14ac:dyDescent="0.25">
      <c r="A21" t="s">
        <v>7</v>
      </c>
      <c r="E21" t="s">
        <v>7</v>
      </c>
      <c r="I21" t="s">
        <v>7</v>
      </c>
    </row>
    <row r="22" spans="1:10" x14ac:dyDescent="0.25">
      <c r="A22" t="s">
        <v>8</v>
      </c>
      <c r="B22">
        <v>0.85499999999999998</v>
      </c>
      <c r="E22" t="s">
        <v>8</v>
      </c>
      <c r="I22" t="s">
        <v>8</v>
      </c>
    </row>
    <row r="23" spans="1:10" x14ac:dyDescent="0.25">
      <c r="A23" t="s">
        <v>9</v>
      </c>
      <c r="E23" t="s">
        <v>9</v>
      </c>
      <c r="I23" t="s">
        <v>9</v>
      </c>
    </row>
    <row r="24" spans="1:10" x14ac:dyDescent="0.25">
      <c r="A24" t="s">
        <v>10</v>
      </c>
      <c r="B24">
        <v>0.11899999999999999</v>
      </c>
      <c r="E24" t="s">
        <v>10</v>
      </c>
      <c r="F24">
        <v>1.2070000000000001</v>
      </c>
      <c r="I24" t="s">
        <v>10</v>
      </c>
      <c r="J24">
        <v>1.2749999999999999</v>
      </c>
    </row>
    <row r="25" spans="1:10" x14ac:dyDescent="0.25">
      <c r="A25" t="s">
        <v>11</v>
      </c>
      <c r="B25">
        <v>0.70299999999999996</v>
      </c>
      <c r="E25" t="s">
        <v>11</v>
      </c>
      <c r="F25">
        <v>0.59499999999999997</v>
      </c>
      <c r="I25" t="s">
        <v>11</v>
      </c>
      <c r="J25">
        <v>0.53100000000000003</v>
      </c>
    </row>
    <row r="26" spans="1:10" x14ac:dyDescent="0.25">
      <c r="A26" t="s">
        <v>12</v>
      </c>
      <c r="B26">
        <v>1.5580000000000001</v>
      </c>
      <c r="E26" t="s">
        <v>12</v>
      </c>
      <c r="F26">
        <v>1.048</v>
      </c>
      <c r="I26" t="s">
        <v>12</v>
      </c>
      <c r="J26">
        <v>0.99099999999999999</v>
      </c>
    </row>
    <row r="27" spans="1:10" x14ac:dyDescent="0.25">
      <c r="A27" t="s">
        <v>13</v>
      </c>
      <c r="B27">
        <v>3.9660000000000002</v>
      </c>
      <c r="E27" t="s">
        <v>13</v>
      </c>
      <c r="F27">
        <v>3.09</v>
      </c>
      <c r="I27" t="s">
        <v>13</v>
      </c>
      <c r="J27">
        <v>3.06</v>
      </c>
    </row>
    <row r="30" spans="1:10" x14ac:dyDescent="0.25">
      <c r="A30" s="3" t="s">
        <v>21</v>
      </c>
      <c r="E30" s="3" t="s">
        <v>21</v>
      </c>
      <c r="I30" s="3" t="s">
        <v>21</v>
      </c>
    </row>
    <row r="31" spans="1:10" x14ac:dyDescent="0.25">
      <c r="A31" s="2" t="s">
        <v>3</v>
      </c>
      <c r="B31" s="2" t="s">
        <v>4</v>
      </c>
      <c r="E31" s="2" t="s">
        <v>3</v>
      </c>
      <c r="F31" s="2" t="s">
        <v>4</v>
      </c>
      <c r="I31" s="2" t="s">
        <v>3</v>
      </c>
      <c r="J31" s="2" t="s">
        <v>4</v>
      </c>
    </row>
    <row r="32" spans="1:10" x14ac:dyDescent="0.25">
      <c r="A32" t="s">
        <v>5</v>
      </c>
      <c r="B32">
        <f>MAX(B6,B19)</f>
        <v>0.106</v>
      </c>
      <c r="E32" t="s">
        <v>5</v>
      </c>
      <c r="I32" t="s">
        <v>5</v>
      </c>
    </row>
    <row r="33" spans="1:10" x14ac:dyDescent="0.25">
      <c r="A33" t="s">
        <v>6</v>
      </c>
      <c r="B33">
        <f t="shared" ref="B33:B40" si="0">MAX(B7,B20)</f>
        <v>1.234</v>
      </c>
      <c r="E33" t="s">
        <v>6</v>
      </c>
      <c r="I33" t="s">
        <v>6</v>
      </c>
    </row>
    <row r="34" spans="1:10" x14ac:dyDescent="0.25">
      <c r="A34" t="s">
        <v>7</v>
      </c>
      <c r="E34" t="s">
        <v>7</v>
      </c>
      <c r="I34" t="s">
        <v>7</v>
      </c>
    </row>
    <row r="35" spans="1:10" x14ac:dyDescent="0.25">
      <c r="A35" t="s">
        <v>8</v>
      </c>
      <c r="B35">
        <f t="shared" si="0"/>
        <v>0.89500000000000002</v>
      </c>
      <c r="E35" t="s">
        <v>8</v>
      </c>
      <c r="I35" t="s">
        <v>8</v>
      </c>
    </row>
    <row r="36" spans="1:10" x14ac:dyDescent="0.25">
      <c r="A36" t="s">
        <v>9</v>
      </c>
      <c r="E36" t="s">
        <v>9</v>
      </c>
      <c r="I36" t="s">
        <v>9</v>
      </c>
    </row>
    <row r="37" spans="1:10" x14ac:dyDescent="0.25">
      <c r="A37" t="s">
        <v>10</v>
      </c>
      <c r="B37">
        <f t="shared" si="0"/>
        <v>0.12</v>
      </c>
      <c r="E37" t="s">
        <v>10</v>
      </c>
      <c r="F37">
        <f>MAX(F11,F24)</f>
        <v>1.22</v>
      </c>
      <c r="I37" t="s">
        <v>10</v>
      </c>
      <c r="J37">
        <f>MAX(J11,J24)</f>
        <v>1.34</v>
      </c>
    </row>
    <row r="38" spans="1:10" x14ac:dyDescent="0.25">
      <c r="A38" t="s">
        <v>11</v>
      </c>
      <c r="B38">
        <f t="shared" si="0"/>
        <v>0.73</v>
      </c>
      <c r="E38" t="s">
        <v>11</v>
      </c>
      <c r="F38">
        <f t="shared" ref="F38:F40" si="1">MAX(F12,F25)</f>
        <v>0.621</v>
      </c>
      <c r="I38" t="s">
        <v>11</v>
      </c>
      <c r="J38">
        <f t="shared" ref="J38:J40" si="2">MAX(J12,J25)</f>
        <v>0.57899999999999996</v>
      </c>
    </row>
    <row r="39" spans="1:10" x14ac:dyDescent="0.25">
      <c r="A39" t="s">
        <v>12</v>
      </c>
      <c r="B39">
        <f t="shared" si="0"/>
        <v>1.6080000000000001</v>
      </c>
      <c r="E39" t="s">
        <v>12</v>
      </c>
      <c r="F39">
        <f t="shared" si="1"/>
        <v>1.083</v>
      </c>
      <c r="I39" t="s">
        <v>12</v>
      </c>
      <c r="J39">
        <f t="shared" si="2"/>
        <v>1.0449999999999999</v>
      </c>
    </row>
    <row r="40" spans="1:10" x14ac:dyDescent="0.25">
      <c r="A40" t="s">
        <v>13</v>
      </c>
      <c r="B40">
        <f t="shared" si="0"/>
        <v>4.0019999999999998</v>
      </c>
      <c r="E40" t="s">
        <v>13</v>
      </c>
      <c r="F40">
        <f t="shared" si="1"/>
        <v>3.1459999999999999</v>
      </c>
      <c r="I40" t="s">
        <v>13</v>
      </c>
      <c r="J40">
        <f t="shared" si="2"/>
        <v>3.133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27D4-493E-4052-90D1-0FF19F7AEEB0}">
  <sheetPr codeName="Tabelle4"/>
  <dimension ref="A1:R14"/>
  <sheetViews>
    <sheetView topLeftCell="I1" workbookViewId="0">
      <selection activeCell="R6" sqref="R6:R14"/>
    </sheetView>
  </sheetViews>
  <sheetFormatPr baseColWidth="10" defaultColWidth="11.42578125" defaultRowHeight="15" x14ac:dyDescent="0.25"/>
  <sheetData>
    <row r="1" spans="1:18" x14ac:dyDescent="0.25">
      <c r="A1" s="1" t="s">
        <v>31</v>
      </c>
      <c r="E1" s="1" t="s">
        <v>32</v>
      </c>
      <c r="I1" s="1" t="s">
        <v>33</v>
      </c>
      <c r="M1" s="1" t="s">
        <v>34</v>
      </c>
      <c r="Q1" s="1" t="s">
        <v>35</v>
      </c>
    </row>
    <row r="2" spans="1:18" x14ac:dyDescent="0.25">
      <c r="A2" t="s">
        <v>1</v>
      </c>
      <c r="B2" t="s">
        <v>36</v>
      </c>
      <c r="E2" t="s">
        <v>1</v>
      </c>
      <c r="F2" t="s">
        <v>2</v>
      </c>
      <c r="I2" t="s">
        <v>1</v>
      </c>
      <c r="J2" t="s">
        <v>16</v>
      </c>
      <c r="M2" t="s">
        <v>1</v>
      </c>
      <c r="N2" t="s">
        <v>37</v>
      </c>
      <c r="Q2" t="s">
        <v>1</v>
      </c>
      <c r="R2" t="s">
        <v>38</v>
      </c>
    </row>
    <row r="5" spans="1:18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  <c r="M5" s="2" t="s">
        <v>3</v>
      </c>
      <c r="N5" s="2" t="s">
        <v>4</v>
      </c>
      <c r="Q5" s="2" t="s">
        <v>3</v>
      </c>
      <c r="R5" s="2" t="s">
        <v>4</v>
      </c>
    </row>
    <row r="6" spans="1:18" x14ac:dyDescent="0.25">
      <c r="A6" t="s">
        <v>5</v>
      </c>
      <c r="B6">
        <v>15.24</v>
      </c>
      <c r="E6" t="s">
        <v>5</v>
      </c>
      <c r="F6">
        <v>6.548</v>
      </c>
      <c r="I6" t="s">
        <v>5</v>
      </c>
      <c r="J6">
        <v>5.0250000000000004</v>
      </c>
      <c r="M6" t="s">
        <v>5</v>
      </c>
      <c r="N6">
        <v>20.04</v>
      </c>
      <c r="Q6" t="s">
        <v>5</v>
      </c>
      <c r="R6">
        <v>13.03</v>
      </c>
    </row>
    <row r="7" spans="1:18" x14ac:dyDescent="0.25">
      <c r="A7" t="s">
        <v>6</v>
      </c>
      <c r="B7">
        <v>15.62</v>
      </c>
      <c r="E7" t="s">
        <v>6</v>
      </c>
      <c r="F7">
        <v>3.9489999999999998</v>
      </c>
      <c r="I7" t="s">
        <v>6</v>
      </c>
      <c r="J7">
        <v>5.0369999999999999</v>
      </c>
      <c r="M7" t="s">
        <v>6</v>
      </c>
      <c r="N7">
        <v>36.32</v>
      </c>
      <c r="Q7" t="s">
        <v>6</v>
      </c>
      <c r="R7">
        <v>23.63</v>
      </c>
    </row>
    <row r="8" spans="1:18" x14ac:dyDescent="0.25">
      <c r="A8" t="s">
        <v>7</v>
      </c>
      <c r="B8">
        <v>15.48</v>
      </c>
      <c r="E8" t="s">
        <v>7</v>
      </c>
      <c r="F8">
        <v>6.1020000000000003</v>
      </c>
      <c r="I8" t="s">
        <v>7</v>
      </c>
      <c r="J8">
        <v>5.1429999999999998</v>
      </c>
      <c r="M8" t="s">
        <v>7</v>
      </c>
      <c r="N8">
        <v>36.36</v>
      </c>
      <c r="Q8" t="s">
        <v>7</v>
      </c>
      <c r="R8">
        <v>25.02</v>
      </c>
    </row>
    <row r="9" spans="1:18" x14ac:dyDescent="0.25">
      <c r="A9" t="s">
        <v>8</v>
      </c>
      <c r="B9">
        <v>7.8559999999999999</v>
      </c>
      <c r="E9" t="s">
        <v>8</v>
      </c>
      <c r="F9">
        <v>2.3410000000000002</v>
      </c>
      <c r="I9" t="s">
        <v>8</v>
      </c>
      <c r="J9">
        <v>2.56</v>
      </c>
      <c r="M9" t="s">
        <v>8</v>
      </c>
      <c r="N9">
        <v>13.37</v>
      </c>
      <c r="Q9" t="s">
        <v>8</v>
      </c>
      <c r="R9">
        <v>8.8680000000000003</v>
      </c>
    </row>
    <row r="10" spans="1:18" x14ac:dyDescent="0.25">
      <c r="A10" t="s">
        <v>9</v>
      </c>
      <c r="B10">
        <v>7.5460000000000003</v>
      </c>
      <c r="E10" t="s">
        <v>9</v>
      </c>
      <c r="F10">
        <v>2.0739999999999998</v>
      </c>
      <c r="I10" t="s">
        <v>9</v>
      </c>
      <c r="J10">
        <v>2.1469999999999998</v>
      </c>
      <c r="M10" t="s">
        <v>9</v>
      </c>
      <c r="N10">
        <v>12.32</v>
      </c>
      <c r="Q10" t="s">
        <v>9</v>
      </c>
      <c r="R10">
        <v>8.5190000000000001</v>
      </c>
    </row>
    <row r="11" spans="1:18" x14ac:dyDescent="0.25">
      <c r="A11" t="s">
        <v>10</v>
      </c>
      <c r="B11">
        <v>12.11</v>
      </c>
      <c r="E11" t="s">
        <v>10</v>
      </c>
      <c r="F11">
        <v>3.4889999999999999</v>
      </c>
      <c r="I11" t="s">
        <v>10</v>
      </c>
      <c r="M11" t="s">
        <v>10</v>
      </c>
      <c r="N11">
        <v>21.39</v>
      </c>
      <c r="Q11" t="s">
        <v>10</v>
      </c>
      <c r="R11">
        <v>14.14</v>
      </c>
    </row>
    <row r="12" spans="1:18" x14ac:dyDescent="0.25">
      <c r="A12" t="s">
        <v>11</v>
      </c>
      <c r="B12">
        <v>5.1829999999999998</v>
      </c>
      <c r="E12" t="s">
        <v>11</v>
      </c>
      <c r="F12">
        <v>2.2160000000000002</v>
      </c>
      <c r="I12" t="s">
        <v>11</v>
      </c>
      <c r="J12">
        <v>2.1509999999999998</v>
      </c>
      <c r="M12" t="s">
        <v>11</v>
      </c>
      <c r="N12">
        <v>8.3510000000000009</v>
      </c>
      <c r="Q12" t="s">
        <v>11</v>
      </c>
      <c r="R12">
        <v>5.3049999999999997</v>
      </c>
    </row>
    <row r="13" spans="1:18" x14ac:dyDescent="0.25">
      <c r="A13" t="s">
        <v>12</v>
      </c>
      <c r="B13">
        <v>19.78</v>
      </c>
      <c r="E13" t="s">
        <v>12</v>
      </c>
      <c r="F13">
        <v>9.4009999999999998</v>
      </c>
      <c r="I13" t="s">
        <v>12</v>
      </c>
      <c r="M13" t="s">
        <v>12</v>
      </c>
      <c r="N13">
        <v>28.19</v>
      </c>
      <c r="Q13" t="s">
        <v>12</v>
      </c>
      <c r="R13">
        <v>16.84</v>
      </c>
    </row>
    <row r="14" spans="1:18" x14ac:dyDescent="0.25">
      <c r="A14" t="s">
        <v>13</v>
      </c>
      <c r="B14">
        <v>25.04</v>
      </c>
      <c r="E14" t="s">
        <v>13</v>
      </c>
      <c r="F14">
        <v>11.54</v>
      </c>
      <c r="I14" t="s">
        <v>13</v>
      </c>
      <c r="M14" t="s">
        <v>13</v>
      </c>
      <c r="N14">
        <v>43.06</v>
      </c>
      <c r="Q14" t="s">
        <v>13</v>
      </c>
      <c r="R14">
        <v>28.11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398B-252A-4BB0-800B-2F1DC85EC656}">
  <dimension ref="A1:V18"/>
  <sheetViews>
    <sheetView workbookViewId="0">
      <selection activeCell="P1" sqref="P1:P1048576"/>
    </sheetView>
  </sheetViews>
  <sheetFormatPr baseColWidth="10" defaultColWidth="11.42578125" defaultRowHeight="15" x14ac:dyDescent="0.25"/>
  <sheetData>
    <row r="1" spans="1:22" x14ac:dyDescent="0.25">
      <c r="A1" s="1" t="s">
        <v>39</v>
      </c>
      <c r="E1" s="1" t="s">
        <v>40</v>
      </c>
      <c r="I1" s="11" t="s">
        <v>41</v>
      </c>
      <c r="M1" s="1" t="s">
        <v>42</v>
      </c>
      <c r="Q1" s="1" t="s">
        <v>43</v>
      </c>
      <c r="U1" s="1" t="s">
        <v>44</v>
      </c>
    </row>
    <row r="2" spans="1:22" x14ac:dyDescent="0.25">
      <c r="A2" t="s">
        <v>1</v>
      </c>
      <c r="B2" t="s">
        <v>45</v>
      </c>
      <c r="E2" t="s">
        <v>1</v>
      </c>
      <c r="F2" t="s">
        <v>46</v>
      </c>
      <c r="I2" t="s">
        <v>1</v>
      </c>
      <c r="J2" t="s">
        <v>47</v>
      </c>
      <c r="M2" t="s">
        <v>1</v>
      </c>
      <c r="N2" t="s">
        <v>48</v>
      </c>
      <c r="Q2" t="s">
        <v>1</v>
      </c>
      <c r="R2" t="s">
        <v>49</v>
      </c>
      <c r="U2" t="s">
        <v>1</v>
      </c>
      <c r="V2" t="s">
        <v>50</v>
      </c>
    </row>
    <row r="3" spans="1:22" x14ac:dyDescent="0.25">
      <c r="A3" s="12"/>
      <c r="B3" s="12"/>
      <c r="C3" s="12"/>
      <c r="D3" s="12"/>
    </row>
    <row r="4" spans="1:22" x14ac:dyDescent="0.25">
      <c r="A4" s="3" t="s">
        <v>51</v>
      </c>
      <c r="E4" s="3" t="s">
        <v>51</v>
      </c>
      <c r="I4" s="3" t="s">
        <v>51</v>
      </c>
      <c r="M4" s="3" t="s">
        <v>51</v>
      </c>
      <c r="Q4" s="3" t="s">
        <v>51</v>
      </c>
    </row>
    <row r="5" spans="1:22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  <c r="M5" s="2" t="s">
        <v>3</v>
      </c>
      <c r="N5" s="2" t="s">
        <v>4</v>
      </c>
      <c r="Q5" s="2" t="s">
        <v>3</v>
      </c>
      <c r="R5" s="2" t="s">
        <v>4</v>
      </c>
      <c r="S5" s="9"/>
      <c r="U5" s="2" t="s">
        <v>3</v>
      </c>
      <c r="V5" s="2" t="s">
        <v>4</v>
      </c>
    </row>
    <row r="6" spans="1:22" x14ac:dyDescent="0.25">
      <c r="A6" t="s">
        <v>5</v>
      </c>
      <c r="B6">
        <v>35.770000000000003</v>
      </c>
      <c r="E6" t="s">
        <v>5</v>
      </c>
      <c r="I6" t="s">
        <v>5</v>
      </c>
      <c r="J6">
        <v>20.88</v>
      </c>
      <c r="M6" t="s">
        <v>5</v>
      </c>
      <c r="N6">
        <v>46.89</v>
      </c>
      <c r="Q6" t="s">
        <v>5</v>
      </c>
      <c r="S6" s="9"/>
      <c r="U6" t="s">
        <v>5</v>
      </c>
      <c r="V6">
        <v>12.87</v>
      </c>
    </row>
    <row r="7" spans="1:22" x14ac:dyDescent="0.25">
      <c r="A7" t="s">
        <v>6</v>
      </c>
      <c r="B7">
        <v>24.46</v>
      </c>
      <c r="E7" t="s">
        <v>6</v>
      </c>
      <c r="F7">
        <v>25.03</v>
      </c>
      <c r="I7" t="s">
        <v>6</v>
      </c>
      <c r="J7">
        <v>15.07</v>
      </c>
      <c r="M7" t="s">
        <v>6</v>
      </c>
      <c r="N7">
        <v>16.760000000000002</v>
      </c>
      <c r="Q7" t="s">
        <v>6</v>
      </c>
      <c r="S7" s="9"/>
      <c r="U7" t="s">
        <v>6</v>
      </c>
      <c r="V7">
        <v>20.05</v>
      </c>
    </row>
    <row r="8" spans="1:22" x14ac:dyDescent="0.25">
      <c r="A8" t="s">
        <v>7</v>
      </c>
      <c r="B8">
        <v>21.05</v>
      </c>
      <c r="E8" t="s">
        <v>7</v>
      </c>
      <c r="I8" t="s">
        <v>7</v>
      </c>
      <c r="J8">
        <v>15.2</v>
      </c>
      <c r="M8" t="s">
        <v>7</v>
      </c>
      <c r="Q8" t="s">
        <v>7</v>
      </c>
      <c r="R8">
        <v>18.43</v>
      </c>
      <c r="S8" s="9"/>
      <c r="U8" t="s">
        <v>7</v>
      </c>
      <c r="V8">
        <v>21.69</v>
      </c>
    </row>
    <row r="9" spans="1:22" x14ac:dyDescent="0.25">
      <c r="A9" t="s">
        <v>8</v>
      </c>
      <c r="E9" t="s">
        <v>8</v>
      </c>
      <c r="F9">
        <v>12.91</v>
      </c>
      <c r="I9" t="s">
        <v>8</v>
      </c>
      <c r="J9">
        <v>9.4849999999999994</v>
      </c>
      <c r="M9" t="s">
        <v>8</v>
      </c>
      <c r="N9">
        <v>9.4510000000000005</v>
      </c>
      <c r="Q9" t="s">
        <v>8</v>
      </c>
      <c r="S9" s="9"/>
      <c r="U9" t="s">
        <v>8</v>
      </c>
      <c r="V9">
        <v>8.4930000000000003</v>
      </c>
    </row>
    <row r="10" spans="1:22" x14ac:dyDescent="0.25">
      <c r="A10" t="s">
        <v>9</v>
      </c>
      <c r="B10">
        <v>8.9220000000000006</v>
      </c>
      <c r="E10" t="s">
        <v>9</v>
      </c>
      <c r="F10">
        <v>10.92</v>
      </c>
      <c r="I10" t="s">
        <v>9</v>
      </c>
      <c r="J10">
        <v>7.6859999999999999</v>
      </c>
      <c r="M10" t="s">
        <v>9</v>
      </c>
      <c r="N10">
        <v>7.7560000000000002</v>
      </c>
      <c r="Q10" t="s">
        <v>9</v>
      </c>
      <c r="R10">
        <v>8.48</v>
      </c>
      <c r="S10" s="9"/>
      <c r="U10" t="s">
        <v>9</v>
      </c>
      <c r="V10">
        <v>7.1929999999999996</v>
      </c>
    </row>
    <row r="11" spans="1:22" x14ac:dyDescent="0.25">
      <c r="A11" t="s">
        <v>10</v>
      </c>
      <c r="E11" t="s">
        <v>10</v>
      </c>
      <c r="I11" t="s">
        <v>10</v>
      </c>
      <c r="J11">
        <v>13.31</v>
      </c>
      <c r="M11" t="s">
        <v>10</v>
      </c>
      <c r="N11">
        <v>12.89</v>
      </c>
      <c r="Q11" t="s">
        <v>10</v>
      </c>
      <c r="S11" s="9"/>
      <c r="U11" t="s">
        <v>10</v>
      </c>
      <c r="V11">
        <v>11.37</v>
      </c>
    </row>
    <row r="12" spans="1:22" x14ac:dyDescent="0.25">
      <c r="A12" t="s">
        <v>11</v>
      </c>
      <c r="E12" t="s">
        <v>11</v>
      </c>
      <c r="F12">
        <v>7.9089999999999998</v>
      </c>
      <c r="I12" t="s">
        <v>11</v>
      </c>
      <c r="J12">
        <v>5.4390000000000001</v>
      </c>
      <c r="M12" t="s">
        <v>11</v>
      </c>
      <c r="N12">
        <v>8.7919999999999998</v>
      </c>
      <c r="Q12" t="s">
        <v>11</v>
      </c>
      <c r="R12">
        <v>6.7789999999999999</v>
      </c>
      <c r="S12" s="9"/>
      <c r="U12" t="s">
        <v>11</v>
      </c>
      <c r="V12">
        <v>4.5890000000000004</v>
      </c>
    </row>
    <row r="13" spans="1:22" x14ac:dyDescent="0.25">
      <c r="A13" t="s">
        <v>12</v>
      </c>
      <c r="E13" t="s">
        <v>12</v>
      </c>
      <c r="I13" t="s">
        <v>12</v>
      </c>
      <c r="J13">
        <v>26.48</v>
      </c>
      <c r="M13" t="s">
        <v>12</v>
      </c>
      <c r="Q13" t="s">
        <v>12</v>
      </c>
      <c r="S13" s="9"/>
      <c r="U13" t="s">
        <v>12</v>
      </c>
      <c r="V13">
        <v>15.98</v>
      </c>
    </row>
    <row r="14" spans="1:22" x14ac:dyDescent="0.25">
      <c r="A14" t="s">
        <v>13</v>
      </c>
      <c r="E14" t="s">
        <v>13</v>
      </c>
      <c r="F14">
        <v>39.29</v>
      </c>
      <c r="I14" t="s">
        <v>13</v>
      </c>
      <c r="J14">
        <v>42.77</v>
      </c>
      <c r="M14" t="s">
        <v>13</v>
      </c>
      <c r="Q14" t="s">
        <v>13</v>
      </c>
      <c r="S14" s="9"/>
      <c r="U14" t="s">
        <v>13</v>
      </c>
      <c r="V14">
        <v>25.67</v>
      </c>
    </row>
    <row r="17" spans="21:22" x14ac:dyDescent="0.25">
      <c r="U17" s="3"/>
    </row>
    <row r="18" spans="21:22" x14ac:dyDescent="0.25">
      <c r="U18" s="2"/>
      <c r="V18" s="2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B63C-BDB8-4FEC-84B1-9146FC9998C5}">
  <sheetPr codeName="Tabelle5"/>
  <dimension ref="A1:F40"/>
  <sheetViews>
    <sheetView topLeftCell="A4" workbookViewId="0">
      <selection activeCell="G39" sqref="G39"/>
    </sheetView>
  </sheetViews>
  <sheetFormatPr baseColWidth="10" defaultColWidth="11.42578125" defaultRowHeight="15" x14ac:dyDescent="0.25"/>
  <sheetData>
    <row r="1" spans="1:6" x14ac:dyDescent="0.25">
      <c r="A1" s="1" t="s">
        <v>52</v>
      </c>
    </row>
    <row r="2" spans="1:6" x14ac:dyDescent="0.25">
      <c r="A2" t="s">
        <v>1</v>
      </c>
      <c r="B2" t="s">
        <v>36</v>
      </c>
      <c r="E2" s="12"/>
      <c r="F2" s="12"/>
    </row>
    <row r="4" spans="1:6" x14ac:dyDescent="0.25">
      <c r="A4" s="3" t="s">
        <v>28</v>
      </c>
    </row>
    <row r="5" spans="1:6" x14ac:dyDescent="0.25">
      <c r="A5" s="2" t="s">
        <v>3</v>
      </c>
      <c r="B5" s="10" t="s">
        <v>115</v>
      </c>
      <c r="C5" s="2" t="s">
        <v>53</v>
      </c>
    </row>
    <row r="6" spans="1:6" x14ac:dyDescent="0.25">
      <c r="A6" t="s">
        <v>5</v>
      </c>
      <c r="B6" s="9">
        <v>110.84</v>
      </c>
      <c r="C6">
        <v>221.69</v>
      </c>
    </row>
    <row r="7" spans="1:6" x14ac:dyDescent="0.25">
      <c r="A7" t="s">
        <v>6</v>
      </c>
      <c r="B7" s="9">
        <v>98.1</v>
      </c>
      <c r="C7">
        <v>196.17</v>
      </c>
    </row>
    <row r="8" spans="1:6" x14ac:dyDescent="0.25">
      <c r="A8" t="s">
        <v>7</v>
      </c>
      <c r="B8" s="9">
        <v>109.04</v>
      </c>
      <c r="C8">
        <v>218.09</v>
      </c>
    </row>
    <row r="9" spans="1:6" x14ac:dyDescent="0.25">
      <c r="A9" t="s">
        <v>8</v>
      </c>
      <c r="B9" s="9">
        <v>59.71</v>
      </c>
      <c r="C9">
        <v>119.41</v>
      </c>
    </row>
    <row r="10" spans="1:6" x14ac:dyDescent="0.25">
      <c r="A10" t="s">
        <v>9</v>
      </c>
      <c r="B10" s="9">
        <v>49.54</v>
      </c>
      <c r="C10">
        <v>99.08</v>
      </c>
    </row>
    <row r="11" spans="1:6" x14ac:dyDescent="0.25">
      <c r="A11" t="s">
        <v>10</v>
      </c>
      <c r="B11" s="9">
        <v>81.38</v>
      </c>
      <c r="C11">
        <v>162.75</v>
      </c>
    </row>
    <row r="12" spans="1:6" x14ac:dyDescent="0.25">
      <c r="A12" t="s">
        <v>11</v>
      </c>
      <c r="B12" s="9">
        <v>40.159999999999997</v>
      </c>
      <c r="C12">
        <v>80.319999999999993</v>
      </c>
    </row>
    <row r="13" spans="1:6" x14ac:dyDescent="0.25">
      <c r="A13" t="s">
        <v>12</v>
      </c>
      <c r="B13" s="9">
        <v>138.85</v>
      </c>
      <c r="C13">
        <v>277.64</v>
      </c>
    </row>
    <row r="14" spans="1:6" x14ac:dyDescent="0.25">
      <c r="A14" t="s">
        <v>13</v>
      </c>
      <c r="B14" s="9">
        <v>179.08</v>
      </c>
      <c r="C14">
        <v>358.14</v>
      </c>
    </row>
    <row r="15" spans="1:6" x14ac:dyDescent="0.25">
      <c r="B15" s="9"/>
    </row>
    <row r="16" spans="1:6" x14ac:dyDescent="0.25">
      <c r="B16" s="9"/>
    </row>
    <row r="17" spans="1:3" x14ac:dyDescent="0.25">
      <c r="A17" s="3" t="s">
        <v>29</v>
      </c>
      <c r="B17" s="9"/>
    </row>
    <row r="18" spans="1:3" x14ac:dyDescent="0.25">
      <c r="A18" s="2" t="s">
        <v>3</v>
      </c>
      <c r="B18" s="10" t="s">
        <v>115</v>
      </c>
      <c r="C18" s="2" t="s">
        <v>53</v>
      </c>
    </row>
    <row r="19" spans="1:3" x14ac:dyDescent="0.25">
      <c r="A19" t="s">
        <v>5</v>
      </c>
      <c r="B19" s="9">
        <v>20.62</v>
      </c>
      <c r="C19">
        <v>41.28</v>
      </c>
    </row>
    <row r="20" spans="1:3" x14ac:dyDescent="0.25">
      <c r="A20" t="s">
        <v>6</v>
      </c>
      <c r="B20" s="9">
        <v>18.670000000000002</v>
      </c>
      <c r="C20">
        <v>37.340000000000003</v>
      </c>
    </row>
    <row r="21" spans="1:3" x14ac:dyDescent="0.25">
      <c r="A21" t="s">
        <v>7</v>
      </c>
      <c r="B21" s="9">
        <v>20.059999999999999</v>
      </c>
      <c r="C21">
        <v>40.119999999999997</v>
      </c>
    </row>
    <row r="22" spans="1:3" x14ac:dyDescent="0.25">
      <c r="A22" t="s">
        <v>8</v>
      </c>
      <c r="B22" s="9">
        <v>11.73</v>
      </c>
      <c r="C22">
        <v>23.47</v>
      </c>
    </row>
    <row r="23" spans="1:3" x14ac:dyDescent="0.25">
      <c r="A23" t="s">
        <v>9</v>
      </c>
      <c r="B23" s="9">
        <v>9.5909999999999993</v>
      </c>
      <c r="C23">
        <v>19.190000000000001</v>
      </c>
    </row>
    <row r="24" spans="1:3" x14ac:dyDescent="0.25">
      <c r="A24" t="s">
        <v>10</v>
      </c>
      <c r="B24" s="9">
        <v>16.34</v>
      </c>
      <c r="C24">
        <v>32.69</v>
      </c>
    </row>
    <row r="25" spans="1:3" x14ac:dyDescent="0.25">
      <c r="A25" t="s">
        <v>11</v>
      </c>
      <c r="B25" s="9">
        <v>7.1980000000000004</v>
      </c>
      <c r="C25">
        <v>14.39</v>
      </c>
    </row>
    <row r="26" spans="1:3" x14ac:dyDescent="0.25">
      <c r="A26" t="s">
        <v>12</v>
      </c>
      <c r="B26" s="9">
        <v>26.69</v>
      </c>
      <c r="C26">
        <v>53.38</v>
      </c>
    </row>
    <row r="27" spans="1:3" x14ac:dyDescent="0.25">
      <c r="A27" t="s">
        <v>13</v>
      </c>
      <c r="B27" s="9">
        <v>33.57</v>
      </c>
      <c r="C27">
        <v>67.14</v>
      </c>
    </row>
    <row r="28" spans="1:3" x14ac:dyDescent="0.25">
      <c r="B28" s="9"/>
    </row>
    <row r="29" spans="1:3" x14ac:dyDescent="0.25">
      <c r="B29" s="9"/>
    </row>
    <row r="30" spans="1:3" x14ac:dyDescent="0.25">
      <c r="A30" s="3" t="s">
        <v>21</v>
      </c>
      <c r="B30" s="9"/>
    </row>
    <row r="31" spans="1:3" x14ac:dyDescent="0.25">
      <c r="A31" s="2" t="s">
        <v>3</v>
      </c>
      <c r="B31" s="10" t="s">
        <v>115</v>
      </c>
      <c r="C31" s="2" t="s">
        <v>53</v>
      </c>
    </row>
    <row r="32" spans="1:3" x14ac:dyDescent="0.25">
      <c r="A32" t="s">
        <v>5</v>
      </c>
      <c r="B32" s="9">
        <f>MAX(B6,B19)</f>
        <v>110.84</v>
      </c>
      <c r="C32">
        <f t="shared" ref="C32" si="0">MAX(C6,C19)</f>
        <v>221.69</v>
      </c>
    </row>
    <row r="33" spans="1:3" x14ac:dyDescent="0.25">
      <c r="A33" t="s">
        <v>6</v>
      </c>
      <c r="B33" s="9">
        <f t="shared" ref="B33:C40" si="1">MAX(B7,B20)</f>
        <v>98.1</v>
      </c>
      <c r="C33">
        <f t="shared" si="1"/>
        <v>196.17</v>
      </c>
    </row>
    <row r="34" spans="1:3" x14ac:dyDescent="0.25">
      <c r="A34" t="s">
        <v>7</v>
      </c>
      <c r="B34" s="9">
        <f t="shared" si="1"/>
        <v>109.04</v>
      </c>
      <c r="C34">
        <f t="shared" si="1"/>
        <v>218.09</v>
      </c>
    </row>
    <row r="35" spans="1:3" x14ac:dyDescent="0.25">
      <c r="A35" t="s">
        <v>8</v>
      </c>
      <c r="B35" s="9">
        <f t="shared" si="1"/>
        <v>59.71</v>
      </c>
      <c r="C35">
        <f t="shared" si="1"/>
        <v>119.41</v>
      </c>
    </row>
    <row r="36" spans="1:3" x14ac:dyDescent="0.25">
      <c r="A36" t="s">
        <v>9</v>
      </c>
      <c r="B36" s="9">
        <f t="shared" si="1"/>
        <v>49.54</v>
      </c>
      <c r="C36">
        <f t="shared" si="1"/>
        <v>99.08</v>
      </c>
    </row>
    <row r="37" spans="1:3" x14ac:dyDescent="0.25">
      <c r="A37" t="s">
        <v>10</v>
      </c>
      <c r="B37" s="9">
        <f t="shared" si="1"/>
        <v>81.38</v>
      </c>
      <c r="C37">
        <f t="shared" si="1"/>
        <v>162.75</v>
      </c>
    </row>
    <row r="38" spans="1:3" x14ac:dyDescent="0.25">
      <c r="A38" t="s">
        <v>11</v>
      </c>
      <c r="B38" s="9">
        <f t="shared" si="1"/>
        <v>40.159999999999997</v>
      </c>
      <c r="C38">
        <f t="shared" si="1"/>
        <v>80.319999999999993</v>
      </c>
    </row>
    <row r="39" spans="1:3" x14ac:dyDescent="0.25">
      <c r="A39" t="s">
        <v>12</v>
      </c>
      <c r="B39" s="9">
        <f t="shared" si="1"/>
        <v>138.85</v>
      </c>
      <c r="C39">
        <f t="shared" si="1"/>
        <v>277.64</v>
      </c>
    </row>
    <row r="40" spans="1:3" x14ac:dyDescent="0.25">
      <c r="A40" t="s">
        <v>13</v>
      </c>
      <c r="B40" s="9">
        <f t="shared" si="1"/>
        <v>179.08</v>
      </c>
      <c r="C40">
        <f t="shared" si="1"/>
        <v>358.14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9A90-591F-40A1-BB29-797410B3C4D5}">
  <sheetPr codeName="Tabelle6"/>
  <dimension ref="A1:J44"/>
  <sheetViews>
    <sheetView workbookViewId="0">
      <selection activeCell="E28" sqref="E28"/>
    </sheetView>
  </sheetViews>
  <sheetFormatPr baseColWidth="10" defaultColWidth="11.42578125" defaultRowHeight="15" x14ac:dyDescent="0.25"/>
  <sheetData>
    <row r="1" spans="1:10" x14ac:dyDescent="0.25">
      <c r="A1" s="1" t="s">
        <v>54</v>
      </c>
    </row>
    <row r="2" spans="1:10" x14ac:dyDescent="0.25">
      <c r="A2" t="s">
        <v>1</v>
      </c>
      <c r="B2" t="s">
        <v>2</v>
      </c>
      <c r="E2" s="9"/>
      <c r="F2" s="9"/>
    </row>
    <row r="3" spans="1:10" x14ac:dyDescent="0.25">
      <c r="E3" s="9"/>
      <c r="F3" s="9"/>
    </row>
    <row r="4" spans="1:10" x14ac:dyDescent="0.25">
      <c r="A4" s="3"/>
      <c r="E4" s="9"/>
      <c r="F4" s="9"/>
      <c r="I4" s="3"/>
    </row>
    <row r="5" spans="1:10" x14ac:dyDescent="0.25">
      <c r="A5" s="2" t="s">
        <v>3</v>
      </c>
      <c r="B5" s="2" t="s">
        <v>4</v>
      </c>
      <c r="E5" s="10"/>
      <c r="F5" s="10"/>
      <c r="I5" s="2"/>
      <c r="J5" s="2"/>
    </row>
    <row r="6" spans="1:10" x14ac:dyDescent="0.25">
      <c r="A6" t="s">
        <v>5</v>
      </c>
      <c r="B6">
        <v>72.540000000000006</v>
      </c>
      <c r="E6" s="9"/>
      <c r="F6" s="9"/>
    </row>
    <row r="7" spans="1:10" x14ac:dyDescent="0.25">
      <c r="A7" t="s">
        <v>6</v>
      </c>
      <c r="B7">
        <v>39.17</v>
      </c>
      <c r="E7" s="9"/>
      <c r="F7" s="9"/>
    </row>
    <row r="8" spans="1:10" x14ac:dyDescent="0.25">
      <c r="A8" t="s">
        <v>7</v>
      </c>
      <c r="B8">
        <v>65.45</v>
      </c>
      <c r="E8" s="9"/>
      <c r="F8" s="9"/>
    </row>
    <row r="9" spans="1:10" x14ac:dyDescent="0.25">
      <c r="A9" t="s">
        <v>8</v>
      </c>
      <c r="B9">
        <v>24.03</v>
      </c>
      <c r="E9" s="9"/>
      <c r="F9" s="9"/>
    </row>
    <row r="10" spans="1:10" x14ac:dyDescent="0.25">
      <c r="A10" t="s">
        <v>9</v>
      </c>
      <c r="B10">
        <v>20.71</v>
      </c>
      <c r="E10" s="9"/>
      <c r="F10" s="9"/>
    </row>
    <row r="11" spans="1:10" x14ac:dyDescent="0.25">
      <c r="A11" t="s">
        <v>10</v>
      </c>
      <c r="B11">
        <v>41.66</v>
      </c>
      <c r="E11" s="9"/>
      <c r="F11" s="9"/>
    </row>
    <row r="12" spans="1:10" x14ac:dyDescent="0.25">
      <c r="A12" t="s">
        <v>11</v>
      </c>
      <c r="B12">
        <v>19.87</v>
      </c>
      <c r="E12" s="9"/>
      <c r="F12" s="9"/>
    </row>
    <row r="13" spans="1:10" x14ac:dyDescent="0.25">
      <c r="A13" t="s">
        <v>12</v>
      </c>
      <c r="B13">
        <v>96.41</v>
      </c>
      <c r="E13" s="9"/>
      <c r="F13" s="9"/>
    </row>
    <row r="14" spans="1:10" x14ac:dyDescent="0.25">
      <c r="A14" t="s">
        <v>13</v>
      </c>
      <c r="B14">
        <v>122.02</v>
      </c>
      <c r="E14" s="9"/>
      <c r="F14" s="9"/>
    </row>
    <row r="15" spans="1:10" x14ac:dyDescent="0.25">
      <c r="E15" s="9"/>
      <c r="F15" s="9"/>
    </row>
    <row r="16" spans="1:10" x14ac:dyDescent="0.25">
      <c r="E16" s="9"/>
      <c r="F16" s="9"/>
    </row>
    <row r="17" spans="1:10" x14ac:dyDescent="0.25">
      <c r="A17" s="3" t="s">
        <v>116</v>
      </c>
      <c r="E17" s="9"/>
      <c r="F17" s="9"/>
      <c r="I17" s="3"/>
    </row>
    <row r="18" spans="1:10" x14ac:dyDescent="0.25">
      <c r="A18" s="2" t="s">
        <v>3</v>
      </c>
      <c r="B18" s="2" t="s">
        <v>4</v>
      </c>
      <c r="E18" s="10"/>
      <c r="F18" s="10"/>
      <c r="I18" s="2"/>
      <c r="J18" s="2"/>
    </row>
    <row r="19" spans="1:10" x14ac:dyDescent="0.25">
      <c r="A19" t="s">
        <v>5</v>
      </c>
      <c r="B19">
        <v>53.04</v>
      </c>
      <c r="E19" s="9"/>
      <c r="F19" s="9"/>
    </row>
    <row r="20" spans="1:10" x14ac:dyDescent="0.25">
      <c r="A20" t="s">
        <v>6</v>
      </c>
      <c r="B20">
        <v>28.77</v>
      </c>
      <c r="E20" s="9"/>
      <c r="F20" s="9"/>
    </row>
    <row r="21" spans="1:10" x14ac:dyDescent="0.25">
      <c r="A21" t="s">
        <v>7</v>
      </c>
      <c r="B21">
        <v>48.56</v>
      </c>
      <c r="E21" s="9"/>
      <c r="F21" s="9"/>
    </row>
    <row r="22" spans="1:10" x14ac:dyDescent="0.25">
      <c r="A22" t="s">
        <v>8</v>
      </c>
      <c r="B22">
        <v>17.59</v>
      </c>
      <c r="E22" s="9"/>
      <c r="F22" s="9"/>
    </row>
    <row r="23" spans="1:10" x14ac:dyDescent="0.25">
      <c r="A23" t="s">
        <v>9</v>
      </c>
      <c r="B23">
        <v>15.33</v>
      </c>
      <c r="E23" s="9"/>
      <c r="F23" s="9"/>
    </row>
    <row r="24" spans="1:10" x14ac:dyDescent="0.25">
      <c r="A24" t="s">
        <v>10</v>
      </c>
      <c r="B24">
        <v>30.41</v>
      </c>
      <c r="E24" s="9"/>
      <c r="F24" s="9"/>
    </row>
    <row r="25" spans="1:10" x14ac:dyDescent="0.25">
      <c r="A25" t="s">
        <v>11</v>
      </c>
      <c r="B25">
        <v>14.58</v>
      </c>
      <c r="E25" s="9"/>
      <c r="F25" s="9"/>
    </row>
    <row r="26" spans="1:10" x14ac:dyDescent="0.25">
      <c r="A26" t="s">
        <v>12</v>
      </c>
      <c r="B26">
        <v>70.63</v>
      </c>
      <c r="E26" s="9"/>
      <c r="F26" s="9"/>
    </row>
    <row r="27" spans="1:10" x14ac:dyDescent="0.25">
      <c r="A27" t="s">
        <v>13</v>
      </c>
      <c r="B27">
        <v>89.26</v>
      </c>
      <c r="E27" s="9"/>
      <c r="F27" s="9"/>
    </row>
    <row r="30" spans="1:10" x14ac:dyDescent="0.25">
      <c r="A30" s="3"/>
      <c r="E30" s="3"/>
      <c r="I30" s="3"/>
    </row>
    <row r="31" spans="1:10" x14ac:dyDescent="0.25">
      <c r="A31" s="2"/>
      <c r="B31" s="2"/>
      <c r="E31" s="2"/>
      <c r="F31" s="2"/>
      <c r="I31" s="2"/>
      <c r="J31" s="2"/>
    </row>
    <row r="43" spans="1:6" x14ac:dyDescent="0.25">
      <c r="A43" s="3"/>
      <c r="E43" s="3"/>
    </row>
    <row r="44" spans="1:6" x14ac:dyDescent="0.25">
      <c r="A44" s="2"/>
      <c r="B44" s="2"/>
      <c r="E44" s="2"/>
      <c r="F44" s="2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8382-0096-432F-BE26-E86AE9DCF2F3}">
  <sheetPr codeName="Tabelle7"/>
  <dimension ref="A1:J45"/>
  <sheetViews>
    <sheetView workbookViewId="0">
      <selection activeCell="F33" sqref="F33:F41"/>
    </sheetView>
  </sheetViews>
  <sheetFormatPr baseColWidth="10" defaultColWidth="11.42578125" defaultRowHeight="15" x14ac:dyDescent="0.25"/>
  <sheetData>
    <row r="1" spans="1:10" x14ac:dyDescent="0.25">
      <c r="A1" s="1" t="s">
        <v>55</v>
      </c>
      <c r="E1" s="1" t="s">
        <v>56</v>
      </c>
    </row>
    <row r="2" spans="1:10" x14ac:dyDescent="0.25">
      <c r="A2" t="s">
        <v>1</v>
      </c>
      <c r="B2" t="s">
        <v>25</v>
      </c>
      <c r="E2" t="s">
        <v>1</v>
      </c>
      <c r="F2" t="s">
        <v>36</v>
      </c>
    </row>
    <row r="5" spans="1:10" x14ac:dyDescent="0.25">
      <c r="A5" s="3" t="s">
        <v>28</v>
      </c>
      <c r="E5" s="3" t="s">
        <v>28</v>
      </c>
      <c r="I5" s="3"/>
    </row>
    <row r="6" spans="1:10" x14ac:dyDescent="0.25">
      <c r="A6" s="2" t="s">
        <v>3</v>
      </c>
      <c r="B6" s="2" t="s">
        <v>4</v>
      </c>
      <c r="C6" s="4"/>
      <c r="E6" s="2" t="s">
        <v>3</v>
      </c>
      <c r="F6" s="2" t="s">
        <v>4</v>
      </c>
      <c r="I6" s="2"/>
      <c r="J6" s="2"/>
    </row>
    <row r="7" spans="1:10" x14ac:dyDescent="0.25">
      <c r="A7" t="s">
        <v>5</v>
      </c>
      <c r="B7">
        <v>19.45</v>
      </c>
      <c r="E7" t="s">
        <v>5</v>
      </c>
      <c r="F7">
        <v>27.88</v>
      </c>
    </row>
    <row r="8" spans="1:10" x14ac:dyDescent="0.25">
      <c r="A8" t="s">
        <v>6</v>
      </c>
      <c r="B8">
        <v>14.07</v>
      </c>
      <c r="E8" t="s">
        <v>6</v>
      </c>
      <c r="F8">
        <v>22.99</v>
      </c>
    </row>
    <row r="9" spans="1:10" x14ac:dyDescent="0.25">
      <c r="A9" t="s">
        <v>7</v>
      </c>
      <c r="E9" t="s">
        <v>7</v>
      </c>
      <c r="F9">
        <v>24.91</v>
      </c>
    </row>
    <row r="10" spans="1:10" x14ac:dyDescent="0.25">
      <c r="A10" t="s">
        <v>8</v>
      </c>
      <c r="B10">
        <v>10.36</v>
      </c>
      <c r="E10" t="s">
        <v>8</v>
      </c>
      <c r="F10">
        <v>14.87</v>
      </c>
    </row>
    <row r="11" spans="1:10" x14ac:dyDescent="0.25">
      <c r="A11" t="s">
        <v>9</v>
      </c>
      <c r="E11" t="s">
        <v>9</v>
      </c>
      <c r="F11">
        <v>11.4</v>
      </c>
    </row>
    <row r="12" spans="1:10" x14ac:dyDescent="0.25">
      <c r="A12" t="s">
        <v>10</v>
      </c>
      <c r="B12">
        <v>22.31</v>
      </c>
      <c r="E12" t="s">
        <v>10</v>
      </c>
      <c r="F12">
        <v>21.9</v>
      </c>
    </row>
    <row r="13" spans="1:10" x14ac:dyDescent="0.25">
      <c r="A13" t="s">
        <v>11</v>
      </c>
      <c r="B13">
        <v>7.8929999999999998</v>
      </c>
      <c r="E13" t="s">
        <v>11</v>
      </c>
      <c r="F13">
        <v>9.2319999999999993</v>
      </c>
    </row>
    <row r="14" spans="1:10" x14ac:dyDescent="0.25">
      <c r="A14" t="s">
        <v>12</v>
      </c>
      <c r="B14">
        <v>18.62</v>
      </c>
      <c r="E14" t="s">
        <v>12</v>
      </c>
      <c r="F14">
        <v>36.39</v>
      </c>
    </row>
    <row r="15" spans="1:10" x14ac:dyDescent="0.25">
      <c r="A15" t="s">
        <v>13</v>
      </c>
      <c r="B15">
        <v>44.84</v>
      </c>
      <c r="E15" t="s">
        <v>13</v>
      </c>
      <c r="F15">
        <v>45.35</v>
      </c>
    </row>
    <row r="18" spans="1:10" x14ac:dyDescent="0.25">
      <c r="A18" s="3" t="s">
        <v>29</v>
      </c>
      <c r="E18" s="3" t="s">
        <v>29</v>
      </c>
      <c r="I18" s="3"/>
    </row>
    <row r="19" spans="1:10" x14ac:dyDescent="0.25">
      <c r="A19" s="2" t="s">
        <v>3</v>
      </c>
      <c r="B19" s="2" t="s">
        <v>4</v>
      </c>
      <c r="E19" s="2" t="s">
        <v>3</v>
      </c>
      <c r="F19" s="2" t="s">
        <v>4</v>
      </c>
      <c r="I19" s="2"/>
      <c r="J19" s="2"/>
    </row>
    <row r="20" spans="1:10" x14ac:dyDescent="0.25">
      <c r="A20" t="s">
        <v>5</v>
      </c>
      <c r="B20">
        <v>19.89</v>
      </c>
      <c r="E20" t="s">
        <v>5</v>
      </c>
      <c r="F20">
        <v>27.96</v>
      </c>
    </row>
    <row r="21" spans="1:10" x14ac:dyDescent="0.25">
      <c r="A21" t="s">
        <v>6</v>
      </c>
      <c r="B21">
        <v>14.43</v>
      </c>
      <c r="E21" t="s">
        <v>6</v>
      </c>
      <c r="F21">
        <v>23.36</v>
      </c>
    </row>
    <row r="22" spans="1:10" x14ac:dyDescent="0.25">
      <c r="A22" t="s">
        <v>7</v>
      </c>
      <c r="E22" t="s">
        <v>7</v>
      </c>
      <c r="F22">
        <v>25.16</v>
      </c>
    </row>
    <row r="23" spans="1:10" x14ac:dyDescent="0.25">
      <c r="A23" t="s">
        <v>8</v>
      </c>
      <c r="B23">
        <v>10.53</v>
      </c>
      <c r="E23" t="s">
        <v>8</v>
      </c>
      <c r="F23">
        <v>14.98</v>
      </c>
    </row>
    <row r="24" spans="1:10" x14ac:dyDescent="0.25">
      <c r="A24" t="s">
        <v>9</v>
      </c>
      <c r="E24" t="s">
        <v>9</v>
      </c>
      <c r="F24">
        <v>11.74</v>
      </c>
    </row>
    <row r="25" spans="1:10" x14ac:dyDescent="0.25">
      <c r="A25" t="s">
        <v>10</v>
      </c>
      <c r="B25">
        <v>22.32</v>
      </c>
      <c r="E25" t="s">
        <v>10</v>
      </c>
      <c r="F25">
        <v>21.94</v>
      </c>
    </row>
    <row r="26" spans="1:10" x14ac:dyDescent="0.25">
      <c r="A26" t="s">
        <v>11</v>
      </c>
      <c r="B26">
        <v>8.0079999999999991</v>
      </c>
      <c r="E26" t="s">
        <v>11</v>
      </c>
      <c r="F26">
        <v>9.4049999999999994</v>
      </c>
    </row>
    <row r="27" spans="1:10" x14ac:dyDescent="0.25">
      <c r="A27" t="s">
        <v>12</v>
      </c>
      <c r="B27">
        <v>18.89</v>
      </c>
      <c r="E27" t="s">
        <v>12</v>
      </c>
      <c r="F27">
        <v>36.299999999999997</v>
      </c>
    </row>
    <row r="28" spans="1:10" x14ac:dyDescent="0.25">
      <c r="A28" t="s">
        <v>13</v>
      </c>
      <c r="B28">
        <v>44.93</v>
      </c>
      <c r="E28" t="s">
        <v>13</v>
      </c>
      <c r="F28">
        <v>45.57</v>
      </c>
    </row>
    <row r="31" spans="1:10" x14ac:dyDescent="0.25">
      <c r="A31" s="3" t="s">
        <v>21</v>
      </c>
      <c r="E31" s="3" t="s">
        <v>21</v>
      </c>
      <c r="I31" s="3"/>
    </row>
    <row r="32" spans="1:10" x14ac:dyDescent="0.25">
      <c r="A32" s="2" t="s">
        <v>3</v>
      </c>
      <c r="B32" s="2" t="s">
        <v>4</v>
      </c>
      <c r="E32" s="2" t="s">
        <v>3</v>
      </c>
      <c r="F32" s="2" t="s">
        <v>4</v>
      </c>
      <c r="I32" s="2"/>
      <c r="J32" s="2"/>
    </row>
    <row r="33" spans="1:6" x14ac:dyDescent="0.25">
      <c r="A33" t="s">
        <v>5</v>
      </c>
      <c r="B33">
        <f>MAX(B7,B20)</f>
        <v>19.89</v>
      </c>
      <c r="E33" t="s">
        <v>5</v>
      </c>
      <c r="F33">
        <f>MAX(F7,F20)</f>
        <v>27.96</v>
      </c>
    </row>
    <row r="34" spans="1:6" x14ac:dyDescent="0.25">
      <c r="A34" t="s">
        <v>6</v>
      </c>
      <c r="B34">
        <f t="shared" ref="B34:B41" si="0">MAX(B8,B21)</f>
        <v>14.43</v>
      </c>
      <c r="E34" t="s">
        <v>6</v>
      </c>
      <c r="F34">
        <f t="shared" ref="F34:F41" si="1">MAX(F8,F21)</f>
        <v>23.36</v>
      </c>
    </row>
    <row r="35" spans="1:6" x14ac:dyDescent="0.25">
      <c r="A35" t="s">
        <v>7</v>
      </c>
      <c r="E35" t="s">
        <v>7</v>
      </c>
      <c r="F35">
        <f t="shared" si="1"/>
        <v>25.16</v>
      </c>
    </row>
    <row r="36" spans="1:6" x14ac:dyDescent="0.25">
      <c r="A36" t="s">
        <v>8</v>
      </c>
      <c r="B36">
        <f t="shared" si="0"/>
        <v>10.53</v>
      </c>
      <c r="E36" t="s">
        <v>8</v>
      </c>
      <c r="F36">
        <f t="shared" si="1"/>
        <v>14.98</v>
      </c>
    </row>
    <row r="37" spans="1:6" x14ac:dyDescent="0.25">
      <c r="A37" t="s">
        <v>9</v>
      </c>
      <c r="E37" t="s">
        <v>9</v>
      </c>
      <c r="F37">
        <f t="shared" si="1"/>
        <v>11.74</v>
      </c>
    </row>
    <row r="38" spans="1:6" x14ac:dyDescent="0.25">
      <c r="A38" t="s">
        <v>10</v>
      </c>
      <c r="B38">
        <f t="shared" si="0"/>
        <v>22.32</v>
      </c>
      <c r="E38" t="s">
        <v>10</v>
      </c>
      <c r="F38">
        <f t="shared" si="1"/>
        <v>21.94</v>
      </c>
    </row>
    <row r="39" spans="1:6" x14ac:dyDescent="0.25">
      <c r="A39" t="s">
        <v>11</v>
      </c>
      <c r="B39">
        <f t="shared" si="0"/>
        <v>8.0079999999999991</v>
      </c>
      <c r="E39" t="s">
        <v>11</v>
      </c>
      <c r="F39">
        <f t="shared" si="1"/>
        <v>9.4049999999999994</v>
      </c>
    </row>
    <row r="40" spans="1:6" x14ac:dyDescent="0.25">
      <c r="A40" t="s">
        <v>12</v>
      </c>
      <c r="B40">
        <f t="shared" si="0"/>
        <v>18.89</v>
      </c>
      <c r="E40" t="s">
        <v>12</v>
      </c>
      <c r="F40">
        <f t="shared" si="1"/>
        <v>36.39</v>
      </c>
    </row>
    <row r="41" spans="1:6" x14ac:dyDescent="0.25">
      <c r="A41" t="s">
        <v>13</v>
      </c>
      <c r="B41">
        <f t="shared" si="0"/>
        <v>44.93</v>
      </c>
      <c r="E41" t="s">
        <v>13</v>
      </c>
      <c r="F41">
        <f t="shared" si="1"/>
        <v>45.57</v>
      </c>
    </row>
    <row r="44" spans="1:6" x14ac:dyDescent="0.25">
      <c r="A44" s="3"/>
      <c r="E44" s="3"/>
    </row>
    <row r="45" spans="1:6" x14ac:dyDescent="0.25">
      <c r="A45" s="2"/>
      <c r="B45" s="2"/>
      <c r="E45" s="2"/>
      <c r="F45" s="2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3D3D-BDA3-4D60-BF14-5B41D4A7D977}">
  <sheetPr codeName="Tabelle8"/>
  <dimension ref="A1:P15"/>
  <sheetViews>
    <sheetView workbookViewId="0">
      <selection activeCell="I19" sqref="I19"/>
    </sheetView>
  </sheetViews>
  <sheetFormatPr baseColWidth="10" defaultColWidth="11.42578125" defaultRowHeight="15" x14ac:dyDescent="0.25"/>
  <sheetData>
    <row r="1" spans="1:16" x14ac:dyDescent="0.25">
      <c r="A1" s="1" t="s">
        <v>57</v>
      </c>
      <c r="F1" s="1" t="s">
        <v>58</v>
      </c>
      <c r="K1" s="1" t="s">
        <v>59</v>
      </c>
    </row>
    <row r="2" spans="1:16" x14ac:dyDescent="0.25">
      <c r="A2" t="s">
        <v>1</v>
      </c>
      <c r="B2" t="s">
        <v>25</v>
      </c>
      <c r="F2" t="s">
        <v>1</v>
      </c>
      <c r="G2" t="s">
        <v>60</v>
      </c>
      <c r="K2" t="s">
        <v>1</v>
      </c>
      <c r="L2" t="s">
        <v>61</v>
      </c>
      <c r="O2" s="12"/>
      <c r="P2" s="12"/>
    </row>
    <row r="5" spans="1:16" x14ac:dyDescent="0.25">
      <c r="A5" s="2" t="s">
        <v>3</v>
      </c>
      <c r="B5" s="10" t="s">
        <v>115</v>
      </c>
      <c r="C5" s="2" t="s">
        <v>53</v>
      </c>
      <c r="D5" s="2"/>
      <c r="F5" s="2" t="s">
        <v>3</v>
      </c>
      <c r="G5" s="10" t="s">
        <v>4</v>
      </c>
      <c r="H5" s="2" t="s">
        <v>53</v>
      </c>
      <c r="I5" s="2"/>
      <c r="K5" s="2" t="s">
        <v>3</v>
      </c>
      <c r="L5" s="10" t="s">
        <v>4</v>
      </c>
      <c r="M5" s="2" t="s">
        <v>53</v>
      </c>
    </row>
    <row r="6" spans="1:16" x14ac:dyDescent="0.25">
      <c r="A6" t="s">
        <v>5</v>
      </c>
      <c r="B6" s="9">
        <v>25.72</v>
      </c>
      <c r="C6">
        <v>51.35</v>
      </c>
      <c r="F6" t="s">
        <v>5</v>
      </c>
      <c r="G6" s="9"/>
      <c r="K6" t="s">
        <v>5</v>
      </c>
      <c r="L6" s="9">
        <v>17.760000000000002</v>
      </c>
      <c r="M6">
        <v>35.520000000000003</v>
      </c>
    </row>
    <row r="7" spans="1:16" x14ac:dyDescent="0.25">
      <c r="A7" t="s">
        <v>6</v>
      </c>
      <c r="B7" s="9">
        <v>19.63</v>
      </c>
      <c r="C7">
        <v>39.11</v>
      </c>
      <c r="F7" t="s">
        <v>6</v>
      </c>
      <c r="G7" s="9">
        <v>38.74</v>
      </c>
      <c r="H7">
        <v>77.3</v>
      </c>
      <c r="K7" t="s">
        <v>6</v>
      </c>
      <c r="L7" s="9"/>
    </row>
    <row r="8" spans="1:16" x14ac:dyDescent="0.25">
      <c r="A8" t="s">
        <v>7</v>
      </c>
      <c r="B8" s="9"/>
      <c r="F8" t="s">
        <v>7</v>
      </c>
      <c r="G8" s="9">
        <v>31.24</v>
      </c>
      <c r="H8">
        <v>62.46</v>
      </c>
      <c r="K8" t="s">
        <v>7</v>
      </c>
      <c r="L8" s="9"/>
    </row>
    <row r="9" spans="1:16" x14ac:dyDescent="0.25">
      <c r="A9" t="s">
        <v>8</v>
      </c>
      <c r="B9" s="9">
        <v>13.8</v>
      </c>
      <c r="C9">
        <v>27.54</v>
      </c>
      <c r="F9" t="s">
        <v>8</v>
      </c>
      <c r="G9" s="9">
        <v>20.440000000000001</v>
      </c>
      <c r="H9">
        <v>40.85</v>
      </c>
      <c r="K9" t="s">
        <v>8</v>
      </c>
      <c r="L9" s="9"/>
    </row>
    <row r="10" spans="1:16" x14ac:dyDescent="0.25">
      <c r="A10" t="s">
        <v>9</v>
      </c>
      <c r="B10" s="9"/>
      <c r="F10" t="s">
        <v>9</v>
      </c>
      <c r="G10" s="9"/>
      <c r="K10" t="s">
        <v>9</v>
      </c>
      <c r="L10" s="9"/>
    </row>
    <row r="11" spans="1:16" x14ac:dyDescent="0.25">
      <c r="A11" t="s">
        <v>10</v>
      </c>
      <c r="B11" s="9">
        <v>27.93</v>
      </c>
      <c r="C11">
        <v>55.99</v>
      </c>
      <c r="F11" t="s">
        <v>10</v>
      </c>
      <c r="G11" s="9"/>
      <c r="K11" t="s">
        <v>10</v>
      </c>
      <c r="L11" s="9">
        <v>16.61</v>
      </c>
      <c r="M11">
        <v>33.25</v>
      </c>
    </row>
    <row r="12" spans="1:16" x14ac:dyDescent="0.25">
      <c r="A12" t="s">
        <v>11</v>
      </c>
      <c r="B12" s="9">
        <v>10.46</v>
      </c>
      <c r="C12">
        <v>20.92</v>
      </c>
      <c r="F12" t="s">
        <v>11</v>
      </c>
      <c r="G12" s="9"/>
      <c r="K12" t="s">
        <v>11</v>
      </c>
      <c r="L12" s="9">
        <v>6.7510000000000003</v>
      </c>
      <c r="M12">
        <v>13.51</v>
      </c>
    </row>
    <row r="13" spans="1:16" x14ac:dyDescent="0.25">
      <c r="A13" t="s">
        <v>12</v>
      </c>
      <c r="B13" s="9">
        <v>23.77</v>
      </c>
      <c r="C13">
        <v>47.59</v>
      </c>
      <c r="F13" t="s">
        <v>12</v>
      </c>
      <c r="G13" s="9">
        <v>59.38</v>
      </c>
      <c r="H13">
        <v>118.87</v>
      </c>
      <c r="K13" t="s">
        <v>12</v>
      </c>
      <c r="L13" s="9">
        <v>28.14</v>
      </c>
      <c r="M13">
        <v>56.33</v>
      </c>
    </row>
    <row r="14" spans="1:16" x14ac:dyDescent="0.25">
      <c r="A14" t="s">
        <v>13</v>
      </c>
      <c r="B14" s="9">
        <v>54.52</v>
      </c>
      <c r="C14">
        <v>109.26</v>
      </c>
      <c r="F14" t="s">
        <v>13</v>
      </c>
      <c r="G14" s="9"/>
      <c r="K14" t="s">
        <v>13</v>
      </c>
      <c r="L14" s="9">
        <v>26.93</v>
      </c>
      <c r="M14">
        <v>53.82</v>
      </c>
    </row>
    <row r="15" spans="1:16" x14ac:dyDescent="0.25">
      <c r="B15" s="9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61F1-6B5E-48A4-A72F-65830CB162B1}">
  <dimension ref="A1:F14"/>
  <sheetViews>
    <sheetView workbookViewId="0">
      <selection activeCell="B6" sqref="B6:B14"/>
    </sheetView>
  </sheetViews>
  <sheetFormatPr baseColWidth="10" defaultColWidth="11.42578125" defaultRowHeight="15" x14ac:dyDescent="0.25"/>
  <sheetData>
    <row r="1" spans="1:6" x14ac:dyDescent="0.25">
      <c r="A1" s="1" t="s">
        <v>62</v>
      </c>
      <c r="E1" s="1" t="s">
        <v>63</v>
      </c>
    </row>
    <row r="2" spans="1:6" x14ac:dyDescent="0.25">
      <c r="A2" t="s">
        <v>1</v>
      </c>
      <c r="B2" t="s">
        <v>36</v>
      </c>
      <c r="E2" t="s">
        <v>1</v>
      </c>
      <c r="F2" t="s">
        <v>64</v>
      </c>
    </row>
    <row r="5" spans="1:6" x14ac:dyDescent="0.25">
      <c r="A5" s="2" t="s">
        <v>3</v>
      </c>
      <c r="B5" s="2" t="s">
        <v>4</v>
      </c>
      <c r="E5" s="2" t="s">
        <v>3</v>
      </c>
      <c r="F5" s="2" t="s">
        <v>4</v>
      </c>
    </row>
    <row r="6" spans="1:6" x14ac:dyDescent="0.25">
      <c r="A6" t="s">
        <v>5</v>
      </c>
      <c r="B6">
        <v>443.1</v>
      </c>
      <c r="E6" t="s">
        <v>5</v>
      </c>
      <c r="F6">
        <v>571.91999999999996</v>
      </c>
    </row>
    <row r="7" spans="1:6" x14ac:dyDescent="0.25">
      <c r="A7" t="s">
        <v>6</v>
      </c>
      <c r="B7">
        <v>393.84</v>
      </c>
      <c r="E7" t="s">
        <v>6</v>
      </c>
      <c r="F7">
        <v>454.01</v>
      </c>
    </row>
    <row r="8" spans="1:6" x14ac:dyDescent="0.25">
      <c r="A8" t="s">
        <v>7</v>
      </c>
      <c r="B8">
        <v>424.94</v>
      </c>
      <c r="E8" t="s">
        <v>7</v>
      </c>
      <c r="F8">
        <v>521.53</v>
      </c>
    </row>
    <row r="9" spans="1:6" x14ac:dyDescent="0.25">
      <c r="A9" t="s">
        <v>8</v>
      </c>
      <c r="B9">
        <v>244.63</v>
      </c>
      <c r="E9" t="s">
        <v>8</v>
      </c>
      <c r="F9">
        <v>277.27</v>
      </c>
    </row>
    <row r="10" spans="1:6" x14ac:dyDescent="0.25">
      <c r="A10" t="s">
        <v>9</v>
      </c>
      <c r="B10">
        <v>202.35</v>
      </c>
      <c r="E10" t="s">
        <v>9</v>
      </c>
    </row>
    <row r="11" spans="1:6" x14ac:dyDescent="0.25">
      <c r="A11" t="s">
        <v>10</v>
      </c>
      <c r="B11">
        <v>339.45</v>
      </c>
      <c r="E11" t="s">
        <v>10</v>
      </c>
    </row>
    <row r="12" spans="1:6" x14ac:dyDescent="0.25">
      <c r="A12" t="s">
        <v>11</v>
      </c>
      <c r="B12">
        <v>157.79</v>
      </c>
      <c r="E12" t="s">
        <v>11</v>
      </c>
      <c r="F12">
        <v>208.54</v>
      </c>
    </row>
    <row r="13" spans="1:6" x14ac:dyDescent="0.25">
      <c r="A13" t="s">
        <v>12</v>
      </c>
      <c r="B13">
        <v>565.79999999999995</v>
      </c>
      <c r="E13" t="s">
        <v>12</v>
      </c>
    </row>
    <row r="14" spans="1:6" x14ac:dyDescent="0.25">
      <c r="A14" t="s">
        <v>13</v>
      </c>
      <c r="B14">
        <v>719.16</v>
      </c>
      <c r="E14" t="s">
        <v>13</v>
      </c>
      <c r="F14">
        <v>844.58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2555-42B7-44A7-A51F-BD85568091EE}">
  <dimension ref="A1:B14"/>
  <sheetViews>
    <sheetView workbookViewId="0">
      <selection activeCell="B6" sqref="B6:B14"/>
    </sheetView>
  </sheetViews>
  <sheetFormatPr baseColWidth="10" defaultColWidth="11.42578125" defaultRowHeight="15" x14ac:dyDescent="0.25"/>
  <sheetData>
    <row r="1" spans="1:2" x14ac:dyDescent="0.25">
      <c r="A1" s="1" t="s">
        <v>65</v>
      </c>
    </row>
    <row r="2" spans="1:2" x14ac:dyDescent="0.25">
      <c r="A2" t="s">
        <v>1</v>
      </c>
      <c r="B2" t="s">
        <v>66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>
        <v>14.12</v>
      </c>
    </row>
    <row r="7" spans="1:2" x14ac:dyDescent="0.25">
      <c r="A7" t="s">
        <v>6</v>
      </c>
      <c r="B7">
        <v>16.43</v>
      </c>
    </row>
    <row r="8" spans="1:2" x14ac:dyDescent="0.25">
      <c r="A8" t="s">
        <v>7</v>
      </c>
    </row>
    <row r="9" spans="1:2" x14ac:dyDescent="0.25">
      <c r="A9" t="s">
        <v>8</v>
      </c>
      <c r="B9">
        <v>9.7110000000000003</v>
      </c>
    </row>
    <row r="10" spans="1:2" x14ac:dyDescent="0.25">
      <c r="A10" t="s">
        <v>9</v>
      </c>
      <c r="B10">
        <v>8.7170000000000005</v>
      </c>
    </row>
    <row r="11" spans="1:2" x14ac:dyDescent="0.25">
      <c r="A11" t="s">
        <v>10</v>
      </c>
      <c r="B11">
        <v>15.99</v>
      </c>
    </row>
    <row r="12" spans="1:2" x14ac:dyDescent="0.25">
      <c r="A12" t="s">
        <v>11</v>
      </c>
      <c r="B12">
        <v>5.9720000000000004</v>
      </c>
    </row>
    <row r="13" spans="1:2" x14ac:dyDescent="0.25">
      <c r="A13" t="s">
        <v>12</v>
      </c>
      <c r="B13">
        <v>30.28</v>
      </c>
    </row>
    <row r="14" spans="1:2" x14ac:dyDescent="0.25">
      <c r="A14" t="s">
        <v>13</v>
      </c>
      <c r="B14">
        <v>31.61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FE2F-AD9B-4EE9-AFCF-BEC2C9993132}">
  <dimension ref="A1:U14"/>
  <sheetViews>
    <sheetView workbookViewId="0">
      <selection activeCell="B6" sqref="B6:B12"/>
    </sheetView>
  </sheetViews>
  <sheetFormatPr baseColWidth="10" defaultColWidth="11.42578125" defaultRowHeight="15" x14ac:dyDescent="0.25"/>
  <sheetData>
    <row r="1" spans="1:21" x14ac:dyDescent="0.25">
      <c r="A1" s="1" t="s">
        <v>67</v>
      </c>
      <c r="D1" s="1" t="s">
        <v>68</v>
      </c>
      <c r="H1" s="1" t="s">
        <v>69</v>
      </c>
      <c r="L1" s="1" t="s">
        <v>70</v>
      </c>
      <c r="P1" s="1" t="s">
        <v>71</v>
      </c>
      <c r="T1" s="1" t="s">
        <v>72</v>
      </c>
    </row>
    <row r="2" spans="1:21" x14ac:dyDescent="0.25">
      <c r="A2" t="s">
        <v>1</v>
      </c>
      <c r="B2" t="s">
        <v>16</v>
      </c>
      <c r="D2" t="s">
        <v>1</v>
      </c>
      <c r="E2" t="s">
        <v>2</v>
      </c>
      <c r="H2" t="s">
        <v>1</v>
      </c>
      <c r="I2" t="s">
        <v>73</v>
      </c>
      <c r="L2" t="s">
        <v>1</v>
      </c>
      <c r="M2" t="s">
        <v>74</v>
      </c>
      <c r="P2" t="s">
        <v>1</v>
      </c>
      <c r="Q2" t="s">
        <v>75</v>
      </c>
      <c r="T2" t="s">
        <v>1</v>
      </c>
      <c r="U2" t="s">
        <v>76</v>
      </c>
    </row>
    <row r="5" spans="1:21" x14ac:dyDescent="0.25">
      <c r="A5" s="2" t="s">
        <v>3</v>
      </c>
      <c r="B5" s="2" t="s">
        <v>4</v>
      </c>
      <c r="D5" s="2" t="s">
        <v>3</v>
      </c>
      <c r="E5" s="2" t="s">
        <v>4</v>
      </c>
      <c r="H5" s="2" t="s">
        <v>3</v>
      </c>
      <c r="I5" s="2" t="s">
        <v>4</v>
      </c>
      <c r="L5" s="2" t="s">
        <v>3</v>
      </c>
      <c r="M5" s="2" t="s">
        <v>4</v>
      </c>
      <c r="P5" s="2" t="s">
        <v>3</v>
      </c>
      <c r="Q5" s="2" t="s">
        <v>4</v>
      </c>
      <c r="T5" s="2" t="s">
        <v>3</v>
      </c>
      <c r="U5" s="2" t="s">
        <v>4</v>
      </c>
    </row>
    <row r="6" spans="1:21" x14ac:dyDescent="0.25">
      <c r="A6" t="s">
        <v>5</v>
      </c>
      <c r="B6">
        <v>2.488</v>
      </c>
      <c r="D6" t="s">
        <v>5</v>
      </c>
      <c r="E6">
        <v>3.222</v>
      </c>
      <c r="H6" t="s">
        <v>5</v>
      </c>
      <c r="I6">
        <v>3.919</v>
      </c>
      <c r="L6" t="s">
        <v>5</v>
      </c>
      <c r="M6">
        <v>4.3559999999999999</v>
      </c>
      <c r="P6" t="s">
        <v>5</v>
      </c>
      <c r="Q6">
        <v>2.56</v>
      </c>
      <c r="T6" t="s">
        <v>5</v>
      </c>
      <c r="U6">
        <v>2.62</v>
      </c>
    </row>
    <row r="7" spans="1:21" x14ac:dyDescent="0.25">
      <c r="A7" t="s">
        <v>6</v>
      </c>
      <c r="B7">
        <v>2.5329999999999999</v>
      </c>
      <c r="D7" t="s">
        <v>6</v>
      </c>
      <c r="E7">
        <v>1.9279999999999999</v>
      </c>
      <c r="H7" t="s">
        <v>6</v>
      </c>
      <c r="L7" t="s">
        <v>6</v>
      </c>
      <c r="M7">
        <v>7.0839999999999996</v>
      </c>
      <c r="P7" t="s">
        <v>6</v>
      </c>
      <c r="Q7">
        <v>2.31</v>
      </c>
      <c r="T7" t="s">
        <v>6</v>
      </c>
      <c r="U7">
        <v>4.2290000000000001</v>
      </c>
    </row>
    <row r="8" spans="1:21" x14ac:dyDescent="0.25">
      <c r="A8" t="s">
        <v>7</v>
      </c>
      <c r="B8">
        <v>2.335</v>
      </c>
      <c r="D8" t="s">
        <v>7</v>
      </c>
      <c r="E8">
        <v>2.762</v>
      </c>
      <c r="H8" t="s">
        <v>7</v>
      </c>
      <c r="L8" t="s">
        <v>7</v>
      </c>
      <c r="M8">
        <v>6.4950000000000001</v>
      </c>
      <c r="P8" t="s">
        <v>7</v>
      </c>
      <c r="Q8">
        <v>2.4369999999999998</v>
      </c>
      <c r="T8" t="s">
        <v>7</v>
      </c>
      <c r="U8">
        <v>3.88</v>
      </c>
    </row>
    <row r="9" spans="1:21" x14ac:dyDescent="0.25">
      <c r="A9" t="s">
        <v>8</v>
      </c>
      <c r="B9">
        <v>1.2829999999999999</v>
      </c>
      <c r="D9" t="s">
        <v>8</v>
      </c>
      <c r="E9">
        <v>1.1020000000000001</v>
      </c>
      <c r="H9" t="s">
        <v>8</v>
      </c>
      <c r="L9" t="s">
        <v>8</v>
      </c>
      <c r="M9">
        <v>2.9990000000000001</v>
      </c>
      <c r="P9" t="s">
        <v>8</v>
      </c>
      <c r="Q9">
        <v>1.4370000000000001</v>
      </c>
      <c r="T9" t="s">
        <v>8</v>
      </c>
      <c r="U9">
        <v>1.7909999999999999</v>
      </c>
    </row>
    <row r="10" spans="1:21" x14ac:dyDescent="0.25">
      <c r="A10" t="s">
        <v>9</v>
      </c>
      <c r="B10">
        <v>1.012</v>
      </c>
      <c r="D10" t="s">
        <v>9</v>
      </c>
      <c r="E10">
        <v>0.97899999999999998</v>
      </c>
      <c r="H10" t="s">
        <v>9</v>
      </c>
      <c r="L10" t="s">
        <v>9</v>
      </c>
      <c r="M10">
        <v>2.4910000000000001</v>
      </c>
      <c r="P10" t="s">
        <v>9</v>
      </c>
      <c r="Q10">
        <v>1.167</v>
      </c>
      <c r="T10" t="s">
        <v>9</v>
      </c>
      <c r="U10">
        <v>1.486</v>
      </c>
    </row>
    <row r="11" spans="1:21" x14ac:dyDescent="0.25">
      <c r="A11" t="s">
        <v>10</v>
      </c>
      <c r="D11" t="s">
        <v>10</v>
      </c>
      <c r="E11">
        <v>1.7569999999999999</v>
      </c>
      <c r="H11" t="s">
        <v>10</v>
      </c>
      <c r="I11">
        <v>3.6059999999999999</v>
      </c>
      <c r="L11" t="s">
        <v>10</v>
      </c>
      <c r="M11">
        <v>4.1710000000000003</v>
      </c>
      <c r="P11" t="s">
        <v>10</v>
      </c>
      <c r="Q11">
        <v>2.0230000000000001</v>
      </c>
      <c r="T11" t="s">
        <v>10</v>
      </c>
      <c r="U11">
        <v>2.508</v>
      </c>
    </row>
    <row r="12" spans="1:21" x14ac:dyDescent="0.25">
      <c r="A12" t="s">
        <v>11</v>
      </c>
      <c r="B12">
        <v>1.0049999999999999</v>
      </c>
      <c r="D12" t="s">
        <v>11</v>
      </c>
      <c r="E12">
        <v>0.98599999999999999</v>
      </c>
      <c r="H12" t="s">
        <v>11</v>
      </c>
      <c r="I12">
        <v>1.476</v>
      </c>
      <c r="L12" t="s">
        <v>11</v>
      </c>
      <c r="M12">
        <v>1.607</v>
      </c>
      <c r="P12" t="s">
        <v>11</v>
      </c>
      <c r="Q12">
        <v>0.89400000000000002</v>
      </c>
      <c r="T12" t="s">
        <v>11</v>
      </c>
      <c r="U12">
        <v>0.94899999999999995</v>
      </c>
    </row>
    <row r="13" spans="1:21" x14ac:dyDescent="0.25">
      <c r="A13" t="s">
        <v>12</v>
      </c>
      <c r="D13" t="s">
        <v>12</v>
      </c>
      <c r="E13">
        <v>4.4160000000000004</v>
      </c>
      <c r="H13" t="s">
        <v>12</v>
      </c>
      <c r="I13">
        <v>6.1790000000000003</v>
      </c>
      <c r="L13" t="s">
        <v>12</v>
      </c>
      <c r="M13">
        <v>5.4809999999999999</v>
      </c>
      <c r="P13" t="s">
        <v>12</v>
      </c>
      <c r="Q13">
        <v>3.28</v>
      </c>
      <c r="T13" t="s">
        <v>12</v>
      </c>
      <c r="U13">
        <v>3.2450000000000001</v>
      </c>
    </row>
    <row r="14" spans="1:21" x14ac:dyDescent="0.25">
      <c r="A14" t="s">
        <v>13</v>
      </c>
      <c r="D14" t="s">
        <v>13</v>
      </c>
      <c r="E14">
        <v>4.6870000000000003</v>
      </c>
      <c r="H14" t="s">
        <v>13</v>
      </c>
      <c r="I14">
        <v>5.9329999999999998</v>
      </c>
      <c r="L14" t="s">
        <v>13</v>
      </c>
      <c r="M14">
        <v>9</v>
      </c>
      <c r="P14" t="s">
        <v>13</v>
      </c>
      <c r="Q14">
        <v>4.109</v>
      </c>
      <c r="T14" t="s">
        <v>13</v>
      </c>
      <c r="U14">
        <v>5.3280000000000003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A4FE-C101-46CB-9080-F638C451AF1D}">
  <sheetPr codeName="Tabelle9"/>
  <dimension ref="A1:J14"/>
  <sheetViews>
    <sheetView workbookViewId="0">
      <selection activeCell="J6" sqref="J6:J14"/>
    </sheetView>
  </sheetViews>
  <sheetFormatPr baseColWidth="10" defaultColWidth="11.42578125" defaultRowHeight="15" x14ac:dyDescent="0.25"/>
  <sheetData>
    <row r="1" spans="1:10" x14ac:dyDescent="0.25">
      <c r="A1" s="1" t="s">
        <v>77</v>
      </c>
      <c r="E1" s="1" t="s">
        <v>78</v>
      </c>
      <c r="I1" s="1" t="s">
        <v>79</v>
      </c>
    </row>
    <row r="2" spans="1:10" x14ac:dyDescent="0.25">
      <c r="A2" t="s">
        <v>1</v>
      </c>
      <c r="B2" t="s">
        <v>25</v>
      </c>
      <c r="E2" t="s">
        <v>1</v>
      </c>
      <c r="F2" t="s">
        <v>36</v>
      </c>
      <c r="I2" t="s">
        <v>1</v>
      </c>
      <c r="J2" t="s">
        <v>61</v>
      </c>
    </row>
    <row r="5" spans="1:10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</row>
    <row r="6" spans="1:10" x14ac:dyDescent="0.25">
      <c r="A6" t="s">
        <v>5</v>
      </c>
      <c r="B6">
        <v>3.407</v>
      </c>
      <c r="E6" t="s">
        <v>5</v>
      </c>
      <c r="F6">
        <v>3.9870000000000001</v>
      </c>
      <c r="I6" t="s">
        <v>5</v>
      </c>
      <c r="J6">
        <v>3.597</v>
      </c>
    </row>
    <row r="7" spans="1:10" x14ac:dyDescent="0.25">
      <c r="A7" t="s">
        <v>6</v>
      </c>
      <c r="B7">
        <v>2.5270000000000001</v>
      </c>
      <c r="E7" t="s">
        <v>6</v>
      </c>
      <c r="F7">
        <v>3.347</v>
      </c>
      <c r="I7" t="s">
        <v>6</v>
      </c>
    </row>
    <row r="8" spans="1:10" x14ac:dyDescent="0.25">
      <c r="A8" t="s">
        <v>7</v>
      </c>
      <c r="E8" t="s">
        <v>7</v>
      </c>
      <c r="F8">
        <v>3.4590000000000001</v>
      </c>
      <c r="I8" t="s">
        <v>7</v>
      </c>
    </row>
    <row r="9" spans="1:10" x14ac:dyDescent="0.25">
      <c r="A9" t="s">
        <v>8</v>
      </c>
      <c r="B9">
        <v>1.85</v>
      </c>
      <c r="E9" t="s">
        <v>8</v>
      </c>
      <c r="F9">
        <v>2.1309999999999998</v>
      </c>
      <c r="I9" t="s">
        <v>8</v>
      </c>
    </row>
    <row r="10" spans="1:10" x14ac:dyDescent="0.25">
      <c r="A10" t="s">
        <v>9</v>
      </c>
      <c r="E10" t="s">
        <v>9</v>
      </c>
      <c r="F10">
        <v>1.65</v>
      </c>
      <c r="I10" t="s">
        <v>9</v>
      </c>
    </row>
    <row r="11" spans="1:10" x14ac:dyDescent="0.25">
      <c r="A11" t="s">
        <v>10</v>
      </c>
      <c r="B11">
        <v>3.8690000000000002</v>
      </c>
      <c r="E11" t="s">
        <v>10</v>
      </c>
      <c r="F11">
        <v>3.242</v>
      </c>
      <c r="I11" t="s">
        <v>10</v>
      </c>
      <c r="J11">
        <v>3.573</v>
      </c>
    </row>
    <row r="12" spans="1:10" x14ac:dyDescent="0.25">
      <c r="A12" t="s">
        <v>11</v>
      </c>
      <c r="B12">
        <v>1.3819999999999999</v>
      </c>
      <c r="E12" t="s">
        <v>11</v>
      </c>
      <c r="F12">
        <v>1.3169999999999999</v>
      </c>
      <c r="I12" t="s">
        <v>11</v>
      </c>
      <c r="J12">
        <v>1.3080000000000001</v>
      </c>
    </row>
    <row r="13" spans="1:10" x14ac:dyDescent="0.25">
      <c r="A13" t="s">
        <v>12</v>
      </c>
      <c r="B13">
        <v>3.2519999999999998</v>
      </c>
      <c r="E13" t="s">
        <v>12</v>
      </c>
      <c r="F13">
        <v>5.9589999999999996</v>
      </c>
      <c r="I13" t="s">
        <v>12</v>
      </c>
      <c r="J13">
        <v>6.7110000000000003</v>
      </c>
    </row>
    <row r="14" spans="1:10" x14ac:dyDescent="0.25">
      <c r="A14" t="s">
        <v>13</v>
      </c>
      <c r="B14">
        <v>8.0969999999999995</v>
      </c>
      <c r="E14" t="s">
        <v>13</v>
      </c>
      <c r="F14">
        <v>6.97</v>
      </c>
      <c r="I14" t="s">
        <v>13</v>
      </c>
      <c r="J14">
        <v>5.98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5C205-9211-4A34-B648-43B4B4CE93BD}">
  <dimension ref="A1:J27"/>
  <sheetViews>
    <sheetView workbookViewId="0">
      <selection activeCell="I29" sqref="I29"/>
    </sheetView>
  </sheetViews>
  <sheetFormatPr baseColWidth="10" defaultColWidth="11.42578125" defaultRowHeight="15" x14ac:dyDescent="0.25"/>
  <sheetData>
    <row r="1" spans="1:10" x14ac:dyDescent="0.25">
      <c r="A1" s="1" t="s">
        <v>80</v>
      </c>
      <c r="E1" s="1" t="s">
        <v>81</v>
      </c>
      <c r="I1" s="1" t="s">
        <v>82</v>
      </c>
    </row>
    <row r="2" spans="1:10" x14ac:dyDescent="0.25">
      <c r="A2" t="s">
        <v>1</v>
      </c>
      <c r="B2" t="s">
        <v>83</v>
      </c>
      <c r="E2" t="s">
        <v>1</v>
      </c>
      <c r="F2" t="s">
        <v>84</v>
      </c>
      <c r="I2" t="s">
        <v>1</v>
      </c>
      <c r="J2" t="s">
        <v>85</v>
      </c>
    </row>
    <row r="5" spans="1:10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</row>
    <row r="6" spans="1:10" x14ac:dyDescent="0.25">
      <c r="A6" t="s">
        <v>5</v>
      </c>
      <c r="B6">
        <v>28.43</v>
      </c>
      <c r="E6" t="s">
        <v>5</v>
      </c>
      <c r="F6">
        <v>15.51</v>
      </c>
      <c r="I6" t="s">
        <v>5</v>
      </c>
      <c r="J6">
        <v>8.0939999999999994</v>
      </c>
    </row>
    <row r="7" spans="1:10" x14ac:dyDescent="0.25">
      <c r="A7" t="s">
        <v>6</v>
      </c>
      <c r="B7">
        <v>42.34</v>
      </c>
      <c r="E7" t="s">
        <v>6</v>
      </c>
      <c r="I7" t="s">
        <v>6</v>
      </c>
      <c r="J7">
        <v>12.8</v>
      </c>
    </row>
    <row r="8" spans="1:10" x14ac:dyDescent="0.25">
      <c r="A8" t="s">
        <v>7</v>
      </c>
      <c r="B8">
        <v>41.01</v>
      </c>
      <c r="E8" t="s">
        <v>7</v>
      </c>
      <c r="I8" t="s">
        <v>7</v>
      </c>
    </row>
    <row r="9" spans="1:10" x14ac:dyDescent="0.25">
      <c r="A9" t="s">
        <v>8</v>
      </c>
      <c r="B9">
        <v>19.170000000000002</v>
      </c>
      <c r="E9" t="s">
        <v>8</v>
      </c>
      <c r="I9" t="s">
        <v>8</v>
      </c>
      <c r="J9">
        <v>7.4029999999999996</v>
      </c>
    </row>
    <row r="10" spans="1:10" x14ac:dyDescent="0.25">
      <c r="A10" t="s">
        <v>9</v>
      </c>
      <c r="B10">
        <v>14.91</v>
      </c>
      <c r="E10" t="s">
        <v>9</v>
      </c>
      <c r="I10" t="s">
        <v>9</v>
      </c>
    </row>
    <row r="11" spans="1:10" x14ac:dyDescent="0.25">
      <c r="A11" t="s">
        <v>10</v>
      </c>
      <c r="B11">
        <v>28.89</v>
      </c>
      <c r="E11" t="s">
        <v>10</v>
      </c>
      <c r="F11">
        <v>15.38</v>
      </c>
      <c r="I11" t="s">
        <v>10</v>
      </c>
      <c r="J11">
        <v>5.0679999999999996</v>
      </c>
    </row>
    <row r="12" spans="1:10" x14ac:dyDescent="0.25">
      <c r="A12" t="s">
        <v>11</v>
      </c>
      <c r="B12">
        <v>10.35</v>
      </c>
      <c r="E12" t="s">
        <v>11</v>
      </c>
      <c r="F12">
        <v>5.3120000000000003</v>
      </c>
      <c r="I12" t="s">
        <v>11</v>
      </c>
      <c r="J12">
        <v>6.6710000000000003</v>
      </c>
    </row>
    <row r="13" spans="1:10" x14ac:dyDescent="0.25">
      <c r="A13" t="s">
        <v>12</v>
      </c>
      <c r="B13">
        <v>38.43</v>
      </c>
      <c r="E13" t="s">
        <v>12</v>
      </c>
      <c r="F13">
        <v>29.34</v>
      </c>
      <c r="I13" t="s">
        <v>12</v>
      </c>
      <c r="J13">
        <v>32.33</v>
      </c>
    </row>
    <row r="14" spans="1:10" x14ac:dyDescent="0.25">
      <c r="A14" t="s">
        <v>13</v>
      </c>
      <c r="B14">
        <v>68.790000000000006</v>
      </c>
      <c r="E14" t="s">
        <v>13</v>
      </c>
      <c r="F14">
        <v>26.26</v>
      </c>
      <c r="I14" t="s">
        <v>13</v>
      </c>
      <c r="J14">
        <v>34.409999999999997</v>
      </c>
    </row>
    <row r="17" spans="1:10" x14ac:dyDescent="0.25">
      <c r="A17" s="3"/>
      <c r="E17" s="3"/>
      <c r="I17" s="3"/>
    </row>
    <row r="18" spans="1:10" x14ac:dyDescent="0.25">
      <c r="A18" s="2"/>
      <c r="B18" s="2"/>
      <c r="E18" s="2"/>
      <c r="F18" s="2"/>
      <c r="I18" s="2"/>
      <c r="J18" s="2"/>
    </row>
    <row r="19" spans="1:10" x14ac:dyDescent="0.25">
      <c r="B19" s="5"/>
      <c r="F19" s="5"/>
      <c r="J19" s="5"/>
    </row>
    <row r="20" spans="1:10" x14ac:dyDescent="0.25">
      <c r="B20" s="5"/>
      <c r="F20" s="5"/>
      <c r="J20" s="5"/>
    </row>
    <row r="21" spans="1:10" x14ac:dyDescent="0.25">
      <c r="B21" s="5"/>
      <c r="F21" s="5"/>
      <c r="J21" s="5"/>
    </row>
    <row r="22" spans="1:10" x14ac:dyDescent="0.25">
      <c r="B22" s="5"/>
      <c r="F22" s="5"/>
      <c r="J22" s="5"/>
    </row>
    <row r="23" spans="1:10" x14ac:dyDescent="0.25">
      <c r="B23" s="5"/>
      <c r="F23" s="5"/>
      <c r="J23" s="5"/>
    </row>
    <row r="24" spans="1:10" x14ac:dyDescent="0.25">
      <c r="B24" s="5"/>
      <c r="F24" s="5"/>
      <c r="J24" s="5"/>
    </row>
    <row r="25" spans="1:10" x14ac:dyDescent="0.25">
      <c r="B25" s="5"/>
      <c r="F25" s="5"/>
      <c r="J25" s="5"/>
    </row>
    <row r="26" spans="1:10" x14ac:dyDescent="0.25">
      <c r="B26" s="8"/>
      <c r="F26" s="8"/>
      <c r="J26" s="8"/>
    </row>
    <row r="27" spans="1:10" x14ac:dyDescent="0.25">
      <c r="B27" s="5"/>
      <c r="F27" s="5"/>
      <c r="J27" s="5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3D69-08E6-4950-B8E1-CD8C0BFC6203}">
  <sheetPr codeName="Tabelle10"/>
  <dimension ref="A1:B14"/>
  <sheetViews>
    <sheetView workbookViewId="0">
      <selection activeCell="B6" sqref="B6:B14"/>
    </sheetView>
  </sheetViews>
  <sheetFormatPr baseColWidth="10" defaultColWidth="11.42578125" defaultRowHeight="15" x14ac:dyDescent="0.25"/>
  <sheetData>
    <row r="1" spans="1:2" x14ac:dyDescent="0.25">
      <c r="A1" s="1" t="s">
        <v>86</v>
      </c>
    </row>
    <row r="2" spans="1:2" x14ac:dyDescent="0.25">
      <c r="A2" t="s">
        <v>1</v>
      </c>
      <c r="B2" t="s">
        <v>2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>
        <v>29.14</v>
      </c>
    </row>
    <row r="7" spans="1:2" x14ac:dyDescent="0.25">
      <c r="A7" t="s">
        <v>6</v>
      </c>
      <c r="B7">
        <v>16.12</v>
      </c>
    </row>
    <row r="8" spans="1:2" x14ac:dyDescent="0.25">
      <c r="A8" t="s">
        <v>7</v>
      </c>
      <c r="B8">
        <v>26.37</v>
      </c>
    </row>
    <row r="9" spans="1:2" x14ac:dyDescent="0.25">
      <c r="A9" t="s">
        <v>8</v>
      </c>
      <c r="B9">
        <v>9.5869999999999997</v>
      </c>
    </row>
    <row r="10" spans="1:2" x14ac:dyDescent="0.25">
      <c r="A10" t="s">
        <v>9</v>
      </c>
      <c r="B10">
        <v>8.6370000000000005</v>
      </c>
    </row>
    <row r="11" spans="1:2" x14ac:dyDescent="0.25">
      <c r="A11" t="s">
        <v>10</v>
      </c>
      <c r="B11">
        <v>15.99</v>
      </c>
    </row>
    <row r="12" spans="1:2" x14ac:dyDescent="0.25">
      <c r="A12" t="s">
        <v>11</v>
      </c>
      <c r="B12">
        <v>8.2189999999999994</v>
      </c>
    </row>
    <row r="13" spans="1:2" x14ac:dyDescent="0.25">
      <c r="A13" t="s">
        <v>12</v>
      </c>
      <c r="B13">
        <v>39.54</v>
      </c>
    </row>
    <row r="14" spans="1:2" x14ac:dyDescent="0.25">
      <c r="A14" t="s">
        <v>13</v>
      </c>
      <c r="B14">
        <v>48.67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AFD5-BA74-4A44-886D-0582E88DD700}">
  <sheetPr codeName="Tabelle11"/>
  <dimension ref="A1:J45"/>
  <sheetViews>
    <sheetView workbookViewId="0">
      <selection activeCell="B33" sqref="B33:B41"/>
    </sheetView>
  </sheetViews>
  <sheetFormatPr baseColWidth="10" defaultColWidth="11.42578125" defaultRowHeight="15" x14ac:dyDescent="0.25"/>
  <sheetData>
    <row r="1" spans="1:10" x14ac:dyDescent="0.25">
      <c r="A1" s="1" t="s">
        <v>87</v>
      </c>
    </row>
    <row r="2" spans="1:10" x14ac:dyDescent="0.25">
      <c r="A2" t="s">
        <v>1</v>
      </c>
      <c r="B2" t="s">
        <v>66</v>
      </c>
    </row>
    <row r="3" spans="1:10" x14ac:dyDescent="0.25">
      <c r="A3" s="12"/>
      <c r="B3" s="12"/>
      <c r="C3" s="12"/>
    </row>
    <row r="5" spans="1:10" x14ac:dyDescent="0.25">
      <c r="A5" s="3" t="s">
        <v>28</v>
      </c>
      <c r="E5" s="3"/>
      <c r="I5" s="3"/>
    </row>
    <row r="6" spans="1:10" x14ac:dyDescent="0.25">
      <c r="A6" s="2" t="s">
        <v>3</v>
      </c>
      <c r="B6" s="2" t="s">
        <v>4</v>
      </c>
      <c r="C6" s="4"/>
      <c r="E6" s="2"/>
      <c r="F6" s="2"/>
      <c r="I6" s="2"/>
      <c r="J6" s="2"/>
    </row>
    <row r="7" spans="1:10" x14ac:dyDescent="0.25">
      <c r="A7" t="s">
        <v>5</v>
      </c>
      <c r="B7">
        <v>1.06</v>
      </c>
    </row>
    <row r="8" spans="1:10" x14ac:dyDescent="0.25">
      <c r="A8" t="s">
        <v>6</v>
      </c>
      <c r="B8">
        <v>1.1759999999999999</v>
      </c>
    </row>
    <row r="9" spans="1:10" x14ac:dyDescent="0.25">
      <c r="A9" t="s">
        <v>7</v>
      </c>
    </row>
    <row r="10" spans="1:10" x14ac:dyDescent="0.25">
      <c r="A10" t="s">
        <v>8</v>
      </c>
      <c r="B10">
        <v>0.71399999999999997</v>
      </c>
    </row>
    <row r="11" spans="1:10" x14ac:dyDescent="0.25">
      <c r="A11" t="s">
        <v>9</v>
      </c>
      <c r="B11">
        <v>0.498</v>
      </c>
    </row>
    <row r="12" spans="1:10" x14ac:dyDescent="0.25">
      <c r="A12" t="s">
        <v>10</v>
      </c>
      <c r="B12">
        <v>1.421</v>
      </c>
    </row>
    <row r="13" spans="1:10" x14ac:dyDescent="0.25">
      <c r="A13" t="s">
        <v>11</v>
      </c>
      <c r="B13">
        <v>0.48099999999999998</v>
      </c>
    </row>
    <row r="14" spans="1:10" x14ac:dyDescent="0.25">
      <c r="A14" t="s">
        <v>12</v>
      </c>
      <c r="B14">
        <v>3.714</v>
      </c>
    </row>
    <row r="15" spans="1:10" x14ac:dyDescent="0.25">
      <c r="A15" t="s">
        <v>13</v>
      </c>
      <c r="B15">
        <v>3.1560000000000001</v>
      </c>
    </row>
    <row r="18" spans="1:10" x14ac:dyDescent="0.25">
      <c r="A18" s="3" t="s">
        <v>29</v>
      </c>
      <c r="E18" s="3"/>
      <c r="I18" s="3"/>
    </row>
    <row r="19" spans="1:10" x14ac:dyDescent="0.25">
      <c r="A19" s="2" t="s">
        <v>3</v>
      </c>
      <c r="B19" s="2" t="s">
        <v>4</v>
      </c>
      <c r="E19" s="2"/>
      <c r="F19" s="2"/>
      <c r="I19" s="2"/>
      <c r="J19" s="2"/>
    </row>
    <row r="20" spans="1:10" x14ac:dyDescent="0.25">
      <c r="A20" t="s">
        <v>5</v>
      </c>
      <c r="B20">
        <v>1.018</v>
      </c>
    </row>
    <row r="21" spans="1:10" x14ac:dyDescent="0.25">
      <c r="A21" t="s">
        <v>6</v>
      </c>
      <c r="B21">
        <v>1.129</v>
      </c>
    </row>
    <row r="22" spans="1:10" x14ac:dyDescent="0.25">
      <c r="A22" t="s">
        <v>7</v>
      </c>
    </row>
    <row r="23" spans="1:10" x14ac:dyDescent="0.25">
      <c r="A23" t="s">
        <v>8</v>
      </c>
      <c r="B23">
        <v>0.68200000000000005</v>
      </c>
    </row>
    <row r="24" spans="1:10" x14ac:dyDescent="0.25">
      <c r="A24" t="s">
        <v>9</v>
      </c>
      <c r="B24">
        <v>0.47299999999999998</v>
      </c>
    </row>
    <row r="25" spans="1:10" x14ac:dyDescent="0.25">
      <c r="A25" t="s">
        <v>10</v>
      </c>
      <c r="B25">
        <v>1.387</v>
      </c>
    </row>
    <row r="26" spans="1:10" x14ac:dyDescent="0.25">
      <c r="A26" t="s">
        <v>11</v>
      </c>
      <c r="B26">
        <v>0.46400000000000002</v>
      </c>
    </row>
    <row r="27" spans="1:10" x14ac:dyDescent="0.25">
      <c r="A27" t="s">
        <v>12</v>
      </c>
      <c r="B27">
        <v>3.698</v>
      </c>
    </row>
    <row r="28" spans="1:10" x14ac:dyDescent="0.25">
      <c r="A28" t="s">
        <v>13</v>
      </c>
      <c r="B28">
        <v>3.0840000000000001</v>
      </c>
    </row>
    <row r="31" spans="1:10" x14ac:dyDescent="0.25">
      <c r="A31" s="3" t="s">
        <v>21</v>
      </c>
      <c r="E31" s="3"/>
      <c r="I31" s="3"/>
    </row>
    <row r="32" spans="1:10" x14ac:dyDescent="0.25">
      <c r="A32" s="2" t="s">
        <v>3</v>
      </c>
      <c r="B32" s="2" t="s">
        <v>4</v>
      </c>
      <c r="E32" s="2"/>
      <c r="F32" s="2"/>
      <c r="I32" s="2"/>
      <c r="J32" s="2"/>
    </row>
    <row r="33" spans="1:6" x14ac:dyDescent="0.25">
      <c r="A33" t="s">
        <v>5</v>
      </c>
      <c r="B33">
        <f>MAX(B7,B20)</f>
        <v>1.06</v>
      </c>
    </row>
    <row r="34" spans="1:6" x14ac:dyDescent="0.25">
      <c r="A34" t="s">
        <v>6</v>
      </c>
      <c r="B34">
        <f t="shared" ref="B34:B41" si="0">MAX(B8,B21)</f>
        <v>1.1759999999999999</v>
      </c>
    </row>
    <row r="35" spans="1:6" x14ac:dyDescent="0.25">
      <c r="A35" t="s">
        <v>7</v>
      </c>
    </row>
    <row r="36" spans="1:6" x14ac:dyDescent="0.25">
      <c r="A36" t="s">
        <v>8</v>
      </c>
      <c r="B36">
        <f t="shared" si="0"/>
        <v>0.71399999999999997</v>
      </c>
    </row>
    <row r="37" spans="1:6" x14ac:dyDescent="0.25">
      <c r="A37" t="s">
        <v>9</v>
      </c>
      <c r="B37">
        <f t="shared" si="0"/>
        <v>0.498</v>
      </c>
    </row>
    <row r="38" spans="1:6" x14ac:dyDescent="0.25">
      <c r="A38" t="s">
        <v>10</v>
      </c>
      <c r="B38">
        <f t="shared" si="0"/>
        <v>1.421</v>
      </c>
    </row>
    <row r="39" spans="1:6" x14ac:dyDescent="0.25">
      <c r="A39" t="s">
        <v>11</v>
      </c>
      <c r="B39">
        <f t="shared" si="0"/>
        <v>0.48099999999999998</v>
      </c>
    </row>
    <row r="40" spans="1:6" x14ac:dyDescent="0.25">
      <c r="A40" t="s">
        <v>12</v>
      </c>
      <c r="B40">
        <f t="shared" si="0"/>
        <v>3.714</v>
      </c>
    </row>
    <row r="41" spans="1:6" x14ac:dyDescent="0.25">
      <c r="A41" t="s">
        <v>13</v>
      </c>
      <c r="B41">
        <f t="shared" si="0"/>
        <v>3.1560000000000001</v>
      </c>
    </row>
    <row r="44" spans="1:6" x14ac:dyDescent="0.25">
      <c r="A44" s="3"/>
      <c r="E44" s="3"/>
    </row>
    <row r="45" spans="1:6" x14ac:dyDescent="0.25">
      <c r="A45" s="2"/>
      <c r="B45" s="2"/>
      <c r="E45" s="2"/>
      <c r="F45" s="2"/>
    </row>
  </sheetData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B3B-AF66-431B-B834-01FC76B3C124}">
  <dimension ref="A1:B27"/>
  <sheetViews>
    <sheetView zoomScaleNormal="100" workbookViewId="0">
      <selection activeCell="B6" sqref="B6:B14"/>
    </sheetView>
  </sheetViews>
  <sheetFormatPr baseColWidth="10" defaultColWidth="11.42578125" defaultRowHeight="15" x14ac:dyDescent="0.25"/>
  <sheetData>
    <row r="1" spans="1:2" x14ac:dyDescent="0.25">
      <c r="A1" s="1" t="s">
        <v>88</v>
      </c>
    </row>
    <row r="2" spans="1:2" x14ac:dyDescent="0.25">
      <c r="A2" t="s">
        <v>1</v>
      </c>
      <c r="B2" t="s">
        <v>2</v>
      </c>
    </row>
    <row r="4" spans="1:2" x14ac:dyDescent="0.25">
      <c r="A4" s="3" t="s">
        <v>28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>
        <v>1.7030000000000001</v>
      </c>
    </row>
    <row r="7" spans="1:2" x14ac:dyDescent="0.25">
      <c r="A7" t="s">
        <v>6</v>
      </c>
      <c r="B7">
        <v>0.26300000000000001</v>
      </c>
    </row>
    <row r="8" spans="1:2" x14ac:dyDescent="0.25">
      <c r="A8" t="s">
        <v>7</v>
      </c>
      <c r="B8">
        <v>0.502</v>
      </c>
    </row>
    <row r="9" spans="1:2" x14ac:dyDescent="0.25">
      <c r="A9" t="s">
        <v>8</v>
      </c>
      <c r="B9">
        <v>0.2</v>
      </c>
    </row>
    <row r="10" spans="1:2" x14ac:dyDescent="0.25">
      <c r="A10" t="s">
        <v>9</v>
      </c>
      <c r="B10">
        <v>0.122</v>
      </c>
    </row>
    <row r="11" spans="1:2" x14ac:dyDescent="0.25">
      <c r="A11" t="s">
        <v>10</v>
      </c>
      <c r="B11">
        <v>0.77800000000000002</v>
      </c>
    </row>
    <row r="12" spans="1:2" x14ac:dyDescent="0.25">
      <c r="A12" t="s">
        <v>11</v>
      </c>
      <c r="B12">
        <v>0.19800000000000001</v>
      </c>
    </row>
    <row r="13" spans="1:2" x14ac:dyDescent="0.25">
      <c r="A13" t="s">
        <v>12</v>
      </c>
      <c r="B13">
        <v>5.6710000000000003</v>
      </c>
    </row>
    <row r="14" spans="1:2" x14ac:dyDescent="0.25">
      <c r="A14" t="s">
        <v>13</v>
      </c>
      <c r="B14">
        <v>3.927</v>
      </c>
    </row>
    <row r="17" spans="1:2" x14ac:dyDescent="0.25">
      <c r="A17" s="3" t="s">
        <v>29</v>
      </c>
    </row>
    <row r="18" spans="1:2" x14ac:dyDescent="0.25">
      <c r="A18" s="10" t="s">
        <v>3</v>
      </c>
      <c r="B18" s="10" t="s">
        <v>4</v>
      </c>
    </row>
    <row r="19" spans="1:2" x14ac:dyDescent="0.25">
      <c r="A19" s="9" t="s">
        <v>5</v>
      </c>
      <c r="B19" s="9">
        <v>1.41</v>
      </c>
    </row>
    <row r="20" spans="1:2" x14ac:dyDescent="0.25">
      <c r="A20" s="9" t="s">
        <v>6</v>
      </c>
      <c r="B20" s="9">
        <v>0.155</v>
      </c>
    </row>
    <row r="21" spans="1:2" x14ac:dyDescent="0.25">
      <c r="A21" s="9" t="s">
        <v>7</v>
      </c>
      <c r="B21" s="9">
        <v>0.35299999999999998</v>
      </c>
    </row>
    <row r="22" spans="1:2" x14ac:dyDescent="0.25">
      <c r="A22" s="9" t="s">
        <v>8</v>
      </c>
      <c r="B22" s="9">
        <v>0.115</v>
      </c>
    </row>
    <row r="23" spans="1:2" x14ac:dyDescent="0.25">
      <c r="A23" s="9" t="s">
        <v>9</v>
      </c>
      <c r="B23" s="9">
        <v>6.9000000000000006E-2</v>
      </c>
    </row>
    <row r="24" spans="1:2" x14ac:dyDescent="0.25">
      <c r="A24" s="9" t="s">
        <v>10</v>
      </c>
      <c r="B24" s="9">
        <v>0.53100000000000003</v>
      </c>
    </row>
    <row r="25" spans="1:2" x14ac:dyDescent="0.25">
      <c r="A25" s="9" t="s">
        <v>11</v>
      </c>
      <c r="B25" s="9">
        <v>0.14299999999999999</v>
      </c>
    </row>
    <row r="26" spans="1:2" x14ac:dyDescent="0.25">
      <c r="A26" s="9" t="s">
        <v>12</v>
      </c>
      <c r="B26" s="9">
        <v>5.6280000000000001</v>
      </c>
    </row>
    <row r="27" spans="1:2" x14ac:dyDescent="0.25">
      <c r="A27" s="9" t="s">
        <v>13</v>
      </c>
      <c r="B27" s="9">
        <v>3.6920000000000002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59F9-4CC4-4BA5-A25B-1E49CC788A4A}">
  <sheetPr codeName="Tabelle12"/>
  <dimension ref="A1:R14"/>
  <sheetViews>
    <sheetView workbookViewId="0">
      <selection activeCell="R6" sqref="R6:R14"/>
    </sheetView>
  </sheetViews>
  <sheetFormatPr baseColWidth="10" defaultColWidth="11.42578125" defaultRowHeight="15" x14ac:dyDescent="0.25"/>
  <sheetData>
    <row r="1" spans="1:18" x14ac:dyDescent="0.25">
      <c r="A1" s="1" t="s">
        <v>89</v>
      </c>
      <c r="E1" s="1" t="s">
        <v>90</v>
      </c>
      <c r="I1" s="1" t="s">
        <v>91</v>
      </c>
      <c r="M1" s="1" t="s">
        <v>92</v>
      </c>
      <c r="Q1" s="1" t="s">
        <v>93</v>
      </c>
    </row>
    <row r="2" spans="1:18" x14ac:dyDescent="0.25">
      <c r="A2" t="s">
        <v>1</v>
      </c>
      <c r="B2" t="s">
        <v>94</v>
      </c>
      <c r="E2" t="s">
        <v>1</v>
      </c>
      <c r="F2" t="s">
        <v>95</v>
      </c>
      <c r="I2" t="s">
        <v>1</v>
      </c>
      <c r="J2" t="s">
        <v>16</v>
      </c>
      <c r="M2" t="s">
        <v>1</v>
      </c>
      <c r="N2" t="s">
        <v>2</v>
      </c>
      <c r="Q2" t="s">
        <v>1</v>
      </c>
      <c r="R2" t="s">
        <v>96</v>
      </c>
    </row>
    <row r="5" spans="1:18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  <c r="M5" s="2" t="s">
        <v>3</v>
      </c>
      <c r="N5" s="2" t="s">
        <v>4</v>
      </c>
      <c r="Q5" s="2" t="s">
        <v>3</v>
      </c>
      <c r="R5" s="2" t="s">
        <v>4</v>
      </c>
    </row>
    <row r="6" spans="1:18" x14ac:dyDescent="0.25">
      <c r="A6" t="s">
        <v>5</v>
      </c>
      <c r="B6">
        <v>1.0249999999999999</v>
      </c>
      <c r="E6" t="s">
        <v>5</v>
      </c>
      <c r="F6">
        <v>0.34799999999999998</v>
      </c>
      <c r="I6" t="s">
        <v>5</v>
      </c>
      <c r="J6">
        <v>0.56799999999999995</v>
      </c>
      <c r="M6" t="s">
        <v>5</v>
      </c>
      <c r="N6">
        <v>0.76500000000000001</v>
      </c>
      <c r="Q6" t="s">
        <v>5</v>
      </c>
    </row>
    <row r="7" spans="1:18" x14ac:dyDescent="0.25">
      <c r="A7" t="s">
        <v>6</v>
      </c>
      <c r="E7" t="s">
        <v>6</v>
      </c>
      <c r="F7">
        <v>0.63500000000000001</v>
      </c>
      <c r="I7" t="s">
        <v>6</v>
      </c>
      <c r="J7">
        <v>0.28199999999999997</v>
      </c>
      <c r="M7" t="s">
        <v>6</v>
      </c>
      <c r="N7">
        <v>0.224</v>
      </c>
      <c r="Q7" t="s">
        <v>6</v>
      </c>
    </row>
    <row r="8" spans="1:18" x14ac:dyDescent="0.25">
      <c r="A8" t="s">
        <v>7</v>
      </c>
      <c r="E8" t="s">
        <v>7</v>
      </c>
      <c r="F8">
        <v>0.83799999999999997</v>
      </c>
      <c r="I8" t="s">
        <v>7</v>
      </c>
      <c r="J8">
        <v>0.312</v>
      </c>
      <c r="M8" t="s">
        <v>7</v>
      </c>
      <c r="N8">
        <v>0.442</v>
      </c>
      <c r="Q8" t="s">
        <v>7</v>
      </c>
    </row>
    <row r="9" spans="1:18" x14ac:dyDescent="0.25">
      <c r="A9" t="s">
        <v>8</v>
      </c>
      <c r="E9" t="s">
        <v>8</v>
      </c>
      <c r="F9">
        <v>0.38900000000000001</v>
      </c>
      <c r="I9" t="s">
        <v>8</v>
      </c>
      <c r="J9">
        <v>0.16300000000000001</v>
      </c>
      <c r="M9" t="s">
        <v>8</v>
      </c>
      <c r="N9">
        <v>0.14299999999999999</v>
      </c>
      <c r="Q9" t="s">
        <v>8</v>
      </c>
    </row>
    <row r="10" spans="1:18" x14ac:dyDescent="0.25">
      <c r="A10" t="s">
        <v>9</v>
      </c>
      <c r="E10" t="s">
        <v>9</v>
      </c>
      <c r="F10">
        <v>0.254</v>
      </c>
      <c r="I10" t="s">
        <v>9</v>
      </c>
      <c r="J10">
        <v>0.10299999999999999</v>
      </c>
      <c r="M10" t="s">
        <v>9</v>
      </c>
      <c r="N10" s="8">
        <v>0.1</v>
      </c>
      <c r="Q10" t="s">
        <v>9</v>
      </c>
    </row>
    <row r="11" spans="1:18" x14ac:dyDescent="0.25">
      <c r="A11" t="s">
        <v>10</v>
      </c>
      <c r="B11">
        <v>1.157</v>
      </c>
      <c r="E11" t="s">
        <v>10</v>
      </c>
      <c r="F11">
        <v>1.4019999999999999</v>
      </c>
      <c r="I11" t="s">
        <v>10</v>
      </c>
      <c r="M11" t="s">
        <v>10</v>
      </c>
      <c r="N11">
        <v>0.378</v>
      </c>
      <c r="Q11" t="s">
        <v>10</v>
      </c>
    </row>
    <row r="12" spans="1:18" x14ac:dyDescent="0.25">
      <c r="A12" t="s">
        <v>11</v>
      </c>
      <c r="B12">
        <v>0.35299999999999998</v>
      </c>
      <c r="E12" t="s">
        <v>11</v>
      </c>
      <c r="F12">
        <v>0.45800000000000002</v>
      </c>
      <c r="I12" t="s">
        <v>11</v>
      </c>
      <c r="J12">
        <v>0.16400000000000001</v>
      </c>
      <c r="M12" t="s">
        <v>11</v>
      </c>
      <c r="N12">
        <v>0.152</v>
      </c>
      <c r="Q12" t="s">
        <v>11</v>
      </c>
    </row>
    <row r="13" spans="1:18" x14ac:dyDescent="0.25">
      <c r="A13" t="s">
        <v>12</v>
      </c>
      <c r="B13">
        <v>2.7519999999999998</v>
      </c>
      <c r="E13" t="s">
        <v>12</v>
      </c>
      <c r="F13">
        <v>3.0790000000000002</v>
      </c>
      <c r="I13" t="s">
        <v>12</v>
      </c>
      <c r="M13" t="s">
        <v>12</v>
      </c>
      <c r="N13">
        <v>1.39</v>
      </c>
      <c r="Q13" t="s">
        <v>12</v>
      </c>
      <c r="R13">
        <v>4.3129999999999997</v>
      </c>
    </row>
    <row r="14" spans="1:18" x14ac:dyDescent="0.25">
      <c r="A14" t="s">
        <v>13</v>
      </c>
      <c r="B14">
        <v>2.161</v>
      </c>
      <c r="E14" t="s">
        <v>13</v>
      </c>
      <c r="F14">
        <v>2.6789999999999998</v>
      </c>
      <c r="I14" t="s">
        <v>13</v>
      </c>
      <c r="M14" t="s">
        <v>13</v>
      </c>
      <c r="N14">
        <v>1.536</v>
      </c>
      <c r="Q14" t="s">
        <v>13</v>
      </c>
      <c r="R14">
        <v>3.88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EC485-4D92-4C58-87A5-339055B7A8CE}">
  <dimension ref="A1:J14"/>
  <sheetViews>
    <sheetView topLeftCell="E1" workbookViewId="0">
      <selection activeCell="J6" sqref="J6:J12"/>
    </sheetView>
  </sheetViews>
  <sheetFormatPr baseColWidth="10" defaultColWidth="11.42578125" defaultRowHeight="15" x14ac:dyDescent="0.25"/>
  <sheetData>
    <row r="1" spans="1:10" s="1" customFormat="1" x14ac:dyDescent="0.25">
      <c r="A1" s="1" t="s">
        <v>97</v>
      </c>
      <c r="E1" s="1" t="s">
        <v>98</v>
      </c>
      <c r="I1" s="1" t="s">
        <v>99</v>
      </c>
    </row>
    <row r="2" spans="1:10" x14ac:dyDescent="0.25">
      <c r="A2" t="s">
        <v>1</v>
      </c>
      <c r="B2" t="s">
        <v>47</v>
      </c>
      <c r="E2" t="s">
        <v>1</v>
      </c>
      <c r="F2" t="s">
        <v>2</v>
      </c>
      <c r="I2" t="s">
        <v>1</v>
      </c>
      <c r="J2" t="s">
        <v>16</v>
      </c>
    </row>
    <row r="5" spans="1:10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</row>
    <row r="6" spans="1:10" x14ac:dyDescent="0.25">
      <c r="A6" t="s">
        <v>5</v>
      </c>
      <c r="B6">
        <v>1.694</v>
      </c>
      <c r="E6" t="s">
        <v>5</v>
      </c>
      <c r="F6">
        <v>6.3330000000000002</v>
      </c>
      <c r="I6" t="s">
        <v>5</v>
      </c>
      <c r="J6">
        <v>0.81799999999999995</v>
      </c>
    </row>
    <row r="7" spans="1:10" x14ac:dyDescent="0.25">
      <c r="A7" t="s">
        <v>6</v>
      </c>
      <c r="B7">
        <v>1.2230000000000001</v>
      </c>
      <c r="E7" t="s">
        <v>6</v>
      </c>
      <c r="F7">
        <v>3.0139999999999998</v>
      </c>
      <c r="I7" t="s">
        <v>6</v>
      </c>
      <c r="J7">
        <v>0.67400000000000004</v>
      </c>
    </row>
    <row r="8" spans="1:10" x14ac:dyDescent="0.25">
      <c r="A8" t="s">
        <v>7</v>
      </c>
      <c r="B8">
        <v>1.5980000000000001</v>
      </c>
      <c r="E8" t="s">
        <v>7</v>
      </c>
      <c r="F8">
        <v>5.0460000000000003</v>
      </c>
      <c r="I8" t="s">
        <v>7</v>
      </c>
      <c r="J8">
        <v>0.84499999999999997</v>
      </c>
    </row>
    <row r="9" spans="1:10" x14ac:dyDescent="0.25">
      <c r="A9" t="s">
        <v>8</v>
      </c>
      <c r="B9">
        <v>1.1160000000000001</v>
      </c>
      <c r="E9" t="s">
        <v>8</v>
      </c>
      <c r="F9">
        <v>2.7</v>
      </c>
      <c r="I9" t="s">
        <v>8</v>
      </c>
      <c r="J9">
        <v>0.54400000000000004</v>
      </c>
    </row>
    <row r="10" spans="1:10" x14ac:dyDescent="0.25">
      <c r="A10" t="s">
        <v>9</v>
      </c>
      <c r="B10">
        <v>0.75700000000000001</v>
      </c>
      <c r="E10" t="s">
        <v>9</v>
      </c>
      <c r="F10">
        <v>2.1179999999999999</v>
      </c>
      <c r="I10" t="s">
        <v>9</v>
      </c>
      <c r="J10">
        <v>0.36</v>
      </c>
    </row>
    <row r="11" spans="1:10" x14ac:dyDescent="0.25">
      <c r="A11" t="s">
        <v>10</v>
      </c>
      <c r="B11">
        <v>0.94699999999999995</v>
      </c>
      <c r="E11" t="s">
        <v>10</v>
      </c>
      <c r="F11">
        <v>2.5750000000000002</v>
      </c>
      <c r="I11" t="s">
        <v>10</v>
      </c>
    </row>
    <row r="12" spans="1:10" x14ac:dyDescent="0.25">
      <c r="A12" t="s">
        <v>11</v>
      </c>
      <c r="B12">
        <v>0.35799999999999998</v>
      </c>
      <c r="E12" t="s">
        <v>11</v>
      </c>
      <c r="F12">
        <v>1.58</v>
      </c>
      <c r="I12" t="s">
        <v>11</v>
      </c>
      <c r="J12">
        <v>0.18099999999999999</v>
      </c>
    </row>
    <row r="13" spans="1:10" x14ac:dyDescent="0.25">
      <c r="A13" t="s">
        <v>12</v>
      </c>
      <c r="B13">
        <v>0.74199999999999999</v>
      </c>
      <c r="E13" t="s">
        <v>12</v>
      </c>
      <c r="F13">
        <v>3.59</v>
      </c>
      <c r="I13" t="s">
        <v>12</v>
      </c>
    </row>
    <row r="14" spans="1:10" x14ac:dyDescent="0.25">
      <c r="A14" t="s">
        <v>13</v>
      </c>
      <c r="B14">
        <v>1.395</v>
      </c>
      <c r="E14" t="s">
        <v>13</v>
      </c>
      <c r="F14">
        <v>4.9219999999999997</v>
      </c>
      <c r="I14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D134-43A7-4FD7-A42F-16254D1413AF}">
  <dimension ref="A1:B14"/>
  <sheetViews>
    <sheetView workbookViewId="0">
      <selection activeCell="G15" sqref="G15"/>
    </sheetView>
  </sheetViews>
  <sheetFormatPr baseColWidth="10" defaultColWidth="11.42578125" defaultRowHeight="15" x14ac:dyDescent="0.25"/>
  <sheetData>
    <row r="1" spans="1:2" x14ac:dyDescent="0.25">
      <c r="A1" s="1" t="s">
        <v>100</v>
      </c>
    </row>
    <row r="2" spans="1:2" x14ac:dyDescent="0.25">
      <c r="A2" t="s">
        <v>1</v>
      </c>
      <c r="B2" t="s">
        <v>101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>
        <v>1.4139999999999999</v>
      </c>
    </row>
    <row r="7" spans="1:2" x14ac:dyDescent="0.25">
      <c r="A7" t="s">
        <v>6</v>
      </c>
      <c r="B7">
        <v>1.6890000000000001</v>
      </c>
    </row>
    <row r="8" spans="1:2" x14ac:dyDescent="0.25">
      <c r="A8" t="s">
        <v>7</v>
      </c>
      <c r="B8">
        <v>1.996</v>
      </c>
    </row>
    <row r="9" spans="1:2" x14ac:dyDescent="0.25">
      <c r="A9" t="s">
        <v>8</v>
      </c>
      <c r="B9">
        <v>1.171</v>
      </c>
    </row>
    <row r="10" spans="1:2" x14ac:dyDescent="0.25">
      <c r="A10" t="s">
        <v>9</v>
      </c>
      <c r="B10">
        <v>0.873</v>
      </c>
    </row>
    <row r="11" spans="1:2" x14ac:dyDescent="0.25">
      <c r="A11" t="s">
        <v>10</v>
      </c>
      <c r="B11">
        <v>1.788</v>
      </c>
    </row>
    <row r="12" spans="1:2" x14ac:dyDescent="0.25">
      <c r="A12" t="s">
        <v>11</v>
      </c>
      <c r="B12">
        <v>0.63100000000000001</v>
      </c>
    </row>
    <row r="13" spans="1:2" x14ac:dyDescent="0.25">
      <c r="A13" t="s">
        <v>12</v>
      </c>
      <c r="B13">
        <v>1.968</v>
      </c>
    </row>
    <row r="14" spans="1:2" x14ac:dyDescent="0.25">
      <c r="A14" t="s">
        <v>13</v>
      </c>
      <c r="B14">
        <v>3.089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3981-F87C-4090-A363-FB2A9B7B1EEF}">
  <dimension ref="A1:J27"/>
  <sheetViews>
    <sheetView workbookViewId="0">
      <selection activeCell="E8" sqref="E8"/>
    </sheetView>
  </sheetViews>
  <sheetFormatPr baseColWidth="10" defaultColWidth="11.42578125" defaultRowHeight="15" x14ac:dyDescent="0.25"/>
  <sheetData>
    <row r="1" spans="1:10" x14ac:dyDescent="0.25">
      <c r="A1" s="1" t="s">
        <v>102</v>
      </c>
    </row>
    <row r="2" spans="1:10" x14ac:dyDescent="0.25">
      <c r="A2" t="s">
        <v>1</v>
      </c>
      <c r="B2" t="s">
        <v>103</v>
      </c>
    </row>
    <row r="5" spans="1:10" x14ac:dyDescent="0.25">
      <c r="A5" s="2" t="s">
        <v>3</v>
      </c>
      <c r="B5" s="2" t="s">
        <v>4</v>
      </c>
      <c r="E5" s="2"/>
      <c r="F5" s="2"/>
      <c r="I5" s="2"/>
      <c r="J5" s="2"/>
    </row>
    <row r="6" spans="1:10" x14ac:dyDescent="0.25">
      <c r="A6" t="s">
        <v>5</v>
      </c>
      <c r="B6">
        <v>8.7089999999999996</v>
      </c>
    </row>
    <row r="7" spans="1:10" x14ac:dyDescent="0.25">
      <c r="A7" t="s">
        <v>6</v>
      </c>
      <c r="B7">
        <v>10.66</v>
      </c>
    </row>
    <row r="8" spans="1:10" x14ac:dyDescent="0.25">
      <c r="A8" t="s">
        <v>7</v>
      </c>
    </row>
    <row r="9" spans="1:10" x14ac:dyDescent="0.25">
      <c r="A9" t="s">
        <v>8</v>
      </c>
      <c r="B9">
        <v>6.2149999999999999</v>
      </c>
    </row>
    <row r="10" spans="1:10" x14ac:dyDescent="0.25">
      <c r="A10" t="s">
        <v>9</v>
      </c>
      <c r="B10">
        <v>5.5170000000000003</v>
      </c>
    </row>
    <row r="11" spans="1:10" x14ac:dyDescent="0.25">
      <c r="A11" t="s">
        <v>10</v>
      </c>
      <c r="B11">
        <v>9.5139999999999993</v>
      </c>
    </row>
    <row r="12" spans="1:10" x14ac:dyDescent="0.25">
      <c r="A12" t="s">
        <v>11</v>
      </c>
      <c r="B12">
        <v>3.7149999999999999</v>
      </c>
    </row>
    <row r="13" spans="1:10" x14ac:dyDescent="0.25">
      <c r="A13" t="s">
        <v>12</v>
      </c>
      <c r="B13">
        <v>18.12</v>
      </c>
    </row>
    <row r="14" spans="1:10" x14ac:dyDescent="0.25">
      <c r="A14" t="s">
        <v>13</v>
      </c>
      <c r="B14">
        <v>19.079999999999998</v>
      </c>
    </row>
    <row r="17" spans="1:2" x14ac:dyDescent="0.25">
      <c r="A17" s="3" t="s">
        <v>30</v>
      </c>
    </row>
    <row r="18" spans="1:2" x14ac:dyDescent="0.25">
      <c r="A18" s="2" t="s">
        <v>3</v>
      </c>
      <c r="B18" s="2" t="s">
        <v>4</v>
      </c>
    </row>
    <row r="19" spans="1:2" x14ac:dyDescent="0.25">
      <c r="A19" t="s">
        <v>5</v>
      </c>
      <c r="B19" s="5">
        <v>1.3959999999999999</v>
      </c>
    </row>
    <row r="20" spans="1:2" x14ac:dyDescent="0.25">
      <c r="A20" t="s">
        <v>6</v>
      </c>
      <c r="B20" s="5">
        <v>1.7130000000000001</v>
      </c>
    </row>
    <row r="21" spans="1:2" x14ac:dyDescent="0.25">
      <c r="A21" t="s">
        <v>7</v>
      </c>
      <c r="B21" s="5"/>
    </row>
    <row r="22" spans="1:2" x14ac:dyDescent="0.25">
      <c r="A22" t="s">
        <v>8</v>
      </c>
      <c r="B22" s="5">
        <v>0.996</v>
      </c>
    </row>
    <row r="23" spans="1:2" x14ac:dyDescent="0.25">
      <c r="A23" t="s">
        <v>9</v>
      </c>
      <c r="B23" s="5">
        <v>0.878</v>
      </c>
    </row>
    <row r="24" spans="1:2" x14ac:dyDescent="0.25">
      <c r="A24" t="s">
        <v>10</v>
      </c>
      <c r="B24" s="5">
        <v>1.516</v>
      </c>
    </row>
    <row r="25" spans="1:2" x14ac:dyDescent="0.25">
      <c r="A25" t="s">
        <v>11</v>
      </c>
      <c r="B25" s="5">
        <v>0.59199999999999997</v>
      </c>
    </row>
    <row r="26" spans="1:2" x14ac:dyDescent="0.25">
      <c r="A26" t="s">
        <v>12</v>
      </c>
      <c r="B26" s="8">
        <v>2.867</v>
      </c>
    </row>
    <row r="27" spans="1:2" x14ac:dyDescent="0.25">
      <c r="A27" t="s">
        <v>13</v>
      </c>
      <c r="B27" s="5">
        <v>3.024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0B74-BCB1-4803-81FC-0351F6A7DAED}">
  <sheetPr codeName="Tabelle13"/>
  <dimension ref="A1:N14"/>
  <sheetViews>
    <sheetView workbookViewId="0">
      <selection activeCell="J6" sqref="J6:J14"/>
    </sheetView>
  </sheetViews>
  <sheetFormatPr baseColWidth="10" defaultColWidth="11.42578125" defaultRowHeight="15" x14ac:dyDescent="0.25"/>
  <sheetData>
    <row r="1" spans="1:14" x14ac:dyDescent="0.25">
      <c r="A1" s="1" t="s">
        <v>104</v>
      </c>
      <c r="E1" s="1" t="s">
        <v>105</v>
      </c>
      <c r="I1" s="1" t="s">
        <v>106</v>
      </c>
    </row>
    <row r="2" spans="1:14" x14ac:dyDescent="0.25">
      <c r="A2" t="s">
        <v>1</v>
      </c>
      <c r="B2" t="s">
        <v>107</v>
      </c>
      <c r="E2" t="s">
        <v>1</v>
      </c>
      <c r="F2" t="s">
        <v>108</v>
      </c>
      <c r="I2" t="s">
        <v>1</v>
      </c>
      <c r="J2" t="s">
        <v>60</v>
      </c>
      <c r="M2" s="9"/>
      <c r="N2" s="9"/>
    </row>
    <row r="3" spans="1:14" x14ac:dyDescent="0.25">
      <c r="M3" s="9"/>
      <c r="N3" s="9"/>
    </row>
    <row r="4" spans="1:14" x14ac:dyDescent="0.25">
      <c r="M4" s="9"/>
      <c r="N4" s="9"/>
    </row>
    <row r="5" spans="1:14" x14ac:dyDescent="0.25">
      <c r="A5" s="2" t="s">
        <v>3</v>
      </c>
      <c r="B5" s="2" t="s">
        <v>4</v>
      </c>
      <c r="E5" s="2" t="s">
        <v>3</v>
      </c>
      <c r="F5" s="2" t="s">
        <v>4</v>
      </c>
      <c r="I5" s="2" t="s">
        <v>3</v>
      </c>
      <c r="J5" s="2" t="s">
        <v>4</v>
      </c>
      <c r="M5" s="10"/>
      <c r="N5" s="10"/>
    </row>
    <row r="6" spans="1:14" x14ac:dyDescent="0.25">
      <c r="A6" t="s">
        <v>5</v>
      </c>
      <c r="B6">
        <v>21.5</v>
      </c>
      <c r="E6" t="s">
        <v>5</v>
      </c>
      <c r="F6">
        <v>19.940000000000001</v>
      </c>
      <c r="I6" t="s">
        <v>5</v>
      </c>
      <c r="M6" s="9"/>
      <c r="N6" s="9"/>
    </row>
    <row r="7" spans="1:14" x14ac:dyDescent="0.25">
      <c r="A7" t="s">
        <v>6</v>
      </c>
      <c r="B7">
        <v>34.11</v>
      </c>
      <c r="E7" t="s">
        <v>6</v>
      </c>
      <c r="F7">
        <v>14.44</v>
      </c>
      <c r="I7" t="s">
        <v>6</v>
      </c>
      <c r="J7">
        <v>31.29</v>
      </c>
      <c r="M7" s="9"/>
      <c r="N7" s="9"/>
    </row>
    <row r="8" spans="1:14" x14ac:dyDescent="0.25">
      <c r="A8" t="s">
        <v>7</v>
      </c>
      <c r="B8">
        <v>35.409999999999997</v>
      </c>
      <c r="E8" t="s">
        <v>7</v>
      </c>
      <c r="I8" t="s">
        <v>7</v>
      </c>
      <c r="J8">
        <v>26.67</v>
      </c>
      <c r="M8" s="9"/>
      <c r="N8" s="9"/>
    </row>
    <row r="9" spans="1:14" x14ac:dyDescent="0.25">
      <c r="A9" t="s">
        <v>8</v>
      </c>
      <c r="B9">
        <v>13.99</v>
      </c>
      <c r="E9" t="s">
        <v>8</v>
      </c>
      <c r="F9">
        <v>10.29</v>
      </c>
      <c r="I9" t="s">
        <v>8</v>
      </c>
      <c r="J9">
        <v>16.21</v>
      </c>
      <c r="M9" s="9"/>
      <c r="N9" s="9"/>
    </row>
    <row r="10" spans="1:14" x14ac:dyDescent="0.25">
      <c r="A10" t="s">
        <v>9</v>
      </c>
      <c r="B10">
        <v>11.72</v>
      </c>
      <c r="E10" t="s">
        <v>9</v>
      </c>
      <c r="I10" t="s">
        <v>9</v>
      </c>
      <c r="M10" s="9"/>
      <c r="N10" s="9"/>
    </row>
    <row r="11" spans="1:14" x14ac:dyDescent="0.25">
      <c r="A11" t="s">
        <v>10</v>
      </c>
      <c r="B11">
        <v>19.78</v>
      </c>
      <c r="E11" t="s">
        <v>10</v>
      </c>
      <c r="F11">
        <v>22.04</v>
      </c>
      <c r="I11" t="s">
        <v>10</v>
      </c>
      <c r="M11" s="9"/>
      <c r="N11" s="9"/>
    </row>
    <row r="12" spans="1:14" x14ac:dyDescent="0.25">
      <c r="A12" t="s">
        <v>11</v>
      </c>
      <c r="B12">
        <v>7.6470000000000002</v>
      </c>
      <c r="E12" t="s">
        <v>11</v>
      </c>
      <c r="F12">
        <v>8.3550000000000004</v>
      </c>
      <c r="I12" t="s">
        <v>11</v>
      </c>
      <c r="M12" s="9"/>
      <c r="N12" s="9"/>
    </row>
    <row r="13" spans="1:14" x14ac:dyDescent="0.25">
      <c r="A13" t="s">
        <v>12</v>
      </c>
      <c r="B13">
        <v>26.69</v>
      </c>
      <c r="E13" t="s">
        <v>12</v>
      </c>
      <c r="F13">
        <v>18.22</v>
      </c>
      <c r="I13" t="s">
        <v>12</v>
      </c>
      <c r="J13">
        <v>48.46</v>
      </c>
      <c r="M13" s="9"/>
      <c r="N13" s="9"/>
    </row>
    <row r="14" spans="1:14" x14ac:dyDescent="0.25">
      <c r="A14" t="s">
        <v>13</v>
      </c>
      <c r="B14">
        <v>43.36</v>
      </c>
      <c r="E14" t="s">
        <v>13</v>
      </c>
      <c r="F14">
        <v>43.46</v>
      </c>
      <c r="I14" t="s">
        <v>13</v>
      </c>
      <c r="M14" s="9"/>
      <c r="N14" s="9"/>
    </row>
  </sheetData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5720-110A-465A-A8A9-B3C3DEC87AC6}">
  <sheetPr codeName="Tabelle14"/>
  <dimension ref="A1:F53"/>
  <sheetViews>
    <sheetView workbookViewId="0">
      <selection activeCell="E6" sqref="E6"/>
    </sheetView>
  </sheetViews>
  <sheetFormatPr baseColWidth="10" defaultColWidth="11.42578125" defaultRowHeight="15" x14ac:dyDescent="0.25"/>
  <sheetData>
    <row r="1" spans="1:6" x14ac:dyDescent="0.25">
      <c r="A1" s="1" t="s">
        <v>109</v>
      </c>
      <c r="E1" s="1" t="s">
        <v>110</v>
      </c>
    </row>
    <row r="2" spans="1:6" x14ac:dyDescent="0.25">
      <c r="A2" t="s">
        <v>1</v>
      </c>
      <c r="B2" t="s">
        <v>101</v>
      </c>
      <c r="E2" t="s">
        <v>1</v>
      </c>
      <c r="F2" t="s">
        <v>111</v>
      </c>
    </row>
    <row r="5" spans="1:6" x14ac:dyDescent="0.25">
      <c r="A5" s="2" t="s">
        <v>3</v>
      </c>
      <c r="B5" s="2" t="s">
        <v>4</v>
      </c>
      <c r="E5" s="2" t="s">
        <v>3</v>
      </c>
      <c r="F5" s="2" t="s">
        <v>4</v>
      </c>
    </row>
    <row r="6" spans="1:6" x14ac:dyDescent="0.25">
      <c r="A6" t="s">
        <v>5</v>
      </c>
      <c r="B6" s="5">
        <v>2.6659999999999999</v>
      </c>
      <c r="E6" t="s">
        <v>5</v>
      </c>
      <c r="F6" s="5">
        <v>4.2510000000000003</v>
      </c>
    </row>
    <row r="7" spans="1:6" x14ac:dyDescent="0.25">
      <c r="A7" t="s">
        <v>6</v>
      </c>
      <c r="B7" s="5">
        <v>4.6429999999999998</v>
      </c>
      <c r="E7" t="s">
        <v>6</v>
      </c>
      <c r="F7">
        <v>3.7530000000000001</v>
      </c>
    </row>
    <row r="8" spans="1:6" x14ac:dyDescent="0.25">
      <c r="A8" t="s">
        <v>7</v>
      </c>
      <c r="B8" s="5">
        <v>6.0570000000000004</v>
      </c>
      <c r="E8" t="s">
        <v>7</v>
      </c>
      <c r="F8" s="5">
        <v>5.1580000000000004</v>
      </c>
    </row>
    <row r="9" spans="1:6" x14ac:dyDescent="0.25">
      <c r="A9" t="s">
        <v>8</v>
      </c>
      <c r="B9" s="5">
        <v>2.8290000000000002</v>
      </c>
      <c r="E9" t="s">
        <v>8</v>
      </c>
      <c r="F9" s="5">
        <v>2.4689999999999999</v>
      </c>
    </row>
    <row r="10" spans="1:6" x14ac:dyDescent="0.25">
      <c r="A10" t="s">
        <v>9</v>
      </c>
      <c r="B10" s="5">
        <v>1.9530000000000001</v>
      </c>
      <c r="E10" t="s">
        <v>9</v>
      </c>
      <c r="F10" s="5"/>
    </row>
    <row r="11" spans="1:6" x14ac:dyDescent="0.25">
      <c r="A11" t="s">
        <v>10</v>
      </c>
      <c r="B11" s="5">
        <v>6.673</v>
      </c>
      <c r="E11" t="s">
        <v>10</v>
      </c>
      <c r="F11" s="5"/>
    </row>
    <row r="12" spans="1:6" x14ac:dyDescent="0.25">
      <c r="A12" t="s">
        <v>11</v>
      </c>
      <c r="B12" s="5">
        <v>2.4390000000000001</v>
      </c>
      <c r="E12" t="s">
        <v>11</v>
      </c>
      <c r="F12" s="5">
        <v>1.53</v>
      </c>
    </row>
    <row r="13" spans="1:6" x14ac:dyDescent="0.25">
      <c r="A13" t="s">
        <v>12</v>
      </c>
      <c r="B13" s="6">
        <v>11.67</v>
      </c>
      <c r="E13" t="s">
        <v>12</v>
      </c>
      <c r="F13" s="8">
        <v>7.8890000000000002</v>
      </c>
    </row>
    <row r="14" spans="1:6" x14ac:dyDescent="0.25">
      <c r="A14" t="s">
        <v>13</v>
      </c>
      <c r="B14" s="7">
        <v>12.9</v>
      </c>
      <c r="E14" t="s">
        <v>13</v>
      </c>
      <c r="F14" s="5">
        <v>5.7409999999999997</v>
      </c>
    </row>
    <row r="17" spans="1:6" x14ac:dyDescent="0.25">
      <c r="A17" s="3"/>
      <c r="E17" s="3"/>
    </row>
    <row r="18" spans="1:6" x14ac:dyDescent="0.25">
      <c r="A18" s="2"/>
      <c r="B18" s="2"/>
      <c r="E18" s="2"/>
      <c r="F18" s="2"/>
    </row>
    <row r="19" spans="1:6" x14ac:dyDescent="0.25">
      <c r="B19" s="5"/>
      <c r="F19" s="5"/>
    </row>
    <row r="20" spans="1:6" x14ac:dyDescent="0.25">
      <c r="B20" s="5"/>
    </row>
    <row r="21" spans="1:6" x14ac:dyDescent="0.25">
      <c r="B21" s="5"/>
      <c r="F21" s="5"/>
    </row>
    <row r="22" spans="1:6" x14ac:dyDescent="0.25">
      <c r="B22" s="5"/>
      <c r="F22" s="5"/>
    </row>
    <row r="23" spans="1:6" x14ac:dyDescent="0.25">
      <c r="B23" s="5"/>
      <c r="F23" s="5"/>
    </row>
    <row r="24" spans="1:6" x14ac:dyDescent="0.25">
      <c r="B24" s="5"/>
      <c r="F24" s="5"/>
    </row>
    <row r="25" spans="1:6" x14ac:dyDescent="0.25">
      <c r="B25" s="5"/>
      <c r="F25" s="5"/>
    </row>
    <row r="26" spans="1:6" x14ac:dyDescent="0.25">
      <c r="B26" s="6"/>
      <c r="F26" s="8"/>
    </row>
    <row r="27" spans="1:6" x14ac:dyDescent="0.25">
      <c r="B27" s="7"/>
      <c r="F27" s="5"/>
    </row>
    <row r="28" spans="1:6" x14ac:dyDescent="0.25">
      <c r="B28" s="7"/>
      <c r="F28" s="5"/>
    </row>
    <row r="29" spans="1:6" x14ac:dyDescent="0.25">
      <c r="B29" s="7"/>
      <c r="F29" s="5"/>
    </row>
    <row r="30" spans="1:6" x14ac:dyDescent="0.25">
      <c r="A30" s="3"/>
      <c r="E30" s="3"/>
    </row>
    <row r="31" spans="1:6" x14ac:dyDescent="0.25">
      <c r="A31" s="2"/>
      <c r="B31" s="2"/>
      <c r="E31" s="2"/>
      <c r="F31" s="2"/>
    </row>
    <row r="32" spans="1:6" x14ac:dyDescent="0.25">
      <c r="B32" s="5"/>
      <c r="F32" s="5"/>
    </row>
    <row r="33" spans="1:6" x14ac:dyDescent="0.25">
      <c r="B33" s="5"/>
    </row>
    <row r="34" spans="1:6" x14ac:dyDescent="0.25">
      <c r="B34" s="5"/>
      <c r="F34" s="5"/>
    </row>
    <row r="35" spans="1:6" x14ac:dyDescent="0.25">
      <c r="B35" s="5"/>
      <c r="F35" s="5"/>
    </row>
    <row r="36" spans="1:6" x14ac:dyDescent="0.25">
      <c r="B36" s="5"/>
      <c r="F36" s="5"/>
    </row>
    <row r="37" spans="1:6" x14ac:dyDescent="0.25">
      <c r="B37" s="5"/>
      <c r="F37" s="5"/>
    </row>
    <row r="38" spans="1:6" x14ac:dyDescent="0.25">
      <c r="B38" s="5"/>
      <c r="F38" s="5"/>
    </row>
    <row r="39" spans="1:6" x14ac:dyDescent="0.25">
      <c r="B39" s="8"/>
      <c r="F39" s="8"/>
    </row>
    <row r="40" spans="1:6" x14ac:dyDescent="0.25">
      <c r="B40" s="5"/>
      <c r="F40" s="5"/>
    </row>
    <row r="41" spans="1:6" x14ac:dyDescent="0.25">
      <c r="B41" s="7"/>
      <c r="F41" s="5"/>
    </row>
    <row r="42" spans="1:6" x14ac:dyDescent="0.25">
      <c r="B42" s="7"/>
      <c r="F42" s="5"/>
    </row>
    <row r="43" spans="1:6" x14ac:dyDescent="0.25">
      <c r="A43" s="3"/>
      <c r="E43" s="3"/>
    </row>
    <row r="44" spans="1:6" x14ac:dyDescent="0.25">
      <c r="A44" s="2"/>
      <c r="B44" s="2"/>
      <c r="E44" s="2"/>
      <c r="F44" s="2"/>
    </row>
    <row r="45" spans="1:6" x14ac:dyDescent="0.25">
      <c r="B45" s="5"/>
      <c r="F45" s="5"/>
    </row>
    <row r="46" spans="1:6" x14ac:dyDescent="0.25">
      <c r="B46" s="5"/>
      <c r="F46" s="5"/>
    </row>
    <row r="47" spans="1:6" x14ac:dyDescent="0.25">
      <c r="B47" s="5"/>
      <c r="F47" s="5"/>
    </row>
    <row r="48" spans="1:6" x14ac:dyDescent="0.25">
      <c r="B48" s="5"/>
      <c r="F48" s="5"/>
    </row>
    <row r="49" spans="2:6" x14ac:dyDescent="0.25">
      <c r="B49" s="5"/>
      <c r="F49" s="5"/>
    </row>
    <row r="50" spans="2:6" x14ac:dyDescent="0.25">
      <c r="B50" s="5"/>
      <c r="F50" s="5"/>
    </row>
    <row r="51" spans="2:6" x14ac:dyDescent="0.25">
      <c r="B51" s="5"/>
      <c r="F51" s="5"/>
    </row>
    <row r="52" spans="2:6" x14ac:dyDescent="0.25">
      <c r="B52" s="5"/>
      <c r="F52" s="5"/>
    </row>
    <row r="53" spans="2:6" x14ac:dyDescent="0.25">
      <c r="B53" s="5"/>
      <c r="F53" s="5"/>
    </row>
  </sheetData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6C01-CA53-4287-8648-93480385E605}">
  <sheetPr codeName="Tabelle15"/>
  <dimension ref="A1:P14"/>
  <sheetViews>
    <sheetView workbookViewId="0">
      <selection activeCell="L6" sqref="L6"/>
    </sheetView>
  </sheetViews>
  <sheetFormatPr baseColWidth="10" defaultColWidth="11.42578125" defaultRowHeight="15" x14ac:dyDescent="0.25"/>
  <sheetData>
    <row r="1" spans="1:16" x14ac:dyDescent="0.25">
      <c r="A1" s="1" t="s">
        <v>112</v>
      </c>
      <c r="F1" s="1" t="s">
        <v>113</v>
      </c>
      <c r="K1" s="1" t="s">
        <v>114</v>
      </c>
      <c r="O1" s="12"/>
      <c r="P1" s="12"/>
    </row>
    <row r="2" spans="1:16" x14ac:dyDescent="0.25">
      <c r="A2" t="s">
        <v>1</v>
      </c>
      <c r="B2" t="s">
        <v>2</v>
      </c>
      <c r="F2" t="s">
        <v>1</v>
      </c>
      <c r="G2" t="s">
        <v>16</v>
      </c>
      <c r="K2" t="s">
        <v>1</v>
      </c>
      <c r="L2" t="s">
        <v>103</v>
      </c>
    </row>
    <row r="3" spans="1:16" x14ac:dyDescent="0.25">
      <c r="A3" s="12"/>
      <c r="B3" s="12"/>
      <c r="C3" s="12"/>
      <c r="D3" s="12"/>
    </row>
    <row r="5" spans="1:16" x14ac:dyDescent="0.25">
      <c r="A5" s="2" t="s">
        <v>3</v>
      </c>
      <c r="B5" s="10" t="s">
        <v>115</v>
      </c>
      <c r="C5" s="2" t="s">
        <v>53</v>
      </c>
      <c r="D5" s="2"/>
      <c r="E5" s="2"/>
      <c r="F5" s="2" t="s">
        <v>3</v>
      </c>
      <c r="G5" s="10" t="s">
        <v>115</v>
      </c>
      <c r="H5" s="2" t="s">
        <v>53</v>
      </c>
      <c r="K5" s="2" t="s">
        <v>3</v>
      </c>
      <c r="L5" s="10" t="s">
        <v>115</v>
      </c>
      <c r="M5" s="2" t="s">
        <v>53</v>
      </c>
    </row>
    <row r="6" spans="1:16" x14ac:dyDescent="0.25">
      <c r="A6" t="s">
        <v>5</v>
      </c>
      <c r="B6" s="9">
        <v>8.4450000000000003</v>
      </c>
      <c r="C6">
        <v>16.59</v>
      </c>
      <c r="F6" t="s">
        <v>5</v>
      </c>
      <c r="G6" s="9">
        <v>5.93</v>
      </c>
      <c r="H6">
        <v>11.68</v>
      </c>
      <c r="K6" t="s">
        <v>5</v>
      </c>
      <c r="L6" s="9">
        <v>2.1680000000000001</v>
      </c>
      <c r="M6">
        <v>4.266</v>
      </c>
    </row>
    <row r="7" spans="1:16" x14ac:dyDescent="0.25">
      <c r="A7" t="s">
        <v>6</v>
      </c>
      <c r="B7" s="9">
        <v>2.8769999999999998</v>
      </c>
      <c r="C7">
        <v>5.6459999999999999</v>
      </c>
      <c r="F7" t="s">
        <v>6</v>
      </c>
      <c r="G7" s="9">
        <v>4.0709999999999997</v>
      </c>
      <c r="H7">
        <v>8.0030000000000001</v>
      </c>
      <c r="K7" t="s">
        <v>6</v>
      </c>
      <c r="L7" s="9">
        <v>2.379</v>
      </c>
      <c r="M7">
        <v>4.6710000000000003</v>
      </c>
    </row>
    <row r="8" spans="1:16" x14ac:dyDescent="0.25">
      <c r="A8" t="s">
        <v>7</v>
      </c>
      <c r="B8" s="9">
        <v>5.702</v>
      </c>
      <c r="C8">
        <v>11.22</v>
      </c>
      <c r="F8" t="s">
        <v>7</v>
      </c>
      <c r="G8" s="9">
        <v>5.0090000000000003</v>
      </c>
      <c r="H8">
        <v>9.8390000000000004</v>
      </c>
      <c r="K8" t="s">
        <v>7</v>
      </c>
      <c r="L8" s="9"/>
    </row>
    <row r="9" spans="1:16" x14ac:dyDescent="0.25">
      <c r="A9" t="s">
        <v>8</v>
      </c>
      <c r="B9" s="9">
        <v>1.889</v>
      </c>
      <c r="C9">
        <v>3.7069999999999999</v>
      </c>
      <c r="F9" t="s">
        <v>8</v>
      </c>
      <c r="G9" s="9">
        <v>2.3660000000000001</v>
      </c>
      <c r="H9">
        <v>4.6520000000000001</v>
      </c>
      <c r="K9" t="s">
        <v>8</v>
      </c>
      <c r="L9" s="9">
        <v>1.466</v>
      </c>
      <c r="M9">
        <v>2.879</v>
      </c>
    </row>
    <row r="10" spans="1:16" x14ac:dyDescent="0.25">
      <c r="A10" t="s">
        <v>9</v>
      </c>
      <c r="B10" s="9">
        <v>1.3740000000000001</v>
      </c>
      <c r="C10">
        <v>2.7090000000000001</v>
      </c>
      <c r="F10" t="s">
        <v>9</v>
      </c>
      <c r="G10" s="9">
        <v>1.5369999999999999</v>
      </c>
      <c r="H10">
        <v>3.0339999999999998</v>
      </c>
      <c r="K10" t="s">
        <v>9</v>
      </c>
      <c r="L10" s="9">
        <v>1.0960000000000001</v>
      </c>
      <c r="M10">
        <v>2.1589999999999998</v>
      </c>
    </row>
    <row r="11" spans="1:16" x14ac:dyDescent="0.25">
      <c r="A11" t="s">
        <v>10</v>
      </c>
      <c r="B11" s="9">
        <v>3.8690000000000002</v>
      </c>
      <c r="C11">
        <v>7.6360000000000001</v>
      </c>
      <c r="F11" t="s">
        <v>10</v>
      </c>
      <c r="G11" s="9"/>
      <c r="K11" t="s">
        <v>10</v>
      </c>
      <c r="L11" s="9">
        <v>2.5840000000000001</v>
      </c>
      <c r="M11">
        <v>5.08</v>
      </c>
    </row>
    <row r="12" spans="1:16" x14ac:dyDescent="0.25">
      <c r="A12" t="s">
        <v>11</v>
      </c>
      <c r="B12" s="9">
        <v>1.714</v>
      </c>
      <c r="C12">
        <v>3.371</v>
      </c>
      <c r="F12" t="s">
        <v>11</v>
      </c>
      <c r="G12" s="9">
        <v>1.891</v>
      </c>
      <c r="H12">
        <v>3.7280000000000002</v>
      </c>
      <c r="K12" t="s">
        <v>11</v>
      </c>
      <c r="L12" s="9">
        <v>0.84099999999999997</v>
      </c>
      <c r="M12">
        <v>1.657</v>
      </c>
    </row>
    <row r="13" spans="1:16" x14ac:dyDescent="0.25">
      <c r="A13" t="s">
        <v>12</v>
      </c>
      <c r="B13" s="9">
        <v>14.05</v>
      </c>
      <c r="C13">
        <v>28.05</v>
      </c>
      <c r="F13" t="s">
        <v>12</v>
      </c>
      <c r="G13" s="9"/>
      <c r="K13" t="s">
        <v>12</v>
      </c>
      <c r="L13" s="9">
        <v>5.4580000000000002</v>
      </c>
      <c r="M13">
        <v>10.8</v>
      </c>
    </row>
    <row r="14" spans="1:16" x14ac:dyDescent="0.25">
      <c r="A14" t="s">
        <v>13</v>
      </c>
      <c r="B14" s="9">
        <v>13.47</v>
      </c>
      <c r="C14">
        <v>26.81</v>
      </c>
      <c r="F14" t="s">
        <v>13</v>
      </c>
      <c r="G14" s="9"/>
      <c r="K14" t="s">
        <v>13</v>
      </c>
      <c r="L14" s="9">
        <v>5.7530000000000001</v>
      </c>
      <c r="M14">
        <v>11.35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E9BB30C0C84247ADB91B7072411906" ma:contentTypeVersion="2" ma:contentTypeDescription="Ein neues Dokument erstellen." ma:contentTypeScope="" ma:versionID="014f885437e78b0e63f3f7e28a9313aa">
  <xsd:schema xmlns:xsd="http://www.w3.org/2001/XMLSchema" xmlns:xs="http://www.w3.org/2001/XMLSchema" xmlns:p="http://schemas.microsoft.com/office/2006/metadata/properties" xmlns:ns2="ff7d243c-ff8b-4273-a289-0611ee877a91" targetNamespace="http://schemas.microsoft.com/office/2006/metadata/properties" ma:root="true" ma:fieldsID="b48636274cd60026eeed2c415a7066ba" ns2:_="">
    <xsd:import namespace="ff7d243c-ff8b-4273-a289-0611ee877a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d243c-ff8b-4273-a289-0611ee877a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C7BADA-66A1-4BAE-9B6F-17CAF0952D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7d243c-ff8b-4273-a289-0611ee877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12EC45-E17A-45AE-A2AD-96EFA6EF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AB246-A813-49BF-87E4-415065EE7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f7d243c-ff8b-4273-a289-0611ee877a9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Cyflufenamid</vt:lpstr>
      <vt:lpstr>Diflufenican</vt:lpstr>
      <vt:lpstr>Flazasulfuron</vt:lpstr>
      <vt:lpstr>Flonicamid</vt:lpstr>
      <vt:lpstr>Fluazifop-P</vt:lpstr>
      <vt:lpstr>Fluazinam</vt:lpstr>
      <vt:lpstr>Flufenacet</vt:lpstr>
      <vt:lpstr>Fluopicolide</vt:lpstr>
      <vt:lpstr>Fluopyram</vt:lpstr>
      <vt:lpstr>Flutolanil</vt:lpstr>
      <vt:lpstr>Isoxaflutole</vt:lpstr>
      <vt:lpstr>Lambda-cyhalothrin</vt:lpstr>
      <vt:lpstr>Oxathiapiprolin</vt:lpstr>
      <vt:lpstr>Penthiopyrad</vt:lpstr>
      <vt:lpstr>Picolinafen</vt:lpstr>
      <vt:lpstr>Prosulfuron</vt:lpstr>
      <vt:lpstr>Pyroxsulam</vt:lpstr>
      <vt:lpstr>Sulfoxaflor</vt:lpstr>
      <vt:lpstr>Tau-fluvalinate</vt:lpstr>
      <vt:lpstr>Tefluthrin</vt:lpstr>
      <vt:lpstr>Tembotrione</vt:lpstr>
      <vt:lpstr>Trifloxystrobin</vt:lpstr>
      <vt:lpstr>Triflusulfuron</vt:lpstr>
      <vt:lpstr>Tritosulfuron</vt:lpstr>
    </vt:vector>
  </TitlesOfParts>
  <Manager/>
  <Company>Umweltbundesamt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Supplementary_Information_modelling_results</dc:title>
  <dc:subject/>
  <dc:creator>Diehle, Miriam</dc:creator>
  <cp:keywords/>
  <dc:description/>
  <cp:lastModifiedBy>Diehle, Miriam</cp:lastModifiedBy>
  <cp:revision/>
  <dcterms:created xsi:type="dcterms:W3CDTF">2021-01-28T14:46:02Z</dcterms:created>
  <dcterms:modified xsi:type="dcterms:W3CDTF">2025-01-17T10:30:38Z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0x0101004FE9BB30C0C84247ADB91B7072411906</vt:lpwstr>
  </property>
</Properties>
</file>