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milianheld/Desktop/CSP_Paper/submission/"/>
    </mc:Choice>
  </mc:AlternateContent>
  <xr:revisionPtr revIDLastSave="0" documentId="13_ncr:1_{471128E2-586F-0E47-B0C4-CA07D40F247E}" xr6:coauthVersionLast="41" xr6:coauthVersionMax="41" xr10:uidLastSave="{00000000-0000-0000-0000-000000000000}"/>
  <bookViews>
    <workbookView xWindow="520" yWindow="460" windowWidth="27840" windowHeight="15660" xr2:uid="{941205DE-81F8-AF47-8981-054B03F7B496}"/>
  </bookViews>
  <sheets>
    <sheet name="survival_rates" sheetId="1" r:id="rId1"/>
    <sheet name="new_registrations_NatStat" sheetId="5" r:id="rId2"/>
    <sheet name="new_registrations_best_sources" sheetId="2" r:id="rId3"/>
    <sheet name="stock_all_sources" sheetId="3" r:id="rId4"/>
    <sheet name="stock_best_sources" sheetId="4" r:id="rId5"/>
    <sheet name="import_totals" sheetId="6" r:id="rId6"/>
    <sheet name="export_totals" sheetId="7" r:id="rId7"/>
    <sheet name="README_for_imp_exp_sheets -&gt;" sheetId="8" r:id="rId8"/>
    <sheet name="imp_CZE" sheetId="9" r:id="rId9"/>
    <sheet name="imp_EST" sheetId="10" r:id="rId10"/>
    <sheet name="imp_FIN" sheetId="11" r:id="rId11"/>
    <sheet name="imp_IRL" sheetId="12" r:id="rId12"/>
    <sheet name="imp_LVA" sheetId="13" r:id="rId13"/>
    <sheet name="imp_MLT" sheetId="14" r:id="rId14"/>
    <sheet name="imp_NLD" sheetId="15" r:id="rId15"/>
    <sheet name="exp_NLD" sheetId="16" r:id="rId16"/>
    <sheet name="imp_NOR" sheetId="17" r:id="rId17"/>
    <sheet name="imp_POL" sheetId="18" r:id="rId18"/>
    <sheet name="imp_SVK" sheetId="19" r:id="rId19"/>
    <sheet name="imp_SWE" sheetId="20" r:id="rId20"/>
    <sheet name="exp_SWE" sheetId="21" r:id="rId2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28" i="21" l="1"/>
  <c r="AB28" i="21"/>
  <c r="AA28" i="21"/>
  <c r="Z28" i="21"/>
  <c r="Y28" i="21"/>
  <c r="X28" i="21"/>
  <c r="W28" i="21"/>
  <c r="V28" i="21"/>
  <c r="AF28" i="21" s="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AC2" i="21"/>
  <c r="AB2" i="21"/>
  <c r="AA2" i="21"/>
  <c r="Z2" i="21"/>
  <c r="Y2" i="21"/>
  <c r="X2" i="21"/>
  <c r="W2" i="21"/>
  <c r="V2" i="21"/>
  <c r="U2" i="21"/>
  <c r="T2" i="21"/>
  <c r="S2" i="21"/>
  <c r="R2" i="21"/>
  <c r="Q2" i="21"/>
  <c r="P2" i="21"/>
  <c r="O2" i="21"/>
  <c r="N2" i="21"/>
  <c r="M2" i="21"/>
  <c r="L2" i="21"/>
  <c r="K2" i="21"/>
  <c r="J2" i="21"/>
  <c r="I2" i="21"/>
  <c r="H2" i="21"/>
  <c r="G2" i="21"/>
  <c r="F2" i="21"/>
  <c r="E2" i="21"/>
  <c r="D2" i="21"/>
  <c r="C2" i="21"/>
  <c r="AC28" i="20"/>
  <c r="AB28" i="20"/>
  <c r="AA28" i="20"/>
  <c r="Z28" i="20"/>
  <c r="Y28" i="20"/>
  <c r="X28" i="20"/>
  <c r="W28" i="20"/>
  <c r="V28" i="20"/>
  <c r="AF28" i="20" s="1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AC2" i="20"/>
  <c r="AB2" i="20"/>
  <c r="AA2" i="20"/>
  <c r="Z2" i="20"/>
  <c r="Y2" i="20"/>
  <c r="X2" i="20"/>
  <c r="W2" i="20"/>
  <c r="V2" i="20"/>
  <c r="U2" i="20"/>
  <c r="T2" i="20"/>
  <c r="S2" i="20"/>
  <c r="R2" i="20"/>
  <c r="Q2" i="20"/>
  <c r="P2" i="20"/>
  <c r="O2" i="20"/>
  <c r="N2" i="20"/>
  <c r="M2" i="20"/>
  <c r="L2" i="20"/>
  <c r="K2" i="20"/>
  <c r="J2" i="20"/>
  <c r="I2" i="20"/>
  <c r="H2" i="20"/>
  <c r="G2" i="20"/>
  <c r="F2" i="20"/>
  <c r="E2" i="20"/>
  <c r="D2" i="20"/>
  <c r="C2" i="20"/>
  <c r="AC28" i="19"/>
  <c r="AB28" i="19"/>
  <c r="AA28" i="19"/>
  <c r="Z28" i="19"/>
  <c r="Y28" i="19"/>
  <c r="X28" i="19"/>
  <c r="W28" i="19"/>
  <c r="V28" i="19"/>
  <c r="U28" i="19"/>
  <c r="T28" i="19"/>
  <c r="S28" i="19"/>
  <c r="R28" i="19"/>
  <c r="AF28" i="19" s="1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AC2" i="19"/>
  <c r="AB2" i="19"/>
  <c r="AA2" i="19"/>
  <c r="Z2" i="19"/>
  <c r="Y2" i="19"/>
  <c r="X2" i="19"/>
  <c r="W2" i="19"/>
  <c r="V2" i="19"/>
  <c r="U2" i="19"/>
  <c r="T2" i="19"/>
  <c r="S2" i="19"/>
  <c r="R2" i="19"/>
  <c r="Q2" i="19"/>
  <c r="P2" i="19"/>
  <c r="O2" i="19"/>
  <c r="N2" i="19"/>
  <c r="M2" i="19"/>
  <c r="L2" i="19"/>
  <c r="K2" i="19"/>
  <c r="J2" i="19"/>
  <c r="I2" i="19"/>
  <c r="H2" i="19"/>
  <c r="G2" i="19"/>
  <c r="F2" i="19"/>
  <c r="E2" i="19"/>
  <c r="D2" i="19"/>
  <c r="C2" i="19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AF28" i="18" s="1"/>
  <c r="N28" i="18"/>
  <c r="M28" i="18"/>
  <c r="L28" i="18"/>
  <c r="K28" i="18"/>
  <c r="J28" i="18"/>
  <c r="I28" i="18"/>
  <c r="H28" i="18"/>
  <c r="G28" i="18"/>
  <c r="F28" i="18"/>
  <c r="E28" i="18"/>
  <c r="D28" i="18"/>
  <c r="C28" i="18"/>
  <c r="AC2" i="18"/>
  <c r="AB2" i="18"/>
  <c r="AA2" i="18"/>
  <c r="Z2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L2" i="18"/>
  <c r="K2" i="18"/>
  <c r="J2" i="18"/>
  <c r="I2" i="18"/>
  <c r="H2" i="18"/>
  <c r="G2" i="18"/>
  <c r="F2" i="18"/>
  <c r="E2" i="18"/>
  <c r="D2" i="18"/>
  <c r="C2" i="18"/>
  <c r="AC28" i="17"/>
  <c r="AB28" i="17"/>
  <c r="AA28" i="17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AF28" i="17" s="1"/>
  <c r="L28" i="17"/>
  <c r="K28" i="17"/>
  <c r="J28" i="17"/>
  <c r="I28" i="17"/>
  <c r="H28" i="17"/>
  <c r="G28" i="17"/>
  <c r="F28" i="17"/>
  <c r="E28" i="17"/>
  <c r="D28" i="17"/>
  <c r="C28" i="17"/>
  <c r="AC2" i="17"/>
  <c r="AB2" i="17"/>
  <c r="AA2" i="17"/>
  <c r="Z2" i="17"/>
  <c r="Y2" i="17"/>
  <c r="X2" i="17"/>
  <c r="W2" i="17"/>
  <c r="V2" i="17"/>
  <c r="U2" i="17"/>
  <c r="T2" i="17"/>
  <c r="S2" i="17"/>
  <c r="R2" i="17"/>
  <c r="Q2" i="17"/>
  <c r="P2" i="17"/>
  <c r="O2" i="17"/>
  <c r="N2" i="17"/>
  <c r="M2" i="17"/>
  <c r="L2" i="17"/>
  <c r="K2" i="17"/>
  <c r="J2" i="17"/>
  <c r="I2" i="17"/>
  <c r="H2" i="17"/>
  <c r="G2" i="17"/>
  <c r="F2" i="17"/>
  <c r="E2" i="17"/>
  <c r="D2" i="17"/>
  <c r="C2" i="17"/>
  <c r="AC28" i="16"/>
  <c r="AB28" i="16"/>
  <c r="AA28" i="16"/>
  <c r="Z28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AF28" i="16" s="1"/>
  <c r="L28" i="16"/>
  <c r="K28" i="16"/>
  <c r="J28" i="16"/>
  <c r="I28" i="16"/>
  <c r="H28" i="16"/>
  <c r="G28" i="16"/>
  <c r="F28" i="16"/>
  <c r="E28" i="16"/>
  <c r="D28" i="16"/>
  <c r="C28" i="16"/>
  <c r="AC2" i="16"/>
  <c r="AB2" i="16"/>
  <c r="AA2" i="16"/>
  <c r="Z2" i="16"/>
  <c r="Y2" i="16"/>
  <c r="X2" i="16"/>
  <c r="W2" i="16"/>
  <c r="V2" i="16"/>
  <c r="U2" i="16"/>
  <c r="T2" i="16"/>
  <c r="S2" i="16"/>
  <c r="R2" i="16"/>
  <c r="Q2" i="16"/>
  <c r="P2" i="16"/>
  <c r="O2" i="16"/>
  <c r="N2" i="16"/>
  <c r="M2" i="16"/>
  <c r="L2" i="16"/>
  <c r="K2" i="16"/>
  <c r="J2" i="16"/>
  <c r="I2" i="16"/>
  <c r="H2" i="16"/>
  <c r="G2" i="16"/>
  <c r="F2" i="16"/>
  <c r="E2" i="16"/>
  <c r="D2" i="16"/>
  <c r="C2" i="16"/>
  <c r="AC28" i="15"/>
  <c r="AB28" i="15"/>
  <c r="AA28" i="15"/>
  <c r="Z28" i="15"/>
  <c r="Y28" i="15"/>
  <c r="X28" i="15"/>
  <c r="W28" i="15"/>
  <c r="V28" i="15"/>
  <c r="U28" i="15"/>
  <c r="T28" i="15"/>
  <c r="S28" i="15"/>
  <c r="R28" i="15"/>
  <c r="AF28" i="15" s="1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AC2" i="15"/>
  <c r="AB2" i="15"/>
  <c r="AA2" i="15"/>
  <c r="Z2" i="15"/>
  <c r="Y2" i="15"/>
  <c r="X2" i="15"/>
  <c r="W2" i="15"/>
  <c r="V2" i="15"/>
  <c r="U2" i="15"/>
  <c r="T2" i="15"/>
  <c r="S2" i="15"/>
  <c r="R2" i="15"/>
  <c r="Q2" i="15"/>
  <c r="P2" i="15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AC28" i="14"/>
  <c r="AF28" i="14" s="1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AC2" i="14"/>
  <c r="AB2" i="14"/>
  <c r="AA2" i="14"/>
  <c r="Z2" i="14"/>
  <c r="Y2" i="14"/>
  <c r="X2" i="14"/>
  <c r="W2" i="14"/>
  <c r="V2" i="14"/>
  <c r="U2" i="14"/>
  <c r="T2" i="14"/>
  <c r="S2" i="14"/>
  <c r="R2" i="14"/>
  <c r="Q2" i="14"/>
  <c r="P2" i="14"/>
  <c r="O2" i="14"/>
  <c r="N2" i="14"/>
  <c r="M2" i="14"/>
  <c r="L2" i="14"/>
  <c r="K2" i="14"/>
  <c r="J2" i="14"/>
  <c r="I2" i="14"/>
  <c r="H2" i="14"/>
  <c r="G2" i="14"/>
  <c r="F2" i="14"/>
  <c r="E2" i="14"/>
  <c r="D2" i="14"/>
  <c r="C2" i="14"/>
  <c r="AC28" i="13"/>
  <c r="AB28" i="13"/>
  <c r="AA28" i="13"/>
  <c r="Z28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AF28" i="13" s="1"/>
  <c r="I28" i="13"/>
  <c r="H28" i="13"/>
  <c r="G28" i="13"/>
  <c r="F28" i="13"/>
  <c r="E28" i="13"/>
  <c r="D28" i="13"/>
  <c r="C28" i="13"/>
  <c r="AC2" i="13"/>
  <c r="AB2" i="13"/>
  <c r="AA2" i="13"/>
  <c r="Z2" i="13"/>
  <c r="Y2" i="13"/>
  <c r="X2" i="13"/>
  <c r="W2" i="13"/>
  <c r="V2" i="13"/>
  <c r="U2" i="13"/>
  <c r="T2" i="13"/>
  <c r="S2" i="13"/>
  <c r="R2" i="13"/>
  <c r="Q2" i="13"/>
  <c r="P2" i="13"/>
  <c r="O2" i="13"/>
  <c r="N2" i="13"/>
  <c r="M2" i="13"/>
  <c r="L2" i="13"/>
  <c r="K2" i="13"/>
  <c r="J2" i="13"/>
  <c r="I2" i="13"/>
  <c r="H2" i="13"/>
  <c r="G2" i="13"/>
  <c r="F2" i="13"/>
  <c r="E2" i="13"/>
  <c r="D2" i="13"/>
  <c r="C2" i="13"/>
  <c r="AC28" i="12"/>
  <c r="AB28" i="12"/>
  <c r="AA28" i="12"/>
  <c r="Z28" i="12"/>
  <c r="Y28" i="12"/>
  <c r="X28" i="12"/>
  <c r="W28" i="12"/>
  <c r="V28" i="12"/>
  <c r="U28" i="12"/>
  <c r="T28" i="12"/>
  <c r="S28" i="12"/>
  <c r="R28" i="12"/>
  <c r="AF28" i="12" s="1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AC2" i="12"/>
  <c r="AB2" i="12"/>
  <c r="AA2" i="12"/>
  <c r="Z2" i="12"/>
  <c r="Y2" i="12"/>
  <c r="X2" i="12"/>
  <c r="W2" i="12"/>
  <c r="V2" i="12"/>
  <c r="U2" i="12"/>
  <c r="T2" i="12"/>
  <c r="S2" i="12"/>
  <c r="R2" i="12"/>
  <c r="Q2" i="12"/>
  <c r="P2" i="12"/>
  <c r="O2" i="12"/>
  <c r="N2" i="12"/>
  <c r="M2" i="12"/>
  <c r="L2" i="12"/>
  <c r="K2" i="12"/>
  <c r="J2" i="12"/>
  <c r="I2" i="12"/>
  <c r="H2" i="12"/>
  <c r="G2" i="12"/>
  <c r="F2" i="12"/>
  <c r="E2" i="12"/>
  <c r="D2" i="12"/>
  <c r="C2" i="12"/>
  <c r="AC28" i="11"/>
  <c r="AB28" i="11"/>
  <c r="AA28" i="11"/>
  <c r="Z28" i="11"/>
  <c r="Y28" i="11"/>
  <c r="X28" i="11"/>
  <c r="W28" i="11"/>
  <c r="V28" i="11"/>
  <c r="U28" i="11"/>
  <c r="T28" i="11"/>
  <c r="S28" i="11"/>
  <c r="R28" i="11"/>
  <c r="AF28" i="11" s="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AC2" i="11"/>
  <c r="AB2" i="11"/>
  <c r="AA2" i="11"/>
  <c r="Z2" i="11"/>
  <c r="Y2" i="11"/>
  <c r="X2" i="11"/>
  <c r="W2" i="11"/>
  <c r="V2" i="11"/>
  <c r="U2" i="11"/>
  <c r="T2" i="11"/>
  <c r="S2" i="11"/>
  <c r="R2" i="11"/>
  <c r="Q2" i="11"/>
  <c r="P2" i="11"/>
  <c r="O2" i="11"/>
  <c r="N2" i="11"/>
  <c r="M2" i="11"/>
  <c r="L2" i="11"/>
  <c r="K2" i="11"/>
  <c r="J2" i="11"/>
  <c r="I2" i="11"/>
  <c r="H2" i="11"/>
  <c r="G2" i="11"/>
  <c r="F2" i="11"/>
  <c r="E2" i="11"/>
  <c r="D2" i="11"/>
  <c r="C2" i="11"/>
  <c r="AC28" i="10"/>
  <c r="AB28" i="10"/>
  <c r="AA28" i="10"/>
  <c r="Z28" i="10"/>
  <c r="Y28" i="10"/>
  <c r="X28" i="10"/>
  <c r="W28" i="10"/>
  <c r="V28" i="10"/>
  <c r="AF28" i="10" s="1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AC2" i="10"/>
  <c r="AB2" i="10"/>
  <c r="AA2" i="10"/>
  <c r="Z2" i="10"/>
  <c r="Y2" i="10"/>
  <c r="X2" i="10"/>
  <c r="W2" i="10"/>
  <c r="V2" i="10"/>
  <c r="U2" i="10"/>
  <c r="T2" i="10"/>
  <c r="S2" i="10"/>
  <c r="R2" i="10"/>
  <c r="Q2" i="10"/>
  <c r="P2" i="10"/>
  <c r="O2" i="10"/>
  <c r="N2" i="10"/>
  <c r="M2" i="10"/>
  <c r="L2" i="10"/>
  <c r="K2" i="10"/>
  <c r="J2" i="10"/>
  <c r="I2" i="10"/>
  <c r="H2" i="10"/>
  <c r="G2" i="10"/>
  <c r="F2" i="10"/>
  <c r="E2" i="10"/>
  <c r="D2" i="10"/>
  <c r="C2" i="10"/>
  <c r="AC28" i="9"/>
  <c r="AB28" i="9"/>
  <c r="AA28" i="9"/>
  <c r="Z28" i="9"/>
  <c r="Y28" i="9"/>
  <c r="X28" i="9"/>
  <c r="W28" i="9"/>
  <c r="V28" i="9"/>
  <c r="U28" i="9"/>
  <c r="T28" i="9"/>
  <c r="AF28" i="9" s="1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AC2" i="9"/>
  <c r="AB2" i="9"/>
  <c r="AA2" i="9"/>
  <c r="Z2" i="9"/>
  <c r="Y2" i="9"/>
  <c r="X2" i="9"/>
  <c r="W2" i="9"/>
  <c r="V2" i="9"/>
  <c r="U2" i="9"/>
  <c r="T2" i="9"/>
  <c r="S2" i="9"/>
  <c r="R2" i="9"/>
  <c r="Q2" i="9"/>
  <c r="P2" i="9"/>
  <c r="O2" i="9"/>
  <c r="N2" i="9"/>
  <c r="M2" i="9"/>
  <c r="L2" i="9"/>
  <c r="K2" i="9"/>
  <c r="J2" i="9"/>
  <c r="I2" i="9"/>
  <c r="H2" i="9"/>
  <c r="G2" i="9"/>
  <c r="F2" i="9"/>
  <c r="E2" i="9"/>
  <c r="D2" i="9"/>
  <c r="C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tc={ACEB8986-6BCD-254B-8EEA-964070B81D4C}</author>
  </authors>
  <commentList>
    <comment ref="AC1" authorId="0" shapeId="0" xr:uid="{ACEB8986-6BCD-254B-8EEA-964070B81D4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interpolated between 2015 and 2017 data)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tc={747772F7-CD9B-AF48-9576-23D580C96999}</author>
  </authors>
  <commentList>
    <comment ref="AA1" authorId="0" shapeId="0" xr:uid="{747772F7-CD9B-AF48-9576-23D580C9699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age distribution is averaged over 2015-2017.</t>
      </text>
    </comment>
  </commentList>
</comments>
</file>

<file path=xl/sharedStrings.xml><?xml version="1.0" encoding="utf-8"?>
<sst xmlns="http://schemas.openxmlformats.org/spreadsheetml/2006/main" count="355" uniqueCount="55">
  <si>
    <t>AUT</t>
  </si>
  <si>
    <t>BEL</t>
  </si>
  <si>
    <t>BGR</t>
  </si>
  <si>
    <t>CHE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</si>
  <si>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</si>
  <si>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</si>
  <si>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</si>
  <si>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</si>
  <si>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</si>
  <si>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</si>
  <si>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</si>
  <si>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</si>
  <si>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</si>
  <si>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</si>
  <si>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</si>
  <si>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</si>
  <si>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IRL</t>
  </si>
  <si>
    <t>ISL</t>
  </si>
  <si>
    <t>ITA</t>
  </si>
  <si>
    <t>LIE</t>
  </si>
  <si>
    <t>LTU</t>
  </si>
  <si>
    <t>LUX</t>
  </si>
  <si>
    <t>LVA</t>
  </si>
  <si>
    <t>MLT</t>
  </si>
  <si>
    <t>NLD</t>
  </si>
  <si>
    <t>NOR</t>
  </si>
  <si>
    <t>POL</t>
  </si>
  <si>
    <t>PRT</t>
  </si>
  <si>
    <t>ROU</t>
  </si>
  <si>
    <t>SVK</t>
  </si>
  <si>
    <t>SVN</t>
  </si>
  <si>
    <t>SWE</t>
  </si>
  <si>
    <t xml:space="preserve">car age -&gt; </t>
  </si>
  <si>
    <t>Legend: grey = augmented</t>
  </si>
  <si>
    <t>src</t>
  </si>
  <si>
    <t>cty</t>
  </si>
  <si>
    <t>ACEA</t>
  </si>
  <si>
    <t>UNECE</t>
  </si>
  <si>
    <t>NatStat</t>
  </si>
  <si>
    <t>Color code:</t>
  </si>
  <si>
    <t>data augmented</t>
  </si>
  <si>
    <t>no data available</t>
  </si>
  <si>
    <t>pure data</t>
  </si>
  <si>
    <t>indicates years with age-resolved data</t>
  </si>
  <si>
    <t>indicates years with only totals available</t>
  </si>
  <si>
    <t>(sustained) overflow bin:
- either overflow bin (e.g. for ages &gt;=25), or 
- (in case of lower data resolution), the last value in the age bin before the overflow bin is sustained until the overflow bin is "exhausted"</t>
  </si>
  <si>
    <t>Notes:</t>
  </si>
  <si>
    <t>Note that total values are defined as the sum over all age bins. This figure might differ slightly from values reported in the original data sources due to rounding errors.</t>
  </si>
  <si>
    <t>Note that the average age for all available data is biased towards younger ages if the overflow bin (&gt;=25 years) contains a considerable amount of cars.</t>
  </si>
  <si>
    <t>Note that the number of cars in age bins covering multiple ages has been distributed equally among these years.</t>
  </si>
  <si>
    <t>Total</t>
  </si>
  <si>
    <t>age</t>
  </si>
  <si>
    <t>age &gt;=25 -&gt;</t>
  </si>
  <si>
    <t>average age</t>
  </si>
  <si>
    <t>Average age for available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</si>
</sst>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0" fillId="2" borderId="0" xfId="0" applyFill="1"/>
    <xf numFmtId="0" fontId="2" fillId="0" borderId="1" xfId="1" applyFont="1" applyBorder="1" applyAlignment="1">
      <alignment horizontal="center" vertical="top"/>
    </xf>
    <xf numFmtId="0" fontId="3" fillId="0" borderId="0" xfId="1"/>
    <xf numFmtId="0" fontId="2" fillId="0" borderId="1" xfId="1" applyFont="1" applyBorder="1" applyAlignment="1">
      <alignment horizontal="center" vertical="top"/>
    </xf>
    <xf numFmtId="0" fontId="3" fillId="0" borderId="2" xfId="1" applyBorder="1"/>
    <xf numFmtId="0" fontId="3" fillId="0" borderId="3" xfId="1" applyBorder="1"/>
    <xf numFmtId="0" fontId="4" fillId="0" borderId="1" xfId="1" applyFont="1" applyBorder="1" applyAlignment="1">
      <alignment horizontal="center" vertical="top"/>
    </xf>
    <xf numFmtId="1" fontId="3" fillId="0" borderId="0" xfId="1" applyNumberFormat="1"/>
    <xf numFmtId="0" fontId="3" fillId="0" borderId="0" xfId="1" applyAlignment="1">
      <alignment horizontal="right" wrapText="1"/>
    </xf>
    <xf numFmtId="3" fontId="3" fillId="0" borderId="0" xfId="1" applyNumberFormat="1"/>
    <xf numFmtId="0" fontId="5" fillId="0" borderId="0" xfId="1" applyFont="1"/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/>
    <xf numFmtId="0" fontId="1" fillId="5" borderId="1" xfId="0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0" fillId="3" borderId="0" xfId="0" applyFill="1"/>
    <xf numFmtId="0" fontId="1" fillId="0" borderId="2" xfId="0" applyFont="1" applyBorder="1" applyAlignment="1">
      <alignment horizontal="center" vertical="center"/>
    </xf>
    <xf numFmtId="0" fontId="0" fillId="7" borderId="0" xfId="0" applyFill="1"/>
    <xf numFmtId="0" fontId="1" fillId="0" borderId="4" xfId="0" applyFont="1" applyBorder="1"/>
    <xf numFmtId="0" fontId="0" fillId="4" borderId="0" xfId="0" applyFill="1"/>
    <xf numFmtId="0" fontId="0" fillId="4" borderId="5" xfId="0" applyFill="1" applyBorder="1"/>
    <xf numFmtId="0" fontId="0" fillId="4" borderId="6" xfId="0" applyFill="1" applyBorder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164" fontId="0" fillId="3" borderId="1" xfId="0" applyNumberFormat="1" applyFill="1" applyBorder="1"/>
    <xf numFmtId="164" fontId="0" fillId="0" borderId="1" xfId="0" applyNumberFormat="1" applyBorder="1"/>
    <xf numFmtId="0" fontId="1" fillId="6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3" borderId="12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7" borderId="8" xfId="0" applyFill="1" applyBorder="1"/>
    <xf numFmtId="0" fontId="0" fillId="3" borderId="9" xfId="0" applyFill="1" applyBorder="1"/>
    <xf numFmtId="0" fontId="0" fillId="0" borderId="12" xfId="0" applyBorder="1"/>
    <xf numFmtId="0" fontId="0" fillId="0" borderId="6" xfId="0" applyBorder="1"/>
    <xf numFmtId="0" fontId="0" fillId="7" borderId="6" xfId="0" applyFill="1" applyBorder="1"/>
    <xf numFmtId="0" fontId="0" fillId="7" borderId="9" xfId="0" applyFill="1" applyBorder="1"/>
    <xf numFmtId="1" fontId="0" fillId="0" borderId="0" xfId="0" applyNumberFormat="1"/>
  </cellXfs>
  <cellStyles count="2">
    <cellStyle name="Standard" xfId="0" builtinId="0"/>
    <cellStyle name="Standard 2" xfId="1" xr:uid="{4012A234-5333-0147-B705-BCE7C3D5E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7grylnmtuc@ethz.ch" id="{D3CFF58F-6CBD-D24C-B257-AF73AFFA5CB9}" userId="S::7grylnmtuc@ethz.ch::ea370b14-cdd9-48a4-a181-865af939f605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C1" dT="2020-04-26T15:43:28.06" personId="{D3CFF58F-6CBD-D24C-B257-AF73AFFA5CB9}" id="{ACEB8986-6BCD-254B-8EEA-964070B81D4C}">
    <text>interpolated between 2015 and 2017 data)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A1" dT="2020-04-26T16:12:21.35" personId="{D3CFF58F-6CBD-D24C-B257-AF73AFFA5CB9}" id="{747772F7-CD9B-AF48-9576-23D580C96999}">
    <text>age distribution is averaged over 2015-2017.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8C84-91F7-7348-B36D-7883758FBF3A}">
  <sheetPr>
    <tabColor theme="2" tint="-9.9978637043366805E-2"/>
  </sheetPr>
  <dimension ref="A1:AT32"/>
  <sheetViews>
    <sheetView tabSelected="1" workbookViewId="0"/>
  </sheetViews>
  <sheetFormatPr baseColWidth="10" defaultRowHeight="16"/>
  <sheetData>
    <row r="1" spans="1:46">
      <c r="A1" s="2" t="s">
        <v>32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</row>
    <row r="2" spans="1:46">
      <c r="A2" s="1" t="s">
        <v>0</v>
      </c>
      <c r="B2">
        <v>0.8709724396548586</v>
      </c>
      <c r="C2">
        <v>0.90262027839445158</v>
      </c>
      <c r="D2">
        <v>0.91465722443112507</v>
      </c>
      <c r="E2">
        <v>0.92041312081746518</v>
      </c>
      <c r="F2">
        <v>0.93711496681646378</v>
      </c>
      <c r="G2">
        <v>0.92804896881887999</v>
      </c>
      <c r="H2">
        <v>0.91361474055204028</v>
      </c>
      <c r="I2">
        <v>0.92828808746317348</v>
      </c>
      <c r="J2">
        <v>0.93930138884632797</v>
      </c>
      <c r="K2">
        <v>0.90225768155019415</v>
      </c>
      <c r="L2">
        <v>0.83749522025703671</v>
      </c>
      <c r="M2">
        <v>0.78444746292060152</v>
      </c>
      <c r="N2">
        <v>0.72270729732855321</v>
      </c>
      <c r="O2">
        <v>0.6565351974703536</v>
      </c>
      <c r="P2">
        <v>0.57713431105609081</v>
      </c>
      <c r="Q2">
        <v>0.48931618107982883</v>
      </c>
      <c r="R2">
        <v>0.41545178668959082</v>
      </c>
      <c r="S2">
        <v>0.33835802178355218</v>
      </c>
      <c r="T2">
        <v>0.25152349889307618</v>
      </c>
      <c r="U2">
        <v>0.19344293293478931</v>
      </c>
      <c r="V2">
        <v>0.15079419249783049</v>
      </c>
      <c r="W2">
        <v>0.1184685812381531</v>
      </c>
      <c r="X2">
        <v>8.8225298999133978E-2</v>
      </c>
      <c r="Y2">
        <v>7.0594960057791714E-2</v>
      </c>
      <c r="Z2">
        <v>6.2890900797890614E-2</v>
      </c>
      <c r="AA2">
        <v>6.6280788745007785E-2</v>
      </c>
      <c r="AB2">
        <v>6.9745284718468942E-2</v>
      </c>
      <c r="AC2">
        <v>7.2921232318475721E-2</v>
      </c>
      <c r="AD2">
        <v>7.1267240646860575E-2</v>
      </c>
      <c r="AE2">
        <v>7.1299802013862573E-2</v>
      </c>
      <c r="AF2">
        <v>7.1357425163497148E-2</v>
      </c>
      <c r="AG2">
        <v>7.1390575351793009E-2</v>
      </c>
      <c r="AH2">
        <v>7.1424516586836975E-2</v>
      </c>
      <c r="AI2">
        <v>6.8789447556910858E-3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</row>
    <row r="3" spans="1:46">
      <c r="A3" s="1" t="s">
        <v>1</v>
      </c>
      <c r="B3">
        <v>0.9198303737855722</v>
      </c>
      <c r="C3">
        <v>0.96917737870444254</v>
      </c>
      <c r="D3">
        <v>0.97289583380321543</v>
      </c>
      <c r="E3">
        <v>0.84649519035664977</v>
      </c>
      <c r="F3">
        <v>0.74877066134649517</v>
      </c>
      <c r="G3">
        <v>0.58783266537578238</v>
      </c>
      <c r="H3">
        <v>0.58321686688020358</v>
      </c>
      <c r="I3">
        <v>0.76282922153692279</v>
      </c>
      <c r="J3">
        <v>0.6096362539821143</v>
      </c>
      <c r="K3">
        <v>0.51297379561409806</v>
      </c>
      <c r="L3">
        <v>0.50469449524523435</v>
      </c>
      <c r="M3">
        <v>0.49198931771547588</v>
      </c>
      <c r="N3">
        <v>0.44271129221450672</v>
      </c>
      <c r="O3">
        <v>0.3669579185315206</v>
      </c>
      <c r="P3">
        <v>0.31704418078379121</v>
      </c>
      <c r="Q3">
        <v>0.23004167842186249</v>
      </c>
      <c r="R3">
        <v>0.182634865698593</v>
      </c>
      <c r="S3">
        <v>0.15079838874421611</v>
      </c>
      <c r="T3">
        <v>0.14769776850022859</v>
      </c>
      <c r="U3">
        <v>0.118468824898797</v>
      </c>
      <c r="V3">
        <v>8.9224438811124587E-2</v>
      </c>
      <c r="W3">
        <v>6.4681966150230308E-2</v>
      </c>
      <c r="X3">
        <v>4.4717449583024947E-2</v>
      </c>
      <c r="Y3">
        <v>3.1536443074414687E-2</v>
      </c>
      <c r="Z3">
        <v>2.212078723978118E-2</v>
      </c>
      <c r="AA3">
        <v>1.91528033186503E-2</v>
      </c>
      <c r="AB3">
        <v>2.7282479366148141E-2</v>
      </c>
      <c r="AC3">
        <v>2.9923664809905329E-2</v>
      </c>
      <c r="AD3">
        <v>2.972219641363932E-2</v>
      </c>
      <c r="AE3">
        <v>2.4855764174731398E-2</v>
      </c>
      <c r="AF3">
        <v>2.3494546223650149E-2</v>
      </c>
      <c r="AG3">
        <v>2.3586261009868818E-2</v>
      </c>
      <c r="AH3">
        <v>2.5510449059598761E-2</v>
      </c>
      <c r="AI3">
        <v>2.1023141866646351E-2</v>
      </c>
      <c r="AJ3">
        <v>1.8345206365523829E-2</v>
      </c>
      <c r="AK3">
        <v>1.8249468964558879E-2</v>
      </c>
      <c r="AL3">
        <v>1.494978972189507E-2</v>
      </c>
      <c r="AM3">
        <v>1.260892963358101E-2</v>
      </c>
      <c r="AN3">
        <v>1.4269717552415609E-2</v>
      </c>
      <c r="AO3">
        <v>1.737281304457973E-2</v>
      </c>
      <c r="AP3">
        <v>1.7810012288294069E-2</v>
      </c>
      <c r="AQ3">
        <v>1.7658711864027919E-2</v>
      </c>
      <c r="AR3">
        <v>1.7382771227678121E-2</v>
      </c>
      <c r="AS3">
        <v>1.6359476064356879E-2</v>
      </c>
      <c r="AT3">
        <v>1.9595793860483691E-2</v>
      </c>
    </row>
    <row r="4" spans="1:46">
      <c r="A4" s="1" t="s">
        <v>3</v>
      </c>
      <c r="B4">
        <v>0.79923339732127474</v>
      </c>
      <c r="C4">
        <v>0.97078953240631771</v>
      </c>
      <c r="D4">
        <v>0.99608988335421578</v>
      </c>
      <c r="E4">
        <v>0.99000818948006475</v>
      </c>
      <c r="F4">
        <v>0.9650795551497553</v>
      </c>
      <c r="G4">
        <v>1.0007744965010441</v>
      </c>
      <c r="H4">
        <v>0.99995954106076601</v>
      </c>
      <c r="I4">
        <v>0.96114125743963852</v>
      </c>
      <c r="J4">
        <v>0.89227387479989306</v>
      </c>
      <c r="K4">
        <v>0.89842308396602477</v>
      </c>
      <c r="L4">
        <v>0.83215074810563938</v>
      </c>
      <c r="M4">
        <v>0.77932500134263205</v>
      </c>
      <c r="N4">
        <v>0.68221074040287721</v>
      </c>
      <c r="O4">
        <v>0.6015179210339956</v>
      </c>
      <c r="P4">
        <v>0.51515523795873519</v>
      </c>
      <c r="Q4">
        <v>0.44132812003305988</v>
      </c>
      <c r="R4">
        <v>0.37474958821172588</v>
      </c>
      <c r="S4">
        <v>0.30933836684239457</v>
      </c>
      <c r="T4">
        <v>0.22871614181898259</v>
      </c>
      <c r="U4">
        <v>0.16974780600461889</v>
      </c>
      <c r="V4">
        <v>0.12564012137509459</v>
      </c>
      <c r="W4">
        <v>9.5061106446496874E-2</v>
      </c>
      <c r="X4">
        <v>6.9979540565342321E-2</v>
      </c>
      <c r="Y4">
        <v>5.3787799172495397E-2</v>
      </c>
      <c r="Z4">
        <v>4.2093828264446069E-2</v>
      </c>
      <c r="AA4">
        <v>3.6258071587688963E-2</v>
      </c>
      <c r="AB4">
        <v>2.8587440475084679E-2</v>
      </c>
      <c r="AC4">
        <v>2.1659797798618749E-2</v>
      </c>
      <c r="AD4">
        <v>1.6320920709066201E-2</v>
      </c>
      <c r="AE4">
        <v>1.4886153075152821E-2</v>
      </c>
      <c r="AF4">
        <v>1.260285838025119E-2</v>
      </c>
      <c r="AG4">
        <v>1.003514561131892E-2</v>
      </c>
      <c r="AH4">
        <v>8.3779459265462368E-3</v>
      </c>
      <c r="AI4">
        <v>8.5619564344289224E-3</v>
      </c>
      <c r="AJ4">
        <v>9.4331190484375545E-3</v>
      </c>
      <c r="AK4">
        <v>7.0568187283983714E-3</v>
      </c>
      <c r="AL4">
        <v>6.4467359833411779E-3</v>
      </c>
      <c r="AM4">
        <v>7.3967536470104789E-3</v>
      </c>
      <c r="AN4">
        <v>7.0282839621950838E-3</v>
      </c>
      <c r="AO4">
        <v>5.4370920439425711E-3</v>
      </c>
      <c r="AP4">
        <v>4.9136050417258213E-3</v>
      </c>
      <c r="AQ4">
        <v>5.1170270279577001E-3</v>
      </c>
      <c r="AR4">
        <v>6.9643617039679218E-3</v>
      </c>
      <c r="AS4">
        <v>1.0456296925417091E-2</v>
      </c>
      <c r="AT4">
        <v>1.161851659386806E-2</v>
      </c>
    </row>
    <row r="5" spans="1:46">
      <c r="A5" s="1" t="s">
        <v>4</v>
      </c>
      <c r="B5">
        <v>0.83397497593840231</v>
      </c>
      <c r="C5">
        <v>1.031752331811868</v>
      </c>
      <c r="D5">
        <v>1.4803530407447709</v>
      </c>
      <c r="E5">
        <v>1.7374769405420749</v>
      </c>
      <c r="F5">
        <v>1.11644022978025</v>
      </c>
      <c r="G5">
        <v>1.889055574497102</v>
      </c>
      <c r="H5">
        <v>1.8392643739211261</v>
      </c>
      <c r="I5">
        <v>1.7374098463468171</v>
      </c>
      <c r="J5">
        <v>1.144137446826085</v>
      </c>
      <c r="K5">
        <v>1.1033974588760109</v>
      </c>
      <c r="L5">
        <v>1.225373574518285</v>
      </c>
      <c r="M5">
        <v>1.297709526288392</v>
      </c>
      <c r="N5">
        <v>1.268651399491094</v>
      </c>
      <c r="O5">
        <v>2.7259704756697651</v>
      </c>
      <c r="P5">
        <v>1.6569624459953469</v>
      </c>
      <c r="Q5">
        <v>1.675899159663865</v>
      </c>
      <c r="R5">
        <v>1.692971137521222</v>
      </c>
      <c r="S5">
        <v>1.7119214393627249</v>
      </c>
      <c r="T5">
        <v>1.731300784776721</v>
      </c>
      <c r="U5">
        <v>1.754451404039693</v>
      </c>
      <c r="V5">
        <v>1.781151757645042</v>
      </c>
      <c r="W5">
        <v>1.811305674634891</v>
      </c>
      <c r="X5">
        <v>0.97006742239016075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</row>
    <row r="6" spans="1:46">
      <c r="A6" s="1" t="s">
        <v>5</v>
      </c>
      <c r="B6">
        <v>0.68738471964974024</v>
      </c>
      <c r="C6">
        <v>0.66243605348765688</v>
      </c>
      <c r="D6">
        <v>0.88942562683943971</v>
      </c>
      <c r="E6">
        <v>1.127397775835276</v>
      </c>
      <c r="F6">
        <v>1.1103506140486989</v>
      </c>
      <c r="G6">
        <v>1.152560566013781</v>
      </c>
      <c r="H6">
        <v>1.2423834172398309</v>
      </c>
      <c r="I6">
        <v>1.321454419487935</v>
      </c>
      <c r="J6">
        <v>1.481271883113719</v>
      </c>
      <c r="K6">
        <v>1.742707971812709</v>
      </c>
      <c r="L6">
        <v>1.9157814932210639</v>
      </c>
      <c r="M6">
        <v>2.0960777540509992</v>
      </c>
      <c r="N6">
        <v>2.0542347815024491</v>
      </c>
      <c r="O6">
        <v>1.7585425220333539</v>
      </c>
      <c r="P6">
        <v>1.995580491898697</v>
      </c>
      <c r="Q6">
        <v>2.0346849304263812</v>
      </c>
      <c r="R6">
        <v>1.8749571241214651</v>
      </c>
      <c r="S6">
        <v>1.8341862215228839</v>
      </c>
      <c r="T6">
        <v>1.397570047111331</v>
      </c>
      <c r="U6">
        <v>0.74294658054888429</v>
      </c>
      <c r="V6">
        <v>0.43740663280549752</v>
      </c>
      <c r="W6">
        <v>0.55956076500392493</v>
      </c>
      <c r="X6">
        <v>0.62594612460750287</v>
      </c>
      <c r="Y6">
        <v>0.50557312580694835</v>
      </c>
      <c r="Z6">
        <v>0.4038651514375407</v>
      </c>
      <c r="AA6">
        <v>0.34040512039369619</v>
      </c>
      <c r="AB6">
        <v>0.2846905632346301</v>
      </c>
      <c r="AC6">
        <v>0.26784764762869029</v>
      </c>
      <c r="AD6">
        <v>0.26889567734268488</v>
      </c>
      <c r="AE6">
        <v>0.23514692579299079</v>
      </c>
      <c r="AF6">
        <v>0.16322449754061269</v>
      </c>
      <c r="AG6">
        <v>0.12430991675186211</v>
      </c>
      <c r="AH6">
        <v>9.4363613776371466E-2</v>
      </c>
      <c r="AI6">
        <v>0.1203024010762437</v>
      </c>
      <c r="AJ6">
        <v>0.16351031822141529</v>
      </c>
      <c r="AK6">
        <v>0.1883206862421643</v>
      </c>
      <c r="AL6">
        <v>0.1796721263505951</v>
      </c>
      <c r="AM6">
        <v>0.1683715461493239</v>
      </c>
      <c r="AN6">
        <v>0.1530284338132632</v>
      </c>
      <c r="AO6">
        <v>0.171898910960227</v>
      </c>
      <c r="AP6">
        <v>0.16803110164106011</v>
      </c>
      <c r="AQ6">
        <v>0.13001678850251069</v>
      </c>
      <c r="AR6">
        <v>0.13282434645478261</v>
      </c>
      <c r="AS6">
        <v>0.12476826244516501</v>
      </c>
      <c r="AT6">
        <v>9.1546056666257813E-2</v>
      </c>
    </row>
    <row r="7" spans="1:46">
      <c r="A7" s="1" t="s">
        <v>6</v>
      </c>
      <c r="B7">
        <v>0.93128253290418705</v>
      </c>
      <c r="C7">
        <v>0.92879849983250373</v>
      </c>
      <c r="D7">
        <v>0.94755255002596506</v>
      </c>
      <c r="E7">
        <v>0.88939352011952189</v>
      </c>
      <c r="F7">
        <v>0.88131921321107776</v>
      </c>
      <c r="G7">
        <v>0.87577143426116555</v>
      </c>
      <c r="H7">
        <v>0.85248023152942465</v>
      </c>
      <c r="I7">
        <v>0.85325260856146623</v>
      </c>
      <c r="J7">
        <v>0.79332112205667238</v>
      </c>
      <c r="K7">
        <v>0.7408609401736822</v>
      </c>
      <c r="L7">
        <v>0.71390883576833764</v>
      </c>
      <c r="M7">
        <v>0.64884824671271724</v>
      </c>
      <c r="N7">
        <v>0.59337442520660721</v>
      </c>
      <c r="O7">
        <v>0.54567433790823305</v>
      </c>
      <c r="P7">
        <v>0.48417073022271218</v>
      </c>
      <c r="Q7">
        <v>0.41988162974853049</v>
      </c>
      <c r="R7">
        <v>0.37526828980953092</v>
      </c>
      <c r="S7">
        <v>0.32140148167786031</v>
      </c>
      <c r="T7">
        <v>0.25858574989688132</v>
      </c>
      <c r="U7">
        <v>0.1985293263181942</v>
      </c>
      <c r="V7">
        <v>0.15717125434742821</v>
      </c>
      <c r="W7">
        <v>0.1167286902685255</v>
      </c>
      <c r="X7">
        <v>8.2135120515115179E-2</v>
      </c>
      <c r="Y7">
        <v>6.244873527176098E-2</v>
      </c>
      <c r="Z7">
        <v>5.1302970970271977E-2</v>
      </c>
      <c r="AA7">
        <v>5.3898359650071691E-2</v>
      </c>
      <c r="AB7">
        <v>4.5473156091704013E-2</v>
      </c>
      <c r="AC7">
        <v>3.5529038682929927E-2</v>
      </c>
      <c r="AD7">
        <v>2.674701978924756E-2</v>
      </c>
      <c r="AE7">
        <v>2.0591263572426629E-2</v>
      </c>
      <c r="AF7">
        <v>1.6696955367108239E-2</v>
      </c>
      <c r="AG7">
        <v>1.5249272778396321E-2</v>
      </c>
      <c r="AH7">
        <v>1.4332863118066081E-2</v>
      </c>
      <c r="AI7">
        <v>1.4355683718384979E-2</v>
      </c>
      <c r="AJ7">
        <v>1.3205526047569581E-2</v>
      </c>
      <c r="AK7">
        <v>1.084522182432998E-2</v>
      </c>
      <c r="AL7">
        <v>9.6150873778484518E-3</v>
      </c>
      <c r="AM7">
        <v>8.8922771975299235E-3</v>
      </c>
      <c r="AN7">
        <v>1.015085295361624E-2</v>
      </c>
      <c r="AO7">
        <v>1.0441769944460959E-2</v>
      </c>
      <c r="AP7">
        <v>1.0749853922166781E-2</v>
      </c>
      <c r="AQ7">
        <v>1.1076670617193911E-2</v>
      </c>
      <c r="AR7">
        <v>1.107553994918963E-2</v>
      </c>
      <c r="AS7">
        <v>1.107440951199111E-2</v>
      </c>
      <c r="AT7">
        <v>1.1073279305527669E-2</v>
      </c>
    </row>
    <row r="8" spans="1:46">
      <c r="A8" s="1" t="s">
        <v>7</v>
      </c>
      <c r="B8">
        <v>0.88893034210893007</v>
      </c>
      <c r="C8">
        <v>0.86369355244565749</v>
      </c>
      <c r="D8">
        <v>0.91723325318854199</v>
      </c>
      <c r="E8">
        <v>0.89056869073254985</v>
      </c>
      <c r="F8">
        <v>0.92327271866268878</v>
      </c>
      <c r="G8">
        <v>0.83661966853952441</v>
      </c>
      <c r="H8">
        <v>0.66439907820901745</v>
      </c>
      <c r="I8">
        <v>1.2104873985514351</v>
      </c>
      <c r="J8">
        <v>0.95638610674153579</v>
      </c>
      <c r="K8">
        <v>0.82532726903453324</v>
      </c>
      <c r="L8">
        <v>0.79141010343353391</v>
      </c>
      <c r="M8">
        <v>0.67560473286758471</v>
      </c>
      <c r="N8">
        <v>0.62027206776396859</v>
      </c>
      <c r="O8">
        <v>0.87947275157770388</v>
      </c>
      <c r="P8">
        <v>0.59051237477374141</v>
      </c>
      <c r="Q8">
        <v>0.73254676738040247</v>
      </c>
      <c r="R8">
        <v>0.65561060607393984</v>
      </c>
      <c r="S8">
        <v>0.47575434022962998</v>
      </c>
      <c r="T8">
        <v>0.29049914323401421</v>
      </c>
      <c r="U8">
        <v>0.2253631877961037</v>
      </c>
      <c r="V8">
        <v>0.15798373800431209</v>
      </c>
      <c r="W8">
        <v>0.13352540674369251</v>
      </c>
      <c r="X8">
        <v>6.2441544239319677E-2</v>
      </c>
      <c r="Y8">
        <v>9.2003313678670637E-2</v>
      </c>
      <c r="Z8">
        <v>6.8683594027307796E-2</v>
      </c>
      <c r="AA8">
        <v>6.9248938302237911E-2</v>
      </c>
      <c r="AB8">
        <v>7.1811175575540898E-2</v>
      </c>
      <c r="AC8">
        <v>7.3993346334748189E-2</v>
      </c>
      <c r="AD8">
        <v>6.5393714092598851E-2</v>
      </c>
      <c r="AE8">
        <v>4.669251311090377E-2</v>
      </c>
      <c r="AF8">
        <v>3.4249404101668518E-2</v>
      </c>
      <c r="AG8">
        <v>3.6826278928136419E-2</v>
      </c>
      <c r="AH8">
        <v>4.3166912059965201E-2</v>
      </c>
      <c r="AI8">
        <v>4.9894280851941621E-2</v>
      </c>
      <c r="AJ8">
        <v>6.6294789035457005E-2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>
      <c r="A9" s="1" t="s">
        <v>8</v>
      </c>
      <c r="B9">
        <v>1.029105264213271</v>
      </c>
      <c r="C9">
        <v>0.98316238522884614</v>
      </c>
      <c r="D9">
        <v>0.94299129670247439</v>
      </c>
      <c r="E9">
        <v>0.89966500112773262</v>
      </c>
      <c r="F9">
        <v>0.86752936366924005</v>
      </c>
      <c r="G9">
        <v>0.87432971433733764</v>
      </c>
      <c r="H9">
        <v>0.91505119575566563</v>
      </c>
      <c r="I9">
        <v>0.94508864660170533</v>
      </c>
      <c r="J9">
        <v>0.87775754924318106</v>
      </c>
      <c r="K9">
        <v>0.88470401000721433</v>
      </c>
      <c r="L9">
        <v>0.89218515998942871</v>
      </c>
      <c r="M9">
        <v>0.9462814863458604</v>
      </c>
      <c r="N9">
        <v>0.89857284651674108</v>
      </c>
      <c r="O9">
        <v>0.8451967247156339</v>
      </c>
      <c r="P9">
        <v>0.76937885405333972</v>
      </c>
      <c r="Q9">
        <v>0.72624130788111163</v>
      </c>
      <c r="R9">
        <v>0.65960328860109929</v>
      </c>
      <c r="S9">
        <v>0.58885145273302109</v>
      </c>
      <c r="T9">
        <v>0.50032955145782498</v>
      </c>
      <c r="U9">
        <v>0.41692550937983031</v>
      </c>
      <c r="V9">
        <v>0.33732413538720951</v>
      </c>
      <c r="W9">
        <v>0.27323762028550919</v>
      </c>
      <c r="X9">
        <v>0.2464916311414318</v>
      </c>
      <c r="Y9">
        <v>0.21711222326626789</v>
      </c>
      <c r="Z9">
        <v>0.18308548293151841</v>
      </c>
      <c r="AA9">
        <v>0.15865354803868839</v>
      </c>
      <c r="AB9">
        <v>0.13823734782476699</v>
      </c>
      <c r="AC9">
        <v>0.14256956423910599</v>
      </c>
      <c r="AD9">
        <v>0.12535565725460651</v>
      </c>
      <c r="AE9">
        <v>0.10453812332913549</v>
      </c>
      <c r="AF9">
        <v>7.5732033015504713E-2</v>
      </c>
      <c r="AG9">
        <v>6.3124299738636439E-2</v>
      </c>
      <c r="AH9">
        <v>5.8534249799151158E-2</v>
      </c>
      <c r="AI9">
        <v>6.5402975890923393E-2</v>
      </c>
      <c r="AJ9">
        <v>6.7622701036102253E-2</v>
      </c>
      <c r="AK9">
        <v>6.8328482332769364E-2</v>
      </c>
      <c r="AL9">
        <v>7.9925691113168315E-2</v>
      </c>
      <c r="AM9">
        <v>8.7839253683804672E-2</v>
      </c>
      <c r="AN9">
        <v>9.3587015832596626E-2</v>
      </c>
      <c r="AO9">
        <v>9.4953115704183008E-2</v>
      </c>
      <c r="AP9">
        <v>9.2215256008359461E-2</v>
      </c>
      <c r="AQ9">
        <v>9.0136026592222404E-2</v>
      </c>
      <c r="AR9">
        <v>9.7402805124895894E-2</v>
      </c>
      <c r="AS9">
        <v>0.11659959837073661</v>
      </c>
      <c r="AT9">
        <v>0.1082078359109455</v>
      </c>
    </row>
    <row r="10" spans="1:46">
      <c r="A10" s="1" t="s">
        <v>9</v>
      </c>
      <c r="B10">
        <v>0.90480110928156687</v>
      </c>
      <c r="C10">
        <v>0.92413596657804786</v>
      </c>
      <c r="D10">
        <v>0.96825171516441921</v>
      </c>
      <c r="E10">
        <v>1.049352627570449</v>
      </c>
      <c r="F10">
        <v>1.157263461340472</v>
      </c>
      <c r="G10">
        <v>1.255111006970886</v>
      </c>
      <c r="H10">
        <v>1.4966501602097291</v>
      </c>
      <c r="I10">
        <v>1.4697426618415761</v>
      </c>
      <c r="J10">
        <v>1.3640504270028471</v>
      </c>
      <c r="K10">
        <v>1.359425540173373</v>
      </c>
      <c r="L10">
        <v>1.4026880025224659</v>
      </c>
      <c r="M10">
        <v>1.5755739958254851</v>
      </c>
      <c r="N10">
        <v>1.8128860360905901</v>
      </c>
      <c r="O10">
        <v>1.8095298281092009</v>
      </c>
      <c r="P10">
        <v>1.839806815862866</v>
      </c>
      <c r="Q10">
        <v>1.982763999376072</v>
      </c>
      <c r="R10">
        <v>2.5314453124999998</v>
      </c>
      <c r="S10">
        <v>3.7654428904428898</v>
      </c>
      <c r="T10">
        <v>2.986904761904762</v>
      </c>
      <c r="U10">
        <v>2.4987298899237929</v>
      </c>
      <c r="V10">
        <v>4.6680653710247348</v>
      </c>
      <c r="W10">
        <v>1.4238012458351439</v>
      </c>
      <c r="X10">
        <v>1.30807471060294</v>
      </c>
      <c r="Y10">
        <v>1.1925879658546741</v>
      </c>
      <c r="Z10">
        <v>1.2685509983810039</v>
      </c>
      <c r="AA10">
        <v>1.0513815481367501</v>
      </c>
      <c r="AB10">
        <v>0.76165353279016967</v>
      </c>
      <c r="AC10">
        <v>0.67629128425001672</v>
      </c>
      <c r="AD10">
        <v>0.64685291147761692</v>
      </c>
      <c r="AE10">
        <v>0.57326007326007322</v>
      </c>
      <c r="AF10">
        <v>0.51552030630384249</v>
      </c>
      <c r="AG10">
        <v>0.43648881239242687</v>
      </c>
      <c r="AH10">
        <v>0.36356707317073172</v>
      </c>
      <c r="AI10">
        <v>0.33800655646230032</v>
      </c>
      <c r="AJ10">
        <v>0.21461187214611871</v>
      </c>
      <c r="AK10">
        <v>0.14767902632323801</v>
      </c>
      <c r="AL10">
        <v>0.12603305785123969</v>
      </c>
      <c r="AM10">
        <v>0.1069331041398081</v>
      </c>
      <c r="AN10">
        <v>8.5734870317002887E-2</v>
      </c>
      <c r="AO10">
        <v>8.1977926227127504E-2</v>
      </c>
      <c r="AP10">
        <v>8.0201783886533123E-2</v>
      </c>
      <c r="AQ10">
        <v>8.1608602784120202E-2</v>
      </c>
      <c r="AR10">
        <v>7.872846108140226E-2</v>
      </c>
      <c r="AS10">
        <v>7.0143884892086325E-2</v>
      </c>
      <c r="AT10">
        <v>5.1408237431859481E-2</v>
      </c>
    </row>
    <row r="11" spans="1:46">
      <c r="A11" s="1" t="s">
        <v>10</v>
      </c>
      <c r="B11">
        <v>0.76357142857142857</v>
      </c>
      <c r="C11">
        <v>0.84828879167738858</v>
      </c>
      <c r="D11">
        <v>0.8850577958507474</v>
      </c>
      <c r="E11">
        <v>0.85956500724987916</v>
      </c>
      <c r="F11">
        <v>0.79335916081653202</v>
      </c>
      <c r="G11">
        <v>0.69074633492701565</v>
      </c>
      <c r="H11">
        <v>0.8375607316376108</v>
      </c>
      <c r="I11">
        <v>1.188497802901495</v>
      </c>
      <c r="J11">
        <v>0.68461147427131286</v>
      </c>
      <c r="K11">
        <v>0.63612190306349914</v>
      </c>
      <c r="L11">
        <v>0.82473575840768698</v>
      </c>
      <c r="M11">
        <v>0.75579268498457763</v>
      </c>
      <c r="N11">
        <v>0.87088655515205904</v>
      </c>
      <c r="O11">
        <v>0.82630846986194495</v>
      </c>
      <c r="P11">
        <v>0.98790095186014326</v>
      </c>
      <c r="Q11">
        <v>1.0588149285374859</v>
      </c>
      <c r="R11">
        <v>0.67668625513547243</v>
      </c>
      <c r="S11">
        <v>0.60310730318946038</v>
      </c>
      <c r="T11">
        <v>0.73794244180960789</v>
      </c>
      <c r="U11">
        <v>0.85311031796913128</v>
      </c>
      <c r="V11">
        <v>0.8007930710633413</v>
      </c>
      <c r="W11">
        <v>0.75059456753035425</v>
      </c>
      <c r="X11">
        <v>0.75847085608845111</v>
      </c>
      <c r="Y11">
        <v>0.75943835518303604</v>
      </c>
      <c r="Z11">
        <v>0.50044495018016832</v>
      </c>
      <c r="AA11">
        <v>0.30029734551548898</v>
      </c>
      <c r="AB11">
        <v>0.23173740119820771</v>
      </c>
      <c r="AC11">
        <v>0.20935468724365969</v>
      </c>
      <c r="AD11">
        <v>0.26288763766503959</v>
      </c>
      <c r="AE11">
        <v>0.31592397907971898</v>
      </c>
      <c r="AF11">
        <v>0.28091323690661602</v>
      </c>
      <c r="AG11">
        <v>0.21516277858930041</v>
      </c>
      <c r="AH11">
        <v>0.18077734731802581</v>
      </c>
      <c r="AI11">
        <v>0.1450972840829175</v>
      </c>
      <c r="AJ11">
        <v>9.7026004875914229E-2</v>
      </c>
      <c r="AK11">
        <v>8.9722333390505588E-2</v>
      </c>
      <c r="AL11">
        <v>6.9546247818499121E-2</v>
      </c>
      <c r="AM11">
        <v>4.5355915857995303E-2</v>
      </c>
      <c r="AN11">
        <v>4.9542125676898099E-2</v>
      </c>
      <c r="AO11">
        <v>4.3272113526838261E-2</v>
      </c>
      <c r="AP11">
        <v>3.2404596704249777E-2</v>
      </c>
      <c r="AQ11">
        <v>2.7548185819906829E-2</v>
      </c>
      <c r="AR11">
        <v>3.0905857762341029E-2</v>
      </c>
      <c r="AS11">
        <v>2.880299463066786E-2</v>
      </c>
      <c r="AT11">
        <v>3.3840696038210751E-2</v>
      </c>
    </row>
    <row r="12" spans="1:46">
      <c r="A12" s="1" t="s">
        <v>11</v>
      </c>
      <c r="B12">
        <v>1.022438725484021</v>
      </c>
      <c r="C12">
        <v>1.0756912336731119</v>
      </c>
      <c r="D12">
        <v>1.0921995294064351</v>
      </c>
      <c r="E12">
        <v>1.097734030297925</v>
      </c>
      <c r="F12">
        <v>1.038585082603084</v>
      </c>
      <c r="G12">
        <v>1.06343200698959</v>
      </c>
      <c r="H12">
        <v>1.0397314977110521</v>
      </c>
      <c r="I12">
        <v>1.0127760508873691</v>
      </c>
      <c r="J12">
        <v>1.1208208818002201</v>
      </c>
      <c r="K12">
        <v>1.113079262577723</v>
      </c>
      <c r="L12">
        <v>1.1486846860536779</v>
      </c>
      <c r="M12">
        <v>1.1113319589184389</v>
      </c>
      <c r="N12">
        <v>1.1411777967918899</v>
      </c>
      <c r="O12">
        <v>1.14371261657358</v>
      </c>
      <c r="P12">
        <v>0.72258773718911873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</row>
    <row r="13" spans="1:46">
      <c r="A13" s="1" t="s">
        <v>12</v>
      </c>
      <c r="B13">
        <v>0.95333049117159696</v>
      </c>
      <c r="C13">
        <v>0.95688328435547632</v>
      </c>
      <c r="D13">
        <v>0.95198864496746327</v>
      </c>
      <c r="E13">
        <v>0.91918178578793031</v>
      </c>
      <c r="F13">
        <v>0.91876637538032946</v>
      </c>
      <c r="G13">
        <v>0.90499538184873374</v>
      </c>
      <c r="H13">
        <v>0.89598620476392599</v>
      </c>
      <c r="I13">
        <v>0.88712926673146197</v>
      </c>
      <c r="J13">
        <v>0.85488004240557836</v>
      </c>
      <c r="K13">
        <v>0.84371967302923823</v>
      </c>
      <c r="L13">
        <v>0.80020291155478529</v>
      </c>
      <c r="M13">
        <v>0.73285917997866146</v>
      </c>
      <c r="N13">
        <v>0.6531376338046383</v>
      </c>
      <c r="O13">
        <v>0.56734185068145249</v>
      </c>
      <c r="P13">
        <v>0.46598984019150957</v>
      </c>
      <c r="Q13">
        <v>0.33675509980807472</v>
      </c>
      <c r="R13">
        <v>0.2310343120265386</v>
      </c>
      <c r="S13">
        <v>0.1511679707319071</v>
      </c>
      <c r="T13">
        <v>9.2427125887079437E-2</v>
      </c>
      <c r="U13">
        <v>6.2245563118313009E-2</v>
      </c>
      <c r="V13">
        <v>4.0618134241773428E-2</v>
      </c>
      <c r="W13">
        <v>2.8776076070004309E-2</v>
      </c>
      <c r="X13">
        <v>1.9597233393321482E-2</v>
      </c>
      <c r="Y13">
        <v>1.507850200120781E-2</v>
      </c>
      <c r="Z13">
        <v>1.2465486947791159E-2</v>
      </c>
      <c r="AA13">
        <v>1.200319532558031E-2</v>
      </c>
      <c r="AB13">
        <v>9.8076890530002479E-3</v>
      </c>
      <c r="AC13">
        <v>6.9365592924007921E-3</v>
      </c>
      <c r="AD13">
        <v>4.9326751955945068E-3</v>
      </c>
      <c r="AE13">
        <v>3.9853180752847956E-3</v>
      </c>
      <c r="AF13">
        <v>3.3856923879205451E-3</v>
      </c>
      <c r="AG13">
        <v>2.9862396979268781E-3</v>
      </c>
      <c r="AH13">
        <v>2.4253781598710831E-3</v>
      </c>
      <c r="AI13">
        <v>2.3408691398944049E-3</v>
      </c>
      <c r="AJ13">
        <v>1.9636465984727331E-3</v>
      </c>
      <c r="AK13">
        <v>2.1252466572182389E-3</v>
      </c>
      <c r="AL13">
        <v>2.531186580689313E-3</v>
      </c>
      <c r="AM13">
        <v>2.4410052611682932E-3</v>
      </c>
      <c r="AN13">
        <v>2.5224481243413472E-3</v>
      </c>
      <c r="AO13">
        <v>2.2588805406726798E-3</v>
      </c>
      <c r="AP13">
        <v>2.2285054525195401E-3</v>
      </c>
      <c r="AQ13">
        <v>3.8665025066696962E-3</v>
      </c>
      <c r="AR13">
        <v>5.7916823313045509E-3</v>
      </c>
      <c r="AS13">
        <v>9.8308553728444839E-3</v>
      </c>
      <c r="AT13">
        <v>1.207469963433745E-2</v>
      </c>
    </row>
    <row r="14" spans="1:46">
      <c r="A14" s="1" t="s">
        <v>13</v>
      </c>
      <c r="B14">
        <v>1.2787282650082501</v>
      </c>
      <c r="C14">
        <v>1.142098361524299</v>
      </c>
      <c r="D14">
        <v>1.10382714305889</v>
      </c>
      <c r="E14">
        <v>1.296527387101724</v>
      </c>
      <c r="F14">
        <v>1.2475171100704989</v>
      </c>
      <c r="G14">
        <v>0.65765488676324346</v>
      </c>
      <c r="H14">
        <v>0.47706115603814608</v>
      </c>
      <c r="I14">
        <v>0.50169397616625488</v>
      </c>
      <c r="J14">
        <v>0.54697681041039836</v>
      </c>
      <c r="K14">
        <v>0.78706792076447052</v>
      </c>
      <c r="L14">
        <v>1.046167937789741</v>
      </c>
      <c r="M14">
        <v>1.1758171489754039</v>
      </c>
      <c r="N14">
        <v>1.0482073467067381</v>
      </c>
      <c r="O14">
        <v>1.153663509936099</v>
      </c>
      <c r="P14">
        <v>1.149573736165121</v>
      </c>
      <c r="Q14">
        <v>0.93773634181331633</v>
      </c>
      <c r="R14">
        <v>0.90275284053490101</v>
      </c>
      <c r="S14">
        <v>1.004537930138049</v>
      </c>
      <c r="T14">
        <v>1.4708130144518621</v>
      </c>
      <c r="U14">
        <v>1.3885947046843179</v>
      </c>
      <c r="V14">
        <v>1.0379742210790901</v>
      </c>
      <c r="W14">
        <v>0.93995489202962457</v>
      </c>
      <c r="X14">
        <v>0.88456652482521525</v>
      </c>
      <c r="Y14">
        <v>0.55368802820236962</v>
      </c>
      <c r="Z14">
        <v>0.34078711985688731</v>
      </c>
      <c r="AA14">
        <v>0.50062926843816169</v>
      </c>
      <c r="AB14">
        <v>0.91392249298069261</v>
      </c>
      <c r="AC14">
        <v>1.0047288224648261</v>
      </c>
      <c r="AD14">
        <v>1.095758332466271</v>
      </c>
      <c r="AE14">
        <v>0.89121007504801886</v>
      </c>
      <c r="AF14">
        <v>0.49151397968265659</v>
      </c>
      <c r="AG14">
        <v>0.38902895561158218</v>
      </c>
      <c r="AH14">
        <v>0.36245376020586761</v>
      </c>
      <c r="AI14">
        <v>0.41973676702740742</v>
      </c>
      <c r="AJ14">
        <v>0.31515371951452958</v>
      </c>
      <c r="AK14">
        <v>0.27238241948683389</v>
      </c>
      <c r="AL14">
        <v>0.33177738581326682</v>
      </c>
      <c r="AM14">
        <v>0.20886231307745931</v>
      </c>
      <c r="AN14">
        <v>0.17506469630206931</v>
      </c>
      <c r="AO14">
        <v>0.40509441186546558</v>
      </c>
      <c r="AP14">
        <v>0.54661716594706022</v>
      </c>
      <c r="AQ14">
        <v>0.5204494195171131</v>
      </c>
      <c r="AR14">
        <v>0.35878867676102699</v>
      </c>
      <c r="AS14">
        <v>9.3227792436235704E-2</v>
      </c>
      <c r="AT14">
        <v>1.0545186122535059E-5</v>
      </c>
    </row>
    <row r="15" spans="1:46">
      <c r="A15" s="1" t="s">
        <v>14</v>
      </c>
      <c r="B15">
        <v>0.94143653924636106</v>
      </c>
      <c r="C15">
        <v>1.1626207475850481</v>
      </c>
      <c r="D15">
        <v>1.2226311760202579</v>
      </c>
      <c r="E15">
        <v>1.493525645637005</v>
      </c>
      <c r="F15">
        <v>1.3240752551020409</v>
      </c>
      <c r="G15">
        <v>1.241019224753976</v>
      </c>
      <c r="H15">
        <v>1.336667789670096</v>
      </c>
      <c r="I15">
        <v>1.1482701812191101</v>
      </c>
      <c r="J15">
        <v>0.58435393417549431</v>
      </c>
      <c r="K15">
        <v>1.1907103446683751</v>
      </c>
      <c r="L15">
        <v>1.1910127926846159</v>
      </c>
      <c r="M15">
        <v>1.191452991452991</v>
      </c>
      <c r="N15">
        <v>1.192885887413849</v>
      </c>
      <c r="O15">
        <v>1.1929686596507461</v>
      </c>
      <c r="P15">
        <v>1.1929410676288279</v>
      </c>
      <c r="Q15">
        <v>1.195734322475948</v>
      </c>
      <c r="R15">
        <v>1.141939911882569</v>
      </c>
      <c r="S15">
        <v>1.134455075332673</v>
      </c>
      <c r="T15">
        <v>1.1321144011062581</v>
      </c>
      <c r="U15">
        <v>1.1330594670591601</v>
      </c>
      <c r="V15">
        <v>1.1211633770976439</v>
      </c>
      <c r="W15">
        <v>1.1024473656086351</v>
      </c>
      <c r="X15">
        <v>1.10570883443737</v>
      </c>
      <c r="Y15">
        <v>1.127412621040897</v>
      </c>
      <c r="Z15">
        <v>1.1175680360547759</v>
      </c>
      <c r="AA15">
        <v>1.074027028715407</v>
      </c>
      <c r="AB15">
        <v>1.0762008095814379</v>
      </c>
      <c r="AC15">
        <v>1.0785863655374319</v>
      </c>
      <c r="AD15">
        <v>1.081662612196963</v>
      </c>
      <c r="AE15">
        <v>1.085646930055358</v>
      </c>
      <c r="AF15">
        <v>0.65629689118075951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</row>
    <row r="16" spans="1:46">
      <c r="A16" s="1" t="s">
        <v>15</v>
      </c>
      <c r="B16">
        <v>0.81694515187278716</v>
      </c>
      <c r="C16">
        <v>1.096269710672592</v>
      </c>
      <c r="D16">
        <v>1.03600212558675</v>
      </c>
      <c r="E16">
        <v>1.201435261855156</v>
      </c>
      <c r="F16">
        <v>1.2520496824170231</v>
      </c>
      <c r="G16">
        <v>1.5915177581696449</v>
      </c>
      <c r="H16">
        <v>1.7179050947213541</v>
      </c>
      <c r="I16">
        <v>1.1041804690605539</v>
      </c>
      <c r="J16">
        <v>0.42608871441054869</v>
      </c>
      <c r="K16">
        <v>0.93137671500002905</v>
      </c>
      <c r="L16">
        <v>1.053888269567653</v>
      </c>
      <c r="M16">
        <v>1.039411180259314</v>
      </c>
      <c r="N16">
        <v>1.073699994341651</v>
      </c>
      <c r="O16">
        <v>1.204876771321326</v>
      </c>
      <c r="P16">
        <v>1.402943253924241</v>
      </c>
      <c r="Q16">
        <v>1.4190168175937909</v>
      </c>
      <c r="R16">
        <v>1.3583868420660581</v>
      </c>
      <c r="S16">
        <v>1.330059440884183</v>
      </c>
      <c r="T16">
        <v>0.9759675157246186</v>
      </c>
      <c r="U16">
        <v>0.77454605460179315</v>
      </c>
      <c r="V16">
        <v>0.56720833485830013</v>
      </c>
      <c r="W16">
        <v>0.53626419139502024</v>
      </c>
      <c r="X16">
        <v>0.36225554305179603</v>
      </c>
      <c r="Y16">
        <v>0.38870464181153352</v>
      </c>
      <c r="Z16">
        <v>0.29218126976227621</v>
      </c>
      <c r="AA16">
        <v>0.19842440353720189</v>
      </c>
      <c r="AB16">
        <v>0.14165301292554161</v>
      </c>
      <c r="AC16">
        <v>0.17775069120313941</v>
      </c>
      <c r="AD16">
        <v>0.119523851931012</v>
      </c>
      <c r="AE16">
        <v>7.0935732830671838E-2</v>
      </c>
      <c r="AF16">
        <v>6.4738878829836338E-2</v>
      </c>
      <c r="AG16">
        <v>5.8070156783515868E-2</v>
      </c>
      <c r="AH16">
        <v>5.3650282695720357E-2</v>
      </c>
      <c r="AI16">
        <v>4.218125761221956E-2</v>
      </c>
      <c r="AJ16">
        <v>3.0418273300103452E-2</v>
      </c>
      <c r="AK16">
        <v>2.5070816535220211E-2</v>
      </c>
      <c r="AL16">
        <v>1.9999412127803411E-2</v>
      </c>
      <c r="AM16">
        <v>1.862465869503813E-2</v>
      </c>
      <c r="AN16">
        <v>1.5363647627307639E-2</v>
      </c>
      <c r="AO16">
        <v>1.1228498462377119E-2</v>
      </c>
      <c r="AP16">
        <v>8.7778326971290413E-3</v>
      </c>
      <c r="AQ16">
        <v>5.7392763000239638E-3</v>
      </c>
      <c r="AR16">
        <v>5.6700409737286094E-3</v>
      </c>
      <c r="AS16">
        <v>6.866620728006867E-3</v>
      </c>
      <c r="AT16">
        <v>5.3186005470214019E-3</v>
      </c>
    </row>
    <row r="17" spans="1:46">
      <c r="A17" s="1" t="s">
        <v>16</v>
      </c>
      <c r="B17">
        <v>0.86313772185075843</v>
      </c>
      <c r="C17">
        <v>1.308034018660722</v>
      </c>
      <c r="D17">
        <v>1.505646322582042</v>
      </c>
      <c r="E17">
        <v>1.5811515389359201</v>
      </c>
      <c r="F17">
        <v>1.4010045111204359</v>
      </c>
      <c r="G17">
        <v>1.3613744075829379</v>
      </c>
      <c r="H17">
        <v>1.3342833924175861</v>
      </c>
      <c r="I17">
        <v>1.496123603762493</v>
      </c>
      <c r="J17">
        <v>1.11677476616372</v>
      </c>
      <c r="K17">
        <v>0.98202529404605154</v>
      </c>
      <c r="L17">
        <v>0.91952583495408979</v>
      </c>
      <c r="M17">
        <v>0.82599386539965114</v>
      </c>
      <c r="N17">
        <v>0.72164266381528386</v>
      </c>
      <c r="O17">
        <v>0.59904050576256018</v>
      </c>
      <c r="P17">
        <v>0.47978203807688469</v>
      </c>
      <c r="Q17">
        <v>0.34836055385686232</v>
      </c>
      <c r="R17">
        <v>0.2655847009575219</v>
      </c>
      <c r="S17">
        <v>0.35126407627904788</v>
      </c>
      <c r="T17">
        <v>4.521503125496254E-2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</row>
    <row r="18" spans="1:46">
      <c r="A18" s="1" t="s">
        <v>17</v>
      </c>
      <c r="B18">
        <v>1.092729930168354</v>
      </c>
      <c r="C18">
        <v>1.773629354654483</v>
      </c>
      <c r="D18">
        <v>2.3191176470588242</v>
      </c>
      <c r="E18">
        <v>2.2122628540005498</v>
      </c>
      <c r="F18">
        <v>1.4181588902900379</v>
      </c>
      <c r="G18">
        <v>1.710797935688765</v>
      </c>
      <c r="H18">
        <v>2.9655505473277528</v>
      </c>
      <c r="I18">
        <v>2.7496450544249882</v>
      </c>
      <c r="J18">
        <v>0.39278202147680719</v>
      </c>
      <c r="K18">
        <v>0.14013298205996741</v>
      </c>
      <c r="L18">
        <v>0.54118745986338956</v>
      </c>
      <c r="M18">
        <v>0.89894795127353266</v>
      </c>
      <c r="N18">
        <v>1.446858288770053</v>
      </c>
      <c r="O18">
        <v>1.7967627718765811</v>
      </c>
      <c r="P18">
        <v>1.6782370733112491</v>
      </c>
      <c r="Q18">
        <v>1.175983436853002</v>
      </c>
      <c r="R18">
        <v>0.38750092121748098</v>
      </c>
      <c r="S18">
        <v>0.28991350718605707</v>
      </c>
      <c r="T18">
        <v>0.43647465607297881</v>
      </c>
      <c r="U18">
        <v>0.50187265917602997</v>
      </c>
      <c r="V18">
        <v>0.43795075851778159</v>
      </c>
      <c r="W18">
        <v>0.33756580984825019</v>
      </c>
      <c r="X18">
        <v>0.1248322147651007</v>
      </c>
      <c r="Y18">
        <v>8.5714285714285715E-2</v>
      </c>
      <c r="Z18">
        <v>6.4970645792563606E-2</v>
      </c>
      <c r="AA18">
        <v>6.1183949145808512E-2</v>
      </c>
      <c r="AB18">
        <v>6.8195473663128378E-2</v>
      </c>
      <c r="AC18">
        <v>7.7978412186018364E-2</v>
      </c>
      <c r="AD18">
        <v>5.2971974129966119E-2</v>
      </c>
      <c r="AE18">
        <v>3.8305402310815029E-2</v>
      </c>
      <c r="AF18">
        <v>4.6374986884901902E-2</v>
      </c>
      <c r="AG18">
        <v>5.2598225602027877E-2</v>
      </c>
      <c r="AH18">
        <v>3.3574930718396928E-2</v>
      </c>
      <c r="AI18">
        <v>2.1903323262839881E-2</v>
      </c>
      <c r="AJ18">
        <v>1.707530647985989E-2</v>
      </c>
      <c r="AK18">
        <v>1.5403368794326241E-2</v>
      </c>
      <c r="AL18">
        <v>1.5117581187010081E-2</v>
      </c>
      <c r="AM18">
        <v>1.482739105829089E-2</v>
      </c>
      <c r="AN18">
        <v>1.3931711773438391E-2</v>
      </c>
      <c r="AO18">
        <v>1.2876523338698549E-2</v>
      </c>
      <c r="AP18">
        <v>1.3444598980064899E-2</v>
      </c>
      <c r="AQ18">
        <v>1.313474844611235E-2</v>
      </c>
      <c r="AR18">
        <v>6.8965517241379309E-3</v>
      </c>
      <c r="AS18">
        <v>5.9043258223882393E-3</v>
      </c>
      <c r="AT18">
        <v>1.274666012991788E-2</v>
      </c>
    </row>
    <row r="19" spans="1:46">
      <c r="A19" s="1" t="s">
        <v>18</v>
      </c>
      <c r="B19">
        <v>1.044630423556689</v>
      </c>
      <c r="C19">
        <v>1.047926525774229</v>
      </c>
      <c r="D19">
        <v>1.028976827209749</v>
      </c>
      <c r="E19">
        <v>1.002582688172208</v>
      </c>
      <c r="F19">
        <v>0.97370129476798006</v>
      </c>
      <c r="G19">
        <v>0.9675095700466827</v>
      </c>
      <c r="H19">
        <v>0.96809956157921184</v>
      </c>
      <c r="I19">
        <v>0.96127734123978437</v>
      </c>
      <c r="J19">
        <v>0.93078336361520686</v>
      </c>
      <c r="K19">
        <v>0.92767775343157799</v>
      </c>
      <c r="L19">
        <v>0.89913901403662311</v>
      </c>
      <c r="M19">
        <v>0.85754785420309543</v>
      </c>
      <c r="N19">
        <v>0.81692726219164236</v>
      </c>
      <c r="O19">
        <v>0.75882229517853972</v>
      </c>
      <c r="P19">
        <v>0.68221870969703025</v>
      </c>
      <c r="Q19">
        <v>0.61274628591372349</v>
      </c>
      <c r="R19">
        <v>0.54830534123275798</v>
      </c>
      <c r="S19">
        <v>0.44649397398414592</v>
      </c>
      <c r="T19">
        <v>0.37903633467921888</v>
      </c>
      <c r="U19">
        <v>0.32822263638099319</v>
      </c>
      <c r="V19">
        <v>0.45593885963634512</v>
      </c>
      <c r="W19">
        <v>0.45226664087667551</v>
      </c>
      <c r="X19">
        <v>0.46662611988700747</v>
      </c>
      <c r="Y19">
        <v>0.46342988466693091</v>
      </c>
      <c r="Z19">
        <v>0.32880122374073772</v>
      </c>
      <c r="AA19">
        <v>0.35383892689390412</v>
      </c>
      <c r="AB19">
        <v>0.34406984087499048</v>
      </c>
      <c r="AC19">
        <v>2.7560275585340199E-2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</row>
    <row r="20" spans="1:46">
      <c r="A20" s="1" t="s">
        <v>19</v>
      </c>
      <c r="B20">
        <v>0.83266129032258063</v>
      </c>
      <c r="C20">
        <v>1.028794533918985</v>
      </c>
      <c r="D20">
        <v>1.100555555555556</v>
      </c>
      <c r="E20">
        <v>1.0265625</v>
      </c>
      <c r="F20">
        <v>1.0251423149905119</v>
      </c>
      <c r="G20">
        <v>1.0847708230655499</v>
      </c>
      <c r="H20">
        <v>1.072390572390572</v>
      </c>
      <c r="I20">
        <v>0.98641975308641971</v>
      </c>
      <c r="J20">
        <v>0.8758104738154614</v>
      </c>
      <c r="K20">
        <v>0.88341708542713571</v>
      </c>
      <c r="L20">
        <v>0.87248677248677253</v>
      </c>
      <c r="M20">
        <v>0.7994565217391304</v>
      </c>
      <c r="N20">
        <v>0.74692737430167599</v>
      </c>
      <c r="O20">
        <v>0.62655367231638415</v>
      </c>
      <c r="P20">
        <v>0.49566055930568947</v>
      </c>
      <c r="Q20">
        <v>0.45036319612590803</v>
      </c>
      <c r="R20">
        <v>0.41197728446050591</v>
      </c>
      <c r="S20">
        <v>0.33996588971006247</v>
      </c>
      <c r="T20">
        <v>0.24578733294596161</v>
      </c>
      <c r="U20">
        <v>0.13909994155464639</v>
      </c>
      <c r="V20">
        <v>0.1188934667451442</v>
      </c>
      <c r="W20">
        <v>8.9126559714795009E-2</v>
      </c>
      <c r="X20">
        <v>4.9819927971188477E-2</v>
      </c>
      <c r="Y20">
        <v>4.5703839122486288E-2</v>
      </c>
      <c r="Z20">
        <v>3.4055727554179557E-2</v>
      </c>
      <c r="AA20">
        <v>3.2601880877742948E-2</v>
      </c>
      <c r="AB20">
        <v>2.2378516624040921E-2</v>
      </c>
      <c r="AC20">
        <v>2.517753389283409E-2</v>
      </c>
      <c r="AD20">
        <v>1.5758371634931059E-2</v>
      </c>
      <c r="AE20">
        <v>2.124833997343957E-2</v>
      </c>
      <c r="AF20">
        <v>9.4086021505376347E-3</v>
      </c>
      <c r="AG20">
        <v>8.8676671214188273E-3</v>
      </c>
      <c r="AH20">
        <v>8.9224433768016476E-3</v>
      </c>
      <c r="AI20">
        <v>6.2068965517241377E-3</v>
      </c>
      <c r="AJ20">
        <v>1.601671309192201E-2</v>
      </c>
      <c r="AK20">
        <v>9.3795093795093799E-3</v>
      </c>
      <c r="AL20">
        <v>1.480959097320169E-2</v>
      </c>
      <c r="AM20">
        <v>1.149425287356322E-2</v>
      </c>
      <c r="AN20">
        <v>1.2518409425625919E-2</v>
      </c>
      <c r="AO20">
        <v>9.7891566265060244E-3</v>
      </c>
      <c r="AP20">
        <v>9.11854103343465E-3</v>
      </c>
      <c r="AQ20">
        <v>9.1954022988505746E-3</v>
      </c>
      <c r="AR20">
        <v>1.257861635220126E-2</v>
      </c>
      <c r="AS20">
        <v>1.37987012987013E-2</v>
      </c>
      <c r="AT20">
        <v>1.5820149875104082E-2</v>
      </c>
    </row>
    <row r="21" spans="1:46">
      <c r="A21" s="1" t="s">
        <v>20</v>
      </c>
      <c r="B21">
        <v>1.7488661013606781</v>
      </c>
      <c r="C21">
        <v>1.674360025774706</v>
      </c>
      <c r="D21">
        <v>1.694073715510684</v>
      </c>
      <c r="E21">
        <v>2.1468387733289478</v>
      </c>
      <c r="F21">
        <v>2.284586929716399</v>
      </c>
      <c r="G21">
        <v>2.3838597551760619</v>
      </c>
      <c r="H21">
        <v>3.3312421580928482</v>
      </c>
      <c r="I21">
        <v>4.1936127744510978</v>
      </c>
      <c r="J21">
        <v>2.8053742629517942</v>
      </c>
      <c r="K21">
        <v>3.6117282236415811</v>
      </c>
      <c r="L21">
        <v>5.4492061261767599</v>
      </c>
      <c r="M21">
        <v>7.7537976497563772</v>
      </c>
      <c r="N21">
        <v>8.990308648477825</v>
      </c>
      <c r="O21">
        <v>11.0852445976402</v>
      </c>
      <c r="P21">
        <v>6.0800910292174422</v>
      </c>
      <c r="Q21">
        <v>5.7763636363636364</v>
      </c>
      <c r="R21">
        <v>5.709870748790526</v>
      </c>
      <c r="S21">
        <v>5.6583721764073136</v>
      </c>
      <c r="T21">
        <v>4.6403246475865014</v>
      </c>
      <c r="U21">
        <v>3.436316087079446</v>
      </c>
      <c r="V21">
        <v>2.7640827779726411</v>
      </c>
      <c r="W21">
        <v>2.0460842325095721</v>
      </c>
      <c r="X21">
        <v>1.6599889472229901</v>
      </c>
      <c r="Y21">
        <v>1.154537965124262</v>
      </c>
      <c r="Z21">
        <v>1.178253729300671</v>
      </c>
      <c r="AA21">
        <v>0.85421661985339459</v>
      </c>
      <c r="AB21">
        <v>0.54452454514246484</v>
      </c>
      <c r="AC21">
        <v>0.36390614216701173</v>
      </c>
      <c r="AD21">
        <v>0.25945304869540953</v>
      </c>
      <c r="AE21">
        <v>0.17659499471272469</v>
      </c>
      <c r="AF21">
        <v>0.10171664648479239</v>
      </c>
      <c r="AG21">
        <v>6.1951990800632448E-2</v>
      </c>
      <c r="AH21">
        <v>4.5724637681159419E-2</v>
      </c>
      <c r="AI21">
        <v>3.8143953233467302E-2</v>
      </c>
      <c r="AJ21">
        <v>3.1445614551881579E-2</v>
      </c>
      <c r="AK21">
        <v>2.7938342967244699E-2</v>
      </c>
      <c r="AL21">
        <v>2.2498696267600388E-2</v>
      </c>
      <c r="AM21">
        <v>2.071337770133852E-2</v>
      </c>
      <c r="AN21">
        <v>1.4383613223887339E-2</v>
      </c>
      <c r="AO21">
        <v>1.2974203338391501E-2</v>
      </c>
      <c r="AP21">
        <v>9.5631550761227143E-3</v>
      </c>
      <c r="AQ21">
        <v>8.0203593737950187E-3</v>
      </c>
      <c r="AR21">
        <v>5.2131963896669782E-3</v>
      </c>
      <c r="AS21">
        <v>5.4181389870435808E-3</v>
      </c>
      <c r="AT21">
        <v>4.2826552462526769E-3</v>
      </c>
    </row>
    <row r="22" spans="1:46">
      <c r="A22" s="1" t="s">
        <v>21</v>
      </c>
      <c r="B22">
        <v>0.97935167421530434</v>
      </c>
      <c r="C22">
        <v>1.182772792804424</v>
      </c>
      <c r="D22">
        <v>0.94292370413511939</v>
      </c>
      <c r="E22">
        <v>0.88173472889498972</v>
      </c>
      <c r="F22">
        <v>0.63202904877177668</v>
      </c>
      <c r="G22">
        <v>0.54844529981355628</v>
      </c>
      <c r="H22">
        <v>0.48720991030849048</v>
      </c>
      <c r="I22">
        <v>0.44955991875423162</v>
      </c>
      <c r="J22">
        <v>0.33121335396015972</v>
      </c>
      <c r="K22">
        <v>0.2726369516091327</v>
      </c>
      <c r="L22">
        <v>0.2286523595019376</v>
      </c>
      <c r="M22">
        <v>0.2009604880763444</v>
      </c>
      <c r="N22">
        <v>0.16077870381888301</v>
      </c>
      <c r="O22">
        <v>0.15169646950939941</v>
      </c>
      <c r="P22">
        <v>0.1157293274658434</v>
      </c>
      <c r="Q22">
        <v>9.3619405598487151E-2</v>
      </c>
      <c r="R22">
        <v>7.4875883139201835E-2</v>
      </c>
      <c r="S22">
        <v>6.5248542346081628E-2</v>
      </c>
      <c r="T22">
        <v>5.7225562235582277E-2</v>
      </c>
      <c r="U22">
        <v>5.143548284422942E-2</v>
      </c>
      <c r="V22">
        <v>3.7632078930702313E-2</v>
      </c>
      <c r="W22">
        <v>3.6283848870812367E-2</v>
      </c>
      <c r="X22">
        <v>2.4987953465959941E-2</v>
      </c>
      <c r="Y22">
        <v>1.8976011457214469E-2</v>
      </c>
      <c r="Z22">
        <v>1.4142604596346489E-2</v>
      </c>
      <c r="AA22">
        <v>1.0713880376801731E-2</v>
      </c>
      <c r="AB22">
        <v>1.2911405506106401E-2</v>
      </c>
      <c r="AC22">
        <v>1.343726368448607E-2</v>
      </c>
      <c r="AD22">
        <v>1.028156114278961E-2</v>
      </c>
      <c r="AE22">
        <v>7.8995713410900184E-3</v>
      </c>
      <c r="AF22">
        <v>6.614077669902913E-3</v>
      </c>
      <c r="AG22">
        <v>6.6016760731999313E-3</v>
      </c>
      <c r="AH22">
        <v>5.2453054516207994E-3</v>
      </c>
      <c r="AI22">
        <v>5.6264632580620803E-3</v>
      </c>
      <c r="AJ22">
        <v>5.0007753140021696E-3</v>
      </c>
      <c r="AK22">
        <v>4.9982614742698191E-3</v>
      </c>
      <c r="AL22">
        <v>3.877005347593583E-3</v>
      </c>
      <c r="AM22">
        <v>3.2023161958238291E-3</v>
      </c>
      <c r="AN22">
        <v>4.0634070104934141E-3</v>
      </c>
      <c r="AO22">
        <v>4.0550325850832727E-3</v>
      </c>
      <c r="AP22">
        <v>3.729775162849338E-3</v>
      </c>
      <c r="AQ22">
        <v>3.6298686333256511E-3</v>
      </c>
      <c r="AR22">
        <v>3.3170496351245401E-3</v>
      </c>
      <c r="AS22">
        <v>4.1384499623777276E-3</v>
      </c>
      <c r="AT22">
        <v>4.5369629036562586E-3</v>
      </c>
    </row>
    <row r="23" spans="1:46">
      <c r="A23" s="1" t="s">
        <v>22</v>
      </c>
      <c r="B23">
        <v>0.75447280534351147</v>
      </c>
      <c r="C23">
        <v>0.78336015674200543</v>
      </c>
      <c r="D23">
        <v>0.85515827829651558</v>
      </c>
      <c r="E23">
        <v>1.0144205091685949</v>
      </c>
      <c r="F23">
        <v>1.237689478877029</v>
      </c>
      <c r="G23">
        <v>1.3130914826498421</v>
      </c>
      <c r="H23">
        <v>1.7765483325649301</v>
      </c>
      <c r="I23">
        <v>2.2579797221179119</v>
      </c>
      <c r="J23">
        <v>1.469247832224239</v>
      </c>
      <c r="K23">
        <v>1.3523728504587711</v>
      </c>
      <c r="L23">
        <v>1.6287287746672789</v>
      </c>
      <c r="M23">
        <v>2.429870211298514</v>
      </c>
      <c r="N23">
        <v>4.1670123348979367</v>
      </c>
      <c r="O23">
        <v>5.4838709677419351</v>
      </c>
      <c r="P23">
        <v>5.5310525504700259</v>
      </c>
      <c r="Q23">
        <v>5.4719211822660094</v>
      </c>
      <c r="R23">
        <v>6.1166303070985064</v>
      </c>
      <c r="S23">
        <v>6.7246351014595938</v>
      </c>
      <c r="T23">
        <v>4.7733665397011427</v>
      </c>
      <c r="U23">
        <v>5.7564016922734353</v>
      </c>
      <c r="V23">
        <v>2.0297657252888319</v>
      </c>
      <c r="W23">
        <v>1.622533872117899</v>
      </c>
      <c r="X23">
        <v>1.472473487211478</v>
      </c>
      <c r="Y23">
        <v>1.0738697318007659</v>
      </c>
      <c r="Z23">
        <v>1.048579353774646</v>
      </c>
      <c r="AA23">
        <v>0.78779069767441856</v>
      </c>
      <c r="AB23">
        <v>0.52977870191593646</v>
      </c>
      <c r="AC23">
        <v>0.42366582429017391</v>
      </c>
      <c r="AD23">
        <v>0.37284321080270072</v>
      </c>
      <c r="AE23">
        <v>0.26951376773116892</v>
      </c>
      <c r="AF23">
        <v>0.17978560490045939</v>
      </c>
      <c r="AG23">
        <v>0.13738339372446229</v>
      </c>
      <c r="AH23">
        <v>9.836319913117679E-2</v>
      </c>
      <c r="AI23">
        <v>5.7928019361386522E-2</v>
      </c>
      <c r="AJ23">
        <v>3.5164835164835158E-2</v>
      </c>
      <c r="AK23">
        <v>2.206114087614245E-2</v>
      </c>
      <c r="AL23">
        <v>1.966513978834307E-2</v>
      </c>
      <c r="AM23">
        <v>1.9550419502928601E-2</v>
      </c>
      <c r="AN23">
        <v>1.3909864080756699E-2</v>
      </c>
      <c r="AO23">
        <v>1.7434420985284711E-2</v>
      </c>
      <c r="AP23">
        <v>1.5917678269957391E-2</v>
      </c>
      <c r="AQ23">
        <v>1.7565161081431111E-2</v>
      </c>
      <c r="AR23">
        <v>1.4044255736098641E-2</v>
      </c>
      <c r="AS23">
        <v>1.21931125391333E-2</v>
      </c>
      <c r="AT23">
        <v>8.8840916638990367E-3</v>
      </c>
    </row>
    <row r="24" spans="1:46">
      <c r="A24" s="1" t="s">
        <v>23</v>
      </c>
      <c r="B24">
        <v>1.7440459895975911</v>
      </c>
      <c r="C24">
        <v>1.0295849691531129</v>
      </c>
      <c r="D24">
        <v>1.138273135947915</v>
      </c>
      <c r="E24">
        <v>1.27726561141068</v>
      </c>
      <c r="F24">
        <v>2.258667573079538</v>
      </c>
      <c r="G24">
        <v>2.0889657340458969</v>
      </c>
      <c r="H24">
        <v>2.9068241469816272</v>
      </c>
      <c r="I24">
        <v>2.459289415247965</v>
      </c>
      <c r="J24">
        <v>3.0040687160940331</v>
      </c>
      <c r="K24">
        <v>2.1994750656167978</v>
      </c>
      <c r="L24">
        <v>2.0013647219379052</v>
      </c>
      <c r="M24">
        <v>2.067312775330397</v>
      </c>
      <c r="N24">
        <v>2.1733975546498709</v>
      </c>
      <c r="O24">
        <v>2.1904406273338308</v>
      </c>
      <c r="P24">
        <v>2.2052631578947368</v>
      </c>
      <c r="Q24">
        <v>2.2232328974796292</v>
      </c>
      <c r="R24">
        <v>2.238504102270559</v>
      </c>
      <c r="S24">
        <v>2.252255711268957</v>
      </c>
      <c r="T24">
        <v>2.265302181888396</v>
      </c>
      <c r="U24">
        <v>0.98230260598988717</v>
      </c>
      <c r="V24">
        <v>0.99019800039207995</v>
      </c>
      <c r="W24">
        <v>0.99527093596059113</v>
      </c>
      <c r="X24">
        <v>1.0039753528125619</v>
      </c>
      <c r="Y24">
        <v>1.0140534029311381</v>
      </c>
      <c r="Z24">
        <v>1.0243358345163249</v>
      </c>
      <c r="AA24">
        <v>1.0352531256405</v>
      </c>
      <c r="AB24">
        <v>1.063144601136603</v>
      </c>
      <c r="AC24">
        <v>1.073538788522848</v>
      </c>
      <c r="AD24">
        <v>1.0839055793991419</v>
      </c>
      <c r="AE24">
        <v>0.16785482825664291</v>
      </c>
      <c r="AF24">
        <v>0.16906005221932119</v>
      </c>
      <c r="AG24">
        <v>0.17359249329758711</v>
      </c>
      <c r="AH24">
        <v>0.1750788643533123</v>
      </c>
      <c r="AI24">
        <v>0.17367009387572641</v>
      </c>
      <c r="AJ24">
        <v>0.1801530257361465</v>
      </c>
      <c r="AK24">
        <v>0.18124562631210639</v>
      </c>
      <c r="AL24">
        <v>0.18282352941176469</v>
      </c>
      <c r="AM24">
        <v>0.18508813720819439</v>
      </c>
      <c r="AN24">
        <v>0.1865546218487395</v>
      </c>
      <c r="AO24">
        <v>0.1067607003891051</v>
      </c>
      <c r="AP24">
        <v>0.10621824340672641</v>
      </c>
      <c r="AQ24">
        <v>0.1078624078624079</v>
      </c>
      <c r="AR24">
        <v>0.1077829609624355</v>
      </c>
      <c r="AS24">
        <v>0.1077036310107949</v>
      </c>
      <c r="AT24">
        <v>0.10762441774944841</v>
      </c>
    </row>
    <row r="25" spans="1:46">
      <c r="A25" s="1" t="s">
        <v>24</v>
      </c>
      <c r="B25">
        <v>0.95935333423961355</v>
      </c>
      <c r="C25">
        <v>1.042347264947175</v>
      </c>
      <c r="D25">
        <v>1.057039940343643</v>
      </c>
      <c r="E25">
        <v>1.038790416175102</v>
      </c>
      <c r="F25">
        <v>0.98932638609703571</v>
      </c>
      <c r="G25">
        <v>0.97633372435283872</v>
      </c>
      <c r="H25">
        <v>0.98518022676263284</v>
      </c>
      <c r="I25">
        <v>0.96602776896509923</v>
      </c>
      <c r="J25">
        <v>0.87825313012520501</v>
      </c>
      <c r="K25">
        <v>0.85947848502875268</v>
      </c>
      <c r="L25">
        <v>0.93168167702825833</v>
      </c>
      <c r="M25">
        <v>0.88887694649137139</v>
      </c>
      <c r="N25">
        <v>0.83771763952178724</v>
      </c>
      <c r="O25">
        <v>0.78222902099689762</v>
      </c>
      <c r="P25">
        <v>0.71277391413310776</v>
      </c>
      <c r="Q25">
        <v>0.61683578892184798</v>
      </c>
      <c r="R25">
        <v>0.55127061709472358</v>
      </c>
      <c r="S25">
        <v>0.45462554922062981</v>
      </c>
      <c r="T25">
        <v>0.34051665408480791</v>
      </c>
      <c r="U25">
        <v>0.25644654811234369</v>
      </c>
      <c r="V25">
        <v>0.17669185636381299</v>
      </c>
      <c r="W25">
        <v>0.1228998091346542</v>
      </c>
      <c r="X25">
        <v>8.549870596179418E-2</v>
      </c>
      <c r="Y25">
        <v>6.3370363377507441E-2</v>
      </c>
      <c r="Z25">
        <v>4.7265077138849927E-2</v>
      </c>
      <c r="AA25">
        <v>3.8764760420168923E-2</v>
      </c>
      <c r="AB25">
        <v>2.8543636016423179E-2</v>
      </c>
      <c r="AC25">
        <v>2.1188635699384211E-2</v>
      </c>
      <c r="AD25">
        <v>1.8265038871483751E-2</v>
      </c>
      <c r="AE25">
        <v>1.958099337283601E-2</v>
      </c>
      <c r="AF25">
        <v>3.3150166812367307E-2</v>
      </c>
      <c r="AG25">
        <v>2.605299365318894E-2</v>
      </c>
      <c r="AH25">
        <v>2.409453153615914E-2</v>
      </c>
      <c r="AI25">
        <v>2.4668448301022151E-2</v>
      </c>
      <c r="AJ25">
        <v>2.179409372688831E-2</v>
      </c>
      <c r="AK25">
        <v>1.800046036983043E-2</v>
      </c>
      <c r="AL25">
        <v>1.5680256517570261E-2</v>
      </c>
      <c r="AM25">
        <v>1.6349626733952519E-2</v>
      </c>
      <c r="AN25">
        <v>1.5547124641848591E-2</v>
      </c>
      <c r="AO25">
        <v>1.485387460034621E-2</v>
      </c>
      <c r="AP25">
        <v>1.3960047280858919E-2</v>
      </c>
      <c r="AQ25">
        <v>1.6975000000000001E-2</v>
      </c>
      <c r="AR25">
        <v>2.3568432299808071E-2</v>
      </c>
      <c r="AS25">
        <v>2.9674529168634039E-2</v>
      </c>
      <c r="AT25">
        <v>2.8728276743125739E-2</v>
      </c>
    </row>
    <row r="26" spans="1:46">
      <c r="A26" s="1" t="s">
        <v>25</v>
      </c>
      <c r="B26">
        <v>0.99818890965893292</v>
      </c>
      <c r="C26">
        <v>1.0455118590977259</v>
      </c>
      <c r="D26">
        <v>1.056150400133147</v>
      </c>
      <c r="E26">
        <v>1.0682302621859849</v>
      </c>
      <c r="F26">
        <v>1.1256677321388451</v>
      </c>
      <c r="G26">
        <v>1.1436625826737501</v>
      </c>
      <c r="H26">
        <v>1.14233605210013</v>
      </c>
      <c r="I26">
        <v>1.1614796047631111</v>
      </c>
      <c r="J26">
        <v>1.1615484057604171</v>
      </c>
      <c r="K26">
        <v>1.1718177948063011</v>
      </c>
      <c r="L26">
        <v>1.224771902825107</v>
      </c>
      <c r="M26">
        <v>1.2155731664043239</v>
      </c>
      <c r="N26">
        <v>1.1707899174196901</v>
      </c>
      <c r="O26">
        <v>1.1500650571056821</v>
      </c>
      <c r="P26">
        <v>1.0188681371941259</v>
      </c>
      <c r="Q26">
        <v>0.9800469994342661</v>
      </c>
      <c r="R26">
        <v>0.81666940519224451</v>
      </c>
      <c r="S26">
        <v>0.6953830051936255</v>
      </c>
      <c r="T26">
        <v>0.49552031328140228</v>
      </c>
      <c r="U26">
        <v>0.38782811558123331</v>
      </c>
      <c r="V26">
        <v>0.26773285117685652</v>
      </c>
      <c r="W26">
        <v>0.25347506132461162</v>
      </c>
      <c r="X26">
        <v>0.18957997813488189</v>
      </c>
      <c r="Y26">
        <v>0.18573871296570321</v>
      </c>
      <c r="Z26">
        <v>0.16366821642746451</v>
      </c>
      <c r="AA26">
        <v>0.1533343163637704</v>
      </c>
      <c r="AB26">
        <v>0.1092227912311594</v>
      </c>
      <c r="AC26">
        <v>4.9696281183344147E-2</v>
      </c>
      <c r="AD26">
        <v>4.5800992937556823E-2</v>
      </c>
      <c r="AE26">
        <v>6.0193810712318822E-2</v>
      </c>
      <c r="AF26">
        <v>8.0981566223958024E-2</v>
      </c>
      <c r="AG26">
        <v>7.3004071517082672E-2</v>
      </c>
      <c r="AH26">
        <v>4.7325443786982252E-2</v>
      </c>
      <c r="AI26">
        <v>4.9918108666239407E-2</v>
      </c>
      <c r="AJ26">
        <v>4.2529365514283671E-2</v>
      </c>
      <c r="AK26">
        <v>3.4349182817039491E-2</v>
      </c>
      <c r="AL26">
        <v>3.2243360602643767E-2</v>
      </c>
      <c r="AM26">
        <v>3.9672703206786598E-2</v>
      </c>
      <c r="AN26">
        <v>3.8731884057971011E-2</v>
      </c>
      <c r="AO26">
        <v>4.3286893892546648E-2</v>
      </c>
      <c r="AP26">
        <v>3.484647333227775E-2</v>
      </c>
      <c r="AQ26">
        <v>3.3009803801573992E-2</v>
      </c>
      <c r="AR26">
        <v>3.5085342725548627E-2</v>
      </c>
      <c r="AS26">
        <v>4.5776742341627839E-2</v>
      </c>
      <c r="AT26">
        <v>4.0712849524808623E-2</v>
      </c>
    </row>
    <row r="27" spans="1:46">
      <c r="A27" s="1" t="s">
        <v>26</v>
      </c>
      <c r="B27">
        <v>0.76368765965832219</v>
      </c>
      <c r="C27">
        <v>1.015657440664836</v>
      </c>
      <c r="D27">
        <v>1.010829730034879</v>
      </c>
      <c r="E27">
        <v>1.0494941585924049</v>
      </c>
      <c r="F27">
        <v>1.282132891364371</v>
      </c>
      <c r="G27">
        <v>1.45776726850667</v>
      </c>
      <c r="H27">
        <v>1.2794035237688179</v>
      </c>
      <c r="I27">
        <v>1.590945623054087</v>
      </c>
      <c r="J27">
        <v>1.997816347629938</v>
      </c>
      <c r="K27">
        <v>2.6341884531786741</v>
      </c>
      <c r="L27">
        <v>3.2518244277526609</v>
      </c>
      <c r="M27">
        <v>3.7937412744496561</v>
      </c>
      <c r="N27">
        <v>3.165119687347338</v>
      </c>
      <c r="O27">
        <v>3.1982084389568639</v>
      </c>
      <c r="P27">
        <v>3.0911359145825128</v>
      </c>
      <c r="Q27">
        <v>3.0997892389960109</v>
      </c>
      <c r="R27">
        <v>3.5717892903787551</v>
      </c>
      <c r="S27">
        <v>4.0272958497901117</v>
      </c>
      <c r="T27">
        <v>3.4577183197633929</v>
      </c>
      <c r="U27">
        <v>3.198967397489886</v>
      </c>
      <c r="V27">
        <v>3.2014517364922241</v>
      </c>
      <c r="W27">
        <v>3.203840334915339</v>
      </c>
      <c r="X27">
        <v>3.2101496173906421</v>
      </c>
      <c r="Y27">
        <v>3.217387533950542</v>
      </c>
      <c r="Z27">
        <v>3.2265314641527811</v>
      </c>
      <c r="AA27">
        <v>3.2371843196381449</v>
      </c>
      <c r="AB27">
        <v>3.2495007672419232</v>
      </c>
      <c r="AC27">
        <v>3.2626915338182938</v>
      </c>
      <c r="AD27">
        <v>2.5049668114658359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>
      <c r="A28" s="1" t="s">
        <v>27</v>
      </c>
      <c r="B28">
        <v>1.0045579510924609</v>
      </c>
      <c r="C28">
        <v>0.99901402217329682</v>
      </c>
      <c r="D28">
        <v>1.0264867741167569</v>
      </c>
      <c r="E28">
        <v>1.1482047941390281</v>
      </c>
      <c r="F28">
        <v>1.290623131078912</v>
      </c>
      <c r="G28">
        <v>1.1776876743761571</v>
      </c>
      <c r="H28">
        <v>1.0147540543443241</v>
      </c>
      <c r="I28">
        <v>1.0460273394073769</v>
      </c>
      <c r="J28">
        <v>1.0460989085660459</v>
      </c>
      <c r="K28">
        <v>1.0164060332183771</v>
      </c>
      <c r="L28">
        <v>1.0083666320839031</v>
      </c>
      <c r="M28">
        <v>1.017613614350471</v>
      </c>
      <c r="N28">
        <v>1.0611854587770999</v>
      </c>
      <c r="O28">
        <v>1.0659669532962399</v>
      </c>
      <c r="P28">
        <v>1.0468791465421159</v>
      </c>
      <c r="Q28">
        <v>1.016374750205713</v>
      </c>
      <c r="R28">
        <v>1.0786430133883551</v>
      </c>
      <c r="S28">
        <v>0.98238072727139469</v>
      </c>
      <c r="T28">
        <v>0.92483433844072815</v>
      </c>
      <c r="U28">
        <v>0.82802523919189652</v>
      </c>
      <c r="V28">
        <v>0.69082189894910739</v>
      </c>
      <c r="W28">
        <v>0.5823567659861717</v>
      </c>
      <c r="X28">
        <v>0.49306187638461929</v>
      </c>
      <c r="Y28">
        <v>0.38797796193199852</v>
      </c>
      <c r="Z28">
        <v>0.30244573458688973</v>
      </c>
      <c r="AA28">
        <v>0.2366880474636191</v>
      </c>
      <c r="AB28">
        <v>0.1971942500616336</v>
      </c>
      <c r="AC28">
        <v>0.1371546328804763</v>
      </c>
      <c r="AD28">
        <v>0.1168911478187209</v>
      </c>
      <c r="AE28">
        <v>7.0000465456761182E-2</v>
      </c>
      <c r="AF28">
        <v>5.1729903863656571E-2</v>
      </c>
      <c r="AG28">
        <v>3.4773651212181587E-2</v>
      </c>
      <c r="AH28">
        <v>2.0652345096770629E-2</v>
      </c>
      <c r="AI28">
        <v>1.6604724678542439E-2</v>
      </c>
      <c r="AJ28">
        <v>1.451242879114647E-2</v>
      </c>
      <c r="AK28">
        <v>1.070293411749443E-2</v>
      </c>
      <c r="AL28">
        <v>7.2084280468613397E-3</v>
      </c>
      <c r="AM28">
        <v>6.5665916914497318E-3</v>
      </c>
      <c r="AN28">
        <v>5.855083337799453E-3</v>
      </c>
      <c r="AO28">
        <v>4.7953401214638879E-3</v>
      </c>
      <c r="AP28">
        <v>9.4660681374427475E-3</v>
      </c>
      <c r="AQ28">
        <v>1.1491614421187041E-2</v>
      </c>
      <c r="AR28">
        <v>1.6030940009447329E-2</v>
      </c>
      <c r="AS28">
        <v>1.489205838827515E-2</v>
      </c>
      <c r="AT28">
        <v>1.4534282591356241E-2</v>
      </c>
    </row>
    <row r="29" spans="1:46">
      <c r="A29" s="1" t="s">
        <v>28</v>
      </c>
      <c r="B29">
        <v>0.91619125665836665</v>
      </c>
      <c r="C29">
        <v>1.0742716353557129</v>
      </c>
      <c r="D29">
        <v>1.1621660135375851</v>
      </c>
      <c r="E29">
        <v>1.4134315424610051</v>
      </c>
      <c r="F29">
        <v>1.2278126552549571</v>
      </c>
      <c r="G29">
        <v>2.8649408085225949</v>
      </c>
      <c r="H29">
        <v>2.4625530306212462</v>
      </c>
      <c r="I29">
        <v>2.0210635180556751</v>
      </c>
      <c r="J29">
        <v>0.82121320362238148</v>
      </c>
      <c r="K29">
        <v>0.75020874322184361</v>
      </c>
      <c r="L29">
        <v>1.1717232282048211</v>
      </c>
      <c r="M29">
        <v>1.3062033854877431</v>
      </c>
      <c r="N29">
        <v>1.5707950967914801</v>
      </c>
      <c r="O29">
        <v>2.025759970974681</v>
      </c>
      <c r="P29">
        <v>2.6396217919855922</v>
      </c>
      <c r="Q29">
        <v>2.7021259434234031</v>
      </c>
      <c r="R29">
        <v>3.3388006150691951</v>
      </c>
      <c r="S29">
        <v>1.430835972250188</v>
      </c>
      <c r="T29">
        <v>1.428447861019571</v>
      </c>
      <c r="U29">
        <v>1.4249238939558739</v>
      </c>
      <c r="V29">
        <v>1.420246494867214</v>
      </c>
      <c r="W29">
        <v>1.416728590847304</v>
      </c>
      <c r="X29">
        <v>1.4145152728852</v>
      </c>
      <c r="Y29">
        <v>1.4126151306872601</v>
      </c>
      <c r="Z29">
        <v>1.41066916913304</v>
      </c>
      <c r="AA29">
        <v>1.387417022636106</v>
      </c>
      <c r="AB29">
        <v>0.7612038235763563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</row>
    <row r="30" spans="1:46">
      <c r="A30" s="1" t="s">
        <v>29</v>
      </c>
      <c r="B30">
        <v>0.90398174093826267</v>
      </c>
      <c r="C30">
        <v>1.0233563571245841</v>
      </c>
      <c r="D30">
        <v>1.8017379660496839</v>
      </c>
      <c r="E30">
        <v>1.9731158158433391</v>
      </c>
      <c r="F30">
        <v>1.85826907584302</v>
      </c>
      <c r="G30">
        <v>1.561638663394374</v>
      </c>
      <c r="H30">
        <v>1.6609415544297541</v>
      </c>
      <c r="I30">
        <v>1.4370706935720969</v>
      </c>
      <c r="J30">
        <v>1.899660825325042</v>
      </c>
      <c r="K30">
        <v>1.791341140410788</v>
      </c>
      <c r="L30">
        <v>1.636823038753082</v>
      </c>
      <c r="M30">
        <v>1.811559778305621</v>
      </c>
      <c r="N30">
        <v>1.8659725837237551</v>
      </c>
      <c r="O30">
        <v>1.8609995846601139</v>
      </c>
      <c r="P30">
        <v>1.6903126424495829</v>
      </c>
      <c r="Q30">
        <v>1.690365782731031</v>
      </c>
      <c r="R30">
        <v>1.6841445843513121</v>
      </c>
      <c r="S30">
        <v>1.685807897913433</v>
      </c>
      <c r="T30">
        <v>1.687580427481874</v>
      </c>
      <c r="U30">
        <v>1.0805262578789361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</row>
    <row r="31" spans="1:46">
      <c r="A31" s="1" t="s">
        <v>30</v>
      </c>
      <c r="B31">
        <v>0.6411392598478135</v>
      </c>
      <c r="C31">
        <v>0.68813959590658624</v>
      </c>
      <c r="D31">
        <v>0.79774767363205912</v>
      </c>
      <c r="E31">
        <v>0.83485115175633273</v>
      </c>
      <c r="F31">
        <v>0.87113453514603423</v>
      </c>
      <c r="G31">
        <v>1.114332231322579</v>
      </c>
      <c r="H31">
        <v>1.097036407052435</v>
      </c>
      <c r="I31">
        <v>1.158142827543339</v>
      </c>
      <c r="J31">
        <v>0.93493441868893135</v>
      </c>
      <c r="K31">
        <v>0.97734227014425179</v>
      </c>
      <c r="L31">
        <v>0.82130238087375751</v>
      </c>
      <c r="M31">
        <v>0.81401780454277672</v>
      </c>
      <c r="N31">
        <v>0.78814526095636472</v>
      </c>
      <c r="O31">
        <v>0.82428289724427062</v>
      </c>
      <c r="P31">
        <v>0.97304434576788401</v>
      </c>
      <c r="Q31">
        <v>0.94690855097845128</v>
      </c>
      <c r="R31">
        <v>0.90019544681313113</v>
      </c>
      <c r="S31">
        <v>0.64324785661636341</v>
      </c>
      <c r="T31">
        <v>0.7399149164038793</v>
      </c>
      <c r="U31">
        <v>0.79750853734789096</v>
      </c>
      <c r="V31">
        <v>0.78254049555029126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</row>
    <row r="32" spans="1:46">
      <c r="A32" s="1" t="s">
        <v>31</v>
      </c>
      <c r="B32">
        <v>0.74765388726841031</v>
      </c>
      <c r="C32">
        <v>0.94899857435933099</v>
      </c>
      <c r="D32">
        <v>0.96048008211930991</v>
      </c>
      <c r="E32">
        <v>0.91479384770624506</v>
      </c>
      <c r="F32">
        <v>0.89049621470601892</v>
      </c>
      <c r="G32">
        <v>0.9433248957322351</v>
      </c>
      <c r="H32">
        <v>0.94901685975062477</v>
      </c>
      <c r="I32">
        <v>0.84903096416254309</v>
      </c>
      <c r="J32">
        <v>0.88240505232654287</v>
      </c>
      <c r="K32">
        <v>0.88387836987734636</v>
      </c>
      <c r="L32">
        <v>0.86403245086042879</v>
      </c>
      <c r="M32">
        <v>0.85218792494376616</v>
      </c>
      <c r="N32">
        <v>0.80489392460056164</v>
      </c>
      <c r="O32">
        <v>0.76348935323078337</v>
      </c>
      <c r="P32">
        <v>0.70439021324566264</v>
      </c>
      <c r="Q32">
        <v>0.61724139329469829</v>
      </c>
      <c r="R32">
        <v>0.6056779185554626</v>
      </c>
      <c r="S32">
        <v>0.64223418199553595</v>
      </c>
      <c r="T32">
        <v>0.74821055123702795</v>
      </c>
      <c r="U32">
        <v>0.84176717880877017</v>
      </c>
      <c r="V32">
        <v>0.91806114677401807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FC6B-5C83-C54F-9C19-9E62ED7A2FE6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4">
        <v>2002</v>
      </c>
      <c r="P1" s="24">
        <v>2003</v>
      </c>
      <c r="Q1" s="24">
        <v>2004</v>
      </c>
      <c r="R1" s="24">
        <v>2005</v>
      </c>
      <c r="S1" s="44">
        <v>2006</v>
      </c>
      <c r="T1" s="25">
        <v>2007</v>
      </c>
      <c r="U1" s="44">
        <v>2008</v>
      </c>
      <c r="V1" s="25">
        <v>2009</v>
      </c>
      <c r="W1" s="44">
        <v>2010</v>
      </c>
      <c r="X1" s="25">
        <v>2011</v>
      </c>
      <c r="Y1" s="25">
        <v>2012</v>
      </c>
      <c r="Z1" s="25">
        <v>2013</v>
      </c>
      <c r="AA1" s="44">
        <v>2014</v>
      </c>
      <c r="AB1" s="25">
        <v>2015</v>
      </c>
      <c r="AC1" s="44">
        <v>2016</v>
      </c>
    </row>
    <row r="2" spans="1:29">
      <c r="B2" s="26" t="s">
        <v>50</v>
      </c>
      <c r="C2" s="45">
        <f>SUM(C3:C27)</f>
        <v>25634</v>
      </c>
      <c r="D2" s="45">
        <f t="shared" ref="D2:AC2" si="0">SUM(D3:D27)</f>
        <v>25634</v>
      </c>
      <c r="E2" s="45">
        <f t="shared" si="0"/>
        <v>25634</v>
      </c>
      <c r="F2" s="45">
        <f t="shared" si="0"/>
        <v>25634</v>
      </c>
      <c r="G2" s="45">
        <f t="shared" si="0"/>
        <v>25634</v>
      </c>
      <c r="H2" s="45">
        <f t="shared" si="0"/>
        <v>25634</v>
      </c>
      <c r="I2" s="45">
        <f t="shared" si="0"/>
        <v>25634</v>
      </c>
      <c r="J2" s="45">
        <f t="shared" si="0"/>
        <v>25634</v>
      </c>
      <c r="K2" s="45">
        <f t="shared" si="0"/>
        <v>25634</v>
      </c>
      <c r="L2" s="45">
        <f t="shared" si="0"/>
        <v>25634</v>
      </c>
      <c r="M2" s="45">
        <f t="shared" si="0"/>
        <v>25634</v>
      </c>
      <c r="N2" s="45">
        <f t="shared" si="0"/>
        <v>25634</v>
      </c>
      <c r="O2" s="45">
        <f t="shared" si="0"/>
        <v>25634</v>
      </c>
      <c r="P2" s="45">
        <f t="shared" si="0"/>
        <v>25634</v>
      </c>
      <c r="Q2" s="45">
        <f t="shared" si="0"/>
        <v>25634</v>
      </c>
      <c r="R2" s="45">
        <f t="shared" si="0"/>
        <v>25634</v>
      </c>
      <c r="S2" s="46">
        <f t="shared" si="0"/>
        <v>11465</v>
      </c>
      <c r="T2" s="46">
        <f t="shared" si="0"/>
        <v>41461</v>
      </c>
      <c r="U2" s="46">
        <f t="shared" si="0"/>
        <v>23974</v>
      </c>
      <c r="V2" s="46">
        <f t="shared" si="0"/>
        <v>10709</v>
      </c>
      <c r="W2" s="46">
        <f t="shared" si="0"/>
        <v>19734</v>
      </c>
      <c r="X2" s="46">
        <f t="shared" si="0"/>
        <v>26870</v>
      </c>
      <c r="Y2" s="46">
        <f t="shared" si="0"/>
        <v>29749</v>
      </c>
      <c r="Z2" s="46">
        <f t="shared" si="0"/>
        <v>29237</v>
      </c>
      <c r="AA2" s="46">
        <f t="shared" si="0"/>
        <v>26246</v>
      </c>
      <c r="AB2" s="46">
        <f t="shared" si="0"/>
        <v>24947</v>
      </c>
      <c r="AC2" s="46">
        <f t="shared" si="0"/>
        <v>23351</v>
      </c>
    </row>
    <row r="3" spans="1:29">
      <c r="A3" s="29" t="s">
        <v>51</v>
      </c>
      <c r="B3" s="26">
        <v>1</v>
      </c>
      <c r="C3" s="30">
        <v>275</v>
      </c>
      <c r="D3" s="30">
        <v>275</v>
      </c>
      <c r="E3" s="30">
        <v>275</v>
      </c>
      <c r="F3" s="30">
        <v>275</v>
      </c>
      <c r="G3" s="30">
        <v>275</v>
      </c>
      <c r="H3" s="30">
        <v>275</v>
      </c>
      <c r="I3" s="30">
        <v>275</v>
      </c>
      <c r="J3" s="30">
        <v>275</v>
      </c>
      <c r="K3" s="30">
        <v>275</v>
      </c>
      <c r="L3" s="30">
        <v>275</v>
      </c>
      <c r="M3" s="30">
        <v>275</v>
      </c>
      <c r="N3" s="30">
        <v>275</v>
      </c>
      <c r="O3" s="30">
        <v>275</v>
      </c>
      <c r="P3" s="30">
        <v>275</v>
      </c>
      <c r="Q3" s="30">
        <v>275</v>
      </c>
      <c r="R3" s="30">
        <v>275</v>
      </c>
      <c r="S3" s="30">
        <v>124</v>
      </c>
      <c r="T3">
        <v>447</v>
      </c>
      <c r="U3" s="30">
        <v>254</v>
      </c>
      <c r="V3">
        <v>108</v>
      </c>
      <c r="W3" s="30">
        <v>240</v>
      </c>
      <c r="X3">
        <v>350</v>
      </c>
      <c r="Y3">
        <v>421</v>
      </c>
      <c r="Z3">
        <v>513</v>
      </c>
      <c r="AA3" s="30">
        <v>378</v>
      </c>
      <c r="AB3">
        <v>279</v>
      </c>
      <c r="AC3" s="30">
        <v>301</v>
      </c>
    </row>
    <row r="4" spans="1:29">
      <c r="A4" s="31"/>
      <c r="B4" s="26">
        <v>2</v>
      </c>
      <c r="C4" s="30">
        <v>712</v>
      </c>
      <c r="D4" s="30">
        <v>712</v>
      </c>
      <c r="E4" s="30">
        <v>712</v>
      </c>
      <c r="F4" s="30">
        <v>712</v>
      </c>
      <c r="G4" s="30">
        <v>712</v>
      </c>
      <c r="H4" s="30">
        <v>712</v>
      </c>
      <c r="I4" s="30">
        <v>712</v>
      </c>
      <c r="J4" s="30">
        <v>712</v>
      </c>
      <c r="K4" s="30">
        <v>712</v>
      </c>
      <c r="L4" s="30">
        <v>712</v>
      </c>
      <c r="M4" s="30">
        <v>712</v>
      </c>
      <c r="N4" s="30">
        <v>712</v>
      </c>
      <c r="O4" s="30">
        <v>712</v>
      </c>
      <c r="P4" s="30">
        <v>712</v>
      </c>
      <c r="Q4" s="30">
        <v>712</v>
      </c>
      <c r="R4" s="30">
        <v>712</v>
      </c>
      <c r="S4" s="30">
        <v>319</v>
      </c>
      <c r="T4">
        <v>1154</v>
      </c>
      <c r="U4" s="30">
        <v>663</v>
      </c>
      <c r="V4">
        <v>293</v>
      </c>
      <c r="W4" s="30">
        <v>492</v>
      </c>
      <c r="X4">
        <v>646</v>
      </c>
      <c r="Y4">
        <v>901</v>
      </c>
      <c r="Z4">
        <v>951</v>
      </c>
      <c r="AA4" s="30">
        <v>733</v>
      </c>
      <c r="AB4">
        <v>584</v>
      </c>
      <c r="AC4" s="30">
        <v>753</v>
      </c>
    </row>
    <row r="5" spans="1:29">
      <c r="A5" s="31"/>
      <c r="B5" s="26">
        <v>3</v>
      </c>
      <c r="C5" s="30">
        <v>931</v>
      </c>
      <c r="D5" s="30">
        <v>931</v>
      </c>
      <c r="E5" s="30">
        <v>931</v>
      </c>
      <c r="F5" s="30">
        <v>931</v>
      </c>
      <c r="G5" s="30">
        <v>931</v>
      </c>
      <c r="H5" s="30">
        <v>931</v>
      </c>
      <c r="I5" s="30">
        <v>931</v>
      </c>
      <c r="J5" s="30">
        <v>931</v>
      </c>
      <c r="K5" s="30">
        <v>931</v>
      </c>
      <c r="L5" s="30">
        <v>931</v>
      </c>
      <c r="M5" s="30">
        <v>931</v>
      </c>
      <c r="N5" s="30">
        <v>931</v>
      </c>
      <c r="O5" s="30">
        <v>931</v>
      </c>
      <c r="P5" s="30">
        <v>931</v>
      </c>
      <c r="Q5" s="30">
        <v>931</v>
      </c>
      <c r="R5" s="30">
        <v>931</v>
      </c>
      <c r="S5" s="30">
        <v>410</v>
      </c>
      <c r="T5">
        <v>1484</v>
      </c>
      <c r="U5" s="30">
        <v>900</v>
      </c>
      <c r="V5">
        <v>479</v>
      </c>
      <c r="W5" s="30">
        <v>610</v>
      </c>
      <c r="X5">
        <v>685</v>
      </c>
      <c r="Y5">
        <v>926</v>
      </c>
      <c r="Z5">
        <v>1108</v>
      </c>
      <c r="AA5" s="30">
        <v>802</v>
      </c>
      <c r="AB5">
        <v>572</v>
      </c>
      <c r="AC5" s="30">
        <v>662</v>
      </c>
    </row>
    <row r="6" spans="1:29">
      <c r="A6" s="31"/>
      <c r="B6" s="26">
        <v>4</v>
      </c>
      <c r="C6" s="30">
        <v>1882</v>
      </c>
      <c r="D6" s="30">
        <v>1882</v>
      </c>
      <c r="E6" s="30">
        <v>1882</v>
      </c>
      <c r="F6" s="30">
        <v>1882</v>
      </c>
      <c r="G6" s="30">
        <v>1882</v>
      </c>
      <c r="H6" s="30">
        <v>1882</v>
      </c>
      <c r="I6" s="30">
        <v>1882</v>
      </c>
      <c r="J6" s="30">
        <v>1882</v>
      </c>
      <c r="K6" s="30">
        <v>1882</v>
      </c>
      <c r="L6" s="30">
        <v>1882</v>
      </c>
      <c r="M6" s="30">
        <v>1882</v>
      </c>
      <c r="N6" s="30">
        <v>1882</v>
      </c>
      <c r="O6" s="30">
        <v>1882</v>
      </c>
      <c r="P6" s="30">
        <v>1882</v>
      </c>
      <c r="Q6" s="30">
        <v>1882</v>
      </c>
      <c r="R6" s="30">
        <v>1882</v>
      </c>
      <c r="S6" s="30">
        <v>843</v>
      </c>
      <c r="T6">
        <v>3049</v>
      </c>
      <c r="U6" s="30">
        <v>1754</v>
      </c>
      <c r="V6">
        <v>778</v>
      </c>
      <c r="W6" s="30">
        <v>1514</v>
      </c>
      <c r="X6">
        <v>2109</v>
      </c>
      <c r="Y6">
        <v>1832</v>
      </c>
      <c r="Z6">
        <v>2110</v>
      </c>
      <c r="AA6" s="30">
        <v>1774</v>
      </c>
      <c r="AB6">
        <v>1607</v>
      </c>
      <c r="AC6" s="30">
        <v>1639</v>
      </c>
    </row>
    <row r="7" spans="1:29">
      <c r="A7" s="31"/>
      <c r="B7" s="26">
        <v>5</v>
      </c>
      <c r="C7" s="30">
        <v>1896</v>
      </c>
      <c r="D7" s="30">
        <v>1896</v>
      </c>
      <c r="E7" s="30">
        <v>1896</v>
      </c>
      <c r="F7" s="30">
        <v>1896</v>
      </c>
      <c r="G7" s="30">
        <v>1896</v>
      </c>
      <c r="H7" s="30">
        <v>1896</v>
      </c>
      <c r="I7" s="30">
        <v>1896</v>
      </c>
      <c r="J7" s="30">
        <v>1896</v>
      </c>
      <c r="K7" s="30">
        <v>1896</v>
      </c>
      <c r="L7" s="30">
        <v>1896</v>
      </c>
      <c r="M7" s="30">
        <v>1896</v>
      </c>
      <c r="N7" s="30">
        <v>1896</v>
      </c>
      <c r="O7" s="30">
        <v>1896</v>
      </c>
      <c r="P7" s="30">
        <v>1896</v>
      </c>
      <c r="Q7" s="30">
        <v>1896</v>
      </c>
      <c r="R7" s="30">
        <v>1896</v>
      </c>
      <c r="S7" s="30">
        <v>849</v>
      </c>
      <c r="T7">
        <v>3072</v>
      </c>
      <c r="U7" s="30">
        <v>1766</v>
      </c>
      <c r="V7">
        <v>781</v>
      </c>
      <c r="W7" s="30">
        <v>1830</v>
      </c>
      <c r="X7">
        <v>2709</v>
      </c>
      <c r="Y7">
        <v>2967</v>
      </c>
      <c r="Z7">
        <v>2320</v>
      </c>
      <c r="AA7" s="30">
        <v>2061</v>
      </c>
      <c r="AB7">
        <v>1998</v>
      </c>
      <c r="AC7" s="30">
        <v>1789</v>
      </c>
    </row>
    <row r="8" spans="1:29">
      <c r="A8" s="31"/>
      <c r="B8" s="26">
        <v>6</v>
      </c>
      <c r="C8" s="30">
        <v>1553</v>
      </c>
      <c r="D8" s="30">
        <v>1553</v>
      </c>
      <c r="E8" s="30">
        <v>1553</v>
      </c>
      <c r="F8" s="30">
        <v>1553</v>
      </c>
      <c r="G8" s="30">
        <v>1553</v>
      </c>
      <c r="H8" s="30">
        <v>1553</v>
      </c>
      <c r="I8" s="30">
        <v>1553</v>
      </c>
      <c r="J8" s="30">
        <v>1553</v>
      </c>
      <c r="K8" s="30">
        <v>1553</v>
      </c>
      <c r="L8" s="30">
        <v>1553</v>
      </c>
      <c r="M8" s="30">
        <v>1553</v>
      </c>
      <c r="N8" s="30">
        <v>1553</v>
      </c>
      <c r="O8" s="30">
        <v>1553</v>
      </c>
      <c r="P8" s="30">
        <v>1553</v>
      </c>
      <c r="Q8" s="30">
        <v>1553</v>
      </c>
      <c r="R8" s="30">
        <v>1553</v>
      </c>
      <c r="S8" s="30">
        <v>697</v>
      </c>
      <c r="T8">
        <v>2519</v>
      </c>
      <c r="U8" s="30">
        <v>1443</v>
      </c>
      <c r="V8">
        <v>630</v>
      </c>
      <c r="W8" s="30">
        <v>1217</v>
      </c>
      <c r="X8">
        <v>1691</v>
      </c>
      <c r="Y8">
        <v>2889</v>
      </c>
      <c r="Z8">
        <v>2708</v>
      </c>
      <c r="AA8" s="30">
        <v>1914</v>
      </c>
      <c r="AB8">
        <v>1302</v>
      </c>
      <c r="AC8" s="30">
        <v>1275</v>
      </c>
    </row>
    <row r="9" spans="1:29">
      <c r="A9" s="31"/>
      <c r="B9" s="26">
        <v>7</v>
      </c>
      <c r="C9" s="30">
        <v>1471</v>
      </c>
      <c r="D9" s="30">
        <v>1471</v>
      </c>
      <c r="E9" s="30">
        <v>1471</v>
      </c>
      <c r="F9" s="30">
        <v>1471</v>
      </c>
      <c r="G9" s="30">
        <v>1471</v>
      </c>
      <c r="H9" s="30">
        <v>1471</v>
      </c>
      <c r="I9" s="30">
        <v>1471</v>
      </c>
      <c r="J9" s="30">
        <v>1471</v>
      </c>
      <c r="K9" s="30">
        <v>1471</v>
      </c>
      <c r="L9" s="30">
        <v>1471</v>
      </c>
      <c r="M9" s="30">
        <v>1471</v>
      </c>
      <c r="N9" s="30">
        <v>1471</v>
      </c>
      <c r="O9" s="30">
        <v>1471</v>
      </c>
      <c r="P9" s="30">
        <v>1471</v>
      </c>
      <c r="Q9" s="30">
        <v>1471</v>
      </c>
      <c r="R9" s="30">
        <v>1471</v>
      </c>
      <c r="S9" s="30">
        <v>667</v>
      </c>
      <c r="T9">
        <v>2412</v>
      </c>
      <c r="U9" s="30">
        <v>1335</v>
      </c>
      <c r="V9">
        <v>500</v>
      </c>
      <c r="W9" s="30">
        <v>1030</v>
      </c>
      <c r="X9">
        <v>1464</v>
      </c>
      <c r="Y9">
        <v>2159</v>
      </c>
      <c r="Z9">
        <v>2678</v>
      </c>
      <c r="AA9" s="30">
        <v>1807</v>
      </c>
      <c r="AB9">
        <v>1107</v>
      </c>
      <c r="AC9" s="30">
        <v>1143</v>
      </c>
    </row>
    <row r="10" spans="1:29">
      <c r="A10" s="31"/>
      <c r="B10" s="26">
        <v>8</v>
      </c>
      <c r="C10" s="30">
        <v>1811</v>
      </c>
      <c r="D10" s="30">
        <v>1811</v>
      </c>
      <c r="E10" s="30">
        <v>1811</v>
      </c>
      <c r="F10" s="30">
        <v>1811</v>
      </c>
      <c r="G10" s="30">
        <v>1811</v>
      </c>
      <c r="H10" s="30">
        <v>1811</v>
      </c>
      <c r="I10" s="30">
        <v>1811</v>
      </c>
      <c r="J10" s="30">
        <v>1811</v>
      </c>
      <c r="K10" s="30">
        <v>1811</v>
      </c>
      <c r="L10" s="30">
        <v>1811</v>
      </c>
      <c r="M10" s="30">
        <v>1811</v>
      </c>
      <c r="N10" s="30">
        <v>1811</v>
      </c>
      <c r="O10" s="30">
        <v>1811</v>
      </c>
      <c r="P10" s="30">
        <v>1811</v>
      </c>
      <c r="Q10" s="30">
        <v>1811</v>
      </c>
      <c r="R10" s="30">
        <v>1811</v>
      </c>
      <c r="S10" s="30">
        <v>827</v>
      </c>
      <c r="T10">
        <v>2990</v>
      </c>
      <c r="U10" s="30">
        <v>1615</v>
      </c>
      <c r="V10">
        <v>533</v>
      </c>
      <c r="W10" s="30">
        <v>1019</v>
      </c>
      <c r="X10">
        <v>1411</v>
      </c>
      <c r="Y10">
        <v>2082</v>
      </c>
      <c r="Z10">
        <v>2364</v>
      </c>
      <c r="AA10" s="30">
        <v>2049</v>
      </c>
      <c r="AB10">
        <v>1930</v>
      </c>
      <c r="AC10" s="30">
        <v>1546</v>
      </c>
    </row>
    <row r="11" spans="1:29">
      <c r="A11" s="31"/>
      <c r="B11" s="26">
        <v>9</v>
      </c>
      <c r="C11" s="30">
        <v>2308</v>
      </c>
      <c r="D11" s="30">
        <v>2308</v>
      </c>
      <c r="E11" s="30">
        <v>2308</v>
      </c>
      <c r="F11" s="30">
        <v>2308</v>
      </c>
      <c r="G11" s="30">
        <v>2308</v>
      </c>
      <c r="H11" s="30">
        <v>2308</v>
      </c>
      <c r="I11" s="30">
        <v>2308</v>
      </c>
      <c r="J11" s="30">
        <v>2308</v>
      </c>
      <c r="K11" s="30">
        <v>2308</v>
      </c>
      <c r="L11" s="30">
        <v>2308</v>
      </c>
      <c r="M11" s="30">
        <v>2308</v>
      </c>
      <c r="N11" s="30">
        <v>2308</v>
      </c>
      <c r="O11" s="30">
        <v>2308</v>
      </c>
      <c r="P11" s="30">
        <v>2308</v>
      </c>
      <c r="Q11" s="30">
        <v>2308</v>
      </c>
      <c r="R11" s="30">
        <v>2308</v>
      </c>
      <c r="S11" s="30">
        <v>1057</v>
      </c>
      <c r="T11">
        <v>3824</v>
      </c>
      <c r="U11" s="30">
        <v>2043</v>
      </c>
      <c r="V11">
        <v>635</v>
      </c>
      <c r="W11" s="30">
        <v>1155</v>
      </c>
      <c r="X11">
        <v>1567</v>
      </c>
      <c r="Y11">
        <v>2144</v>
      </c>
      <c r="Z11">
        <v>2361</v>
      </c>
      <c r="AA11" s="30">
        <v>2227</v>
      </c>
      <c r="AB11">
        <v>2306</v>
      </c>
      <c r="AC11" s="30">
        <v>1732</v>
      </c>
    </row>
    <row r="12" spans="1:29">
      <c r="A12" s="31"/>
      <c r="B12" s="26">
        <v>10</v>
      </c>
      <c r="C12" s="30">
        <v>2262</v>
      </c>
      <c r="D12" s="30">
        <v>2262</v>
      </c>
      <c r="E12" s="30">
        <v>2262</v>
      </c>
      <c r="F12" s="30">
        <v>2262</v>
      </c>
      <c r="G12" s="30">
        <v>2262</v>
      </c>
      <c r="H12" s="30">
        <v>2262</v>
      </c>
      <c r="I12" s="30">
        <v>2262</v>
      </c>
      <c r="J12" s="30">
        <v>2262</v>
      </c>
      <c r="K12" s="30">
        <v>2262</v>
      </c>
      <c r="L12" s="30">
        <v>2262</v>
      </c>
      <c r="M12" s="30">
        <v>2262</v>
      </c>
      <c r="N12" s="30">
        <v>2262</v>
      </c>
      <c r="O12" s="30">
        <v>2262</v>
      </c>
      <c r="P12" s="30">
        <v>2262</v>
      </c>
      <c r="Q12" s="30">
        <v>2262</v>
      </c>
      <c r="R12" s="30">
        <v>2262</v>
      </c>
      <c r="S12" s="30">
        <v>1025</v>
      </c>
      <c r="T12">
        <v>3708</v>
      </c>
      <c r="U12" s="30">
        <v>2054</v>
      </c>
      <c r="V12">
        <v>774</v>
      </c>
      <c r="W12" s="30">
        <v>1299</v>
      </c>
      <c r="X12">
        <v>1703</v>
      </c>
      <c r="Y12">
        <v>2166</v>
      </c>
      <c r="Z12">
        <v>2152</v>
      </c>
      <c r="AA12" s="30">
        <v>2114</v>
      </c>
      <c r="AB12">
        <v>2278</v>
      </c>
      <c r="AC12" s="30">
        <v>2005</v>
      </c>
    </row>
    <row r="13" spans="1:29">
      <c r="A13" s="31"/>
      <c r="B13" s="26">
        <v>11</v>
      </c>
      <c r="C13" s="30">
        <v>2343</v>
      </c>
      <c r="D13" s="30">
        <v>2343</v>
      </c>
      <c r="E13" s="30">
        <v>2343</v>
      </c>
      <c r="F13" s="30">
        <v>2343</v>
      </c>
      <c r="G13" s="30">
        <v>2343</v>
      </c>
      <c r="H13" s="30">
        <v>2343</v>
      </c>
      <c r="I13" s="30">
        <v>2343</v>
      </c>
      <c r="J13" s="30">
        <v>2343</v>
      </c>
      <c r="K13" s="30">
        <v>2343</v>
      </c>
      <c r="L13" s="30">
        <v>2343</v>
      </c>
      <c r="M13" s="30">
        <v>2343</v>
      </c>
      <c r="N13" s="30">
        <v>2343</v>
      </c>
      <c r="O13" s="30">
        <v>2343</v>
      </c>
      <c r="P13" s="30">
        <v>2343</v>
      </c>
      <c r="Q13" s="30">
        <v>2343</v>
      </c>
      <c r="R13" s="30">
        <v>2343</v>
      </c>
      <c r="S13" s="30">
        <v>1050</v>
      </c>
      <c r="T13">
        <v>3796</v>
      </c>
      <c r="U13" s="30">
        <v>2182</v>
      </c>
      <c r="V13">
        <v>966</v>
      </c>
      <c r="W13" s="30">
        <v>1430</v>
      </c>
      <c r="X13">
        <v>1760</v>
      </c>
      <c r="Y13">
        <v>2115</v>
      </c>
      <c r="Z13">
        <v>1961</v>
      </c>
      <c r="AA13" s="30">
        <v>1888</v>
      </c>
      <c r="AB13">
        <v>1995</v>
      </c>
      <c r="AC13" s="30">
        <v>1891</v>
      </c>
    </row>
    <row r="14" spans="1:29">
      <c r="A14" s="31"/>
      <c r="B14" s="26">
        <v>12</v>
      </c>
      <c r="C14" s="30">
        <v>2271</v>
      </c>
      <c r="D14" s="30">
        <v>2271</v>
      </c>
      <c r="E14" s="30">
        <v>2271</v>
      </c>
      <c r="F14" s="30">
        <v>2271</v>
      </c>
      <c r="G14" s="30">
        <v>2271</v>
      </c>
      <c r="H14" s="30">
        <v>2271</v>
      </c>
      <c r="I14" s="30">
        <v>2271</v>
      </c>
      <c r="J14" s="30">
        <v>2271</v>
      </c>
      <c r="K14" s="30">
        <v>2271</v>
      </c>
      <c r="L14" s="30">
        <v>2271</v>
      </c>
      <c r="M14" s="30">
        <v>2271</v>
      </c>
      <c r="N14" s="30">
        <v>2271</v>
      </c>
      <c r="O14" s="30">
        <v>2271</v>
      </c>
      <c r="P14" s="30">
        <v>2271</v>
      </c>
      <c r="Q14" s="30">
        <v>2271</v>
      </c>
      <c r="R14" s="30">
        <v>2271</v>
      </c>
      <c r="S14" s="30">
        <v>1010</v>
      </c>
      <c r="T14">
        <v>3652</v>
      </c>
      <c r="U14" s="30">
        <v>2150</v>
      </c>
      <c r="V14">
        <v>1039</v>
      </c>
      <c r="W14" s="30">
        <v>1817</v>
      </c>
      <c r="X14">
        <v>2426</v>
      </c>
      <c r="Y14">
        <v>1805</v>
      </c>
      <c r="Z14">
        <v>1680</v>
      </c>
      <c r="AA14" s="30">
        <v>1653</v>
      </c>
      <c r="AB14">
        <v>1784</v>
      </c>
      <c r="AC14" s="30">
        <v>1719</v>
      </c>
    </row>
    <row r="15" spans="1:29">
      <c r="A15" s="31"/>
      <c r="B15" s="26">
        <v>13</v>
      </c>
      <c r="C15" s="30">
        <v>1711</v>
      </c>
      <c r="D15" s="30">
        <v>1711</v>
      </c>
      <c r="E15" s="30">
        <v>1711</v>
      </c>
      <c r="F15" s="30">
        <v>1711</v>
      </c>
      <c r="G15" s="30">
        <v>1711</v>
      </c>
      <c r="H15" s="30">
        <v>1711</v>
      </c>
      <c r="I15" s="30">
        <v>1711</v>
      </c>
      <c r="J15" s="30">
        <v>1711</v>
      </c>
      <c r="K15" s="30">
        <v>1711</v>
      </c>
      <c r="L15" s="30">
        <v>1711</v>
      </c>
      <c r="M15" s="30">
        <v>1711</v>
      </c>
      <c r="N15" s="30">
        <v>1711</v>
      </c>
      <c r="O15" s="30">
        <v>1711</v>
      </c>
      <c r="P15" s="30">
        <v>1711</v>
      </c>
      <c r="Q15" s="30">
        <v>1711</v>
      </c>
      <c r="R15" s="30">
        <v>1711</v>
      </c>
      <c r="S15" s="30">
        <v>754</v>
      </c>
      <c r="T15">
        <v>2727</v>
      </c>
      <c r="U15" s="30">
        <v>1651</v>
      </c>
      <c r="V15">
        <v>875</v>
      </c>
      <c r="W15" s="30">
        <v>1705</v>
      </c>
      <c r="X15">
        <v>2376</v>
      </c>
      <c r="Y15">
        <v>1831</v>
      </c>
      <c r="Z15">
        <v>1451</v>
      </c>
      <c r="AA15" s="30">
        <v>1428</v>
      </c>
      <c r="AB15">
        <v>1541</v>
      </c>
      <c r="AC15" s="30">
        <v>1486</v>
      </c>
    </row>
    <row r="16" spans="1:29">
      <c r="A16" s="31"/>
      <c r="B16" s="26">
        <v>14</v>
      </c>
      <c r="C16" s="30">
        <v>1338</v>
      </c>
      <c r="D16" s="30">
        <v>1338</v>
      </c>
      <c r="E16" s="30">
        <v>1338</v>
      </c>
      <c r="F16" s="30">
        <v>1338</v>
      </c>
      <c r="G16" s="30">
        <v>1338</v>
      </c>
      <c r="H16" s="30">
        <v>1338</v>
      </c>
      <c r="I16" s="30">
        <v>1338</v>
      </c>
      <c r="J16" s="30">
        <v>1338</v>
      </c>
      <c r="K16" s="30">
        <v>1338</v>
      </c>
      <c r="L16" s="30">
        <v>1338</v>
      </c>
      <c r="M16" s="30">
        <v>1338</v>
      </c>
      <c r="N16" s="30">
        <v>1338</v>
      </c>
      <c r="O16" s="30">
        <v>1338</v>
      </c>
      <c r="P16" s="30">
        <v>1338</v>
      </c>
      <c r="Q16" s="30">
        <v>1338</v>
      </c>
      <c r="R16" s="30">
        <v>1338</v>
      </c>
      <c r="S16" s="30">
        <v>581</v>
      </c>
      <c r="T16">
        <v>2101</v>
      </c>
      <c r="U16" s="30">
        <v>1333</v>
      </c>
      <c r="V16">
        <v>808</v>
      </c>
      <c r="W16" s="30">
        <v>1426</v>
      </c>
      <c r="X16">
        <v>1911</v>
      </c>
      <c r="Y16">
        <v>1766</v>
      </c>
      <c r="Z16">
        <v>1370</v>
      </c>
      <c r="AA16" s="30">
        <v>1272</v>
      </c>
      <c r="AB16">
        <v>1296</v>
      </c>
      <c r="AC16" s="30">
        <v>1211</v>
      </c>
    </row>
    <row r="17" spans="1:32">
      <c r="A17" s="31"/>
      <c r="B17" s="26">
        <v>15</v>
      </c>
      <c r="C17" s="30">
        <v>883</v>
      </c>
      <c r="D17" s="30">
        <v>883</v>
      </c>
      <c r="E17" s="30">
        <v>883</v>
      </c>
      <c r="F17" s="30">
        <v>883</v>
      </c>
      <c r="G17" s="30">
        <v>883</v>
      </c>
      <c r="H17" s="30">
        <v>883</v>
      </c>
      <c r="I17" s="30">
        <v>883</v>
      </c>
      <c r="J17" s="30">
        <v>883</v>
      </c>
      <c r="K17" s="30">
        <v>883</v>
      </c>
      <c r="L17" s="30">
        <v>883</v>
      </c>
      <c r="M17" s="30">
        <v>883</v>
      </c>
      <c r="N17" s="30">
        <v>883</v>
      </c>
      <c r="O17" s="30">
        <v>883</v>
      </c>
      <c r="P17" s="30">
        <v>883</v>
      </c>
      <c r="Q17" s="30">
        <v>883</v>
      </c>
      <c r="R17" s="30">
        <v>883</v>
      </c>
      <c r="S17" s="30">
        <v>383</v>
      </c>
      <c r="T17">
        <v>1386</v>
      </c>
      <c r="U17" s="30">
        <v>879</v>
      </c>
      <c r="V17">
        <v>532</v>
      </c>
      <c r="W17" s="30">
        <v>1007</v>
      </c>
      <c r="X17">
        <v>1388</v>
      </c>
      <c r="Y17">
        <v>1269</v>
      </c>
      <c r="Z17">
        <v>1162</v>
      </c>
      <c r="AA17" s="30">
        <v>1029</v>
      </c>
      <c r="AB17">
        <v>995</v>
      </c>
      <c r="AC17" s="30">
        <v>961</v>
      </c>
    </row>
    <row r="18" spans="1:32">
      <c r="A18" s="31"/>
      <c r="B18" s="26">
        <v>16</v>
      </c>
      <c r="C18" s="30">
        <v>718</v>
      </c>
      <c r="D18" s="30">
        <v>718</v>
      </c>
      <c r="E18" s="30">
        <v>718</v>
      </c>
      <c r="F18" s="30">
        <v>718</v>
      </c>
      <c r="G18" s="30">
        <v>718</v>
      </c>
      <c r="H18" s="30">
        <v>718</v>
      </c>
      <c r="I18" s="30">
        <v>718</v>
      </c>
      <c r="J18" s="30">
        <v>718</v>
      </c>
      <c r="K18" s="30">
        <v>718</v>
      </c>
      <c r="L18" s="30">
        <v>718</v>
      </c>
      <c r="M18" s="30">
        <v>718</v>
      </c>
      <c r="N18" s="30">
        <v>718</v>
      </c>
      <c r="O18" s="30">
        <v>718</v>
      </c>
      <c r="P18" s="30">
        <v>718</v>
      </c>
      <c r="Q18" s="30">
        <v>718</v>
      </c>
      <c r="R18" s="30">
        <v>718</v>
      </c>
      <c r="S18" s="30">
        <v>318</v>
      </c>
      <c r="T18">
        <v>1150</v>
      </c>
      <c r="U18" s="30">
        <v>686</v>
      </c>
      <c r="V18">
        <v>347</v>
      </c>
      <c r="W18" s="30">
        <v>778</v>
      </c>
      <c r="X18">
        <v>1137</v>
      </c>
      <c r="Y18">
        <v>915</v>
      </c>
      <c r="Z18">
        <v>864</v>
      </c>
      <c r="AA18" s="30">
        <v>856</v>
      </c>
      <c r="AB18">
        <v>929</v>
      </c>
      <c r="AC18" s="30">
        <v>802</v>
      </c>
    </row>
    <row r="19" spans="1:32">
      <c r="A19" s="31"/>
      <c r="B19" s="33">
        <v>17</v>
      </c>
      <c r="C19" s="30">
        <v>384</v>
      </c>
      <c r="D19" s="30">
        <v>384</v>
      </c>
      <c r="E19" s="30">
        <v>384</v>
      </c>
      <c r="F19" s="30">
        <v>384</v>
      </c>
      <c r="G19" s="30">
        <v>384</v>
      </c>
      <c r="H19" s="30">
        <v>384</v>
      </c>
      <c r="I19" s="30">
        <v>384</v>
      </c>
      <c r="J19" s="30">
        <v>384</v>
      </c>
      <c r="K19" s="30">
        <v>384</v>
      </c>
      <c r="L19" s="30">
        <v>384</v>
      </c>
      <c r="M19" s="30">
        <v>384</v>
      </c>
      <c r="N19" s="30">
        <v>384</v>
      </c>
      <c r="O19" s="30">
        <v>384</v>
      </c>
      <c r="P19" s="30">
        <v>384</v>
      </c>
      <c r="Q19" s="30">
        <v>384</v>
      </c>
      <c r="R19" s="30">
        <v>384</v>
      </c>
      <c r="S19" s="30">
        <v>168</v>
      </c>
      <c r="T19">
        <v>607</v>
      </c>
      <c r="U19" s="30">
        <v>377</v>
      </c>
      <c r="V19">
        <v>216</v>
      </c>
      <c r="W19" s="30">
        <v>439</v>
      </c>
      <c r="X19">
        <v>622</v>
      </c>
      <c r="Y19">
        <v>682</v>
      </c>
      <c r="Z19">
        <v>566</v>
      </c>
      <c r="AA19" s="30">
        <v>578</v>
      </c>
      <c r="AB19">
        <v>645</v>
      </c>
      <c r="AC19" s="30">
        <v>565</v>
      </c>
    </row>
    <row r="20" spans="1:32">
      <c r="A20" s="31"/>
      <c r="B20" s="23">
        <v>18</v>
      </c>
      <c r="C20" s="30">
        <v>250</v>
      </c>
      <c r="D20" s="30">
        <v>250</v>
      </c>
      <c r="E20" s="30">
        <v>250</v>
      </c>
      <c r="F20" s="30">
        <v>250</v>
      </c>
      <c r="G20" s="30">
        <v>250</v>
      </c>
      <c r="H20" s="30">
        <v>250</v>
      </c>
      <c r="I20" s="30">
        <v>250</v>
      </c>
      <c r="J20" s="30">
        <v>250</v>
      </c>
      <c r="K20" s="30">
        <v>250</v>
      </c>
      <c r="L20" s="30">
        <v>250</v>
      </c>
      <c r="M20" s="30">
        <v>250</v>
      </c>
      <c r="N20" s="30">
        <v>250</v>
      </c>
      <c r="O20" s="30">
        <v>250</v>
      </c>
      <c r="P20" s="30">
        <v>250</v>
      </c>
      <c r="Q20" s="30">
        <v>250</v>
      </c>
      <c r="R20" s="30">
        <v>250</v>
      </c>
      <c r="S20" s="30">
        <v>106</v>
      </c>
      <c r="T20">
        <v>384</v>
      </c>
      <c r="U20" s="30">
        <v>260</v>
      </c>
      <c r="V20">
        <v>184</v>
      </c>
      <c r="W20" s="30">
        <v>306</v>
      </c>
      <c r="X20">
        <v>399</v>
      </c>
      <c r="Y20">
        <v>376</v>
      </c>
      <c r="Z20">
        <v>398</v>
      </c>
      <c r="AA20" s="30">
        <v>410</v>
      </c>
      <c r="AB20">
        <v>461</v>
      </c>
      <c r="AC20" s="30">
        <v>456</v>
      </c>
    </row>
    <row r="21" spans="1:32">
      <c r="A21" s="31"/>
      <c r="B21" s="23">
        <v>19</v>
      </c>
      <c r="C21" s="30">
        <v>173</v>
      </c>
      <c r="D21" s="30">
        <v>173</v>
      </c>
      <c r="E21" s="30">
        <v>173</v>
      </c>
      <c r="F21" s="30">
        <v>173</v>
      </c>
      <c r="G21" s="30">
        <v>173</v>
      </c>
      <c r="H21" s="30">
        <v>173</v>
      </c>
      <c r="I21" s="30">
        <v>173</v>
      </c>
      <c r="J21" s="30">
        <v>173</v>
      </c>
      <c r="K21" s="30">
        <v>173</v>
      </c>
      <c r="L21" s="30">
        <v>173</v>
      </c>
      <c r="M21" s="30">
        <v>173</v>
      </c>
      <c r="N21" s="30">
        <v>173</v>
      </c>
      <c r="O21" s="30">
        <v>173</v>
      </c>
      <c r="P21" s="30">
        <v>173</v>
      </c>
      <c r="Q21" s="30">
        <v>173</v>
      </c>
      <c r="R21" s="30">
        <v>173</v>
      </c>
      <c r="S21" s="30">
        <v>73</v>
      </c>
      <c r="T21">
        <v>263</v>
      </c>
      <c r="U21" s="30">
        <v>184</v>
      </c>
      <c r="V21">
        <v>138</v>
      </c>
      <c r="W21" s="30">
        <v>174</v>
      </c>
      <c r="X21">
        <v>193</v>
      </c>
      <c r="Y21">
        <v>236</v>
      </c>
      <c r="Z21">
        <v>268</v>
      </c>
      <c r="AA21" s="30">
        <v>276</v>
      </c>
      <c r="AB21">
        <v>310</v>
      </c>
      <c r="AC21" s="30">
        <v>327</v>
      </c>
    </row>
    <row r="22" spans="1:32">
      <c r="A22" s="31"/>
      <c r="B22" s="23">
        <v>20</v>
      </c>
      <c r="C22" s="30">
        <v>133</v>
      </c>
      <c r="D22" s="30">
        <v>133</v>
      </c>
      <c r="E22" s="30">
        <v>133</v>
      </c>
      <c r="F22" s="30">
        <v>133</v>
      </c>
      <c r="G22" s="30">
        <v>133</v>
      </c>
      <c r="H22" s="30">
        <v>133</v>
      </c>
      <c r="I22" s="30">
        <v>133</v>
      </c>
      <c r="J22" s="30">
        <v>133</v>
      </c>
      <c r="K22" s="30">
        <v>133</v>
      </c>
      <c r="L22" s="30">
        <v>133</v>
      </c>
      <c r="M22" s="30">
        <v>133</v>
      </c>
      <c r="N22" s="30">
        <v>133</v>
      </c>
      <c r="O22" s="30">
        <v>133</v>
      </c>
      <c r="P22" s="30">
        <v>133</v>
      </c>
      <c r="Q22" s="30">
        <v>133</v>
      </c>
      <c r="R22" s="30">
        <v>133</v>
      </c>
      <c r="S22" s="30">
        <v>57</v>
      </c>
      <c r="T22">
        <v>205</v>
      </c>
      <c r="U22" s="30">
        <v>137</v>
      </c>
      <c r="V22">
        <v>93</v>
      </c>
      <c r="W22" s="30">
        <v>149</v>
      </c>
      <c r="X22">
        <v>192</v>
      </c>
      <c r="Y22">
        <v>148</v>
      </c>
      <c r="Z22">
        <v>140</v>
      </c>
      <c r="AA22" s="30">
        <v>171</v>
      </c>
      <c r="AB22">
        <v>218</v>
      </c>
      <c r="AC22" s="30">
        <v>219</v>
      </c>
    </row>
    <row r="23" spans="1:32">
      <c r="A23" s="31"/>
      <c r="B23" s="23">
        <v>21</v>
      </c>
      <c r="C23" s="30">
        <v>127</v>
      </c>
      <c r="D23" s="30">
        <v>127</v>
      </c>
      <c r="E23" s="30">
        <v>127</v>
      </c>
      <c r="F23" s="30">
        <v>127</v>
      </c>
      <c r="G23" s="30">
        <v>127</v>
      </c>
      <c r="H23" s="30">
        <v>127</v>
      </c>
      <c r="I23" s="30">
        <v>127</v>
      </c>
      <c r="J23" s="30">
        <v>127</v>
      </c>
      <c r="K23" s="30">
        <v>127</v>
      </c>
      <c r="L23" s="30">
        <v>127</v>
      </c>
      <c r="M23" s="30">
        <v>127</v>
      </c>
      <c r="N23" s="30">
        <v>127</v>
      </c>
      <c r="O23" s="30">
        <v>127</v>
      </c>
      <c r="P23" s="30">
        <v>127</v>
      </c>
      <c r="Q23" s="30">
        <v>127</v>
      </c>
      <c r="R23" s="30">
        <v>127</v>
      </c>
      <c r="S23" s="30">
        <v>57</v>
      </c>
      <c r="T23">
        <v>205</v>
      </c>
      <c r="U23" s="30">
        <v>119</v>
      </c>
      <c r="W23" s="30">
        <v>97</v>
      </c>
      <c r="X23">
        <v>131</v>
      </c>
      <c r="Y23">
        <v>119</v>
      </c>
      <c r="Z23">
        <v>112</v>
      </c>
      <c r="AA23" s="30">
        <v>112</v>
      </c>
      <c r="AB23">
        <v>123</v>
      </c>
      <c r="AC23" s="30">
        <v>140</v>
      </c>
    </row>
    <row r="24" spans="1:32">
      <c r="A24" s="31"/>
      <c r="B24" s="23">
        <v>22</v>
      </c>
      <c r="C24" s="30">
        <v>127</v>
      </c>
      <c r="D24" s="30">
        <v>127</v>
      </c>
      <c r="E24" s="30">
        <v>127</v>
      </c>
      <c r="F24" s="30">
        <v>127</v>
      </c>
      <c r="G24" s="30">
        <v>127</v>
      </c>
      <c r="H24" s="30">
        <v>127</v>
      </c>
      <c r="I24" s="30">
        <v>127</v>
      </c>
      <c r="J24" s="30">
        <v>127</v>
      </c>
      <c r="K24" s="30">
        <v>127</v>
      </c>
      <c r="L24" s="30">
        <v>127</v>
      </c>
      <c r="M24" s="30">
        <v>127</v>
      </c>
      <c r="N24" s="30">
        <v>127</v>
      </c>
      <c r="O24" s="30">
        <v>127</v>
      </c>
      <c r="P24" s="30">
        <v>127</v>
      </c>
      <c r="Q24" s="30">
        <v>127</v>
      </c>
      <c r="R24" s="30">
        <v>127</v>
      </c>
      <c r="S24" s="30">
        <v>57</v>
      </c>
      <c r="T24">
        <v>205</v>
      </c>
      <c r="U24" s="30">
        <v>119</v>
      </c>
      <c r="V24" s="34"/>
      <c r="W24" s="34"/>
      <c r="X24" s="34"/>
      <c r="Y24" s="34"/>
      <c r="Z24" s="34"/>
      <c r="AA24" s="30">
        <v>102</v>
      </c>
      <c r="AB24">
        <v>97</v>
      </c>
      <c r="AC24" s="30">
        <v>108</v>
      </c>
    </row>
    <row r="25" spans="1:32">
      <c r="A25" s="31"/>
      <c r="B25" s="23">
        <v>23</v>
      </c>
      <c r="C25" s="30">
        <v>75</v>
      </c>
      <c r="D25" s="30">
        <v>75</v>
      </c>
      <c r="E25" s="30">
        <v>75</v>
      </c>
      <c r="F25" s="30">
        <v>75</v>
      </c>
      <c r="G25" s="30">
        <v>75</v>
      </c>
      <c r="H25" s="30">
        <v>75</v>
      </c>
      <c r="I25" s="30">
        <v>75</v>
      </c>
      <c r="J25" s="30">
        <v>75</v>
      </c>
      <c r="K25" s="30">
        <v>75</v>
      </c>
      <c r="L25" s="30">
        <v>75</v>
      </c>
      <c r="M25" s="30">
        <v>75</v>
      </c>
      <c r="N25" s="30">
        <v>75</v>
      </c>
      <c r="O25" s="30">
        <v>75</v>
      </c>
      <c r="P25" s="30">
        <v>75</v>
      </c>
      <c r="Q25" s="30">
        <v>75</v>
      </c>
      <c r="R25" s="30">
        <v>75</v>
      </c>
      <c r="S25" s="30">
        <v>33</v>
      </c>
      <c r="T25">
        <v>121</v>
      </c>
      <c r="U25" s="30">
        <v>70</v>
      </c>
      <c r="V25" s="34"/>
      <c r="W25" s="34"/>
      <c r="X25" s="34"/>
      <c r="Y25" s="34"/>
      <c r="Z25" s="34"/>
      <c r="AA25" s="30">
        <v>76</v>
      </c>
      <c r="AB25">
        <v>73</v>
      </c>
      <c r="AC25" s="30">
        <v>82</v>
      </c>
    </row>
    <row r="26" spans="1:32">
      <c r="A26" s="37"/>
      <c r="B26" s="23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0">
        <v>81</v>
      </c>
      <c r="AB26">
        <v>77</v>
      </c>
      <c r="AC26" s="30">
        <v>61</v>
      </c>
    </row>
    <row r="27" spans="1:32">
      <c r="A27" s="38" t="s">
        <v>52</v>
      </c>
      <c r="B27" s="23">
        <v>25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0">
        <v>455</v>
      </c>
      <c r="AB27">
        <v>440</v>
      </c>
      <c r="AC27" s="30">
        <v>478</v>
      </c>
    </row>
    <row r="28" spans="1:32">
      <c r="B28" s="23" t="s">
        <v>53</v>
      </c>
      <c r="C28" s="42">
        <f>SUMPRODUCT($B$3:$B$27,C3:C27)/(SUM(C3:C27))</f>
        <v>9.4362565342903952</v>
      </c>
      <c r="D28" s="42">
        <f t="shared" ref="D28:AC28" si="1">SUMPRODUCT($B$3:$B$27,D3:D27)/(SUM(D3:D27))</f>
        <v>9.4362565342903952</v>
      </c>
      <c r="E28" s="42">
        <f t="shared" si="1"/>
        <v>9.4362565342903952</v>
      </c>
      <c r="F28" s="42">
        <f t="shared" si="1"/>
        <v>9.4362565342903952</v>
      </c>
      <c r="G28" s="42">
        <f t="shared" si="1"/>
        <v>9.4362565342903952</v>
      </c>
      <c r="H28" s="42">
        <f t="shared" si="1"/>
        <v>9.4362565342903952</v>
      </c>
      <c r="I28" s="42">
        <f t="shared" si="1"/>
        <v>9.4362565342903952</v>
      </c>
      <c r="J28" s="42">
        <f t="shared" si="1"/>
        <v>9.4362565342903952</v>
      </c>
      <c r="K28" s="42">
        <f t="shared" si="1"/>
        <v>9.4362565342903952</v>
      </c>
      <c r="L28" s="42">
        <f t="shared" si="1"/>
        <v>9.4362565342903952</v>
      </c>
      <c r="M28" s="42">
        <f t="shared" si="1"/>
        <v>9.4362565342903952</v>
      </c>
      <c r="N28" s="42">
        <f t="shared" si="1"/>
        <v>9.4362565342903952</v>
      </c>
      <c r="O28" s="42">
        <f t="shared" si="1"/>
        <v>9.4362565342903952</v>
      </c>
      <c r="P28" s="42">
        <f t="shared" si="1"/>
        <v>9.4362565342903952</v>
      </c>
      <c r="Q28" s="42">
        <f t="shared" si="1"/>
        <v>9.4362565342903952</v>
      </c>
      <c r="R28" s="42">
        <f t="shared" si="1"/>
        <v>9.4362565342903952</v>
      </c>
      <c r="S28" s="42">
        <f t="shared" si="1"/>
        <v>9.4006977758395109</v>
      </c>
      <c r="T28" s="42">
        <f t="shared" si="1"/>
        <v>9.4001109476375397</v>
      </c>
      <c r="U28" s="42">
        <f t="shared" si="1"/>
        <v>9.5151414031867851</v>
      </c>
      <c r="V28" s="42">
        <f t="shared" si="1"/>
        <v>9.7979269773088049</v>
      </c>
      <c r="W28" s="42">
        <f t="shared" si="1"/>
        <v>9.7709030100334449</v>
      </c>
      <c r="X28" s="42">
        <f t="shared" si="1"/>
        <v>9.7369929289170081</v>
      </c>
      <c r="Y28" s="42">
        <f t="shared" si="1"/>
        <v>9.1651820229251406</v>
      </c>
      <c r="Z28" s="42">
        <f t="shared" si="1"/>
        <v>8.9103533194240168</v>
      </c>
      <c r="AA28" s="42">
        <f t="shared" si="1"/>
        <v>9.7157281109502396</v>
      </c>
      <c r="AB28" s="42">
        <f t="shared" si="1"/>
        <v>10.189281276305769</v>
      </c>
      <c r="AC28" s="42">
        <f t="shared" si="1"/>
        <v>10.146075114556123</v>
      </c>
      <c r="AE28" s="26" t="s">
        <v>54</v>
      </c>
      <c r="AF28" s="43">
        <f>AVERAGE(T28,V28,X28:Z28,AB28)</f>
        <v>9.5333079120863804</v>
      </c>
    </row>
  </sheetData>
  <mergeCells count="1">
    <mergeCell ref="A3:A26"/>
  </mergeCells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118D-5E32-CF4D-B3EF-B2A43E84A9EA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4">
        <v>2002</v>
      </c>
      <c r="P1" s="25">
        <v>2003</v>
      </c>
      <c r="Q1" s="25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44">
        <v>2010</v>
      </c>
      <c r="X1" s="44">
        <v>2011</v>
      </c>
      <c r="Y1" s="44">
        <v>2012</v>
      </c>
      <c r="Z1" s="44">
        <v>2013</v>
      </c>
      <c r="AA1" s="44">
        <v>2014</v>
      </c>
      <c r="AB1" s="44">
        <v>2015</v>
      </c>
      <c r="AC1" s="44">
        <v>2016</v>
      </c>
    </row>
    <row r="2" spans="1:29">
      <c r="B2" s="26" t="s">
        <v>50</v>
      </c>
      <c r="C2" s="45">
        <f>SUM(C3:C27)</f>
        <v>31017</v>
      </c>
      <c r="D2" s="45">
        <f t="shared" ref="D2:AC2" si="0">SUM(D3:D27)</f>
        <v>31017</v>
      </c>
      <c r="E2" s="45">
        <f t="shared" si="0"/>
        <v>31017</v>
      </c>
      <c r="F2" s="45">
        <f t="shared" si="0"/>
        <v>31017</v>
      </c>
      <c r="G2" s="45">
        <f t="shared" si="0"/>
        <v>31017</v>
      </c>
      <c r="H2" s="45">
        <f t="shared" si="0"/>
        <v>31017</v>
      </c>
      <c r="I2" s="45">
        <f t="shared" si="0"/>
        <v>31017</v>
      </c>
      <c r="J2" s="45">
        <f t="shared" si="0"/>
        <v>31017</v>
      </c>
      <c r="K2" s="45">
        <f t="shared" si="0"/>
        <v>31017</v>
      </c>
      <c r="L2" s="45">
        <f t="shared" si="0"/>
        <v>31017</v>
      </c>
      <c r="M2" s="45">
        <f t="shared" si="0"/>
        <v>31017</v>
      </c>
      <c r="N2" s="45">
        <f t="shared" si="0"/>
        <v>31017</v>
      </c>
      <c r="O2" s="45">
        <f t="shared" si="0"/>
        <v>31017</v>
      </c>
      <c r="P2" s="46">
        <f t="shared" si="0"/>
        <v>31944</v>
      </c>
      <c r="Q2" s="46">
        <f t="shared" si="0"/>
        <v>31381</v>
      </c>
      <c r="R2" s="46">
        <f t="shared" si="0"/>
        <v>29728</v>
      </c>
      <c r="S2" s="46">
        <f t="shared" si="0"/>
        <v>27625</v>
      </c>
      <c r="T2" s="46">
        <f t="shared" si="0"/>
        <v>22015</v>
      </c>
      <c r="U2" s="46">
        <f t="shared" si="0"/>
        <v>22574</v>
      </c>
      <c r="V2" s="46">
        <f t="shared" si="0"/>
        <v>22595</v>
      </c>
      <c r="W2" s="46">
        <f t="shared" si="0"/>
        <v>30142</v>
      </c>
      <c r="X2" s="46">
        <f t="shared" si="0"/>
        <v>27744</v>
      </c>
      <c r="Y2" s="46">
        <f t="shared" si="0"/>
        <v>23476</v>
      </c>
      <c r="Z2" s="46">
        <f t="shared" si="0"/>
        <v>21673</v>
      </c>
      <c r="AA2" s="46">
        <f t="shared" si="0"/>
        <v>19047</v>
      </c>
      <c r="AB2" s="46">
        <f t="shared" si="0"/>
        <v>21861</v>
      </c>
      <c r="AC2" s="46">
        <f t="shared" si="0"/>
        <v>24710</v>
      </c>
    </row>
    <row r="3" spans="1:29">
      <c r="A3" s="29" t="s">
        <v>51</v>
      </c>
      <c r="B3" s="26">
        <v>1</v>
      </c>
      <c r="C3" s="47">
        <v>134</v>
      </c>
      <c r="D3" s="48">
        <v>134</v>
      </c>
      <c r="E3" s="48">
        <v>134</v>
      </c>
      <c r="F3" s="48">
        <v>134</v>
      </c>
      <c r="G3" s="48">
        <v>134</v>
      </c>
      <c r="H3" s="48">
        <v>134</v>
      </c>
      <c r="I3" s="48">
        <v>134</v>
      </c>
      <c r="J3" s="48">
        <v>134</v>
      </c>
      <c r="K3" s="48">
        <v>134</v>
      </c>
      <c r="L3" s="48">
        <v>134</v>
      </c>
      <c r="M3" s="48">
        <v>134</v>
      </c>
      <c r="N3" s="48">
        <v>134</v>
      </c>
      <c r="O3" s="48">
        <v>134</v>
      </c>
      <c r="P3" s="49">
        <v>137</v>
      </c>
      <c r="Q3" s="49">
        <v>128</v>
      </c>
      <c r="R3" s="49">
        <v>138</v>
      </c>
      <c r="S3" s="49">
        <v>130</v>
      </c>
      <c r="T3" s="49">
        <v>265</v>
      </c>
      <c r="U3" s="49">
        <v>402</v>
      </c>
      <c r="V3" s="49">
        <v>396</v>
      </c>
      <c r="W3" s="48">
        <v>477</v>
      </c>
      <c r="X3" s="48">
        <v>439</v>
      </c>
      <c r="Y3" s="48">
        <v>371</v>
      </c>
      <c r="Z3" s="48">
        <v>343</v>
      </c>
      <c r="AA3" s="48">
        <v>301</v>
      </c>
      <c r="AB3" s="48">
        <v>346</v>
      </c>
      <c r="AC3" s="50">
        <v>391</v>
      </c>
    </row>
    <row r="4" spans="1:29">
      <c r="A4" s="31"/>
      <c r="B4" s="26">
        <v>2</v>
      </c>
      <c r="C4" s="51">
        <v>533</v>
      </c>
      <c r="D4" s="30">
        <v>533</v>
      </c>
      <c r="E4" s="30">
        <v>533</v>
      </c>
      <c r="F4" s="30">
        <v>533</v>
      </c>
      <c r="G4" s="30">
        <v>533</v>
      </c>
      <c r="H4" s="30">
        <v>533</v>
      </c>
      <c r="I4" s="30">
        <v>533</v>
      </c>
      <c r="J4" s="30">
        <v>533</v>
      </c>
      <c r="K4" s="30">
        <v>533</v>
      </c>
      <c r="L4" s="30">
        <v>533</v>
      </c>
      <c r="M4" s="30">
        <v>533</v>
      </c>
      <c r="N4" s="30">
        <v>533</v>
      </c>
      <c r="O4" s="30">
        <v>533</v>
      </c>
      <c r="P4">
        <v>455</v>
      </c>
      <c r="Q4">
        <v>545</v>
      </c>
      <c r="R4">
        <v>600</v>
      </c>
      <c r="S4">
        <v>534</v>
      </c>
      <c r="T4">
        <v>475</v>
      </c>
      <c r="U4">
        <v>986</v>
      </c>
      <c r="V4">
        <v>1053</v>
      </c>
      <c r="W4" s="30">
        <v>1128</v>
      </c>
      <c r="X4" s="30">
        <v>1038</v>
      </c>
      <c r="Y4" s="30">
        <v>879</v>
      </c>
      <c r="Z4" s="30">
        <v>811</v>
      </c>
      <c r="AA4" s="30">
        <v>713</v>
      </c>
      <c r="AB4" s="30">
        <v>818</v>
      </c>
      <c r="AC4" s="52">
        <v>925</v>
      </c>
    </row>
    <row r="5" spans="1:29">
      <c r="A5" s="31"/>
      <c r="B5" s="26">
        <v>3</v>
      </c>
      <c r="C5" s="51">
        <v>806</v>
      </c>
      <c r="D5" s="30">
        <v>806</v>
      </c>
      <c r="E5" s="30">
        <v>806</v>
      </c>
      <c r="F5" s="30">
        <v>806</v>
      </c>
      <c r="G5" s="30">
        <v>806</v>
      </c>
      <c r="H5" s="30">
        <v>806</v>
      </c>
      <c r="I5" s="30">
        <v>806</v>
      </c>
      <c r="J5" s="30">
        <v>806</v>
      </c>
      <c r="K5" s="30">
        <v>806</v>
      </c>
      <c r="L5" s="30">
        <v>806</v>
      </c>
      <c r="M5" s="30">
        <v>806</v>
      </c>
      <c r="N5" s="30">
        <v>806</v>
      </c>
      <c r="O5" s="30">
        <v>806</v>
      </c>
      <c r="P5">
        <v>887</v>
      </c>
      <c r="Q5">
        <v>671</v>
      </c>
      <c r="R5">
        <v>861</v>
      </c>
      <c r="S5">
        <v>878</v>
      </c>
      <c r="T5">
        <v>604</v>
      </c>
      <c r="U5">
        <v>850</v>
      </c>
      <c r="V5">
        <v>1455</v>
      </c>
      <c r="W5" s="30">
        <v>1305</v>
      </c>
      <c r="X5" s="30">
        <v>1201</v>
      </c>
      <c r="Y5" s="30">
        <v>1017</v>
      </c>
      <c r="Z5" s="30">
        <v>938</v>
      </c>
      <c r="AA5" s="30">
        <v>825</v>
      </c>
      <c r="AB5" s="30">
        <v>947</v>
      </c>
      <c r="AC5" s="52">
        <v>1070</v>
      </c>
    </row>
    <row r="6" spans="1:29">
      <c r="A6" s="31"/>
      <c r="B6" s="26">
        <v>4</v>
      </c>
      <c r="C6" s="51">
        <v>1739</v>
      </c>
      <c r="D6" s="30">
        <v>1739</v>
      </c>
      <c r="E6" s="30">
        <v>1739</v>
      </c>
      <c r="F6" s="30">
        <v>1739</v>
      </c>
      <c r="G6" s="30">
        <v>1739</v>
      </c>
      <c r="H6" s="30">
        <v>1739</v>
      </c>
      <c r="I6" s="30">
        <v>1739</v>
      </c>
      <c r="J6" s="30">
        <v>1739</v>
      </c>
      <c r="K6" s="30">
        <v>1739</v>
      </c>
      <c r="L6" s="30">
        <v>1739</v>
      </c>
      <c r="M6" s="30">
        <v>1739</v>
      </c>
      <c r="N6" s="30">
        <v>1739</v>
      </c>
      <c r="O6" s="30">
        <v>1739</v>
      </c>
      <c r="P6">
        <v>1818</v>
      </c>
      <c r="Q6">
        <v>1708</v>
      </c>
      <c r="R6">
        <v>1690</v>
      </c>
      <c r="S6">
        <v>1907</v>
      </c>
      <c r="T6">
        <v>1317</v>
      </c>
      <c r="U6">
        <v>1626</v>
      </c>
      <c r="V6">
        <v>2466</v>
      </c>
      <c r="W6" s="30">
        <v>2427</v>
      </c>
      <c r="X6" s="30">
        <v>2234</v>
      </c>
      <c r="Y6" s="30">
        <v>1890</v>
      </c>
      <c r="Z6" s="30">
        <v>1745</v>
      </c>
      <c r="AA6" s="30">
        <v>1533</v>
      </c>
      <c r="AB6" s="30">
        <v>1760</v>
      </c>
      <c r="AC6" s="52">
        <v>1989</v>
      </c>
    </row>
    <row r="7" spans="1:29">
      <c r="A7" s="31"/>
      <c r="B7" s="26">
        <v>5</v>
      </c>
      <c r="C7" s="51">
        <v>2341</v>
      </c>
      <c r="D7" s="30">
        <v>2341</v>
      </c>
      <c r="E7" s="30">
        <v>2341</v>
      </c>
      <c r="F7" s="30">
        <v>2341</v>
      </c>
      <c r="G7" s="30">
        <v>2341</v>
      </c>
      <c r="H7" s="30">
        <v>2341</v>
      </c>
      <c r="I7" s="30">
        <v>2341</v>
      </c>
      <c r="J7" s="30">
        <v>2341</v>
      </c>
      <c r="K7" s="30">
        <v>2341</v>
      </c>
      <c r="L7" s="30">
        <v>2341</v>
      </c>
      <c r="M7" s="30">
        <v>2341</v>
      </c>
      <c r="N7" s="30">
        <v>2341</v>
      </c>
      <c r="O7" s="30">
        <v>2341</v>
      </c>
      <c r="P7">
        <v>2137</v>
      </c>
      <c r="Q7">
        <v>2403</v>
      </c>
      <c r="R7">
        <v>2484</v>
      </c>
      <c r="S7">
        <v>2272</v>
      </c>
      <c r="T7">
        <v>2061</v>
      </c>
      <c r="U7">
        <v>2359</v>
      </c>
      <c r="V7">
        <v>2482</v>
      </c>
      <c r="W7" s="30">
        <v>3096</v>
      </c>
      <c r="X7" s="30">
        <v>2850</v>
      </c>
      <c r="Y7" s="30">
        <v>2412</v>
      </c>
      <c r="Z7" s="30">
        <v>2227</v>
      </c>
      <c r="AA7" s="30">
        <v>1957</v>
      </c>
      <c r="AB7" s="30">
        <v>2246</v>
      </c>
      <c r="AC7" s="52">
        <v>2539</v>
      </c>
    </row>
    <row r="8" spans="1:29">
      <c r="A8" s="31"/>
      <c r="B8" s="26">
        <v>6</v>
      </c>
      <c r="C8" s="51">
        <v>2307</v>
      </c>
      <c r="D8" s="30">
        <v>2307</v>
      </c>
      <c r="E8" s="30">
        <v>2307</v>
      </c>
      <c r="F8" s="30">
        <v>2307</v>
      </c>
      <c r="G8" s="30">
        <v>2307</v>
      </c>
      <c r="H8" s="30">
        <v>2307</v>
      </c>
      <c r="I8" s="30">
        <v>2307</v>
      </c>
      <c r="J8" s="30">
        <v>2307</v>
      </c>
      <c r="K8" s="30">
        <v>2307</v>
      </c>
      <c r="L8" s="30">
        <v>2307</v>
      </c>
      <c r="M8" s="30">
        <v>2307</v>
      </c>
      <c r="N8" s="30">
        <v>2307</v>
      </c>
      <c r="O8" s="30">
        <v>2307</v>
      </c>
      <c r="P8">
        <v>2242</v>
      </c>
      <c r="Q8">
        <v>2307</v>
      </c>
      <c r="R8">
        <v>2372</v>
      </c>
      <c r="S8">
        <v>2065</v>
      </c>
      <c r="T8">
        <v>1620</v>
      </c>
      <c r="U8">
        <v>1874</v>
      </c>
      <c r="V8">
        <v>1787</v>
      </c>
      <c r="W8" s="30">
        <v>2369</v>
      </c>
      <c r="X8" s="30">
        <v>2181</v>
      </c>
      <c r="Y8" s="30">
        <v>1845</v>
      </c>
      <c r="Z8" s="30">
        <v>1704</v>
      </c>
      <c r="AA8" s="30">
        <v>1497</v>
      </c>
      <c r="AB8" s="30">
        <v>1718</v>
      </c>
      <c r="AC8" s="52">
        <v>1942</v>
      </c>
    </row>
    <row r="9" spans="1:29">
      <c r="A9" s="31"/>
      <c r="B9" s="26">
        <v>7</v>
      </c>
      <c r="C9" s="51">
        <v>2403</v>
      </c>
      <c r="D9" s="30">
        <v>2403</v>
      </c>
      <c r="E9" s="30">
        <v>2403</v>
      </c>
      <c r="F9" s="30">
        <v>2403</v>
      </c>
      <c r="G9" s="30">
        <v>2403</v>
      </c>
      <c r="H9" s="30">
        <v>2403</v>
      </c>
      <c r="I9" s="30">
        <v>2403</v>
      </c>
      <c r="J9" s="30">
        <v>2403</v>
      </c>
      <c r="K9" s="30">
        <v>2403</v>
      </c>
      <c r="L9" s="30">
        <v>2403</v>
      </c>
      <c r="M9" s="30">
        <v>2403</v>
      </c>
      <c r="N9" s="30">
        <v>2403</v>
      </c>
      <c r="O9" s="30">
        <v>2403</v>
      </c>
      <c r="P9">
        <v>2380</v>
      </c>
      <c r="Q9">
        <v>2566</v>
      </c>
      <c r="R9">
        <v>2264</v>
      </c>
      <c r="S9">
        <v>2237</v>
      </c>
      <c r="T9">
        <v>1520</v>
      </c>
      <c r="U9">
        <v>1510</v>
      </c>
      <c r="V9">
        <v>1492</v>
      </c>
      <c r="W9" s="30">
        <v>2029</v>
      </c>
      <c r="X9" s="30">
        <v>1867</v>
      </c>
      <c r="Y9" s="30">
        <v>1580</v>
      </c>
      <c r="Z9" s="30">
        <v>1459</v>
      </c>
      <c r="AA9" s="30">
        <v>1282</v>
      </c>
      <c r="AB9" s="30">
        <v>1471</v>
      </c>
      <c r="AC9" s="52">
        <v>1663</v>
      </c>
    </row>
    <row r="10" spans="1:29">
      <c r="A10" s="31"/>
      <c r="B10" s="26">
        <v>8</v>
      </c>
      <c r="C10" s="51">
        <v>2726</v>
      </c>
      <c r="D10" s="30">
        <v>2726</v>
      </c>
      <c r="E10" s="30">
        <v>2726</v>
      </c>
      <c r="F10" s="30">
        <v>2726</v>
      </c>
      <c r="G10" s="30">
        <v>2726</v>
      </c>
      <c r="H10" s="30">
        <v>2726</v>
      </c>
      <c r="I10" s="30">
        <v>2726</v>
      </c>
      <c r="J10" s="30">
        <v>2726</v>
      </c>
      <c r="K10" s="30">
        <v>2726</v>
      </c>
      <c r="L10" s="30">
        <v>2726</v>
      </c>
      <c r="M10" s="30">
        <v>2726</v>
      </c>
      <c r="N10" s="30">
        <v>2726</v>
      </c>
      <c r="O10" s="30">
        <v>2726</v>
      </c>
      <c r="P10">
        <v>2830</v>
      </c>
      <c r="Q10">
        <v>2777</v>
      </c>
      <c r="R10">
        <v>2570</v>
      </c>
      <c r="S10">
        <v>2406</v>
      </c>
      <c r="T10">
        <v>1724</v>
      </c>
      <c r="U10">
        <v>1396</v>
      </c>
      <c r="V10">
        <v>1311</v>
      </c>
      <c r="W10" s="30">
        <v>1988</v>
      </c>
      <c r="X10" s="30">
        <v>1830</v>
      </c>
      <c r="Y10" s="30">
        <v>1548</v>
      </c>
      <c r="Z10" s="30">
        <v>1429</v>
      </c>
      <c r="AA10" s="30">
        <v>1256</v>
      </c>
      <c r="AB10" s="30">
        <v>1442</v>
      </c>
      <c r="AC10" s="52">
        <v>1630</v>
      </c>
    </row>
    <row r="11" spans="1:29">
      <c r="A11" s="31"/>
      <c r="B11" s="26">
        <v>9</v>
      </c>
      <c r="C11" s="51">
        <v>2873</v>
      </c>
      <c r="D11" s="30">
        <v>2873</v>
      </c>
      <c r="E11" s="30">
        <v>2873</v>
      </c>
      <c r="F11" s="30">
        <v>2873</v>
      </c>
      <c r="G11" s="30">
        <v>2873</v>
      </c>
      <c r="H11" s="30">
        <v>2873</v>
      </c>
      <c r="I11" s="30">
        <v>2873</v>
      </c>
      <c r="J11" s="30">
        <v>2873</v>
      </c>
      <c r="K11" s="30">
        <v>2873</v>
      </c>
      <c r="L11" s="30">
        <v>2873</v>
      </c>
      <c r="M11" s="30">
        <v>2873</v>
      </c>
      <c r="N11" s="30">
        <v>2873</v>
      </c>
      <c r="O11" s="30">
        <v>2873</v>
      </c>
      <c r="P11">
        <v>2952</v>
      </c>
      <c r="Q11">
        <v>3022</v>
      </c>
      <c r="R11">
        <v>2646</v>
      </c>
      <c r="S11">
        <v>2605</v>
      </c>
      <c r="T11">
        <v>1808</v>
      </c>
      <c r="U11">
        <v>1425</v>
      </c>
      <c r="V11">
        <v>1174</v>
      </c>
      <c r="W11" s="30">
        <v>1977</v>
      </c>
      <c r="X11" s="30">
        <v>1820</v>
      </c>
      <c r="Y11" s="30">
        <v>1540</v>
      </c>
      <c r="Z11" s="30">
        <v>1422</v>
      </c>
      <c r="AA11" s="30">
        <v>1249</v>
      </c>
      <c r="AB11" s="30">
        <v>1434</v>
      </c>
      <c r="AC11" s="52">
        <v>1621</v>
      </c>
    </row>
    <row r="12" spans="1:29">
      <c r="A12" s="31"/>
      <c r="B12" s="26">
        <v>10</v>
      </c>
      <c r="C12" s="51">
        <v>2933</v>
      </c>
      <c r="D12" s="30">
        <v>2933</v>
      </c>
      <c r="E12" s="30">
        <v>2933</v>
      </c>
      <c r="F12" s="30">
        <v>2933</v>
      </c>
      <c r="G12" s="30">
        <v>2933</v>
      </c>
      <c r="H12" s="30">
        <v>2933</v>
      </c>
      <c r="I12" s="30">
        <v>2933</v>
      </c>
      <c r="J12" s="30">
        <v>2933</v>
      </c>
      <c r="K12" s="30">
        <v>2933</v>
      </c>
      <c r="L12" s="30">
        <v>2933</v>
      </c>
      <c r="M12" s="30">
        <v>2933</v>
      </c>
      <c r="N12" s="30">
        <v>2933</v>
      </c>
      <c r="O12" s="30">
        <v>2933</v>
      </c>
      <c r="P12">
        <v>3388</v>
      </c>
      <c r="Q12">
        <v>2843</v>
      </c>
      <c r="R12">
        <v>2568</v>
      </c>
      <c r="S12">
        <v>2254</v>
      </c>
      <c r="T12">
        <v>1830</v>
      </c>
      <c r="U12">
        <v>1421</v>
      </c>
      <c r="V12">
        <v>1311</v>
      </c>
      <c r="W12" s="30">
        <v>2047</v>
      </c>
      <c r="X12" s="30">
        <v>1884</v>
      </c>
      <c r="Y12" s="30">
        <v>1594</v>
      </c>
      <c r="Z12" s="30">
        <v>1472</v>
      </c>
      <c r="AA12" s="30">
        <v>1293</v>
      </c>
      <c r="AB12" s="30">
        <v>1484</v>
      </c>
      <c r="AC12" s="52">
        <v>1678</v>
      </c>
    </row>
    <row r="13" spans="1:29">
      <c r="A13" s="31"/>
      <c r="B13" s="26">
        <v>11</v>
      </c>
      <c r="C13" s="51">
        <v>2681</v>
      </c>
      <c r="D13" s="30">
        <v>2681</v>
      </c>
      <c r="E13" s="30">
        <v>2681</v>
      </c>
      <c r="F13" s="30">
        <v>2681</v>
      </c>
      <c r="G13" s="30">
        <v>2681</v>
      </c>
      <c r="H13" s="30">
        <v>2681</v>
      </c>
      <c r="I13" s="30">
        <v>2681</v>
      </c>
      <c r="J13" s="30">
        <v>2681</v>
      </c>
      <c r="K13" s="30">
        <v>2681</v>
      </c>
      <c r="L13" s="30">
        <v>2681</v>
      </c>
      <c r="M13" s="30">
        <v>2681</v>
      </c>
      <c r="N13" s="30">
        <v>2681</v>
      </c>
      <c r="O13" s="30">
        <v>2681</v>
      </c>
      <c r="P13">
        <v>2819</v>
      </c>
      <c r="Q13">
        <v>2863</v>
      </c>
      <c r="R13">
        <v>2361</v>
      </c>
      <c r="S13">
        <v>1881</v>
      </c>
      <c r="T13">
        <v>1602</v>
      </c>
      <c r="U13">
        <v>1255</v>
      </c>
      <c r="V13">
        <v>1199</v>
      </c>
      <c r="W13" s="30">
        <v>1820</v>
      </c>
      <c r="X13" s="30">
        <v>1675</v>
      </c>
      <c r="Y13" s="30">
        <v>1417</v>
      </c>
      <c r="Z13" s="30">
        <v>1308</v>
      </c>
      <c r="AA13" s="30">
        <v>1150</v>
      </c>
      <c r="AB13" s="30">
        <v>1320</v>
      </c>
      <c r="AC13" s="52">
        <v>1492</v>
      </c>
    </row>
    <row r="14" spans="1:29">
      <c r="A14" s="31"/>
      <c r="B14" s="26">
        <v>12</v>
      </c>
      <c r="C14" s="51">
        <v>2529</v>
      </c>
      <c r="D14" s="30">
        <v>2529</v>
      </c>
      <c r="E14" s="30">
        <v>2529</v>
      </c>
      <c r="F14" s="30">
        <v>2529</v>
      </c>
      <c r="G14" s="30">
        <v>2529</v>
      </c>
      <c r="H14" s="30">
        <v>2529</v>
      </c>
      <c r="I14" s="30">
        <v>2529</v>
      </c>
      <c r="J14" s="30">
        <v>2529</v>
      </c>
      <c r="K14" s="30">
        <v>2529</v>
      </c>
      <c r="L14" s="30">
        <v>2529</v>
      </c>
      <c r="M14" s="30">
        <v>2529</v>
      </c>
      <c r="N14" s="30">
        <v>2529</v>
      </c>
      <c r="O14" s="30">
        <v>2529</v>
      </c>
      <c r="P14">
        <v>3207</v>
      </c>
      <c r="Q14">
        <v>2259</v>
      </c>
      <c r="R14">
        <v>2122</v>
      </c>
      <c r="S14">
        <v>1730</v>
      </c>
      <c r="T14">
        <v>1234</v>
      </c>
      <c r="U14">
        <v>1028</v>
      </c>
      <c r="V14">
        <v>1023</v>
      </c>
      <c r="W14" s="30">
        <v>1474</v>
      </c>
      <c r="X14" s="30">
        <v>1357</v>
      </c>
      <c r="Y14" s="30">
        <v>1148</v>
      </c>
      <c r="Z14" s="30">
        <v>1060</v>
      </c>
      <c r="AA14" s="30">
        <v>931</v>
      </c>
      <c r="AB14" s="30">
        <v>1069</v>
      </c>
      <c r="AC14" s="52">
        <v>1208</v>
      </c>
    </row>
    <row r="15" spans="1:29">
      <c r="A15" s="31"/>
      <c r="B15" s="26">
        <v>13</v>
      </c>
      <c r="C15" s="51">
        <v>2114</v>
      </c>
      <c r="D15" s="30">
        <v>2114</v>
      </c>
      <c r="E15" s="30">
        <v>2114</v>
      </c>
      <c r="F15" s="30">
        <v>2114</v>
      </c>
      <c r="G15" s="30">
        <v>2114</v>
      </c>
      <c r="H15" s="30">
        <v>2114</v>
      </c>
      <c r="I15" s="30">
        <v>2114</v>
      </c>
      <c r="J15" s="30">
        <v>2114</v>
      </c>
      <c r="K15" s="30">
        <v>2114</v>
      </c>
      <c r="L15" s="30">
        <v>2114</v>
      </c>
      <c r="M15" s="30">
        <v>2114</v>
      </c>
      <c r="N15" s="30">
        <v>2114</v>
      </c>
      <c r="O15" s="30">
        <v>2114</v>
      </c>
      <c r="P15">
        <v>2298</v>
      </c>
      <c r="Q15">
        <v>2417</v>
      </c>
      <c r="R15">
        <v>1628</v>
      </c>
      <c r="S15">
        <v>1472</v>
      </c>
      <c r="T15">
        <v>1158</v>
      </c>
      <c r="U15">
        <v>849</v>
      </c>
      <c r="V15">
        <v>797</v>
      </c>
      <c r="W15" s="30">
        <v>1258</v>
      </c>
      <c r="X15" s="30">
        <v>1158</v>
      </c>
      <c r="Y15" s="30">
        <v>980</v>
      </c>
      <c r="Z15" s="30">
        <v>905</v>
      </c>
      <c r="AA15" s="30">
        <v>795</v>
      </c>
      <c r="AB15" s="30">
        <v>912</v>
      </c>
      <c r="AC15" s="52">
        <v>1031</v>
      </c>
    </row>
    <row r="16" spans="1:29">
      <c r="A16" s="31"/>
      <c r="B16" s="26">
        <v>14</v>
      </c>
      <c r="C16" s="51">
        <v>1530</v>
      </c>
      <c r="D16" s="30">
        <v>1530</v>
      </c>
      <c r="E16" s="30">
        <v>1530</v>
      </c>
      <c r="F16" s="30">
        <v>1530</v>
      </c>
      <c r="G16" s="30">
        <v>1530</v>
      </c>
      <c r="H16" s="30">
        <v>1530</v>
      </c>
      <c r="I16" s="30">
        <v>1530</v>
      </c>
      <c r="J16" s="30">
        <v>1530</v>
      </c>
      <c r="K16" s="30">
        <v>1530</v>
      </c>
      <c r="L16" s="30">
        <v>1530</v>
      </c>
      <c r="M16" s="30">
        <v>1530</v>
      </c>
      <c r="N16" s="30">
        <v>1530</v>
      </c>
      <c r="O16" s="30">
        <v>1530</v>
      </c>
      <c r="P16">
        <v>1305</v>
      </c>
      <c r="Q16">
        <v>1617</v>
      </c>
      <c r="R16">
        <v>1669</v>
      </c>
      <c r="S16">
        <v>1177</v>
      </c>
      <c r="T16">
        <v>934</v>
      </c>
      <c r="U16">
        <v>813</v>
      </c>
      <c r="V16">
        <v>668</v>
      </c>
      <c r="W16" s="30">
        <v>1083</v>
      </c>
      <c r="X16" s="30">
        <v>997</v>
      </c>
      <c r="Y16" s="30">
        <v>844</v>
      </c>
      <c r="Z16" s="30">
        <v>779</v>
      </c>
      <c r="AA16" s="30">
        <v>685</v>
      </c>
      <c r="AB16" s="30">
        <v>786</v>
      </c>
      <c r="AC16" s="52">
        <v>888</v>
      </c>
    </row>
    <row r="17" spans="1:32">
      <c r="A17" s="31"/>
      <c r="B17" s="26">
        <v>15</v>
      </c>
      <c r="C17" s="51">
        <v>998</v>
      </c>
      <c r="D17" s="30">
        <v>998</v>
      </c>
      <c r="E17" s="30">
        <v>998</v>
      </c>
      <c r="F17" s="30">
        <v>998</v>
      </c>
      <c r="G17" s="30">
        <v>998</v>
      </c>
      <c r="H17" s="30">
        <v>998</v>
      </c>
      <c r="I17" s="30">
        <v>998</v>
      </c>
      <c r="J17" s="30">
        <v>998</v>
      </c>
      <c r="K17" s="30">
        <v>998</v>
      </c>
      <c r="L17" s="30">
        <v>998</v>
      </c>
      <c r="M17" s="30">
        <v>998</v>
      </c>
      <c r="N17" s="30">
        <v>998</v>
      </c>
      <c r="O17" s="30">
        <v>998</v>
      </c>
      <c r="P17">
        <v>859</v>
      </c>
      <c r="Q17">
        <v>913</v>
      </c>
      <c r="R17">
        <v>1223</v>
      </c>
      <c r="S17">
        <v>1196</v>
      </c>
      <c r="T17">
        <v>737</v>
      </c>
      <c r="U17">
        <v>708</v>
      </c>
      <c r="V17">
        <v>546</v>
      </c>
      <c r="W17" s="30">
        <v>893</v>
      </c>
      <c r="X17" s="30">
        <v>822</v>
      </c>
      <c r="Y17" s="30">
        <v>696</v>
      </c>
      <c r="Z17" s="30">
        <v>642</v>
      </c>
      <c r="AA17" s="30">
        <v>564</v>
      </c>
      <c r="AB17" s="30">
        <v>648</v>
      </c>
      <c r="AC17" s="52">
        <v>732</v>
      </c>
    </row>
    <row r="18" spans="1:32">
      <c r="A18" s="31"/>
      <c r="B18" s="26">
        <v>16</v>
      </c>
      <c r="C18" s="51">
        <v>704</v>
      </c>
      <c r="D18" s="30">
        <v>704</v>
      </c>
      <c r="E18" s="30">
        <v>704</v>
      </c>
      <c r="F18" s="30">
        <v>704</v>
      </c>
      <c r="G18" s="30">
        <v>704</v>
      </c>
      <c r="H18" s="30">
        <v>704</v>
      </c>
      <c r="I18" s="30">
        <v>704</v>
      </c>
      <c r="J18" s="30">
        <v>704</v>
      </c>
      <c r="K18" s="30">
        <v>704</v>
      </c>
      <c r="L18" s="30">
        <v>704</v>
      </c>
      <c r="M18" s="30">
        <v>704</v>
      </c>
      <c r="N18" s="30">
        <v>704</v>
      </c>
      <c r="O18" s="30">
        <v>704</v>
      </c>
      <c r="P18">
        <v>718</v>
      </c>
      <c r="Q18">
        <v>683</v>
      </c>
      <c r="R18">
        <v>710</v>
      </c>
      <c r="S18">
        <v>838</v>
      </c>
      <c r="T18">
        <v>677</v>
      </c>
      <c r="U18">
        <v>568</v>
      </c>
      <c r="V18">
        <v>441</v>
      </c>
      <c r="W18" s="30">
        <v>756</v>
      </c>
      <c r="X18" s="30">
        <v>696</v>
      </c>
      <c r="Y18" s="30">
        <v>589</v>
      </c>
      <c r="Z18" s="30">
        <v>544</v>
      </c>
      <c r="AA18" s="30">
        <v>478</v>
      </c>
      <c r="AB18" s="30">
        <v>549</v>
      </c>
      <c r="AC18" s="52">
        <v>620</v>
      </c>
    </row>
    <row r="19" spans="1:32">
      <c r="A19" s="31"/>
      <c r="B19" s="33">
        <v>17</v>
      </c>
      <c r="C19" s="51">
        <v>476</v>
      </c>
      <c r="D19" s="30">
        <v>476</v>
      </c>
      <c r="E19" s="30">
        <v>476</v>
      </c>
      <c r="F19" s="30">
        <v>476</v>
      </c>
      <c r="G19" s="30">
        <v>476</v>
      </c>
      <c r="H19" s="30">
        <v>476</v>
      </c>
      <c r="I19" s="30">
        <v>476</v>
      </c>
      <c r="J19" s="30">
        <v>476</v>
      </c>
      <c r="K19" s="30">
        <v>476</v>
      </c>
      <c r="L19" s="30">
        <v>476</v>
      </c>
      <c r="M19" s="30">
        <v>476</v>
      </c>
      <c r="N19" s="30">
        <v>476</v>
      </c>
      <c r="O19" s="30">
        <v>476</v>
      </c>
      <c r="P19">
        <v>428</v>
      </c>
      <c r="Q19">
        <v>521</v>
      </c>
      <c r="R19">
        <v>478</v>
      </c>
      <c r="S19">
        <v>517</v>
      </c>
      <c r="T19">
        <v>534</v>
      </c>
      <c r="U19">
        <v>552</v>
      </c>
      <c r="V19">
        <v>327</v>
      </c>
      <c r="W19" s="30">
        <v>634</v>
      </c>
      <c r="X19" s="30">
        <v>584</v>
      </c>
      <c r="Y19" s="30">
        <v>494</v>
      </c>
      <c r="Z19" s="30">
        <v>456</v>
      </c>
      <c r="AA19" s="30">
        <v>401</v>
      </c>
      <c r="AB19" s="30">
        <v>460</v>
      </c>
      <c r="AC19" s="52">
        <v>520</v>
      </c>
    </row>
    <row r="20" spans="1:32">
      <c r="A20" s="31"/>
      <c r="B20" s="23">
        <v>18</v>
      </c>
      <c r="C20" s="51">
        <v>318</v>
      </c>
      <c r="D20" s="30">
        <v>318</v>
      </c>
      <c r="E20" s="30">
        <v>318</v>
      </c>
      <c r="F20" s="30">
        <v>318</v>
      </c>
      <c r="G20" s="30">
        <v>318</v>
      </c>
      <c r="H20" s="30">
        <v>318</v>
      </c>
      <c r="I20" s="30">
        <v>318</v>
      </c>
      <c r="J20" s="30">
        <v>318</v>
      </c>
      <c r="K20" s="30">
        <v>318</v>
      </c>
      <c r="L20" s="30">
        <v>318</v>
      </c>
      <c r="M20" s="30">
        <v>318</v>
      </c>
      <c r="N20" s="30">
        <v>318</v>
      </c>
      <c r="O20" s="30">
        <v>318</v>
      </c>
      <c r="P20">
        <v>293</v>
      </c>
      <c r="Q20">
        <v>315</v>
      </c>
      <c r="R20">
        <v>347</v>
      </c>
      <c r="S20">
        <v>338</v>
      </c>
      <c r="T20">
        <v>371</v>
      </c>
      <c r="U20">
        <v>400</v>
      </c>
      <c r="V20">
        <v>308</v>
      </c>
      <c r="W20" s="30">
        <v>484</v>
      </c>
      <c r="X20" s="30">
        <v>446</v>
      </c>
      <c r="Y20" s="30">
        <v>377</v>
      </c>
      <c r="Z20" s="30">
        <v>348</v>
      </c>
      <c r="AA20" s="30">
        <v>306</v>
      </c>
      <c r="AB20" s="30">
        <v>351</v>
      </c>
      <c r="AC20" s="52">
        <v>397</v>
      </c>
    </row>
    <row r="21" spans="1:32">
      <c r="A21" s="31"/>
      <c r="B21" s="23">
        <v>19</v>
      </c>
      <c r="C21" s="51">
        <v>180</v>
      </c>
      <c r="D21" s="30">
        <v>180</v>
      </c>
      <c r="E21" s="30">
        <v>180</v>
      </c>
      <c r="F21" s="30">
        <v>180</v>
      </c>
      <c r="G21" s="30">
        <v>180</v>
      </c>
      <c r="H21" s="30">
        <v>180</v>
      </c>
      <c r="I21" s="30">
        <v>180</v>
      </c>
      <c r="J21" s="30">
        <v>180</v>
      </c>
      <c r="K21" s="30">
        <v>180</v>
      </c>
      <c r="L21" s="30">
        <v>180</v>
      </c>
      <c r="M21" s="30">
        <v>180</v>
      </c>
      <c r="N21" s="30">
        <v>180</v>
      </c>
      <c r="O21" s="30">
        <v>180</v>
      </c>
      <c r="P21">
        <v>145</v>
      </c>
      <c r="Q21">
        <v>176</v>
      </c>
      <c r="R21">
        <v>218</v>
      </c>
      <c r="S21">
        <v>231</v>
      </c>
      <c r="T21">
        <v>240</v>
      </c>
      <c r="U21">
        <v>278</v>
      </c>
      <c r="V21">
        <v>255</v>
      </c>
      <c r="W21" s="30">
        <v>347</v>
      </c>
      <c r="X21" s="30">
        <v>319</v>
      </c>
      <c r="Y21" s="30">
        <v>270</v>
      </c>
      <c r="Z21" s="30">
        <v>249</v>
      </c>
      <c r="AA21" s="30">
        <v>219</v>
      </c>
      <c r="AB21" s="30">
        <v>252</v>
      </c>
      <c r="AC21" s="52">
        <v>284</v>
      </c>
    </row>
    <row r="22" spans="1:32">
      <c r="A22" s="31"/>
      <c r="B22" s="23">
        <v>20</v>
      </c>
      <c r="C22" s="51">
        <v>125</v>
      </c>
      <c r="D22" s="30">
        <v>125</v>
      </c>
      <c r="E22" s="30">
        <v>125</v>
      </c>
      <c r="F22" s="30">
        <v>125</v>
      </c>
      <c r="G22" s="30">
        <v>125</v>
      </c>
      <c r="H22" s="30">
        <v>125</v>
      </c>
      <c r="I22" s="30">
        <v>125</v>
      </c>
      <c r="J22" s="30">
        <v>125</v>
      </c>
      <c r="K22" s="30">
        <v>125</v>
      </c>
      <c r="L22" s="30">
        <v>125</v>
      </c>
      <c r="M22" s="30">
        <v>125</v>
      </c>
      <c r="N22" s="30">
        <v>125</v>
      </c>
      <c r="O22" s="30">
        <v>125</v>
      </c>
      <c r="P22">
        <v>85</v>
      </c>
      <c r="Q22">
        <v>112</v>
      </c>
      <c r="R22">
        <v>178</v>
      </c>
      <c r="S22">
        <v>162</v>
      </c>
      <c r="T22">
        <v>176</v>
      </c>
      <c r="U22">
        <v>195</v>
      </c>
      <c r="V22">
        <v>162</v>
      </c>
      <c r="W22" s="30">
        <v>239</v>
      </c>
      <c r="X22" s="30">
        <v>220</v>
      </c>
      <c r="Y22" s="30">
        <v>186</v>
      </c>
      <c r="Z22" s="30">
        <v>172</v>
      </c>
      <c r="AA22" s="30">
        <v>151</v>
      </c>
      <c r="AB22" s="30">
        <v>173</v>
      </c>
      <c r="AC22" s="52">
        <v>196</v>
      </c>
    </row>
    <row r="23" spans="1:32">
      <c r="A23" s="31"/>
      <c r="B23" s="23">
        <v>21</v>
      </c>
      <c r="C23" s="51">
        <v>70</v>
      </c>
      <c r="D23" s="30">
        <v>70</v>
      </c>
      <c r="E23" s="30">
        <v>70</v>
      </c>
      <c r="F23" s="30">
        <v>70</v>
      </c>
      <c r="G23" s="30">
        <v>70</v>
      </c>
      <c r="H23" s="30">
        <v>70</v>
      </c>
      <c r="I23" s="30">
        <v>70</v>
      </c>
      <c r="J23" s="30">
        <v>70</v>
      </c>
      <c r="K23" s="30">
        <v>70</v>
      </c>
      <c r="L23" s="30">
        <v>70</v>
      </c>
      <c r="M23" s="30">
        <v>70</v>
      </c>
      <c r="N23" s="30">
        <v>70</v>
      </c>
      <c r="O23" s="30">
        <v>70</v>
      </c>
      <c r="P23">
        <v>61</v>
      </c>
      <c r="Q23">
        <v>70</v>
      </c>
      <c r="R23">
        <v>79</v>
      </c>
      <c r="S23">
        <v>112</v>
      </c>
      <c r="T23">
        <v>126</v>
      </c>
      <c r="U23">
        <v>170</v>
      </c>
      <c r="V23">
        <v>122</v>
      </c>
      <c r="W23" s="30">
        <v>188</v>
      </c>
      <c r="X23" s="30">
        <v>173</v>
      </c>
      <c r="Y23" s="30">
        <v>146</v>
      </c>
      <c r="Z23" s="30">
        <v>135</v>
      </c>
      <c r="AA23" s="30">
        <v>119</v>
      </c>
      <c r="AB23" s="30">
        <v>136</v>
      </c>
      <c r="AC23" s="52">
        <v>154</v>
      </c>
    </row>
    <row r="24" spans="1:32">
      <c r="A24" s="31"/>
      <c r="B24" s="23">
        <v>22</v>
      </c>
      <c r="C24" s="51">
        <v>49</v>
      </c>
      <c r="D24" s="30">
        <v>49</v>
      </c>
      <c r="E24" s="30">
        <v>49</v>
      </c>
      <c r="F24" s="30">
        <v>49</v>
      </c>
      <c r="G24" s="30">
        <v>49</v>
      </c>
      <c r="H24" s="30">
        <v>49</v>
      </c>
      <c r="I24" s="30">
        <v>49</v>
      </c>
      <c r="J24" s="30">
        <v>49</v>
      </c>
      <c r="K24" s="30">
        <v>49</v>
      </c>
      <c r="L24" s="30">
        <v>49</v>
      </c>
      <c r="M24" s="30">
        <v>49</v>
      </c>
      <c r="N24" s="30">
        <v>49</v>
      </c>
      <c r="O24" s="30">
        <v>49</v>
      </c>
      <c r="P24">
        <v>36</v>
      </c>
      <c r="Q24">
        <v>49</v>
      </c>
      <c r="R24">
        <v>61</v>
      </c>
      <c r="S24">
        <v>46</v>
      </c>
      <c r="T24">
        <v>77</v>
      </c>
      <c r="U24">
        <v>124</v>
      </c>
      <c r="V24">
        <v>88</v>
      </c>
      <c r="W24" s="30">
        <v>130</v>
      </c>
      <c r="X24" s="30">
        <v>119</v>
      </c>
      <c r="Y24" s="30">
        <v>101</v>
      </c>
      <c r="Z24" s="30">
        <v>93</v>
      </c>
      <c r="AA24" s="30">
        <v>82</v>
      </c>
      <c r="AB24" s="30">
        <v>94</v>
      </c>
      <c r="AC24" s="52">
        <v>106</v>
      </c>
    </row>
    <row r="25" spans="1:32">
      <c r="A25" s="31"/>
      <c r="B25" s="23">
        <v>23</v>
      </c>
      <c r="C25" s="51">
        <v>34</v>
      </c>
      <c r="D25" s="30">
        <v>34</v>
      </c>
      <c r="E25" s="30">
        <v>34</v>
      </c>
      <c r="F25" s="30">
        <v>34</v>
      </c>
      <c r="G25" s="30">
        <v>34</v>
      </c>
      <c r="H25" s="30">
        <v>34</v>
      </c>
      <c r="I25" s="30">
        <v>34</v>
      </c>
      <c r="J25" s="30">
        <v>34</v>
      </c>
      <c r="K25" s="30">
        <v>34</v>
      </c>
      <c r="L25" s="30">
        <v>34</v>
      </c>
      <c r="M25" s="30">
        <v>34</v>
      </c>
      <c r="N25" s="30">
        <v>34</v>
      </c>
      <c r="O25" s="30">
        <v>34</v>
      </c>
      <c r="P25">
        <v>32</v>
      </c>
      <c r="Q25">
        <v>28</v>
      </c>
      <c r="R25">
        <v>42</v>
      </c>
      <c r="S25">
        <v>40</v>
      </c>
      <c r="T25">
        <v>41</v>
      </c>
      <c r="U25">
        <v>75</v>
      </c>
      <c r="V25">
        <v>75</v>
      </c>
      <c r="W25" s="30">
        <v>86</v>
      </c>
      <c r="X25" s="30">
        <v>79</v>
      </c>
      <c r="Y25" s="30">
        <v>67</v>
      </c>
      <c r="Z25" s="30">
        <v>62</v>
      </c>
      <c r="AA25" s="30">
        <v>54</v>
      </c>
      <c r="AB25" s="30">
        <v>62</v>
      </c>
      <c r="AC25" s="52">
        <v>70</v>
      </c>
    </row>
    <row r="26" spans="1:32">
      <c r="A26" s="37"/>
      <c r="B26" s="23">
        <v>24</v>
      </c>
      <c r="C26" s="51">
        <v>24</v>
      </c>
      <c r="D26" s="30">
        <v>24</v>
      </c>
      <c r="E26" s="30">
        <v>24</v>
      </c>
      <c r="F26" s="30">
        <v>24</v>
      </c>
      <c r="G26" s="30">
        <v>24</v>
      </c>
      <c r="H26" s="30">
        <v>24</v>
      </c>
      <c r="I26" s="30">
        <v>24</v>
      </c>
      <c r="J26" s="30">
        <v>24</v>
      </c>
      <c r="K26" s="30">
        <v>24</v>
      </c>
      <c r="L26" s="30">
        <v>24</v>
      </c>
      <c r="M26" s="30">
        <v>24</v>
      </c>
      <c r="N26" s="30">
        <v>24</v>
      </c>
      <c r="O26" s="30">
        <v>24</v>
      </c>
      <c r="P26">
        <v>16</v>
      </c>
      <c r="Q26">
        <v>25</v>
      </c>
      <c r="R26">
        <v>30</v>
      </c>
      <c r="S26">
        <v>26</v>
      </c>
      <c r="T26">
        <v>45</v>
      </c>
      <c r="U26">
        <v>57</v>
      </c>
      <c r="V26">
        <v>42</v>
      </c>
      <c r="W26" s="30">
        <v>65</v>
      </c>
      <c r="X26" s="30">
        <v>59</v>
      </c>
      <c r="Y26" s="30">
        <v>50</v>
      </c>
      <c r="Z26" s="30">
        <v>46</v>
      </c>
      <c r="AA26" s="30">
        <v>41</v>
      </c>
      <c r="AB26" s="30">
        <v>47</v>
      </c>
      <c r="AC26" s="52">
        <v>53</v>
      </c>
    </row>
    <row r="27" spans="1:32">
      <c r="A27" s="38" t="s">
        <v>52</v>
      </c>
      <c r="B27" s="23">
        <v>25</v>
      </c>
      <c r="C27" s="53">
        <v>390</v>
      </c>
      <c r="D27" s="54">
        <v>390</v>
      </c>
      <c r="E27" s="54">
        <v>390</v>
      </c>
      <c r="F27" s="54">
        <v>390</v>
      </c>
      <c r="G27" s="54">
        <v>390</v>
      </c>
      <c r="H27" s="54">
        <v>390</v>
      </c>
      <c r="I27" s="54">
        <v>390</v>
      </c>
      <c r="J27" s="54">
        <v>390</v>
      </c>
      <c r="K27" s="54">
        <v>390</v>
      </c>
      <c r="L27" s="54">
        <v>390</v>
      </c>
      <c r="M27" s="54">
        <v>390</v>
      </c>
      <c r="N27" s="54">
        <v>390</v>
      </c>
      <c r="O27" s="54">
        <v>390</v>
      </c>
      <c r="P27" s="55">
        <v>416</v>
      </c>
      <c r="Q27" s="55">
        <v>363</v>
      </c>
      <c r="R27" s="55">
        <v>389</v>
      </c>
      <c r="S27" s="55">
        <v>571</v>
      </c>
      <c r="T27" s="55">
        <v>839</v>
      </c>
      <c r="U27" s="55">
        <v>1653</v>
      </c>
      <c r="V27" s="55">
        <v>1615</v>
      </c>
      <c r="W27" s="54">
        <v>1842</v>
      </c>
      <c r="X27" s="54">
        <v>1696</v>
      </c>
      <c r="Y27" s="54">
        <v>1435</v>
      </c>
      <c r="Z27" s="54">
        <v>1324</v>
      </c>
      <c r="AA27" s="54">
        <v>1165</v>
      </c>
      <c r="AB27" s="54">
        <v>1336</v>
      </c>
      <c r="AC27" s="56">
        <v>1511</v>
      </c>
    </row>
    <row r="28" spans="1:32">
      <c r="B28" s="23" t="s">
        <v>53</v>
      </c>
      <c r="C28" s="42">
        <f>SUMPRODUCT($B$3:$B$27,C3:C27)/(SUM(C3:C27))</f>
        <v>9.6174355998323495</v>
      </c>
      <c r="D28" s="42">
        <f t="shared" ref="D28:AB28" si="1">SUMPRODUCT($B$3:$B$27,D3:D27)/(SUM(D3:D27))</f>
        <v>9.6174355998323495</v>
      </c>
      <c r="E28" s="42">
        <f t="shared" si="1"/>
        <v>9.6174355998323495</v>
      </c>
      <c r="F28" s="42">
        <f t="shared" si="1"/>
        <v>9.6174355998323495</v>
      </c>
      <c r="G28" s="42">
        <f t="shared" si="1"/>
        <v>9.6174355998323495</v>
      </c>
      <c r="H28" s="42">
        <f t="shared" si="1"/>
        <v>9.6174355998323495</v>
      </c>
      <c r="I28" s="42">
        <f t="shared" si="1"/>
        <v>9.6174355998323495</v>
      </c>
      <c r="J28" s="42">
        <f t="shared" si="1"/>
        <v>9.6174355998323495</v>
      </c>
      <c r="K28" s="42">
        <f t="shared" si="1"/>
        <v>9.6174355998323495</v>
      </c>
      <c r="L28" s="42">
        <f t="shared" si="1"/>
        <v>9.6174355998323495</v>
      </c>
      <c r="M28" s="42">
        <f t="shared" si="1"/>
        <v>9.6174355998323495</v>
      </c>
      <c r="N28" s="42">
        <f t="shared" si="1"/>
        <v>9.6174355998323495</v>
      </c>
      <c r="O28" s="42">
        <f t="shared" si="1"/>
        <v>9.6174355998323495</v>
      </c>
      <c r="P28" s="42">
        <f>SUMPRODUCT($B$3:$B$27,P3:P27)/(SUM(P3:P27))</f>
        <v>9.6253756574004505</v>
      </c>
      <c r="Q28" s="42">
        <f>SUMPRODUCT($B$3:$B$27,Q3:Q27)/(SUM(Q3:Q27))</f>
        <v>9.6232433638188706</v>
      </c>
      <c r="R28" s="42">
        <f>SUMPRODUCT($B$3:$B$27,R3:R27)/(SUM(R3:R27))</f>
        <v>9.6000740043057053</v>
      </c>
      <c r="S28" s="42">
        <f t="shared" si="1"/>
        <v>9.636199095022624</v>
      </c>
      <c r="T28" s="42">
        <f>SUMPRODUCT($B$3:$B$27,T3:T27)/(SUM(T3:T27))</f>
        <v>10.036111741994095</v>
      </c>
      <c r="U28" s="42">
        <f>SUMPRODUCT($B$3:$B$27,U3:U27)/(SUM(U3:U27))</f>
        <v>10.099672189244263</v>
      </c>
      <c r="V28" s="42">
        <f>SUMPRODUCT($B$3:$B$27,V3:V27)/(SUM(V3:V27))</f>
        <v>9.3688426643062623</v>
      </c>
      <c r="W28" s="42">
        <f t="shared" si="1"/>
        <v>9.8332559219693447</v>
      </c>
      <c r="X28" s="42">
        <f t="shared" si="1"/>
        <v>9.833008938869666</v>
      </c>
      <c r="Y28" s="42">
        <f t="shared" si="1"/>
        <v>9.8328079741012093</v>
      </c>
      <c r="Z28" s="42">
        <f t="shared" si="1"/>
        <v>9.8321413740598906</v>
      </c>
      <c r="AA28" s="42">
        <f t="shared" si="1"/>
        <v>9.8340421063684573</v>
      </c>
      <c r="AB28" s="42">
        <f t="shared" si="1"/>
        <v>9.8328530259365987</v>
      </c>
      <c r="AC28" s="42">
        <f>SUMPRODUCT($B$3:$B$27,AC3:AC27)/(SUM(AC3:AC27))</f>
        <v>9.8329421286928369</v>
      </c>
      <c r="AE28" s="26" t="s">
        <v>54</v>
      </c>
      <c r="AF28" s="43">
        <f>AVERAGE(P28:V28)</f>
        <v>9.7127883880131805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6B2-C1D4-524D-A54D-2D6690AE8078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44">
        <v>1990</v>
      </c>
      <c r="D1" s="44">
        <v>1991</v>
      </c>
      <c r="E1" s="44">
        <v>1992</v>
      </c>
      <c r="F1" s="44">
        <v>1993</v>
      </c>
      <c r="G1" s="44">
        <v>1994</v>
      </c>
      <c r="H1" s="44">
        <v>1995</v>
      </c>
      <c r="I1" s="44">
        <v>1996</v>
      </c>
      <c r="J1" s="44">
        <v>1997</v>
      </c>
      <c r="K1" s="44">
        <v>1998</v>
      </c>
      <c r="L1" s="44">
        <v>1999</v>
      </c>
      <c r="M1" s="44">
        <v>2000</v>
      </c>
      <c r="N1" s="44">
        <v>2001</v>
      </c>
      <c r="O1" s="44">
        <v>2002</v>
      </c>
      <c r="P1" s="44">
        <v>2003</v>
      </c>
      <c r="Q1" s="44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6">
        <f>SUM(C3:C27)</f>
        <v>22430</v>
      </c>
      <c r="D2" s="46">
        <f>SUM(D3:D27)</f>
        <v>21049</v>
      </c>
      <c r="E2" s="46">
        <f t="shared" ref="E2:AC2" si="0">SUM(E3:E27)</f>
        <v>17632</v>
      </c>
      <c r="F2" s="46">
        <f t="shared" si="0"/>
        <v>26561</v>
      </c>
      <c r="G2" s="46">
        <f t="shared" si="0"/>
        <v>38864</v>
      </c>
      <c r="H2" s="46">
        <f t="shared" si="0"/>
        <v>41868</v>
      </c>
      <c r="I2" s="46">
        <f t="shared" si="0"/>
        <v>44500</v>
      </c>
      <c r="J2" s="46">
        <f t="shared" si="0"/>
        <v>41553</v>
      </c>
      <c r="K2" s="46">
        <f t="shared" si="0"/>
        <v>39563</v>
      </c>
      <c r="L2" s="46">
        <f t="shared" si="0"/>
        <v>36879</v>
      </c>
      <c r="M2" s="46">
        <f t="shared" si="0"/>
        <v>24003</v>
      </c>
      <c r="N2" s="46">
        <f t="shared" si="0"/>
        <v>15239</v>
      </c>
      <c r="O2" s="46">
        <f t="shared" si="0"/>
        <v>13350</v>
      </c>
      <c r="P2" s="46">
        <f t="shared" si="0"/>
        <v>13471</v>
      </c>
      <c r="Q2" s="46">
        <f t="shared" si="0"/>
        <v>21394</v>
      </c>
      <c r="R2" s="46">
        <f t="shared" si="0"/>
        <v>41801</v>
      </c>
      <c r="S2" s="46">
        <f t="shared" si="0"/>
        <v>56327</v>
      </c>
      <c r="T2" s="46">
        <f t="shared" si="0"/>
        <v>59539</v>
      </c>
      <c r="U2" s="46">
        <f t="shared" si="0"/>
        <v>61651</v>
      </c>
      <c r="V2" s="46">
        <f t="shared" si="0"/>
        <v>49073</v>
      </c>
      <c r="W2" s="46">
        <f t="shared" si="0"/>
        <v>40115</v>
      </c>
      <c r="X2" s="46">
        <f t="shared" si="0"/>
        <v>40809</v>
      </c>
      <c r="Y2" s="46">
        <f t="shared" si="0"/>
        <v>40512</v>
      </c>
      <c r="Z2" s="46">
        <f t="shared" si="0"/>
        <v>50687</v>
      </c>
      <c r="AA2" s="46">
        <f t="shared" si="0"/>
        <v>54471</v>
      </c>
      <c r="AB2" s="46">
        <f t="shared" si="0"/>
        <v>48398</v>
      </c>
      <c r="AC2" s="46">
        <f t="shared" si="0"/>
        <v>72718</v>
      </c>
    </row>
    <row r="3" spans="1:29">
      <c r="A3" s="29" t="s">
        <v>51</v>
      </c>
      <c r="B3" s="26">
        <v>1</v>
      </c>
      <c r="C3" s="47">
        <v>206</v>
      </c>
      <c r="D3" s="48">
        <v>193</v>
      </c>
      <c r="E3" s="48">
        <v>162</v>
      </c>
      <c r="F3" s="48">
        <v>244</v>
      </c>
      <c r="G3" s="48">
        <v>357</v>
      </c>
      <c r="H3" s="48">
        <v>385</v>
      </c>
      <c r="I3" s="48">
        <v>409</v>
      </c>
      <c r="J3" s="48">
        <v>382</v>
      </c>
      <c r="K3" s="48">
        <v>364</v>
      </c>
      <c r="L3" s="48">
        <v>339</v>
      </c>
      <c r="M3" s="48">
        <v>221</v>
      </c>
      <c r="N3" s="48">
        <v>140</v>
      </c>
      <c r="O3" s="48">
        <v>123</v>
      </c>
      <c r="P3" s="48">
        <v>124</v>
      </c>
      <c r="Q3" s="48">
        <v>197</v>
      </c>
      <c r="R3" s="49">
        <v>387</v>
      </c>
      <c r="S3" s="49">
        <v>535</v>
      </c>
      <c r="T3" s="49">
        <v>527</v>
      </c>
      <c r="U3" s="49">
        <v>1853</v>
      </c>
      <c r="V3" s="49">
        <v>1436</v>
      </c>
      <c r="W3" s="49">
        <v>1455</v>
      </c>
      <c r="X3" s="49">
        <v>1001</v>
      </c>
      <c r="Y3" s="49">
        <v>1191</v>
      </c>
      <c r="Z3" s="49">
        <v>939</v>
      </c>
      <c r="AA3" s="49">
        <v>956</v>
      </c>
      <c r="AB3" s="49">
        <v>589</v>
      </c>
      <c r="AC3" s="57">
        <v>1605</v>
      </c>
    </row>
    <row r="4" spans="1:29">
      <c r="A4" s="31"/>
      <c r="B4" s="26">
        <v>2</v>
      </c>
      <c r="C4" s="51">
        <v>1129</v>
      </c>
      <c r="D4" s="30">
        <v>1059</v>
      </c>
      <c r="E4" s="30">
        <v>887</v>
      </c>
      <c r="F4" s="30">
        <v>1337</v>
      </c>
      <c r="G4" s="30">
        <v>1956</v>
      </c>
      <c r="H4" s="30">
        <v>2107</v>
      </c>
      <c r="I4" s="30">
        <v>2239</v>
      </c>
      <c r="J4" s="30">
        <v>2091</v>
      </c>
      <c r="K4" s="30">
        <v>1991</v>
      </c>
      <c r="L4" s="30">
        <v>1856</v>
      </c>
      <c r="M4" s="30">
        <v>1208</v>
      </c>
      <c r="N4" s="30">
        <v>767</v>
      </c>
      <c r="O4" s="30">
        <v>672</v>
      </c>
      <c r="P4" s="30">
        <v>678</v>
      </c>
      <c r="Q4" s="30">
        <v>1076</v>
      </c>
      <c r="R4">
        <v>2456</v>
      </c>
      <c r="S4">
        <v>2703</v>
      </c>
      <c r="T4">
        <v>2775</v>
      </c>
      <c r="U4">
        <v>4222</v>
      </c>
      <c r="V4">
        <v>8241</v>
      </c>
      <c r="W4">
        <v>6178</v>
      </c>
      <c r="X4">
        <v>4978</v>
      </c>
      <c r="Y4">
        <v>3981</v>
      </c>
      <c r="Z4">
        <v>5314</v>
      </c>
      <c r="AA4">
        <v>3981</v>
      </c>
      <c r="AB4">
        <v>2346</v>
      </c>
      <c r="AC4" s="58">
        <v>3875</v>
      </c>
    </row>
    <row r="5" spans="1:29">
      <c r="A5" s="31"/>
      <c r="B5" s="26">
        <v>3</v>
      </c>
      <c r="C5" s="51">
        <v>1381</v>
      </c>
      <c r="D5" s="30">
        <v>1296</v>
      </c>
      <c r="E5" s="30">
        <v>1086</v>
      </c>
      <c r="F5" s="30">
        <v>1636</v>
      </c>
      <c r="G5" s="30">
        <v>2393</v>
      </c>
      <c r="H5" s="30">
        <v>2578</v>
      </c>
      <c r="I5" s="30">
        <v>2740</v>
      </c>
      <c r="J5" s="30">
        <v>2559</v>
      </c>
      <c r="K5" s="30">
        <v>2436</v>
      </c>
      <c r="L5" s="30">
        <v>2271</v>
      </c>
      <c r="M5" s="30">
        <v>1478</v>
      </c>
      <c r="N5" s="30">
        <v>938</v>
      </c>
      <c r="O5" s="30">
        <v>822</v>
      </c>
      <c r="P5" s="30">
        <v>830</v>
      </c>
      <c r="Q5" s="30">
        <v>1317</v>
      </c>
      <c r="R5">
        <v>2693</v>
      </c>
      <c r="S5">
        <v>3247</v>
      </c>
      <c r="T5">
        <v>3769</v>
      </c>
      <c r="U5">
        <v>4611</v>
      </c>
      <c r="V5">
        <v>3753</v>
      </c>
      <c r="W5">
        <v>5706</v>
      </c>
      <c r="X5">
        <v>3864</v>
      </c>
      <c r="Y5">
        <v>4182</v>
      </c>
      <c r="Z5">
        <v>4484</v>
      </c>
      <c r="AA5">
        <v>4471</v>
      </c>
      <c r="AB5">
        <v>3002</v>
      </c>
      <c r="AC5" s="58">
        <v>5713</v>
      </c>
    </row>
    <row r="6" spans="1:29">
      <c r="A6" s="31"/>
      <c r="B6" s="26">
        <v>4</v>
      </c>
      <c r="C6" s="51">
        <v>2946</v>
      </c>
      <c r="D6" s="30">
        <v>2765</v>
      </c>
      <c r="E6" s="30">
        <v>2315</v>
      </c>
      <c r="F6" s="30">
        <v>3488</v>
      </c>
      <c r="G6" s="30">
        <v>5104</v>
      </c>
      <c r="H6" s="30">
        <v>5498</v>
      </c>
      <c r="I6" s="30">
        <v>5844</v>
      </c>
      <c r="J6" s="30">
        <v>5457</v>
      </c>
      <c r="K6" s="30">
        <v>5196</v>
      </c>
      <c r="L6" s="30">
        <v>4843</v>
      </c>
      <c r="M6" s="30">
        <v>3152</v>
      </c>
      <c r="N6" s="30">
        <v>2001</v>
      </c>
      <c r="O6" s="30">
        <v>1753</v>
      </c>
      <c r="P6" s="30">
        <v>1769</v>
      </c>
      <c r="Q6" s="30">
        <v>2809</v>
      </c>
      <c r="R6">
        <v>5626</v>
      </c>
      <c r="S6">
        <v>7584</v>
      </c>
      <c r="T6">
        <v>7496</v>
      </c>
      <c r="U6">
        <v>9331</v>
      </c>
      <c r="V6">
        <v>6096</v>
      </c>
      <c r="W6">
        <v>4038</v>
      </c>
      <c r="X6">
        <v>10960</v>
      </c>
      <c r="Y6">
        <v>8032</v>
      </c>
      <c r="Z6">
        <v>12105</v>
      </c>
      <c r="AA6">
        <v>11236</v>
      </c>
      <c r="AB6">
        <v>8229</v>
      </c>
      <c r="AC6" s="58">
        <v>12882</v>
      </c>
    </row>
    <row r="7" spans="1:29">
      <c r="A7" s="31"/>
      <c r="B7" s="26">
        <v>5</v>
      </c>
      <c r="C7" s="51">
        <v>2742</v>
      </c>
      <c r="D7" s="30">
        <v>2573</v>
      </c>
      <c r="E7" s="30">
        <v>2155</v>
      </c>
      <c r="F7" s="30">
        <v>3247</v>
      </c>
      <c r="G7" s="30">
        <v>4751</v>
      </c>
      <c r="H7" s="30">
        <v>5118</v>
      </c>
      <c r="I7" s="30">
        <v>5440</v>
      </c>
      <c r="J7" s="30">
        <v>5080</v>
      </c>
      <c r="K7" s="30">
        <v>4836</v>
      </c>
      <c r="L7" s="30">
        <v>4508</v>
      </c>
      <c r="M7" s="30">
        <v>2934</v>
      </c>
      <c r="N7" s="30">
        <v>1863</v>
      </c>
      <c r="O7" s="30">
        <v>1632</v>
      </c>
      <c r="P7" s="30">
        <v>1647</v>
      </c>
      <c r="Q7" s="30">
        <v>2615</v>
      </c>
      <c r="R7">
        <v>4647</v>
      </c>
      <c r="S7">
        <v>7265</v>
      </c>
      <c r="T7">
        <v>7361</v>
      </c>
      <c r="U7">
        <v>8134</v>
      </c>
      <c r="V7">
        <v>7376</v>
      </c>
      <c r="W7">
        <v>4295</v>
      </c>
      <c r="X7">
        <v>3101</v>
      </c>
      <c r="Y7">
        <v>8576</v>
      </c>
      <c r="Z7">
        <v>7914</v>
      </c>
      <c r="AA7">
        <v>9971</v>
      </c>
      <c r="AB7">
        <v>9716</v>
      </c>
      <c r="AC7" s="58">
        <v>12657</v>
      </c>
    </row>
    <row r="8" spans="1:29">
      <c r="A8" s="31"/>
      <c r="B8" s="26">
        <v>6</v>
      </c>
      <c r="C8" s="51">
        <v>2148</v>
      </c>
      <c r="D8" s="30">
        <v>2016</v>
      </c>
      <c r="E8" s="30">
        <v>1689</v>
      </c>
      <c r="F8" s="30">
        <v>2544</v>
      </c>
      <c r="G8" s="30">
        <v>3722</v>
      </c>
      <c r="H8" s="30">
        <v>4010</v>
      </c>
      <c r="I8" s="30">
        <v>4262</v>
      </c>
      <c r="J8" s="30">
        <v>3980</v>
      </c>
      <c r="K8" s="30">
        <v>3789</v>
      </c>
      <c r="L8" s="30">
        <v>3532</v>
      </c>
      <c r="M8" s="30">
        <v>2299</v>
      </c>
      <c r="N8" s="30">
        <v>1459</v>
      </c>
      <c r="O8" s="30">
        <v>1279</v>
      </c>
      <c r="P8" s="30">
        <v>1290</v>
      </c>
      <c r="Q8" s="30">
        <v>2049</v>
      </c>
      <c r="R8">
        <v>3646</v>
      </c>
      <c r="S8">
        <v>5421</v>
      </c>
      <c r="T8">
        <v>6034</v>
      </c>
      <c r="U8">
        <v>5602</v>
      </c>
      <c r="V8">
        <v>4589</v>
      </c>
      <c r="W8">
        <v>3669</v>
      </c>
      <c r="X8">
        <v>2943</v>
      </c>
      <c r="Y8">
        <v>1984</v>
      </c>
      <c r="Z8">
        <v>6309</v>
      </c>
      <c r="AA8">
        <v>5490</v>
      </c>
      <c r="AB8">
        <v>6094</v>
      </c>
      <c r="AC8" s="58">
        <v>9065</v>
      </c>
    </row>
    <row r="9" spans="1:29">
      <c r="A9" s="31"/>
      <c r="B9" s="26">
        <v>7</v>
      </c>
      <c r="C9" s="51">
        <v>1904</v>
      </c>
      <c r="D9" s="30">
        <v>1787</v>
      </c>
      <c r="E9" s="30">
        <v>1496</v>
      </c>
      <c r="F9" s="30">
        <v>2254</v>
      </c>
      <c r="G9" s="30">
        <v>3299</v>
      </c>
      <c r="H9" s="30">
        <v>3553</v>
      </c>
      <c r="I9" s="30">
        <v>3777</v>
      </c>
      <c r="J9" s="30">
        <v>3527</v>
      </c>
      <c r="K9" s="30">
        <v>3358</v>
      </c>
      <c r="L9" s="30">
        <v>3130</v>
      </c>
      <c r="M9" s="30">
        <v>2037</v>
      </c>
      <c r="N9" s="30">
        <v>1293</v>
      </c>
      <c r="O9" s="30">
        <v>1133</v>
      </c>
      <c r="P9" s="30">
        <v>1143</v>
      </c>
      <c r="Q9" s="30">
        <v>1816</v>
      </c>
      <c r="R9">
        <v>3469</v>
      </c>
      <c r="S9">
        <v>4718</v>
      </c>
      <c r="T9">
        <v>5195</v>
      </c>
      <c r="U9">
        <v>4936</v>
      </c>
      <c r="V9">
        <v>3576</v>
      </c>
      <c r="W9">
        <v>3072</v>
      </c>
      <c r="X9">
        <v>2945</v>
      </c>
      <c r="Y9">
        <v>2134</v>
      </c>
      <c r="Z9">
        <v>2173</v>
      </c>
      <c r="AA9">
        <v>5926</v>
      </c>
      <c r="AB9">
        <v>4355</v>
      </c>
      <c r="AC9" s="58">
        <v>7248</v>
      </c>
    </row>
    <row r="10" spans="1:29">
      <c r="A10" s="31"/>
      <c r="B10" s="26">
        <v>8</v>
      </c>
      <c r="C10" s="51">
        <v>2022</v>
      </c>
      <c r="D10" s="30">
        <v>1898</v>
      </c>
      <c r="E10" s="30">
        <v>1590</v>
      </c>
      <c r="F10" s="30">
        <v>2395</v>
      </c>
      <c r="G10" s="30">
        <v>3504</v>
      </c>
      <c r="H10" s="30">
        <v>3775</v>
      </c>
      <c r="I10" s="30">
        <v>4012</v>
      </c>
      <c r="J10" s="30">
        <v>3747</v>
      </c>
      <c r="K10" s="30">
        <v>3567</v>
      </c>
      <c r="L10" s="30">
        <v>3325</v>
      </c>
      <c r="M10" s="30">
        <v>2164</v>
      </c>
      <c r="N10" s="30">
        <v>1374</v>
      </c>
      <c r="O10" s="30">
        <v>1204</v>
      </c>
      <c r="P10" s="30">
        <v>1215</v>
      </c>
      <c r="Q10" s="30">
        <v>1929</v>
      </c>
      <c r="R10">
        <v>4190</v>
      </c>
      <c r="S10">
        <v>4910</v>
      </c>
      <c r="T10">
        <v>5116</v>
      </c>
      <c r="U10">
        <v>4638</v>
      </c>
      <c r="V10">
        <v>3447</v>
      </c>
      <c r="W10">
        <v>2942</v>
      </c>
      <c r="X10">
        <v>2848</v>
      </c>
      <c r="Y10">
        <v>2393</v>
      </c>
      <c r="Z10">
        <v>2352</v>
      </c>
      <c r="AA10">
        <v>2333</v>
      </c>
      <c r="AB10">
        <v>5129</v>
      </c>
      <c r="AC10" s="58">
        <v>6108</v>
      </c>
    </row>
    <row r="11" spans="1:29">
      <c r="A11" s="31"/>
      <c r="B11" s="26">
        <v>9</v>
      </c>
      <c r="C11" s="51">
        <v>1876</v>
      </c>
      <c r="D11" s="30">
        <v>1761</v>
      </c>
      <c r="E11" s="30">
        <v>1475</v>
      </c>
      <c r="F11" s="30">
        <v>2222</v>
      </c>
      <c r="G11" s="30">
        <v>3251</v>
      </c>
      <c r="H11" s="30">
        <v>3502</v>
      </c>
      <c r="I11" s="30">
        <v>3723</v>
      </c>
      <c r="J11" s="30">
        <v>3476</v>
      </c>
      <c r="K11" s="30">
        <v>3310</v>
      </c>
      <c r="L11" s="30">
        <v>3085</v>
      </c>
      <c r="M11" s="30">
        <v>2008</v>
      </c>
      <c r="N11" s="30">
        <v>1275</v>
      </c>
      <c r="O11" s="30">
        <v>1117</v>
      </c>
      <c r="P11" s="30">
        <v>1127</v>
      </c>
      <c r="Q11" s="30">
        <v>1790</v>
      </c>
      <c r="R11">
        <v>3628</v>
      </c>
      <c r="S11">
        <v>4903</v>
      </c>
      <c r="T11">
        <v>4659</v>
      </c>
      <c r="U11">
        <v>4128</v>
      </c>
      <c r="V11">
        <v>2940</v>
      </c>
      <c r="W11">
        <v>2685</v>
      </c>
      <c r="X11">
        <v>2582</v>
      </c>
      <c r="Y11">
        <v>2298</v>
      </c>
      <c r="Z11">
        <v>2543</v>
      </c>
      <c r="AA11">
        <v>2269</v>
      </c>
      <c r="AB11">
        <v>1857</v>
      </c>
      <c r="AC11" s="58">
        <v>5698</v>
      </c>
    </row>
    <row r="12" spans="1:29">
      <c r="A12" s="31"/>
      <c r="B12" s="26">
        <v>10</v>
      </c>
      <c r="C12" s="51">
        <v>1823</v>
      </c>
      <c r="D12" s="30">
        <v>1711</v>
      </c>
      <c r="E12" s="30">
        <v>1433</v>
      </c>
      <c r="F12" s="30">
        <v>2159</v>
      </c>
      <c r="G12" s="30">
        <v>3159</v>
      </c>
      <c r="H12" s="30">
        <v>3403</v>
      </c>
      <c r="I12" s="30">
        <v>3617</v>
      </c>
      <c r="J12" s="30">
        <v>3378</v>
      </c>
      <c r="K12" s="30">
        <v>3216</v>
      </c>
      <c r="L12" s="30">
        <v>2998</v>
      </c>
      <c r="M12" s="30">
        <v>1951</v>
      </c>
      <c r="N12" s="30">
        <v>1239</v>
      </c>
      <c r="O12" s="30">
        <v>1085</v>
      </c>
      <c r="P12" s="30">
        <v>1095</v>
      </c>
      <c r="Q12" s="30">
        <v>1739</v>
      </c>
      <c r="R12">
        <v>3565</v>
      </c>
      <c r="S12">
        <v>4479</v>
      </c>
      <c r="T12">
        <v>4772</v>
      </c>
      <c r="U12">
        <v>3589</v>
      </c>
      <c r="V12">
        <v>2124</v>
      </c>
      <c r="W12">
        <v>2008</v>
      </c>
      <c r="X12">
        <v>2047</v>
      </c>
      <c r="Y12">
        <v>1721</v>
      </c>
      <c r="Z12">
        <v>2120</v>
      </c>
      <c r="AA12">
        <v>2372</v>
      </c>
      <c r="AB12">
        <v>1774</v>
      </c>
      <c r="AC12" s="58">
        <v>2055</v>
      </c>
    </row>
    <row r="13" spans="1:29">
      <c r="A13" s="31"/>
      <c r="B13" s="26">
        <v>11</v>
      </c>
      <c r="C13" s="51">
        <v>1228</v>
      </c>
      <c r="D13" s="30">
        <v>1152</v>
      </c>
      <c r="E13" s="30">
        <v>965</v>
      </c>
      <c r="F13" s="30">
        <v>1454</v>
      </c>
      <c r="G13" s="30">
        <v>2127</v>
      </c>
      <c r="H13" s="30">
        <v>2292</v>
      </c>
      <c r="I13" s="30">
        <v>2436</v>
      </c>
      <c r="J13" s="30">
        <v>2274</v>
      </c>
      <c r="K13" s="30">
        <v>2166</v>
      </c>
      <c r="L13" s="30">
        <v>2019</v>
      </c>
      <c r="M13" s="30">
        <v>1314</v>
      </c>
      <c r="N13" s="30">
        <v>834</v>
      </c>
      <c r="O13" s="30">
        <v>731</v>
      </c>
      <c r="P13" s="30">
        <v>737</v>
      </c>
      <c r="Q13" s="30">
        <v>1171</v>
      </c>
      <c r="R13">
        <v>2191</v>
      </c>
      <c r="S13">
        <v>3125</v>
      </c>
      <c r="T13">
        <v>3314</v>
      </c>
      <c r="U13">
        <v>2973</v>
      </c>
      <c r="V13">
        <v>1664</v>
      </c>
      <c r="W13">
        <v>1307</v>
      </c>
      <c r="X13">
        <v>1324</v>
      </c>
      <c r="Y13">
        <v>1321</v>
      </c>
      <c r="Z13">
        <v>1384</v>
      </c>
      <c r="AA13">
        <v>1608</v>
      </c>
      <c r="AB13">
        <v>1413</v>
      </c>
      <c r="AC13" s="58">
        <v>1467</v>
      </c>
    </row>
    <row r="14" spans="1:29">
      <c r="A14" s="31"/>
      <c r="B14" s="26">
        <v>12</v>
      </c>
      <c r="C14" s="51">
        <v>871</v>
      </c>
      <c r="D14" s="30">
        <v>817</v>
      </c>
      <c r="E14" s="30">
        <v>685</v>
      </c>
      <c r="F14" s="30">
        <v>1031</v>
      </c>
      <c r="G14" s="30">
        <v>1509</v>
      </c>
      <c r="H14" s="30">
        <v>1626</v>
      </c>
      <c r="I14" s="30">
        <v>1728</v>
      </c>
      <c r="J14" s="30">
        <v>1613</v>
      </c>
      <c r="K14" s="30">
        <v>1536</v>
      </c>
      <c r="L14" s="30">
        <v>1432</v>
      </c>
      <c r="M14" s="30">
        <v>932</v>
      </c>
      <c r="N14" s="30">
        <v>592</v>
      </c>
      <c r="O14" s="30">
        <v>518</v>
      </c>
      <c r="P14" s="30">
        <v>523</v>
      </c>
      <c r="Q14" s="30">
        <v>831</v>
      </c>
      <c r="R14">
        <v>1523</v>
      </c>
      <c r="S14">
        <v>2132</v>
      </c>
      <c r="T14">
        <v>2467</v>
      </c>
      <c r="U14">
        <v>1960</v>
      </c>
      <c r="V14">
        <v>1132</v>
      </c>
      <c r="W14">
        <v>808</v>
      </c>
      <c r="X14">
        <v>729</v>
      </c>
      <c r="Y14">
        <v>787</v>
      </c>
      <c r="Z14">
        <v>916</v>
      </c>
      <c r="AA14">
        <v>1125</v>
      </c>
      <c r="AB14">
        <v>1116</v>
      </c>
      <c r="AC14" s="58">
        <v>1231</v>
      </c>
    </row>
    <row r="15" spans="1:29">
      <c r="A15" s="31"/>
      <c r="B15" s="26">
        <v>13</v>
      </c>
      <c r="C15" s="51">
        <v>871</v>
      </c>
      <c r="D15" s="30">
        <v>817</v>
      </c>
      <c r="E15" s="30">
        <v>685</v>
      </c>
      <c r="F15" s="30">
        <v>1031</v>
      </c>
      <c r="G15" s="30">
        <v>1509</v>
      </c>
      <c r="H15" s="30">
        <v>1626</v>
      </c>
      <c r="I15" s="30">
        <v>1728</v>
      </c>
      <c r="J15" s="30">
        <v>1613</v>
      </c>
      <c r="K15" s="30">
        <v>1536</v>
      </c>
      <c r="L15" s="30">
        <v>1432</v>
      </c>
      <c r="M15" s="30">
        <v>932</v>
      </c>
      <c r="N15" s="30">
        <v>592</v>
      </c>
      <c r="O15" s="30">
        <v>518</v>
      </c>
      <c r="P15" s="30">
        <v>523</v>
      </c>
      <c r="Q15" s="30">
        <v>831</v>
      </c>
      <c r="R15" s="32">
        <v>1523</v>
      </c>
      <c r="S15" s="32">
        <v>2132</v>
      </c>
      <c r="T15" s="32">
        <v>2467</v>
      </c>
      <c r="U15" s="32">
        <v>1960</v>
      </c>
      <c r="V15" s="32">
        <v>1132</v>
      </c>
      <c r="W15" s="32">
        <v>808</v>
      </c>
      <c r="X15" s="32">
        <v>729</v>
      </c>
      <c r="Y15" s="32">
        <v>787</v>
      </c>
      <c r="Z15" s="32">
        <v>916</v>
      </c>
      <c r="AA15" s="32">
        <v>1125</v>
      </c>
      <c r="AB15" s="32">
        <v>1116</v>
      </c>
      <c r="AC15" s="59">
        <v>1231</v>
      </c>
    </row>
    <row r="16" spans="1:29">
      <c r="A16" s="31"/>
      <c r="B16" s="26">
        <v>14</v>
      </c>
      <c r="C16" s="51">
        <v>871</v>
      </c>
      <c r="D16" s="30">
        <v>817</v>
      </c>
      <c r="E16" s="30">
        <v>685</v>
      </c>
      <c r="F16" s="30">
        <v>1031</v>
      </c>
      <c r="G16" s="30">
        <v>1509</v>
      </c>
      <c r="H16" s="30">
        <v>1626</v>
      </c>
      <c r="I16" s="30">
        <v>1728</v>
      </c>
      <c r="J16" s="30">
        <v>1613</v>
      </c>
      <c r="K16" s="30">
        <v>1536</v>
      </c>
      <c r="L16" s="30">
        <v>1432</v>
      </c>
      <c r="M16" s="30">
        <v>932</v>
      </c>
      <c r="N16" s="30">
        <v>592</v>
      </c>
      <c r="O16" s="30">
        <v>518</v>
      </c>
      <c r="P16" s="30">
        <v>523</v>
      </c>
      <c r="Q16" s="30">
        <v>831</v>
      </c>
      <c r="R16" s="32">
        <v>1523</v>
      </c>
      <c r="S16" s="32">
        <v>2132</v>
      </c>
      <c r="T16" s="32">
        <v>2467</v>
      </c>
      <c r="U16" s="32">
        <v>1960</v>
      </c>
      <c r="V16" s="32">
        <v>1132</v>
      </c>
      <c r="W16" s="32">
        <v>808</v>
      </c>
      <c r="X16" s="32">
        <v>729</v>
      </c>
      <c r="Y16" s="32">
        <v>787</v>
      </c>
      <c r="Z16" s="32">
        <v>916</v>
      </c>
      <c r="AA16" s="32">
        <v>1125</v>
      </c>
      <c r="AB16" s="32">
        <v>1116</v>
      </c>
      <c r="AC16" s="59">
        <v>1231</v>
      </c>
    </row>
    <row r="17" spans="1:32">
      <c r="A17" s="31"/>
      <c r="B17" s="26">
        <v>15</v>
      </c>
      <c r="C17" s="51">
        <v>412</v>
      </c>
      <c r="D17" s="30">
        <v>387</v>
      </c>
      <c r="E17" s="30">
        <v>324</v>
      </c>
      <c r="F17" s="30">
        <v>488</v>
      </c>
      <c r="G17" s="30">
        <v>714</v>
      </c>
      <c r="H17" s="30">
        <v>769</v>
      </c>
      <c r="I17" s="30">
        <v>817</v>
      </c>
      <c r="J17" s="30">
        <v>763</v>
      </c>
      <c r="K17" s="30">
        <v>726</v>
      </c>
      <c r="L17" s="30">
        <v>677</v>
      </c>
      <c r="M17" s="30">
        <v>441</v>
      </c>
      <c r="N17" s="30">
        <v>280</v>
      </c>
      <c r="O17" s="30">
        <v>245</v>
      </c>
      <c r="P17" s="30">
        <v>247</v>
      </c>
      <c r="Q17" s="30">
        <v>393</v>
      </c>
      <c r="R17" s="32">
        <v>734</v>
      </c>
      <c r="S17" s="32">
        <v>1041</v>
      </c>
      <c r="T17" s="32">
        <v>1120</v>
      </c>
      <c r="U17" s="32">
        <v>1754</v>
      </c>
      <c r="V17" s="32">
        <v>435</v>
      </c>
      <c r="W17" s="32">
        <v>336</v>
      </c>
      <c r="X17" s="32">
        <v>29</v>
      </c>
      <c r="Y17" s="32">
        <v>338</v>
      </c>
      <c r="Z17" s="32">
        <v>302</v>
      </c>
      <c r="AA17" s="32">
        <v>483</v>
      </c>
      <c r="AB17" s="32">
        <v>546</v>
      </c>
      <c r="AC17" s="59">
        <v>652</v>
      </c>
    </row>
    <row r="18" spans="1:32">
      <c r="A18" s="31"/>
      <c r="B18" s="26">
        <v>16</v>
      </c>
      <c r="C18" s="35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6"/>
    </row>
    <row r="19" spans="1:32">
      <c r="A19" s="31"/>
      <c r="B19" s="33">
        <v>17</v>
      </c>
      <c r="C19" s="35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6"/>
    </row>
    <row r="20" spans="1:32">
      <c r="A20" s="31"/>
      <c r="B20" s="23">
        <v>18</v>
      </c>
      <c r="C20" s="35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6"/>
    </row>
    <row r="21" spans="1:32">
      <c r="A21" s="31"/>
      <c r="B21" s="23">
        <v>19</v>
      </c>
      <c r="C21" s="35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6"/>
    </row>
    <row r="22" spans="1:32">
      <c r="A22" s="31"/>
      <c r="B22" s="23">
        <v>20</v>
      </c>
      <c r="C22" s="3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6"/>
    </row>
    <row r="23" spans="1:32">
      <c r="A23" s="31"/>
      <c r="B23" s="23">
        <v>21</v>
      </c>
      <c r="C23" s="3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6"/>
    </row>
    <row r="24" spans="1:32">
      <c r="A24" s="31"/>
      <c r="B24" s="23">
        <v>22</v>
      </c>
      <c r="C24" s="35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6"/>
    </row>
    <row r="25" spans="1:32">
      <c r="A25" s="31"/>
      <c r="B25" s="23">
        <v>23</v>
      </c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6"/>
    </row>
    <row r="26" spans="1:32">
      <c r="A26" s="37"/>
      <c r="B26" s="23">
        <v>24</v>
      </c>
      <c r="C26" s="35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6"/>
    </row>
    <row r="27" spans="1:32">
      <c r="A27" s="38" t="s">
        <v>52</v>
      </c>
      <c r="B27" s="23">
        <v>25</v>
      </c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1"/>
    </row>
    <row r="28" spans="1:32">
      <c r="B28" s="23" t="s">
        <v>53</v>
      </c>
      <c r="C28" s="42">
        <f>SUMPRODUCT($B$3:$B$27,C3:C27)/(SUM(C3:C27))</f>
        <v>7.2788230049041465</v>
      </c>
      <c r="D28" s="42">
        <f t="shared" ref="D28:AC28" si="1">SUMPRODUCT($B$3:$B$27,D3:D27)/(SUM(D3:D27))</f>
        <v>7.2788255974155538</v>
      </c>
      <c r="E28" s="42">
        <f t="shared" si="1"/>
        <v>7.2793784029038111</v>
      </c>
      <c r="F28" s="42">
        <f t="shared" si="1"/>
        <v>7.2785663190391929</v>
      </c>
      <c r="G28" s="42">
        <f t="shared" si="1"/>
        <v>7.2787927130506382</v>
      </c>
      <c r="H28" s="42">
        <f t="shared" si="1"/>
        <v>7.2789481226712525</v>
      </c>
      <c r="I28" s="42">
        <f t="shared" si="1"/>
        <v>7.2788764044943823</v>
      </c>
      <c r="J28" s="42">
        <f t="shared" si="1"/>
        <v>7.2785117801362116</v>
      </c>
      <c r="K28" s="42">
        <f t="shared" si="1"/>
        <v>7.2786189116093318</v>
      </c>
      <c r="L28" s="42">
        <f t="shared" si="1"/>
        <v>7.2788036551967243</v>
      </c>
      <c r="M28" s="42">
        <f t="shared" si="1"/>
        <v>7.2787984835228929</v>
      </c>
      <c r="N28" s="42">
        <f t="shared" si="1"/>
        <v>7.2794146597545772</v>
      </c>
      <c r="O28" s="42">
        <f t="shared" si="1"/>
        <v>7.2781273408239704</v>
      </c>
      <c r="P28" s="42">
        <f t="shared" si="1"/>
        <v>7.2781530695568257</v>
      </c>
      <c r="Q28" s="42">
        <f t="shared" si="1"/>
        <v>7.2793306534542399</v>
      </c>
      <c r="R28" s="42">
        <f t="shared" si="1"/>
        <v>7.2152819310542808</v>
      </c>
      <c r="S28" s="42">
        <f t="shared" si="1"/>
        <v>7.2652546736023575</v>
      </c>
      <c r="T28" s="42">
        <f t="shared" si="1"/>
        <v>7.3361662103831105</v>
      </c>
      <c r="U28" s="42">
        <f t="shared" si="1"/>
        <v>6.7458273182916741</v>
      </c>
      <c r="V28" s="42">
        <f t="shared" si="1"/>
        <v>5.8537281193324233</v>
      </c>
      <c r="W28" s="42">
        <f t="shared" si="1"/>
        <v>5.7530599526361712</v>
      </c>
      <c r="X28" s="42">
        <f t="shared" si="1"/>
        <v>5.638192555563724</v>
      </c>
      <c r="Y28" s="42">
        <f t="shared" si="1"/>
        <v>5.6990274486571879</v>
      </c>
      <c r="Z28" s="42">
        <f t="shared" si="1"/>
        <v>5.6119912403574883</v>
      </c>
      <c r="AA28" s="42">
        <f t="shared" si="1"/>
        <v>5.9327899249141742</v>
      </c>
      <c r="AB28" s="42">
        <f t="shared" si="1"/>
        <v>6.3137732964172075</v>
      </c>
      <c r="AC28" s="42">
        <f t="shared" si="1"/>
        <v>6.0652795731455758</v>
      </c>
      <c r="AE28" s="26" t="s">
        <v>54</v>
      </c>
      <c r="AF28" s="43">
        <f>AVERAGE(R28:AC28)</f>
        <v>6.2858643536962822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1DAF-66CD-1C46-93A3-D7B39503AA5B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5">
        <v>1997</v>
      </c>
      <c r="K1" s="25">
        <v>1998</v>
      </c>
      <c r="L1" s="25">
        <v>1999</v>
      </c>
      <c r="M1" s="25">
        <v>2000</v>
      </c>
      <c r="N1" s="25">
        <v>2001</v>
      </c>
      <c r="O1" s="25">
        <v>2002</v>
      </c>
      <c r="P1" s="25">
        <v>2003</v>
      </c>
      <c r="Q1" s="25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58329</v>
      </c>
      <c r="D2" s="45">
        <f t="shared" ref="D2:AC2" si="0">SUM(D3:D27)</f>
        <v>58329</v>
      </c>
      <c r="E2" s="45">
        <f t="shared" si="0"/>
        <v>58329</v>
      </c>
      <c r="F2" s="45">
        <f t="shared" si="0"/>
        <v>58329</v>
      </c>
      <c r="G2" s="45">
        <f t="shared" si="0"/>
        <v>58329</v>
      </c>
      <c r="H2" s="45">
        <f t="shared" si="0"/>
        <v>58329</v>
      </c>
      <c r="I2" s="45">
        <f t="shared" si="0"/>
        <v>58329</v>
      </c>
      <c r="J2" s="46">
        <f t="shared" si="0"/>
        <v>71614</v>
      </c>
      <c r="K2" s="46">
        <f t="shared" si="0"/>
        <v>57363</v>
      </c>
      <c r="L2" s="46">
        <f t="shared" si="0"/>
        <v>45861</v>
      </c>
      <c r="M2" s="46">
        <f t="shared" si="0"/>
        <v>35745</v>
      </c>
      <c r="N2" s="46">
        <f t="shared" si="0"/>
        <v>37850</v>
      </c>
      <c r="O2" s="46">
        <f t="shared" si="0"/>
        <v>40335</v>
      </c>
      <c r="P2" s="46">
        <f t="shared" si="0"/>
        <v>50290</v>
      </c>
      <c r="Q2" s="46">
        <f t="shared" si="0"/>
        <v>45333</v>
      </c>
      <c r="R2" s="46">
        <f t="shared" si="0"/>
        <v>51526</v>
      </c>
      <c r="S2" s="46">
        <f t="shared" si="0"/>
        <v>68203</v>
      </c>
      <c r="T2" s="46">
        <f t="shared" si="0"/>
        <v>70358</v>
      </c>
      <c r="U2" s="46">
        <f t="shared" si="0"/>
        <v>33133</v>
      </c>
      <c r="V2" s="46">
        <f t="shared" si="0"/>
        <v>11327</v>
      </c>
      <c r="W2" s="46">
        <f t="shared" si="0"/>
        <v>19394</v>
      </c>
      <c r="X2" s="46">
        <f t="shared" si="0"/>
        <v>30943</v>
      </c>
      <c r="Y2" s="46">
        <f t="shared" si="0"/>
        <v>37262</v>
      </c>
      <c r="Z2" s="46">
        <f t="shared" si="0"/>
        <v>42753</v>
      </c>
      <c r="AA2" s="46">
        <f t="shared" si="0"/>
        <v>48070</v>
      </c>
      <c r="AB2" s="46">
        <f t="shared" si="0"/>
        <v>47891</v>
      </c>
      <c r="AC2" s="46">
        <f t="shared" si="0"/>
        <v>42365</v>
      </c>
    </row>
    <row r="3" spans="1:29">
      <c r="A3" s="29" t="s">
        <v>51</v>
      </c>
      <c r="B3" s="26">
        <v>1</v>
      </c>
      <c r="C3" s="47">
        <v>5645</v>
      </c>
      <c r="D3" s="48">
        <v>5645</v>
      </c>
      <c r="E3" s="48">
        <v>5645</v>
      </c>
      <c r="F3" s="48">
        <v>5645</v>
      </c>
      <c r="G3" s="48">
        <v>5645</v>
      </c>
      <c r="H3" s="48">
        <v>5645</v>
      </c>
      <c r="I3" s="48">
        <v>5645</v>
      </c>
      <c r="J3" s="49">
        <v>4491</v>
      </c>
      <c r="K3" s="49">
        <v>6826</v>
      </c>
      <c r="L3" s="49">
        <v>5618</v>
      </c>
      <c r="M3" s="49">
        <v>5959</v>
      </c>
      <c r="N3" s="49">
        <v>6090</v>
      </c>
      <c r="O3" s="49">
        <v>6489</v>
      </c>
      <c r="P3" s="49">
        <v>6634</v>
      </c>
      <c r="Q3" s="49">
        <v>1196</v>
      </c>
      <c r="R3" s="49">
        <v>1573</v>
      </c>
      <c r="S3" s="49">
        <v>2840</v>
      </c>
      <c r="T3" s="49">
        <v>4077</v>
      </c>
      <c r="U3" s="49">
        <v>2010</v>
      </c>
      <c r="V3" s="49">
        <v>602</v>
      </c>
      <c r="W3" s="49">
        <v>1014</v>
      </c>
      <c r="X3" s="49">
        <v>1595</v>
      </c>
      <c r="Y3" s="49">
        <v>1563</v>
      </c>
      <c r="Z3" s="49">
        <v>1781</v>
      </c>
      <c r="AA3" s="49">
        <v>2272</v>
      </c>
      <c r="AB3" s="49">
        <v>2087</v>
      </c>
      <c r="AC3" s="57">
        <v>1655</v>
      </c>
    </row>
    <row r="4" spans="1:29">
      <c r="A4" s="31"/>
      <c r="B4" s="26">
        <v>2</v>
      </c>
      <c r="C4" s="51">
        <v>979</v>
      </c>
      <c r="D4" s="30">
        <v>979</v>
      </c>
      <c r="E4" s="30">
        <v>979</v>
      </c>
      <c r="F4" s="30">
        <v>979</v>
      </c>
      <c r="G4" s="30">
        <v>979</v>
      </c>
      <c r="H4" s="30">
        <v>979</v>
      </c>
      <c r="I4" s="30">
        <v>979</v>
      </c>
      <c r="J4">
        <v>588</v>
      </c>
      <c r="K4">
        <v>796</v>
      </c>
      <c r="L4">
        <v>1552</v>
      </c>
      <c r="M4">
        <v>1344</v>
      </c>
      <c r="N4">
        <v>1626</v>
      </c>
      <c r="O4">
        <v>1713</v>
      </c>
      <c r="P4">
        <v>2219</v>
      </c>
      <c r="Q4">
        <v>2174</v>
      </c>
      <c r="R4">
        <v>2073</v>
      </c>
      <c r="S4">
        <v>3336</v>
      </c>
      <c r="T4">
        <v>4424</v>
      </c>
      <c r="U4">
        <v>2341</v>
      </c>
      <c r="V4">
        <v>673</v>
      </c>
      <c r="W4">
        <v>1109</v>
      </c>
      <c r="X4">
        <v>2219</v>
      </c>
      <c r="Y4">
        <v>2627</v>
      </c>
      <c r="Z4">
        <v>2178</v>
      </c>
      <c r="AA4">
        <v>2442</v>
      </c>
      <c r="AB4">
        <v>2959</v>
      </c>
      <c r="AC4" s="58">
        <v>2598</v>
      </c>
    </row>
    <row r="5" spans="1:29">
      <c r="A5" s="31"/>
      <c r="B5" s="26">
        <v>3</v>
      </c>
      <c r="C5" s="51">
        <v>438</v>
      </c>
      <c r="D5" s="30">
        <v>438</v>
      </c>
      <c r="E5" s="30">
        <v>438</v>
      </c>
      <c r="F5" s="30">
        <v>438</v>
      </c>
      <c r="G5" s="30">
        <v>438</v>
      </c>
      <c r="H5" s="30">
        <v>438</v>
      </c>
      <c r="I5" s="30">
        <v>438</v>
      </c>
      <c r="J5">
        <v>352</v>
      </c>
      <c r="K5">
        <v>435</v>
      </c>
      <c r="L5">
        <v>527</v>
      </c>
      <c r="M5">
        <v>367</v>
      </c>
      <c r="N5">
        <v>496</v>
      </c>
      <c r="O5">
        <v>506</v>
      </c>
      <c r="P5">
        <v>410</v>
      </c>
      <c r="Q5">
        <v>2266</v>
      </c>
      <c r="R5">
        <v>3211</v>
      </c>
      <c r="S5">
        <v>3833</v>
      </c>
      <c r="T5">
        <v>4501</v>
      </c>
      <c r="U5">
        <v>2035</v>
      </c>
      <c r="V5">
        <v>660</v>
      </c>
      <c r="W5">
        <v>1008</v>
      </c>
      <c r="X5">
        <v>1829</v>
      </c>
      <c r="Y5">
        <v>2657</v>
      </c>
      <c r="Z5">
        <v>2781</v>
      </c>
      <c r="AA5">
        <v>2158</v>
      </c>
      <c r="AB5">
        <v>2106</v>
      </c>
      <c r="AC5" s="58">
        <v>2317</v>
      </c>
    </row>
    <row r="6" spans="1:29">
      <c r="A6" s="31"/>
      <c r="B6" s="26">
        <v>4</v>
      </c>
      <c r="C6" s="51">
        <v>604</v>
      </c>
      <c r="D6" s="30">
        <v>604</v>
      </c>
      <c r="E6" s="30">
        <v>604</v>
      </c>
      <c r="F6" s="30">
        <v>604</v>
      </c>
      <c r="G6" s="30">
        <v>604</v>
      </c>
      <c r="H6" s="30">
        <v>604</v>
      </c>
      <c r="I6" s="30">
        <v>604</v>
      </c>
      <c r="J6">
        <v>567</v>
      </c>
      <c r="K6">
        <v>577</v>
      </c>
      <c r="L6">
        <v>668</v>
      </c>
      <c r="M6">
        <v>484</v>
      </c>
      <c r="N6">
        <v>987</v>
      </c>
      <c r="O6">
        <v>961</v>
      </c>
      <c r="P6">
        <v>1157</v>
      </c>
      <c r="Q6">
        <v>2370</v>
      </c>
      <c r="R6">
        <v>3825</v>
      </c>
      <c r="S6">
        <v>5094</v>
      </c>
      <c r="T6">
        <v>5109</v>
      </c>
      <c r="U6">
        <v>2261</v>
      </c>
      <c r="V6">
        <v>595</v>
      </c>
      <c r="W6">
        <v>966</v>
      </c>
      <c r="X6">
        <v>1724</v>
      </c>
      <c r="Y6">
        <v>2601</v>
      </c>
      <c r="Z6">
        <v>3227</v>
      </c>
      <c r="AA6">
        <v>2876</v>
      </c>
      <c r="AB6">
        <v>1896</v>
      </c>
      <c r="AC6" s="58">
        <v>1641</v>
      </c>
    </row>
    <row r="7" spans="1:29">
      <c r="A7" s="31"/>
      <c r="B7" s="26">
        <v>5</v>
      </c>
      <c r="C7" s="51">
        <v>711</v>
      </c>
      <c r="D7" s="30">
        <v>711</v>
      </c>
      <c r="E7" s="30">
        <v>711</v>
      </c>
      <c r="F7" s="30">
        <v>711</v>
      </c>
      <c r="G7" s="30">
        <v>711</v>
      </c>
      <c r="H7" s="30">
        <v>711</v>
      </c>
      <c r="I7" s="30">
        <v>711</v>
      </c>
      <c r="J7">
        <v>618</v>
      </c>
      <c r="K7">
        <v>564</v>
      </c>
      <c r="L7">
        <v>950</v>
      </c>
      <c r="M7">
        <v>703</v>
      </c>
      <c r="N7">
        <v>827</v>
      </c>
      <c r="O7">
        <v>1079</v>
      </c>
      <c r="P7">
        <v>1343</v>
      </c>
      <c r="Q7">
        <v>3113</v>
      </c>
      <c r="R7">
        <v>4406</v>
      </c>
      <c r="S7">
        <v>7161</v>
      </c>
      <c r="T7">
        <v>6940</v>
      </c>
      <c r="U7">
        <v>2664</v>
      </c>
      <c r="V7">
        <v>707</v>
      </c>
      <c r="W7">
        <v>1119</v>
      </c>
      <c r="X7">
        <v>1950</v>
      </c>
      <c r="Y7">
        <v>2761</v>
      </c>
      <c r="Z7">
        <v>3633</v>
      </c>
      <c r="AA7">
        <v>3732</v>
      </c>
      <c r="AB7">
        <v>2991</v>
      </c>
      <c r="AC7" s="58">
        <v>1976</v>
      </c>
    </row>
    <row r="8" spans="1:29">
      <c r="A8" s="31"/>
      <c r="B8" s="26">
        <v>6</v>
      </c>
      <c r="C8" s="51">
        <v>980</v>
      </c>
      <c r="D8" s="30">
        <v>980</v>
      </c>
      <c r="E8" s="30">
        <v>980</v>
      </c>
      <c r="F8" s="30">
        <v>980</v>
      </c>
      <c r="G8" s="30">
        <v>980</v>
      </c>
      <c r="H8" s="30">
        <v>980</v>
      </c>
      <c r="I8" s="30">
        <v>980</v>
      </c>
      <c r="J8">
        <v>849</v>
      </c>
      <c r="K8">
        <v>860</v>
      </c>
      <c r="L8">
        <v>1232</v>
      </c>
      <c r="M8">
        <v>920</v>
      </c>
      <c r="N8">
        <v>1213</v>
      </c>
      <c r="O8">
        <v>1009</v>
      </c>
      <c r="P8">
        <v>1304</v>
      </c>
      <c r="Q8">
        <v>4140</v>
      </c>
      <c r="R8">
        <v>4727</v>
      </c>
      <c r="S8">
        <v>7627</v>
      </c>
      <c r="T8">
        <v>8990</v>
      </c>
      <c r="U8">
        <v>3372</v>
      </c>
      <c r="V8">
        <v>859</v>
      </c>
      <c r="W8">
        <v>1362</v>
      </c>
      <c r="X8">
        <v>2169</v>
      </c>
      <c r="Y8">
        <v>3324</v>
      </c>
      <c r="Z8">
        <v>4080</v>
      </c>
      <c r="AA8">
        <v>4396</v>
      </c>
      <c r="AB8">
        <v>4081</v>
      </c>
      <c r="AC8" s="58">
        <v>3132</v>
      </c>
    </row>
    <row r="9" spans="1:29">
      <c r="A9" s="31"/>
      <c r="B9" s="26">
        <v>7</v>
      </c>
      <c r="C9" s="51">
        <v>1617</v>
      </c>
      <c r="D9" s="30">
        <v>1617</v>
      </c>
      <c r="E9" s="30">
        <v>1617</v>
      </c>
      <c r="F9" s="30">
        <v>1617</v>
      </c>
      <c r="G9" s="30">
        <v>1617</v>
      </c>
      <c r="H9" s="30">
        <v>1617</v>
      </c>
      <c r="I9" s="30">
        <v>1617</v>
      </c>
      <c r="J9">
        <v>1228</v>
      </c>
      <c r="K9">
        <v>1512</v>
      </c>
      <c r="L9">
        <v>2112</v>
      </c>
      <c r="M9">
        <v>1373</v>
      </c>
      <c r="N9">
        <v>1481</v>
      </c>
      <c r="O9">
        <v>1388</v>
      </c>
      <c r="P9">
        <v>1392</v>
      </c>
      <c r="Q9">
        <v>4937</v>
      </c>
      <c r="R9">
        <v>5625</v>
      </c>
      <c r="S9">
        <v>7186</v>
      </c>
      <c r="T9">
        <v>8125</v>
      </c>
      <c r="U9">
        <v>3895</v>
      </c>
      <c r="V9">
        <v>979</v>
      </c>
      <c r="W9">
        <v>1476</v>
      </c>
      <c r="X9">
        <v>2463</v>
      </c>
      <c r="Y9">
        <v>3516</v>
      </c>
      <c r="Z9">
        <v>4507</v>
      </c>
      <c r="AA9">
        <v>5299</v>
      </c>
      <c r="AB9">
        <v>4973</v>
      </c>
      <c r="AC9" s="58">
        <v>4495</v>
      </c>
    </row>
    <row r="10" spans="1:29">
      <c r="A10" s="31"/>
      <c r="B10" s="26">
        <v>8</v>
      </c>
      <c r="C10" s="51">
        <v>2335</v>
      </c>
      <c r="D10" s="30">
        <v>2335</v>
      </c>
      <c r="E10" s="30">
        <v>2335</v>
      </c>
      <c r="F10" s="30">
        <v>2335</v>
      </c>
      <c r="G10" s="30">
        <v>2335</v>
      </c>
      <c r="H10" s="30">
        <v>2335</v>
      </c>
      <c r="I10" s="30">
        <v>2335</v>
      </c>
      <c r="J10">
        <v>2280</v>
      </c>
      <c r="K10">
        <v>2252</v>
      </c>
      <c r="L10">
        <v>2472</v>
      </c>
      <c r="M10">
        <v>1831</v>
      </c>
      <c r="N10">
        <v>1726</v>
      </c>
      <c r="O10">
        <v>1920</v>
      </c>
      <c r="P10">
        <v>2289</v>
      </c>
      <c r="Q10">
        <v>5717</v>
      </c>
      <c r="R10">
        <v>5877</v>
      </c>
      <c r="S10">
        <v>8058</v>
      </c>
      <c r="T10">
        <v>7128</v>
      </c>
      <c r="U10">
        <v>3625</v>
      </c>
      <c r="V10">
        <v>1184</v>
      </c>
      <c r="W10">
        <v>2125</v>
      </c>
      <c r="X10">
        <v>2822</v>
      </c>
      <c r="Y10">
        <v>3627</v>
      </c>
      <c r="Z10">
        <v>4150</v>
      </c>
      <c r="AA10">
        <v>5405</v>
      </c>
      <c r="AB10">
        <v>5347</v>
      </c>
      <c r="AC10" s="58">
        <v>4959</v>
      </c>
    </row>
    <row r="11" spans="1:29">
      <c r="A11" s="31"/>
      <c r="B11" s="26">
        <v>9</v>
      </c>
      <c r="C11" s="51">
        <v>3124</v>
      </c>
      <c r="D11" s="30">
        <v>3124</v>
      </c>
      <c r="E11" s="30">
        <v>3124</v>
      </c>
      <c r="F11" s="30">
        <v>3124</v>
      </c>
      <c r="G11" s="30">
        <v>3124</v>
      </c>
      <c r="H11" s="30">
        <v>3124</v>
      </c>
      <c r="I11" s="30">
        <v>3124</v>
      </c>
      <c r="J11">
        <v>3497</v>
      </c>
      <c r="K11">
        <v>2573</v>
      </c>
      <c r="L11">
        <v>3303</v>
      </c>
      <c r="M11">
        <v>3050</v>
      </c>
      <c r="N11">
        <v>2279</v>
      </c>
      <c r="O11">
        <v>2613</v>
      </c>
      <c r="P11">
        <v>3295</v>
      </c>
      <c r="Q11">
        <v>6038</v>
      </c>
      <c r="R11">
        <v>6512</v>
      </c>
      <c r="S11">
        <v>7431</v>
      </c>
      <c r="T11">
        <v>7291</v>
      </c>
      <c r="U11">
        <v>3077</v>
      </c>
      <c r="V11">
        <v>1187</v>
      </c>
      <c r="W11">
        <v>2411</v>
      </c>
      <c r="X11">
        <v>3399</v>
      </c>
      <c r="Y11">
        <v>3141</v>
      </c>
      <c r="Z11">
        <v>4179</v>
      </c>
      <c r="AA11">
        <v>4964</v>
      </c>
      <c r="AB11">
        <v>5626</v>
      </c>
      <c r="AC11" s="58">
        <v>4833</v>
      </c>
    </row>
    <row r="12" spans="1:29">
      <c r="A12" s="31"/>
      <c r="B12" s="26">
        <v>10</v>
      </c>
      <c r="C12" s="51">
        <v>4313</v>
      </c>
      <c r="D12" s="30">
        <v>4313</v>
      </c>
      <c r="E12" s="30">
        <v>4313</v>
      </c>
      <c r="F12" s="30">
        <v>4313</v>
      </c>
      <c r="G12" s="30">
        <v>4313</v>
      </c>
      <c r="H12" s="30">
        <v>4313</v>
      </c>
      <c r="I12" s="30">
        <v>4313</v>
      </c>
      <c r="J12">
        <v>5659</v>
      </c>
      <c r="K12">
        <v>3768</v>
      </c>
      <c r="L12">
        <v>3513</v>
      </c>
      <c r="M12">
        <v>4036</v>
      </c>
      <c r="N12">
        <v>3751</v>
      </c>
      <c r="O12">
        <v>3475</v>
      </c>
      <c r="P12">
        <v>4462</v>
      </c>
      <c r="Q12">
        <v>6090</v>
      </c>
      <c r="R12">
        <v>4919</v>
      </c>
      <c r="S12">
        <v>6234</v>
      </c>
      <c r="T12">
        <v>4943</v>
      </c>
      <c r="U12">
        <v>2688</v>
      </c>
      <c r="V12">
        <v>994</v>
      </c>
      <c r="W12">
        <v>2016</v>
      </c>
      <c r="X12">
        <v>3146</v>
      </c>
      <c r="Y12">
        <v>3207</v>
      </c>
      <c r="Z12">
        <v>3423</v>
      </c>
      <c r="AA12">
        <v>4345</v>
      </c>
      <c r="AB12">
        <v>4563</v>
      </c>
      <c r="AC12" s="58">
        <v>4351</v>
      </c>
    </row>
    <row r="13" spans="1:29">
      <c r="A13" s="31"/>
      <c r="B13" s="26">
        <v>11</v>
      </c>
      <c r="C13" s="51">
        <v>5883</v>
      </c>
      <c r="D13" s="30">
        <v>5883</v>
      </c>
      <c r="E13" s="30">
        <v>5883</v>
      </c>
      <c r="F13" s="30">
        <v>5883</v>
      </c>
      <c r="G13" s="30">
        <v>5883</v>
      </c>
      <c r="H13" s="30">
        <v>5883</v>
      </c>
      <c r="I13" s="30">
        <v>5883</v>
      </c>
      <c r="J13">
        <v>7994</v>
      </c>
      <c r="K13">
        <v>5566</v>
      </c>
      <c r="L13">
        <v>4090</v>
      </c>
      <c r="M13">
        <v>3805</v>
      </c>
      <c r="N13">
        <v>4186</v>
      </c>
      <c r="O13">
        <v>5057</v>
      </c>
      <c r="P13">
        <v>5392</v>
      </c>
      <c r="Q13">
        <v>3977</v>
      </c>
      <c r="R13">
        <v>4636</v>
      </c>
      <c r="S13">
        <v>4254</v>
      </c>
      <c r="T13">
        <v>3980</v>
      </c>
      <c r="U13">
        <v>1940</v>
      </c>
      <c r="V13">
        <v>920</v>
      </c>
      <c r="W13">
        <v>1452</v>
      </c>
      <c r="X13">
        <v>2509</v>
      </c>
      <c r="Y13">
        <v>2925</v>
      </c>
      <c r="Z13">
        <v>3068</v>
      </c>
      <c r="AA13">
        <v>3312</v>
      </c>
      <c r="AB13">
        <v>3842</v>
      </c>
      <c r="AC13" s="58">
        <v>3407</v>
      </c>
    </row>
    <row r="14" spans="1:29">
      <c r="A14" s="31"/>
      <c r="B14" s="26">
        <v>12</v>
      </c>
      <c r="C14" s="51">
        <v>7801</v>
      </c>
      <c r="D14" s="30">
        <v>7801</v>
      </c>
      <c r="E14" s="30">
        <v>7801</v>
      </c>
      <c r="F14" s="30">
        <v>7801</v>
      </c>
      <c r="G14" s="30">
        <v>7801</v>
      </c>
      <c r="H14" s="30">
        <v>7801</v>
      </c>
      <c r="I14" s="30">
        <v>7801</v>
      </c>
      <c r="J14">
        <v>11535</v>
      </c>
      <c r="K14">
        <v>7523</v>
      </c>
      <c r="L14">
        <v>4344</v>
      </c>
      <c r="M14">
        <v>4132</v>
      </c>
      <c r="N14">
        <v>4059</v>
      </c>
      <c r="O14">
        <v>5089</v>
      </c>
      <c r="P14">
        <v>7826</v>
      </c>
      <c r="Q14">
        <v>1662</v>
      </c>
      <c r="R14">
        <v>2080</v>
      </c>
      <c r="S14">
        <v>2850</v>
      </c>
      <c r="T14">
        <v>2189</v>
      </c>
      <c r="U14">
        <v>1398</v>
      </c>
      <c r="V14">
        <v>676</v>
      </c>
      <c r="W14">
        <v>1241</v>
      </c>
      <c r="X14">
        <v>1578</v>
      </c>
      <c r="Y14">
        <v>1858</v>
      </c>
      <c r="Z14">
        <v>2157</v>
      </c>
      <c r="AA14">
        <v>2380</v>
      </c>
      <c r="AB14">
        <v>2503</v>
      </c>
      <c r="AC14" s="58">
        <v>2476</v>
      </c>
    </row>
    <row r="15" spans="1:29">
      <c r="A15" s="31"/>
      <c r="B15" s="26">
        <v>13</v>
      </c>
      <c r="C15" s="51">
        <v>7562</v>
      </c>
      <c r="D15" s="30">
        <v>7562</v>
      </c>
      <c r="E15" s="30">
        <v>7562</v>
      </c>
      <c r="F15" s="30">
        <v>7562</v>
      </c>
      <c r="G15" s="30">
        <v>7562</v>
      </c>
      <c r="H15" s="30">
        <v>7562</v>
      </c>
      <c r="I15" s="30">
        <v>7562</v>
      </c>
      <c r="J15">
        <v>10716</v>
      </c>
      <c r="K15">
        <v>7621</v>
      </c>
      <c r="L15">
        <v>4349</v>
      </c>
      <c r="M15">
        <v>3796</v>
      </c>
      <c r="N15">
        <v>3739</v>
      </c>
      <c r="O15">
        <v>3420</v>
      </c>
      <c r="P15">
        <v>5785</v>
      </c>
      <c r="Q15">
        <v>864</v>
      </c>
      <c r="R15">
        <v>947</v>
      </c>
      <c r="S15">
        <v>1249</v>
      </c>
      <c r="T15">
        <v>1379</v>
      </c>
      <c r="U15">
        <v>751</v>
      </c>
      <c r="V15">
        <v>593</v>
      </c>
      <c r="W15">
        <v>902</v>
      </c>
      <c r="X15">
        <v>1553</v>
      </c>
      <c r="Y15">
        <v>1307</v>
      </c>
      <c r="Z15">
        <v>1504</v>
      </c>
      <c r="AA15">
        <v>1988</v>
      </c>
      <c r="AB15">
        <v>1896</v>
      </c>
      <c r="AC15" s="58">
        <v>1613</v>
      </c>
    </row>
    <row r="16" spans="1:29">
      <c r="A16" s="31"/>
      <c r="B16" s="26">
        <v>14</v>
      </c>
      <c r="C16" s="51">
        <v>6842</v>
      </c>
      <c r="D16" s="30">
        <v>6842</v>
      </c>
      <c r="E16" s="30">
        <v>6842</v>
      </c>
      <c r="F16" s="30">
        <v>6842</v>
      </c>
      <c r="G16" s="30">
        <v>6842</v>
      </c>
      <c r="H16" s="30">
        <v>6842</v>
      </c>
      <c r="I16" s="30">
        <v>6842</v>
      </c>
      <c r="J16">
        <v>9526</v>
      </c>
      <c r="K16">
        <v>6936</v>
      </c>
      <c r="L16">
        <v>4063</v>
      </c>
      <c r="M16">
        <v>2205</v>
      </c>
      <c r="N16">
        <v>3145</v>
      </c>
      <c r="O16">
        <v>2749</v>
      </c>
      <c r="P16">
        <v>3220</v>
      </c>
      <c r="Q16">
        <v>410</v>
      </c>
      <c r="R16">
        <v>414</v>
      </c>
      <c r="S16">
        <v>424</v>
      </c>
      <c r="T16">
        <v>578</v>
      </c>
      <c r="U16">
        <v>472</v>
      </c>
      <c r="V16">
        <v>250</v>
      </c>
      <c r="W16">
        <v>581</v>
      </c>
      <c r="X16">
        <v>750</v>
      </c>
      <c r="Y16">
        <v>825</v>
      </c>
      <c r="Z16">
        <v>747</v>
      </c>
      <c r="AA16">
        <v>976</v>
      </c>
      <c r="AB16">
        <v>1213</v>
      </c>
      <c r="AC16" s="58">
        <v>1036</v>
      </c>
    </row>
    <row r="17" spans="1:32">
      <c r="A17" s="31"/>
      <c r="B17" s="26">
        <v>15</v>
      </c>
      <c r="C17" s="51">
        <v>4492</v>
      </c>
      <c r="D17" s="30">
        <v>4492</v>
      </c>
      <c r="E17" s="30">
        <v>4492</v>
      </c>
      <c r="F17" s="30">
        <v>4492</v>
      </c>
      <c r="G17" s="30">
        <v>4492</v>
      </c>
      <c r="H17" s="30">
        <v>4492</v>
      </c>
      <c r="I17" s="30">
        <v>4492</v>
      </c>
      <c r="J17">
        <v>5724</v>
      </c>
      <c r="K17">
        <v>4597</v>
      </c>
      <c r="L17">
        <v>3154</v>
      </c>
      <c r="M17">
        <v>913</v>
      </c>
      <c r="N17">
        <v>1349</v>
      </c>
      <c r="O17">
        <v>1714</v>
      </c>
      <c r="P17">
        <v>1813</v>
      </c>
      <c r="Q17">
        <v>180</v>
      </c>
      <c r="R17">
        <v>253</v>
      </c>
      <c r="S17">
        <v>200</v>
      </c>
      <c r="T17">
        <v>227</v>
      </c>
      <c r="U17">
        <v>170</v>
      </c>
      <c r="V17">
        <v>168</v>
      </c>
      <c r="W17">
        <v>230</v>
      </c>
      <c r="X17">
        <v>614</v>
      </c>
      <c r="Y17">
        <v>530</v>
      </c>
      <c r="Z17">
        <v>583</v>
      </c>
      <c r="AA17">
        <v>540</v>
      </c>
      <c r="AB17">
        <v>643</v>
      </c>
      <c r="AC17" s="58">
        <v>721</v>
      </c>
    </row>
    <row r="18" spans="1:32">
      <c r="A18" s="31"/>
      <c r="B18" s="26">
        <v>16</v>
      </c>
      <c r="C18" s="51">
        <v>2595</v>
      </c>
      <c r="D18" s="30">
        <v>2595</v>
      </c>
      <c r="E18" s="30">
        <v>2595</v>
      </c>
      <c r="F18" s="30">
        <v>2595</v>
      </c>
      <c r="G18" s="30">
        <v>2595</v>
      </c>
      <c r="H18" s="30">
        <v>2595</v>
      </c>
      <c r="I18" s="30">
        <v>2595</v>
      </c>
      <c r="J18">
        <v>3073</v>
      </c>
      <c r="K18">
        <v>2695</v>
      </c>
      <c r="L18">
        <v>2016</v>
      </c>
      <c r="M18">
        <v>488</v>
      </c>
      <c r="N18">
        <v>541</v>
      </c>
      <c r="O18">
        <v>734</v>
      </c>
      <c r="P18">
        <v>1097</v>
      </c>
      <c r="Q18">
        <v>80</v>
      </c>
      <c r="R18">
        <v>126</v>
      </c>
      <c r="S18">
        <v>123</v>
      </c>
      <c r="T18">
        <v>126</v>
      </c>
      <c r="U18">
        <v>128</v>
      </c>
      <c r="V18">
        <v>89</v>
      </c>
      <c r="W18">
        <v>125</v>
      </c>
      <c r="X18">
        <v>230</v>
      </c>
      <c r="Y18">
        <v>336</v>
      </c>
      <c r="Z18">
        <v>255</v>
      </c>
      <c r="AA18">
        <v>353</v>
      </c>
      <c r="AB18">
        <v>341</v>
      </c>
      <c r="AC18" s="58">
        <v>350</v>
      </c>
    </row>
    <row r="19" spans="1:32">
      <c r="A19" s="31"/>
      <c r="B19" s="33">
        <v>17</v>
      </c>
      <c r="C19" s="51">
        <v>1336</v>
      </c>
      <c r="D19" s="30">
        <v>1336</v>
      </c>
      <c r="E19" s="30">
        <v>1336</v>
      </c>
      <c r="F19" s="30">
        <v>1336</v>
      </c>
      <c r="G19" s="30">
        <v>1336</v>
      </c>
      <c r="H19" s="30">
        <v>1336</v>
      </c>
      <c r="I19" s="30">
        <v>1336</v>
      </c>
      <c r="J19">
        <v>1748</v>
      </c>
      <c r="K19">
        <v>1198</v>
      </c>
      <c r="L19">
        <v>1063</v>
      </c>
      <c r="M19">
        <v>166</v>
      </c>
      <c r="N19">
        <v>205</v>
      </c>
      <c r="O19">
        <v>245</v>
      </c>
      <c r="P19">
        <v>348</v>
      </c>
      <c r="Q19">
        <v>36</v>
      </c>
      <c r="R19">
        <v>66</v>
      </c>
      <c r="S19">
        <v>65</v>
      </c>
      <c r="T19">
        <v>82</v>
      </c>
      <c r="U19">
        <v>53</v>
      </c>
      <c r="V19">
        <v>45</v>
      </c>
      <c r="W19">
        <v>73</v>
      </c>
      <c r="X19">
        <v>127</v>
      </c>
      <c r="Y19">
        <v>153</v>
      </c>
      <c r="Z19">
        <v>162</v>
      </c>
      <c r="AA19">
        <v>192</v>
      </c>
      <c r="AB19">
        <v>272</v>
      </c>
      <c r="AC19" s="58">
        <v>175</v>
      </c>
    </row>
    <row r="20" spans="1:32">
      <c r="A20" s="31"/>
      <c r="B20" s="23">
        <v>18</v>
      </c>
      <c r="C20" s="51">
        <v>555</v>
      </c>
      <c r="D20" s="30">
        <v>555</v>
      </c>
      <c r="E20" s="30">
        <v>555</v>
      </c>
      <c r="F20" s="30">
        <v>555</v>
      </c>
      <c r="G20" s="30">
        <v>555</v>
      </c>
      <c r="H20" s="30">
        <v>555</v>
      </c>
      <c r="I20" s="30">
        <v>555</v>
      </c>
      <c r="J20">
        <v>695</v>
      </c>
      <c r="K20">
        <v>562</v>
      </c>
      <c r="L20">
        <v>409</v>
      </c>
      <c r="M20">
        <v>75</v>
      </c>
      <c r="N20">
        <v>61</v>
      </c>
      <c r="O20">
        <v>86</v>
      </c>
      <c r="P20">
        <v>145</v>
      </c>
      <c r="Q20">
        <v>6</v>
      </c>
      <c r="R20">
        <v>82</v>
      </c>
      <c r="S20">
        <v>50</v>
      </c>
      <c r="T20">
        <v>39</v>
      </c>
      <c r="U20">
        <v>48</v>
      </c>
      <c r="V20">
        <v>24</v>
      </c>
      <c r="W20">
        <v>50</v>
      </c>
      <c r="X20">
        <v>90</v>
      </c>
      <c r="Y20">
        <v>100</v>
      </c>
      <c r="Z20">
        <v>67</v>
      </c>
      <c r="AA20">
        <v>102</v>
      </c>
      <c r="AB20">
        <v>129</v>
      </c>
      <c r="AC20" s="58">
        <v>118</v>
      </c>
    </row>
    <row r="21" spans="1:32">
      <c r="A21" s="31"/>
      <c r="B21" s="23">
        <v>19</v>
      </c>
      <c r="C21" s="51">
        <v>256</v>
      </c>
      <c r="D21" s="30">
        <v>256</v>
      </c>
      <c r="E21" s="30">
        <v>256</v>
      </c>
      <c r="F21" s="30">
        <v>256</v>
      </c>
      <c r="G21" s="30">
        <v>256</v>
      </c>
      <c r="H21" s="30">
        <v>256</v>
      </c>
      <c r="I21" s="30">
        <v>256</v>
      </c>
      <c r="J21">
        <v>311</v>
      </c>
      <c r="K21">
        <v>253</v>
      </c>
      <c r="L21">
        <v>205</v>
      </c>
      <c r="M21">
        <v>32</v>
      </c>
      <c r="N21">
        <v>22</v>
      </c>
      <c r="O21">
        <v>23</v>
      </c>
      <c r="P21">
        <v>66</v>
      </c>
      <c r="Q21">
        <v>12</v>
      </c>
      <c r="R21">
        <v>35</v>
      </c>
      <c r="S21">
        <v>31</v>
      </c>
      <c r="T21">
        <v>30</v>
      </c>
      <c r="U21">
        <v>33</v>
      </c>
      <c r="V21">
        <v>26</v>
      </c>
      <c r="W21">
        <v>25</v>
      </c>
      <c r="X21">
        <v>34</v>
      </c>
      <c r="Y21">
        <v>44</v>
      </c>
      <c r="Z21">
        <v>66</v>
      </c>
      <c r="AA21">
        <v>45</v>
      </c>
      <c r="AB21">
        <v>73</v>
      </c>
      <c r="AC21" s="58">
        <v>77</v>
      </c>
    </row>
    <row r="22" spans="1:32">
      <c r="A22" s="31"/>
      <c r="B22" s="23">
        <v>20</v>
      </c>
      <c r="C22" s="51">
        <v>119</v>
      </c>
      <c r="D22" s="30">
        <v>119</v>
      </c>
      <c r="E22" s="30">
        <v>119</v>
      </c>
      <c r="F22" s="30">
        <v>119</v>
      </c>
      <c r="G22" s="30">
        <v>119</v>
      </c>
      <c r="H22" s="30">
        <v>119</v>
      </c>
      <c r="I22" s="30">
        <v>119</v>
      </c>
      <c r="J22">
        <v>88</v>
      </c>
      <c r="K22">
        <v>114</v>
      </c>
      <c r="L22">
        <v>155</v>
      </c>
      <c r="M22">
        <v>13</v>
      </c>
      <c r="N22">
        <v>10</v>
      </c>
      <c r="O22" s="32">
        <v>23</v>
      </c>
      <c r="P22" s="32">
        <v>66</v>
      </c>
      <c r="Q22">
        <v>6</v>
      </c>
      <c r="R22">
        <v>31</v>
      </c>
      <c r="S22">
        <v>21</v>
      </c>
      <c r="T22">
        <v>28</v>
      </c>
      <c r="U22">
        <v>15</v>
      </c>
      <c r="V22">
        <v>13</v>
      </c>
      <c r="W22">
        <v>10</v>
      </c>
      <c r="X22">
        <v>24</v>
      </c>
      <c r="Y22">
        <v>24</v>
      </c>
      <c r="Z22">
        <v>34</v>
      </c>
      <c r="AA22">
        <v>40</v>
      </c>
      <c r="AB22">
        <v>28</v>
      </c>
      <c r="AC22" s="58">
        <v>53</v>
      </c>
    </row>
    <row r="23" spans="1:32">
      <c r="A23" s="31"/>
      <c r="B23" s="23">
        <v>21</v>
      </c>
      <c r="C23" s="51">
        <v>53</v>
      </c>
      <c r="D23" s="30">
        <v>53</v>
      </c>
      <c r="E23" s="30">
        <v>53</v>
      </c>
      <c r="F23" s="30">
        <v>53</v>
      </c>
      <c r="G23" s="30">
        <v>53</v>
      </c>
      <c r="H23" s="30">
        <v>53</v>
      </c>
      <c r="I23" s="30">
        <v>53</v>
      </c>
      <c r="J23">
        <v>52</v>
      </c>
      <c r="K23">
        <v>42</v>
      </c>
      <c r="L23">
        <v>66</v>
      </c>
      <c r="M23">
        <v>12</v>
      </c>
      <c r="N23">
        <v>13</v>
      </c>
      <c r="O23" s="32">
        <v>23</v>
      </c>
      <c r="P23" s="32">
        <v>27</v>
      </c>
      <c r="Q23">
        <v>8</v>
      </c>
      <c r="R23">
        <v>33</v>
      </c>
      <c r="S23">
        <v>18</v>
      </c>
      <c r="T23">
        <v>10</v>
      </c>
      <c r="U23">
        <v>17</v>
      </c>
      <c r="V23">
        <v>17</v>
      </c>
      <c r="W23">
        <v>11</v>
      </c>
      <c r="X23">
        <v>14</v>
      </c>
      <c r="Y23">
        <v>8</v>
      </c>
      <c r="Z23">
        <v>22</v>
      </c>
      <c r="AA23">
        <v>23</v>
      </c>
      <c r="AB23">
        <v>35</v>
      </c>
      <c r="AC23" s="58">
        <v>27</v>
      </c>
    </row>
    <row r="24" spans="1:32">
      <c r="A24" s="31"/>
      <c r="B24" s="23">
        <v>22</v>
      </c>
      <c r="C24" s="51">
        <v>18</v>
      </c>
      <c r="D24" s="30">
        <v>18</v>
      </c>
      <c r="E24" s="30">
        <v>18</v>
      </c>
      <c r="F24" s="30">
        <v>18</v>
      </c>
      <c r="G24" s="30">
        <v>18</v>
      </c>
      <c r="H24" s="30">
        <v>18</v>
      </c>
      <c r="I24" s="30">
        <v>18</v>
      </c>
      <c r="J24">
        <v>17</v>
      </c>
      <c r="K24">
        <v>19</v>
      </c>
      <c r="L24" s="34"/>
      <c r="M24" s="32">
        <v>12</v>
      </c>
      <c r="N24">
        <v>9</v>
      </c>
      <c r="O24" s="32">
        <v>19</v>
      </c>
      <c r="P24" s="34"/>
      <c r="Q24">
        <v>2</v>
      </c>
      <c r="R24">
        <v>8</v>
      </c>
      <c r="S24">
        <v>18</v>
      </c>
      <c r="T24">
        <v>10</v>
      </c>
      <c r="U24">
        <v>12</v>
      </c>
      <c r="V24">
        <v>6</v>
      </c>
      <c r="W24">
        <v>5</v>
      </c>
      <c r="X24">
        <v>9</v>
      </c>
      <c r="Y24">
        <v>14</v>
      </c>
      <c r="Z24">
        <v>20</v>
      </c>
      <c r="AA24">
        <v>25</v>
      </c>
      <c r="AB24">
        <v>35</v>
      </c>
      <c r="AC24" s="58">
        <v>34</v>
      </c>
    </row>
    <row r="25" spans="1:32">
      <c r="A25" s="31"/>
      <c r="B25" s="23">
        <v>23</v>
      </c>
      <c r="C25" s="51">
        <v>10</v>
      </c>
      <c r="D25" s="30">
        <v>10</v>
      </c>
      <c r="E25" s="30">
        <v>10</v>
      </c>
      <c r="F25" s="30">
        <v>10</v>
      </c>
      <c r="G25" s="30">
        <v>10</v>
      </c>
      <c r="H25" s="30">
        <v>10</v>
      </c>
      <c r="I25" s="30">
        <v>10</v>
      </c>
      <c r="J25">
        <v>6</v>
      </c>
      <c r="K25">
        <v>13</v>
      </c>
      <c r="L25" s="34"/>
      <c r="M25" s="32">
        <v>12</v>
      </c>
      <c r="N25" s="32">
        <v>9</v>
      </c>
      <c r="O25" s="34"/>
      <c r="P25" s="34"/>
      <c r="Q25">
        <v>2</v>
      </c>
      <c r="R25">
        <v>9</v>
      </c>
      <c r="S25">
        <v>4</v>
      </c>
      <c r="T25">
        <v>8</v>
      </c>
      <c r="U25">
        <v>8</v>
      </c>
      <c r="V25">
        <v>3</v>
      </c>
      <c r="W25">
        <v>6</v>
      </c>
      <c r="X25">
        <v>1</v>
      </c>
      <c r="Y25">
        <v>12</v>
      </c>
      <c r="Z25">
        <v>14</v>
      </c>
      <c r="AA25">
        <v>16</v>
      </c>
      <c r="AB25">
        <v>18</v>
      </c>
      <c r="AC25" s="58">
        <v>23</v>
      </c>
    </row>
    <row r="26" spans="1:32">
      <c r="A26" s="37"/>
      <c r="B26" s="23">
        <v>24</v>
      </c>
      <c r="C26" s="51">
        <v>13</v>
      </c>
      <c r="D26" s="30">
        <v>13</v>
      </c>
      <c r="E26" s="30">
        <v>13</v>
      </c>
      <c r="F26" s="30">
        <v>13</v>
      </c>
      <c r="G26" s="30">
        <v>13</v>
      </c>
      <c r="H26" s="30">
        <v>13</v>
      </c>
      <c r="I26" s="30">
        <v>13</v>
      </c>
      <c r="J26" s="34"/>
      <c r="K26">
        <v>13</v>
      </c>
      <c r="L26" s="34"/>
      <c r="M26" s="32">
        <v>12</v>
      </c>
      <c r="N26" s="32">
        <v>9</v>
      </c>
      <c r="O26" s="34"/>
      <c r="P26" s="34"/>
      <c r="Q26">
        <v>5</v>
      </c>
      <c r="R26">
        <v>8</v>
      </c>
      <c r="S26">
        <v>10</v>
      </c>
      <c r="T26">
        <v>7</v>
      </c>
      <c r="U26">
        <v>11</v>
      </c>
      <c r="V26">
        <v>9</v>
      </c>
      <c r="W26">
        <v>14</v>
      </c>
      <c r="X26">
        <v>6</v>
      </c>
      <c r="Y26">
        <v>19</v>
      </c>
      <c r="Z26">
        <v>22</v>
      </c>
      <c r="AA26">
        <v>27</v>
      </c>
      <c r="AB26">
        <v>51</v>
      </c>
      <c r="AC26" s="58">
        <v>52</v>
      </c>
    </row>
    <row r="27" spans="1:32">
      <c r="A27" s="38" t="s">
        <v>52</v>
      </c>
      <c r="B27" s="23">
        <v>25</v>
      </c>
      <c r="C27" s="53">
        <v>48</v>
      </c>
      <c r="D27" s="54">
        <v>48</v>
      </c>
      <c r="E27" s="54">
        <v>48</v>
      </c>
      <c r="F27" s="54">
        <v>48</v>
      </c>
      <c r="G27" s="54">
        <v>48</v>
      </c>
      <c r="H27" s="54">
        <v>48</v>
      </c>
      <c r="I27" s="54">
        <v>48</v>
      </c>
      <c r="J27" s="40"/>
      <c r="K27" s="55">
        <v>48</v>
      </c>
      <c r="L27" s="40"/>
      <c r="M27" s="55">
        <v>5</v>
      </c>
      <c r="N27" s="55">
        <v>17</v>
      </c>
      <c r="O27" s="40"/>
      <c r="P27" s="40"/>
      <c r="Q27" s="55">
        <v>42</v>
      </c>
      <c r="R27" s="55">
        <v>50</v>
      </c>
      <c r="S27" s="55">
        <v>86</v>
      </c>
      <c r="T27" s="55">
        <v>137</v>
      </c>
      <c r="U27" s="55">
        <v>109</v>
      </c>
      <c r="V27" s="55">
        <v>48</v>
      </c>
      <c r="W27" s="55">
        <v>63</v>
      </c>
      <c r="X27" s="55">
        <v>88</v>
      </c>
      <c r="Y27" s="55">
        <v>83</v>
      </c>
      <c r="Z27" s="55">
        <v>93</v>
      </c>
      <c r="AA27" s="55">
        <v>162</v>
      </c>
      <c r="AB27" s="55">
        <v>183</v>
      </c>
      <c r="AC27" s="60">
        <v>246</v>
      </c>
    </row>
    <row r="28" spans="1:32">
      <c r="B28" s="23" t="s">
        <v>53</v>
      </c>
      <c r="C28" s="42">
        <f>SUMPRODUCT($B$3:$B$27,C3:C27)/(SUM(C3:C27))</f>
        <v>10.741295067633596</v>
      </c>
      <c r="D28" s="42">
        <f t="shared" ref="D28:AC28" si="1">SUMPRODUCT($B$3:$B$27,D3:D27)/(SUM(D3:D27))</f>
        <v>10.741295067633596</v>
      </c>
      <c r="E28" s="42">
        <f t="shared" si="1"/>
        <v>10.741295067633596</v>
      </c>
      <c r="F28" s="42">
        <f t="shared" si="1"/>
        <v>10.741295067633596</v>
      </c>
      <c r="G28" s="42">
        <f t="shared" si="1"/>
        <v>10.741295067633596</v>
      </c>
      <c r="H28" s="42">
        <f t="shared" si="1"/>
        <v>10.741295067633596</v>
      </c>
      <c r="I28" s="42">
        <f t="shared" si="1"/>
        <v>10.741295067633596</v>
      </c>
      <c r="J28" s="42">
        <f t="shared" si="1"/>
        <v>11.417139106878544</v>
      </c>
      <c r="K28" s="42">
        <f t="shared" si="1"/>
        <v>10.631975315098583</v>
      </c>
      <c r="L28" s="42">
        <f t="shared" si="1"/>
        <v>9.7784828067421117</v>
      </c>
      <c r="M28" s="42">
        <f t="shared" si="1"/>
        <v>8.7338928521471537</v>
      </c>
      <c r="N28" s="42">
        <f t="shared" si="1"/>
        <v>8.7500396301188896</v>
      </c>
      <c r="O28" s="42">
        <f t="shared" si="1"/>
        <v>8.79323168464113</v>
      </c>
      <c r="P28" s="42">
        <f t="shared" si="1"/>
        <v>9.2209783257108775</v>
      </c>
      <c r="Q28" s="42">
        <f t="shared" si="1"/>
        <v>7.608210354487901</v>
      </c>
      <c r="R28" s="42">
        <f t="shared" si="1"/>
        <v>7.4041842953072239</v>
      </c>
      <c r="S28" s="42">
        <f t="shared" si="1"/>
        <v>7.0575194639531986</v>
      </c>
      <c r="T28" s="42">
        <f t="shared" si="1"/>
        <v>6.7280621961965945</v>
      </c>
      <c r="U28" s="42">
        <f t="shared" si="1"/>
        <v>6.9961066006700268</v>
      </c>
      <c r="V28" s="42">
        <f t="shared" si="1"/>
        <v>7.8798446190518234</v>
      </c>
      <c r="W28" s="42">
        <f t="shared" si="1"/>
        <v>7.9642157368258228</v>
      </c>
      <c r="X28" s="42">
        <f t="shared" si="1"/>
        <v>7.7861228710855448</v>
      </c>
      <c r="Y28" s="42">
        <f t="shared" si="1"/>
        <v>7.4672857066180018</v>
      </c>
      <c r="Z28" s="42">
        <f t="shared" si="1"/>
        <v>7.4628914929946433</v>
      </c>
      <c r="AA28" s="42">
        <f t="shared" si="1"/>
        <v>7.6915123777824004</v>
      </c>
      <c r="AB28" s="42">
        <f t="shared" si="1"/>
        <v>7.9522039631663572</v>
      </c>
      <c r="AC28" s="42">
        <f t="shared" si="1"/>
        <v>8.0992092529210424</v>
      </c>
      <c r="AE28" s="26" t="s">
        <v>54</v>
      </c>
      <c r="AF28" s="43">
        <f>AVERAGE(J28:AC28)</f>
        <v>8.2711554326198922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05936-DD5E-0040-A332-4F7DD4A04522}">
  <sheetPr>
    <tabColor theme="8" tint="0.79998168889431442"/>
  </sheetPr>
  <dimension ref="A1:AF33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44">
        <v>1998</v>
      </c>
      <c r="L1" s="44">
        <v>1999</v>
      </c>
      <c r="M1" s="44">
        <v>2000</v>
      </c>
      <c r="N1" s="44">
        <v>2001</v>
      </c>
      <c r="O1" s="44">
        <v>2002</v>
      </c>
      <c r="P1" s="44">
        <v>2003</v>
      </c>
      <c r="Q1" s="44">
        <v>2004</v>
      </c>
      <c r="R1" s="44">
        <v>2005</v>
      </c>
      <c r="S1" s="44">
        <v>2006</v>
      </c>
      <c r="T1" s="44">
        <v>2007</v>
      </c>
      <c r="U1" s="44">
        <v>2008</v>
      </c>
      <c r="V1" s="44">
        <v>2009</v>
      </c>
      <c r="W1" s="44">
        <v>2010</v>
      </c>
      <c r="X1" s="44">
        <v>2011</v>
      </c>
      <c r="Y1" s="44">
        <v>2012</v>
      </c>
      <c r="Z1" s="44">
        <v>2013</v>
      </c>
      <c r="AA1" s="44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928</v>
      </c>
      <c r="D2" s="45">
        <f t="shared" ref="D2:AC2" si="0">SUM(D3:D27)</f>
        <v>928</v>
      </c>
      <c r="E2" s="45">
        <f t="shared" si="0"/>
        <v>928</v>
      </c>
      <c r="F2" s="45">
        <f t="shared" si="0"/>
        <v>928</v>
      </c>
      <c r="G2" s="45">
        <f t="shared" si="0"/>
        <v>928</v>
      </c>
      <c r="H2" s="45">
        <f t="shared" si="0"/>
        <v>928</v>
      </c>
      <c r="I2" s="45">
        <f t="shared" si="0"/>
        <v>928</v>
      </c>
      <c r="J2" s="45">
        <f t="shared" si="0"/>
        <v>928</v>
      </c>
      <c r="K2" s="46">
        <f t="shared" si="0"/>
        <v>419</v>
      </c>
      <c r="L2" s="46">
        <f t="shared" si="0"/>
        <v>904</v>
      </c>
      <c r="M2" s="46">
        <f t="shared" si="0"/>
        <v>1459</v>
      </c>
      <c r="N2" s="46">
        <f t="shared" si="0"/>
        <v>2168</v>
      </c>
      <c r="O2" s="46">
        <f t="shared" si="0"/>
        <v>2493</v>
      </c>
      <c r="P2" s="46">
        <f t="shared" si="0"/>
        <v>3904</v>
      </c>
      <c r="Q2" s="46">
        <f t="shared" si="0"/>
        <v>3250</v>
      </c>
      <c r="R2" s="46">
        <f t="shared" si="0"/>
        <v>3543</v>
      </c>
      <c r="S2" s="46">
        <f t="shared" si="0"/>
        <v>3491</v>
      </c>
      <c r="T2" s="46">
        <f t="shared" si="0"/>
        <v>3453</v>
      </c>
      <c r="U2" s="46">
        <f t="shared" si="0"/>
        <v>3957</v>
      </c>
      <c r="V2" s="46">
        <f t="shared" si="0"/>
        <v>9741</v>
      </c>
      <c r="W2" s="46">
        <f t="shared" si="0"/>
        <v>9033</v>
      </c>
      <c r="X2" s="46">
        <f t="shared" si="0"/>
        <v>9510</v>
      </c>
      <c r="Y2" s="46">
        <f t="shared" si="0"/>
        <v>7146</v>
      </c>
      <c r="Z2" s="46">
        <f t="shared" si="0"/>
        <v>7332</v>
      </c>
      <c r="AA2" s="46">
        <f t="shared" si="0"/>
        <v>8992</v>
      </c>
      <c r="AB2" s="46">
        <f t="shared" si="0"/>
        <v>9672</v>
      </c>
      <c r="AC2" s="46">
        <f t="shared" si="0"/>
        <v>9410</v>
      </c>
    </row>
    <row r="3" spans="1:29">
      <c r="A3" s="29" t="s">
        <v>51</v>
      </c>
      <c r="B3" s="26">
        <v>1</v>
      </c>
      <c r="C3" s="47">
        <v>18</v>
      </c>
      <c r="D3" s="48">
        <v>18</v>
      </c>
      <c r="E3" s="48">
        <v>18</v>
      </c>
      <c r="F3" s="48">
        <v>18</v>
      </c>
      <c r="G3" s="48">
        <v>18</v>
      </c>
      <c r="H3" s="48">
        <v>18</v>
      </c>
      <c r="I3" s="48">
        <v>18</v>
      </c>
      <c r="J3" s="48">
        <v>18</v>
      </c>
      <c r="K3" s="48">
        <v>8</v>
      </c>
      <c r="L3" s="48">
        <v>18</v>
      </c>
      <c r="M3" s="48">
        <v>29</v>
      </c>
      <c r="N3" s="48">
        <v>43</v>
      </c>
      <c r="O3" s="48">
        <v>50</v>
      </c>
      <c r="P3" s="48">
        <v>78</v>
      </c>
      <c r="Q3" s="48">
        <v>65</v>
      </c>
      <c r="R3" s="48">
        <v>71</v>
      </c>
      <c r="S3" s="48">
        <v>70</v>
      </c>
      <c r="T3" s="48">
        <v>69</v>
      </c>
      <c r="U3" s="48">
        <v>79</v>
      </c>
      <c r="V3" s="48">
        <v>195</v>
      </c>
      <c r="W3" s="48">
        <v>180</v>
      </c>
      <c r="X3" s="48">
        <v>190</v>
      </c>
      <c r="Y3" s="48">
        <v>143</v>
      </c>
      <c r="Z3" s="48">
        <v>147</v>
      </c>
      <c r="AA3" s="48">
        <v>180</v>
      </c>
      <c r="AB3" s="49">
        <v>81</v>
      </c>
      <c r="AC3" s="57">
        <v>301</v>
      </c>
    </row>
    <row r="4" spans="1:29">
      <c r="A4" s="31"/>
      <c r="B4" s="26">
        <v>2</v>
      </c>
      <c r="C4" s="51">
        <v>18</v>
      </c>
      <c r="D4" s="30">
        <v>18</v>
      </c>
      <c r="E4" s="30">
        <v>18</v>
      </c>
      <c r="F4" s="30">
        <v>18</v>
      </c>
      <c r="G4" s="30">
        <v>18</v>
      </c>
      <c r="H4" s="30">
        <v>18</v>
      </c>
      <c r="I4" s="30">
        <v>18</v>
      </c>
      <c r="J4" s="30">
        <v>18</v>
      </c>
      <c r="K4" s="30">
        <v>8</v>
      </c>
      <c r="L4" s="30">
        <v>18</v>
      </c>
      <c r="M4" s="30">
        <v>29</v>
      </c>
      <c r="N4" s="30">
        <v>43</v>
      </c>
      <c r="O4" s="30">
        <v>50</v>
      </c>
      <c r="P4" s="30">
        <v>78</v>
      </c>
      <c r="Q4" s="30">
        <v>65</v>
      </c>
      <c r="R4" s="30">
        <v>71</v>
      </c>
      <c r="S4" s="30">
        <v>70</v>
      </c>
      <c r="T4" s="30">
        <v>69</v>
      </c>
      <c r="U4" s="30">
        <v>79</v>
      </c>
      <c r="V4" s="30">
        <v>195</v>
      </c>
      <c r="W4" s="30">
        <v>180</v>
      </c>
      <c r="X4" s="30">
        <v>190</v>
      </c>
      <c r="Y4" s="30">
        <v>143</v>
      </c>
      <c r="Z4" s="30">
        <v>147</v>
      </c>
      <c r="AA4" s="30">
        <v>180</v>
      </c>
      <c r="AB4">
        <v>81</v>
      </c>
      <c r="AC4" s="58">
        <v>301</v>
      </c>
    </row>
    <row r="5" spans="1:29">
      <c r="A5" s="31"/>
      <c r="B5" s="26">
        <v>3</v>
      </c>
      <c r="C5" s="51">
        <v>102</v>
      </c>
      <c r="D5" s="30">
        <v>102</v>
      </c>
      <c r="E5" s="30">
        <v>102</v>
      </c>
      <c r="F5" s="30">
        <v>102</v>
      </c>
      <c r="G5" s="30">
        <v>102</v>
      </c>
      <c r="H5" s="30">
        <v>102</v>
      </c>
      <c r="I5" s="30">
        <v>102</v>
      </c>
      <c r="J5" s="30">
        <v>102</v>
      </c>
      <c r="K5" s="30">
        <v>47</v>
      </c>
      <c r="L5" s="30">
        <v>99</v>
      </c>
      <c r="M5" s="30">
        <v>160</v>
      </c>
      <c r="N5" s="30">
        <v>238</v>
      </c>
      <c r="O5" s="30">
        <v>273</v>
      </c>
      <c r="P5" s="30">
        <v>428</v>
      </c>
      <c r="Q5" s="30">
        <v>356</v>
      </c>
      <c r="R5" s="30">
        <v>388</v>
      </c>
      <c r="S5" s="30">
        <v>383</v>
      </c>
      <c r="T5" s="30">
        <v>378</v>
      </c>
      <c r="U5" s="30">
        <v>433</v>
      </c>
      <c r="V5" s="30">
        <v>1065</v>
      </c>
      <c r="W5" s="30">
        <v>988</v>
      </c>
      <c r="X5" s="30">
        <v>1041</v>
      </c>
      <c r="Y5" s="30">
        <v>783</v>
      </c>
      <c r="Z5" s="30">
        <v>803</v>
      </c>
      <c r="AA5" s="30">
        <v>983</v>
      </c>
      <c r="AB5">
        <v>866</v>
      </c>
      <c r="AC5" s="58">
        <v>1256</v>
      </c>
    </row>
    <row r="6" spans="1:29">
      <c r="A6" s="31"/>
      <c r="B6" s="26">
        <v>4</v>
      </c>
      <c r="C6" s="51">
        <v>102</v>
      </c>
      <c r="D6" s="30">
        <v>102</v>
      </c>
      <c r="E6" s="30">
        <v>102</v>
      </c>
      <c r="F6" s="30">
        <v>102</v>
      </c>
      <c r="G6" s="30">
        <v>102</v>
      </c>
      <c r="H6" s="30">
        <v>102</v>
      </c>
      <c r="I6" s="30">
        <v>102</v>
      </c>
      <c r="J6" s="30">
        <v>102</v>
      </c>
      <c r="K6" s="30">
        <v>47</v>
      </c>
      <c r="L6" s="30">
        <v>99</v>
      </c>
      <c r="M6" s="30">
        <v>160</v>
      </c>
      <c r="N6" s="30">
        <v>238</v>
      </c>
      <c r="O6" s="30">
        <v>273</v>
      </c>
      <c r="P6" s="30">
        <v>428</v>
      </c>
      <c r="Q6" s="30">
        <v>356</v>
      </c>
      <c r="R6" s="30">
        <v>388</v>
      </c>
      <c r="S6" s="30">
        <v>383</v>
      </c>
      <c r="T6" s="30">
        <v>378</v>
      </c>
      <c r="U6" s="30">
        <v>433</v>
      </c>
      <c r="V6" s="30">
        <v>1065</v>
      </c>
      <c r="W6" s="30">
        <v>988</v>
      </c>
      <c r="X6" s="30">
        <v>1041</v>
      </c>
      <c r="Y6" s="30">
        <v>783</v>
      </c>
      <c r="Z6" s="30">
        <v>803</v>
      </c>
      <c r="AA6" s="30">
        <v>983</v>
      </c>
      <c r="AB6">
        <v>866</v>
      </c>
      <c r="AC6" s="58">
        <v>1256</v>
      </c>
    </row>
    <row r="7" spans="1:29">
      <c r="A7" s="31"/>
      <c r="B7" s="26">
        <v>5</v>
      </c>
      <c r="C7" s="51">
        <v>102</v>
      </c>
      <c r="D7" s="30">
        <v>102</v>
      </c>
      <c r="E7" s="30">
        <v>102</v>
      </c>
      <c r="F7" s="30">
        <v>102</v>
      </c>
      <c r="G7" s="30">
        <v>102</v>
      </c>
      <c r="H7" s="30">
        <v>102</v>
      </c>
      <c r="I7" s="30">
        <v>102</v>
      </c>
      <c r="J7" s="30">
        <v>102</v>
      </c>
      <c r="K7" s="30">
        <v>47</v>
      </c>
      <c r="L7" s="30">
        <v>99</v>
      </c>
      <c r="M7" s="30">
        <v>160</v>
      </c>
      <c r="N7" s="30">
        <v>238</v>
      </c>
      <c r="O7" s="30">
        <v>273</v>
      </c>
      <c r="P7" s="30">
        <v>428</v>
      </c>
      <c r="Q7" s="30">
        <v>356</v>
      </c>
      <c r="R7" s="30">
        <v>388</v>
      </c>
      <c r="S7" s="30">
        <v>383</v>
      </c>
      <c r="T7" s="30">
        <v>378</v>
      </c>
      <c r="U7" s="30">
        <v>433</v>
      </c>
      <c r="V7" s="30">
        <v>1065</v>
      </c>
      <c r="W7" s="30">
        <v>988</v>
      </c>
      <c r="X7" s="30">
        <v>1041</v>
      </c>
      <c r="Y7" s="30">
        <v>783</v>
      </c>
      <c r="Z7" s="30">
        <v>803</v>
      </c>
      <c r="AA7" s="30">
        <v>983</v>
      </c>
      <c r="AB7">
        <v>866</v>
      </c>
      <c r="AC7" s="58">
        <v>1256</v>
      </c>
    </row>
    <row r="8" spans="1:29">
      <c r="A8" s="31"/>
      <c r="B8" s="26">
        <v>6</v>
      </c>
      <c r="C8" s="51">
        <v>102</v>
      </c>
      <c r="D8" s="30">
        <v>102</v>
      </c>
      <c r="E8" s="30">
        <v>102</v>
      </c>
      <c r="F8" s="30">
        <v>102</v>
      </c>
      <c r="G8" s="30">
        <v>102</v>
      </c>
      <c r="H8" s="30">
        <v>102</v>
      </c>
      <c r="I8" s="30">
        <v>102</v>
      </c>
      <c r="J8" s="30">
        <v>102</v>
      </c>
      <c r="K8" s="30">
        <v>47</v>
      </c>
      <c r="L8" s="30">
        <v>99</v>
      </c>
      <c r="M8" s="30">
        <v>161</v>
      </c>
      <c r="N8" s="30">
        <v>238</v>
      </c>
      <c r="O8" s="30">
        <v>274</v>
      </c>
      <c r="P8" s="30">
        <v>429</v>
      </c>
      <c r="Q8" s="30">
        <v>357</v>
      </c>
      <c r="R8" s="30">
        <v>389</v>
      </c>
      <c r="S8" s="30">
        <v>384</v>
      </c>
      <c r="T8" s="30">
        <v>380</v>
      </c>
      <c r="U8" s="30">
        <v>434</v>
      </c>
      <c r="V8" s="30">
        <v>1069</v>
      </c>
      <c r="W8" s="30">
        <v>992</v>
      </c>
      <c r="X8" s="30">
        <v>1044</v>
      </c>
      <c r="Y8" s="30">
        <v>785</v>
      </c>
      <c r="Z8" s="30">
        <v>806</v>
      </c>
      <c r="AA8" s="30">
        <v>987</v>
      </c>
      <c r="AB8">
        <v>1227</v>
      </c>
      <c r="AC8" s="58">
        <v>860</v>
      </c>
    </row>
    <row r="9" spans="1:29">
      <c r="A9" s="31"/>
      <c r="B9" s="26">
        <v>7</v>
      </c>
      <c r="C9" s="51">
        <v>102</v>
      </c>
      <c r="D9" s="30">
        <v>102</v>
      </c>
      <c r="E9" s="30">
        <v>102</v>
      </c>
      <c r="F9" s="30">
        <v>102</v>
      </c>
      <c r="G9" s="30">
        <v>102</v>
      </c>
      <c r="H9" s="30">
        <v>102</v>
      </c>
      <c r="I9" s="30">
        <v>102</v>
      </c>
      <c r="J9" s="30">
        <v>102</v>
      </c>
      <c r="K9" s="30">
        <v>47</v>
      </c>
      <c r="L9" s="30">
        <v>99</v>
      </c>
      <c r="M9" s="30">
        <v>161</v>
      </c>
      <c r="N9" s="30">
        <v>238</v>
      </c>
      <c r="O9" s="30">
        <v>274</v>
      </c>
      <c r="P9" s="30">
        <v>429</v>
      </c>
      <c r="Q9" s="30">
        <v>357</v>
      </c>
      <c r="R9" s="30">
        <v>389</v>
      </c>
      <c r="S9" s="30">
        <v>384</v>
      </c>
      <c r="T9" s="30">
        <v>380</v>
      </c>
      <c r="U9" s="30">
        <v>434</v>
      </c>
      <c r="V9" s="30">
        <v>1069</v>
      </c>
      <c r="W9" s="30">
        <v>992</v>
      </c>
      <c r="X9" s="30">
        <v>1044</v>
      </c>
      <c r="Y9" s="30">
        <v>785</v>
      </c>
      <c r="Z9" s="30">
        <v>806</v>
      </c>
      <c r="AA9" s="30">
        <v>987</v>
      </c>
      <c r="AB9">
        <v>1227</v>
      </c>
      <c r="AC9" s="58">
        <v>860</v>
      </c>
    </row>
    <row r="10" spans="1:29">
      <c r="A10" s="31"/>
      <c r="B10" s="26">
        <v>8</v>
      </c>
      <c r="C10" s="51">
        <v>102</v>
      </c>
      <c r="D10" s="30">
        <v>102</v>
      </c>
      <c r="E10" s="30">
        <v>102</v>
      </c>
      <c r="F10" s="30">
        <v>102</v>
      </c>
      <c r="G10" s="30">
        <v>102</v>
      </c>
      <c r="H10" s="30">
        <v>102</v>
      </c>
      <c r="I10" s="30">
        <v>102</v>
      </c>
      <c r="J10" s="30">
        <v>102</v>
      </c>
      <c r="K10" s="30">
        <v>47</v>
      </c>
      <c r="L10" s="30">
        <v>99</v>
      </c>
      <c r="M10" s="30">
        <v>161</v>
      </c>
      <c r="N10" s="30">
        <v>238</v>
      </c>
      <c r="O10" s="30">
        <v>274</v>
      </c>
      <c r="P10" s="30">
        <v>429</v>
      </c>
      <c r="Q10" s="30">
        <v>357</v>
      </c>
      <c r="R10" s="30">
        <v>389</v>
      </c>
      <c r="S10" s="30">
        <v>384</v>
      </c>
      <c r="T10" s="30">
        <v>380</v>
      </c>
      <c r="U10" s="30">
        <v>434</v>
      </c>
      <c r="V10" s="30">
        <v>1069</v>
      </c>
      <c r="W10" s="30">
        <v>992</v>
      </c>
      <c r="X10" s="30">
        <v>1044</v>
      </c>
      <c r="Y10" s="30">
        <v>785</v>
      </c>
      <c r="Z10" s="30">
        <v>806</v>
      </c>
      <c r="AA10" s="30">
        <v>987</v>
      </c>
      <c r="AB10">
        <v>1227</v>
      </c>
      <c r="AC10" s="58">
        <v>860</v>
      </c>
    </row>
    <row r="11" spans="1:29">
      <c r="A11" s="31"/>
      <c r="B11" s="26">
        <v>9</v>
      </c>
      <c r="C11" s="51">
        <v>102</v>
      </c>
      <c r="D11" s="30">
        <v>102</v>
      </c>
      <c r="E11" s="30">
        <v>102</v>
      </c>
      <c r="F11" s="30">
        <v>102</v>
      </c>
      <c r="G11" s="30">
        <v>102</v>
      </c>
      <c r="H11" s="30">
        <v>102</v>
      </c>
      <c r="I11" s="30">
        <v>102</v>
      </c>
      <c r="J11" s="30">
        <v>102</v>
      </c>
      <c r="K11" s="30">
        <v>47</v>
      </c>
      <c r="L11" s="30">
        <v>99</v>
      </c>
      <c r="M11" s="30">
        <v>161</v>
      </c>
      <c r="N11" s="30">
        <v>238</v>
      </c>
      <c r="O11" s="30">
        <v>274</v>
      </c>
      <c r="P11" s="30">
        <v>429</v>
      </c>
      <c r="Q11" s="30">
        <v>357</v>
      </c>
      <c r="R11" s="30">
        <v>389</v>
      </c>
      <c r="S11" s="30">
        <v>384</v>
      </c>
      <c r="T11" s="30">
        <v>380</v>
      </c>
      <c r="U11" s="30">
        <v>434</v>
      </c>
      <c r="V11" s="30">
        <v>1069</v>
      </c>
      <c r="W11" s="30">
        <v>992</v>
      </c>
      <c r="X11" s="30">
        <v>1044</v>
      </c>
      <c r="Y11" s="30">
        <v>785</v>
      </c>
      <c r="Z11" s="30">
        <v>806</v>
      </c>
      <c r="AA11" s="30">
        <v>987</v>
      </c>
      <c r="AB11">
        <v>1227</v>
      </c>
      <c r="AC11" s="58">
        <v>860</v>
      </c>
    </row>
    <row r="12" spans="1:29">
      <c r="A12" s="31"/>
      <c r="B12" s="26">
        <v>10</v>
      </c>
      <c r="C12" s="51">
        <v>102</v>
      </c>
      <c r="D12" s="30">
        <v>102</v>
      </c>
      <c r="E12" s="30">
        <v>102</v>
      </c>
      <c r="F12" s="30">
        <v>102</v>
      </c>
      <c r="G12" s="30">
        <v>102</v>
      </c>
      <c r="H12" s="30">
        <v>102</v>
      </c>
      <c r="I12" s="30">
        <v>102</v>
      </c>
      <c r="J12" s="30">
        <v>102</v>
      </c>
      <c r="K12" s="30">
        <v>47</v>
      </c>
      <c r="L12" s="30">
        <v>99</v>
      </c>
      <c r="M12" s="30">
        <v>161</v>
      </c>
      <c r="N12" s="30">
        <v>238</v>
      </c>
      <c r="O12" s="30">
        <v>274</v>
      </c>
      <c r="P12" s="30">
        <v>429</v>
      </c>
      <c r="Q12" s="30">
        <v>357</v>
      </c>
      <c r="R12" s="30">
        <v>389</v>
      </c>
      <c r="S12" s="30">
        <v>384</v>
      </c>
      <c r="T12" s="30">
        <v>380</v>
      </c>
      <c r="U12" s="30">
        <v>434</v>
      </c>
      <c r="V12" s="30">
        <v>1069</v>
      </c>
      <c r="W12" s="30">
        <v>992</v>
      </c>
      <c r="X12" s="30">
        <v>1044</v>
      </c>
      <c r="Y12" s="30">
        <v>785</v>
      </c>
      <c r="Z12" s="30">
        <v>806</v>
      </c>
      <c r="AA12" s="30">
        <v>987</v>
      </c>
      <c r="AB12">
        <v>1227</v>
      </c>
      <c r="AC12" s="58">
        <v>860</v>
      </c>
    </row>
    <row r="13" spans="1:29">
      <c r="A13" s="31"/>
      <c r="B13" s="26">
        <v>11</v>
      </c>
      <c r="C13" s="51">
        <v>5</v>
      </c>
      <c r="D13" s="30">
        <v>5</v>
      </c>
      <c r="E13" s="30">
        <v>5</v>
      </c>
      <c r="F13" s="30">
        <v>5</v>
      </c>
      <c r="G13" s="30">
        <v>5</v>
      </c>
      <c r="H13" s="30">
        <v>5</v>
      </c>
      <c r="I13" s="30">
        <v>5</v>
      </c>
      <c r="J13" s="30">
        <v>5</v>
      </c>
      <c r="K13" s="30">
        <v>2</v>
      </c>
      <c r="L13" s="30">
        <v>5</v>
      </c>
      <c r="M13" s="30">
        <v>8</v>
      </c>
      <c r="N13" s="30">
        <v>11</v>
      </c>
      <c r="O13" s="30">
        <v>13</v>
      </c>
      <c r="P13" s="30">
        <v>20</v>
      </c>
      <c r="Q13" s="30">
        <v>17</v>
      </c>
      <c r="R13" s="30">
        <v>18</v>
      </c>
      <c r="S13" s="30">
        <v>18</v>
      </c>
      <c r="T13" s="30">
        <v>18</v>
      </c>
      <c r="U13" s="30">
        <v>21</v>
      </c>
      <c r="V13" s="30">
        <v>51</v>
      </c>
      <c r="W13" s="30">
        <v>47</v>
      </c>
      <c r="X13" s="30">
        <v>49</v>
      </c>
      <c r="Y13" s="30">
        <v>37</v>
      </c>
      <c r="Z13" s="30">
        <v>38</v>
      </c>
      <c r="AA13" s="30">
        <v>47</v>
      </c>
      <c r="AB13">
        <v>54</v>
      </c>
      <c r="AC13" s="58">
        <v>41</v>
      </c>
    </row>
    <row r="14" spans="1:29">
      <c r="A14" s="31"/>
      <c r="B14" s="26">
        <v>12</v>
      </c>
      <c r="C14" s="51">
        <v>5</v>
      </c>
      <c r="D14" s="30">
        <v>5</v>
      </c>
      <c r="E14" s="30">
        <v>5</v>
      </c>
      <c r="F14" s="30">
        <v>5</v>
      </c>
      <c r="G14" s="30">
        <v>5</v>
      </c>
      <c r="H14" s="30">
        <v>5</v>
      </c>
      <c r="I14" s="30">
        <v>5</v>
      </c>
      <c r="J14" s="30">
        <v>5</v>
      </c>
      <c r="K14" s="30">
        <v>2</v>
      </c>
      <c r="L14" s="30">
        <v>5</v>
      </c>
      <c r="M14" s="30">
        <v>8</v>
      </c>
      <c r="N14" s="30">
        <v>11</v>
      </c>
      <c r="O14" s="30">
        <v>13</v>
      </c>
      <c r="P14" s="30">
        <v>20</v>
      </c>
      <c r="Q14" s="30">
        <v>17</v>
      </c>
      <c r="R14" s="30">
        <v>18</v>
      </c>
      <c r="S14" s="30">
        <v>18</v>
      </c>
      <c r="T14" s="30">
        <v>18</v>
      </c>
      <c r="U14" s="30">
        <v>21</v>
      </c>
      <c r="V14" s="30">
        <v>51</v>
      </c>
      <c r="W14" s="30">
        <v>47</v>
      </c>
      <c r="X14" s="30">
        <v>49</v>
      </c>
      <c r="Y14" s="30">
        <v>37</v>
      </c>
      <c r="Z14" s="30">
        <v>38</v>
      </c>
      <c r="AA14" s="30">
        <v>47</v>
      </c>
      <c r="AB14">
        <v>54</v>
      </c>
      <c r="AC14" s="58">
        <v>41</v>
      </c>
    </row>
    <row r="15" spans="1:29">
      <c r="A15" s="31"/>
      <c r="B15" s="26">
        <v>13</v>
      </c>
      <c r="C15" s="51">
        <v>5</v>
      </c>
      <c r="D15" s="30">
        <v>5</v>
      </c>
      <c r="E15" s="30">
        <v>5</v>
      </c>
      <c r="F15" s="30">
        <v>5</v>
      </c>
      <c r="G15" s="30">
        <v>5</v>
      </c>
      <c r="H15" s="30">
        <v>5</v>
      </c>
      <c r="I15" s="30">
        <v>5</v>
      </c>
      <c r="J15" s="30">
        <v>5</v>
      </c>
      <c r="K15" s="30">
        <v>2</v>
      </c>
      <c r="L15" s="30">
        <v>5</v>
      </c>
      <c r="M15" s="30">
        <v>8</v>
      </c>
      <c r="N15" s="30">
        <v>11</v>
      </c>
      <c r="O15" s="30">
        <v>13</v>
      </c>
      <c r="P15" s="30">
        <v>20</v>
      </c>
      <c r="Q15" s="30">
        <v>17</v>
      </c>
      <c r="R15" s="30">
        <v>18</v>
      </c>
      <c r="S15" s="30">
        <v>18</v>
      </c>
      <c r="T15" s="30">
        <v>18</v>
      </c>
      <c r="U15" s="30">
        <v>21</v>
      </c>
      <c r="V15" s="30">
        <v>51</v>
      </c>
      <c r="W15" s="30">
        <v>47</v>
      </c>
      <c r="X15" s="30">
        <v>49</v>
      </c>
      <c r="Y15" s="30">
        <v>37</v>
      </c>
      <c r="Z15" s="30">
        <v>38</v>
      </c>
      <c r="AA15" s="30">
        <v>47</v>
      </c>
      <c r="AB15">
        <v>54</v>
      </c>
      <c r="AC15" s="58">
        <v>41</v>
      </c>
    </row>
    <row r="16" spans="1:29">
      <c r="A16" s="31"/>
      <c r="B16" s="26">
        <v>14</v>
      </c>
      <c r="C16" s="51">
        <v>5</v>
      </c>
      <c r="D16" s="30">
        <v>5</v>
      </c>
      <c r="E16" s="30">
        <v>5</v>
      </c>
      <c r="F16" s="30">
        <v>5</v>
      </c>
      <c r="G16" s="30">
        <v>5</v>
      </c>
      <c r="H16" s="30">
        <v>5</v>
      </c>
      <c r="I16" s="30">
        <v>5</v>
      </c>
      <c r="J16" s="30">
        <v>5</v>
      </c>
      <c r="K16" s="30">
        <v>2</v>
      </c>
      <c r="L16" s="30">
        <v>5</v>
      </c>
      <c r="M16" s="30">
        <v>8</v>
      </c>
      <c r="N16" s="30">
        <v>11</v>
      </c>
      <c r="O16" s="30">
        <v>13</v>
      </c>
      <c r="P16" s="30">
        <v>20</v>
      </c>
      <c r="Q16" s="30">
        <v>17</v>
      </c>
      <c r="R16" s="30">
        <v>18</v>
      </c>
      <c r="S16" s="30">
        <v>18</v>
      </c>
      <c r="T16" s="30">
        <v>18</v>
      </c>
      <c r="U16" s="30">
        <v>21</v>
      </c>
      <c r="V16" s="30">
        <v>51</v>
      </c>
      <c r="W16" s="30">
        <v>47</v>
      </c>
      <c r="X16" s="30">
        <v>49</v>
      </c>
      <c r="Y16" s="30">
        <v>37</v>
      </c>
      <c r="Z16" s="30">
        <v>38</v>
      </c>
      <c r="AA16" s="30">
        <v>47</v>
      </c>
      <c r="AB16">
        <v>54</v>
      </c>
      <c r="AC16" s="58">
        <v>41</v>
      </c>
    </row>
    <row r="17" spans="1:32">
      <c r="A17" s="31"/>
      <c r="B17" s="26">
        <v>15</v>
      </c>
      <c r="C17" s="51">
        <v>5</v>
      </c>
      <c r="D17" s="30">
        <v>5</v>
      </c>
      <c r="E17" s="30">
        <v>5</v>
      </c>
      <c r="F17" s="30">
        <v>5</v>
      </c>
      <c r="G17" s="30">
        <v>5</v>
      </c>
      <c r="H17" s="30">
        <v>5</v>
      </c>
      <c r="I17" s="30">
        <v>5</v>
      </c>
      <c r="J17" s="30">
        <v>5</v>
      </c>
      <c r="K17" s="30">
        <v>2</v>
      </c>
      <c r="L17" s="30">
        <v>5</v>
      </c>
      <c r="M17" s="30">
        <v>8</v>
      </c>
      <c r="N17" s="30">
        <v>11</v>
      </c>
      <c r="O17" s="30">
        <v>13</v>
      </c>
      <c r="P17" s="30">
        <v>20</v>
      </c>
      <c r="Q17" s="30">
        <v>17</v>
      </c>
      <c r="R17" s="30">
        <v>18</v>
      </c>
      <c r="S17" s="30">
        <v>18</v>
      </c>
      <c r="T17" s="30">
        <v>18</v>
      </c>
      <c r="U17" s="30">
        <v>21</v>
      </c>
      <c r="V17" s="30">
        <v>51</v>
      </c>
      <c r="W17" s="30">
        <v>47</v>
      </c>
      <c r="X17" s="30">
        <v>49</v>
      </c>
      <c r="Y17" s="30">
        <v>37</v>
      </c>
      <c r="Z17" s="30">
        <v>38</v>
      </c>
      <c r="AA17" s="30">
        <v>47</v>
      </c>
      <c r="AB17">
        <v>54</v>
      </c>
      <c r="AC17" s="58">
        <v>41</v>
      </c>
    </row>
    <row r="18" spans="1:32">
      <c r="A18" s="31"/>
      <c r="B18" s="26">
        <v>16</v>
      </c>
      <c r="C18" s="51">
        <v>5</v>
      </c>
      <c r="D18" s="30">
        <v>5</v>
      </c>
      <c r="E18" s="30">
        <v>5</v>
      </c>
      <c r="F18" s="30">
        <v>5</v>
      </c>
      <c r="G18" s="30">
        <v>5</v>
      </c>
      <c r="H18" s="30">
        <v>5</v>
      </c>
      <c r="I18" s="30">
        <v>5</v>
      </c>
      <c r="J18" s="30">
        <v>5</v>
      </c>
      <c r="K18" s="30">
        <v>2</v>
      </c>
      <c r="L18" s="30">
        <v>5</v>
      </c>
      <c r="M18" s="30">
        <v>8</v>
      </c>
      <c r="N18" s="30">
        <v>11</v>
      </c>
      <c r="O18" s="30">
        <v>13</v>
      </c>
      <c r="P18" s="30">
        <v>20</v>
      </c>
      <c r="Q18" s="30">
        <v>17</v>
      </c>
      <c r="R18" s="30">
        <v>18</v>
      </c>
      <c r="S18" s="30">
        <v>18</v>
      </c>
      <c r="T18" s="30">
        <v>18</v>
      </c>
      <c r="U18" s="30">
        <v>21</v>
      </c>
      <c r="V18" s="30">
        <v>51</v>
      </c>
      <c r="W18" s="30">
        <v>47</v>
      </c>
      <c r="X18" s="30">
        <v>49</v>
      </c>
      <c r="Y18" s="30">
        <v>37</v>
      </c>
      <c r="Z18" s="30">
        <v>38</v>
      </c>
      <c r="AA18" s="30">
        <v>47</v>
      </c>
      <c r="AB18">
        <v>54</v>
      </c>
      <c r="AC18" s="58">
        <v>41</v>
      </c>
    </row>
    <row r="19" spans="1:32">
      <c r="A19" s="31"/>
      <c r="B19" s="33">
        <v>17</v>
      </c>
      <c r="C19" s="51">
        <v>5</v>
      </c>
      <c r="D19" s="30">
        <v>5</v>
      </c>
      <c r="E19" s="30">
        <v>5</v>
      </c>
      <c r="F19" s="30">
        <v>5</v>
      </c>
      <c r="G19" s="30">
        <v>5</v>
      </c>
      <c r="H19" s="30">
        <v>5</v>
      </c>
      <c r="I19" s="30">
        <v>5</v>
      </c>
      <c r="J19" s="30">
        <v>5</v>
      </c>
      <c r="K19" s="30">
        <v>2</v>
      </c>
      <c r="L19" s="30">
        <v>5</v>
      </c>
      <c r="M19" s="30">
        <v>8</v>
      </c>
      <c r="N19" s="30">
        <v>11</v>
      </c>
      <c r="O19" s="30">
        <v>13</v>
      </c>
      <c r="P19" s="30">
        <v>20</v>
      </c>
      <c r="Q19" s="30">
        <v>17</v>
      </c>
      <c r="R19" s="30">
        <v>18</v>
      </c>
      <c r="S19" s="30">
        <v>18</v>
      </c>
      <c r="T19" s="30">
        <v>18</v>
      </c>
      <c r="U19" s="30">
        <v>21</v>
      </c>
      <c r="V19" s="30">
        <v>51</v>
      </c>
      <c r="W19" s="30">
        <v>47</v>
      </c>
      <c r="X19" s="30">
        <v>49</v>
      </c>
      <c r="Y19" s="30">
        <v>37</v>
      </c>
      <c r="Z19" s="30">
        <v>38</v>
      </c>
      <c r="AA19" s="30">
        <v>47</v>
      </c>
      <c r="AB19">
        <v>54</v>
      </c>
      <c r="AC19" s="58">
        <v>41</v>
      </c>
    </row>
    <row r="20" spans="1:32">
      <c r="A20" s="31"/>
      <c r="B20" s="23">
        <v>18</v>
      </c>
      <c r="C20" s="51">
        <v>5</v>
      </c>
      <c r="D20" s="30">
        <v>5</v>
      </c>
      <c r="E20" s="30">
        <v>5</v>
      </c>
      <c r="F20" s="30">
        <v>5</v>
      </c>
      <c r="G20" s="30">
        <v>5</v>
      </c>
      <c r="H20" s="30">
        <v>5</v>
      </c>
      <c r="I20" s="30">
        <v>5</v>
      </c>
      <c r="J20" s="30">
        <v>5</v>
      </c>
      <c r="K20" s="30">
        <v>2</v>
      </c>
      <c r="L20" s="30">
        <v>5</v>
      </c>
      <c r="M20" s="30">
        <v>8</v>
      </c>
      <c r="N20" s="30">
        <v>11</v>
      </c>
      <c r="O20" s="30">
        <v>13</v>
      </c>
      <c r="P20" s="30">
        <v>20</v>
      </c>
      <c r="Q20" s="30">
        <v>17</v>
      </c>
      <c r="R20" s="30">
        <v>18</v>
      </c>
      <c r="S20" s="30">
        <v>18</v>
      </c>
      <c r="T20" s="30">
        <v>18</v>
      </c>
      <c r="U20" s="30">
        <v>21</v>
      </c>
      <c r="V20" s="30">
        <v>51</v>
      </c>
      <c r="W20" s="30">
        <v>47</v>
      </c>
      <c r="X20" s="30">
        <v>49</v>
      </c>
      <c r="Y20" s="30">
        <v>37</v>
      </c>
      <c r="Z20" s="30">
        <v>38</v>
      </c>
      <c r="AA20" s="30">
        <v>47</v>
      </c>
      <c r="AB20">
        <v>54</v>
      </c>
      <c r="AC20" s="58">
        <v>41</v>
      </c>
    </row>
    <row r="21" spans="1:32">
      <c r="A21" s="31"/>
      <c r="B21" s="23">
        <v>19</v>
      </c>
      <c r="C21" s="51">
        <v>5</v>
      </c>
      <c r="D21" s="30">
        <v>5</v>
      </c>
      <c r="E21" s="30">
        <v>5</v>
      </c>
      <c r="F21" s="30">
        <v>5</v>
      </c>
      <c r="G21" s="30">
        <v>5</v>
      </c>
      <c r="H21" s="30">
        <v>5</v>
      </c>
      <c r="I21" s="30">
        <v>5</v>
      </c>
      <c r="J21" s="30">
        <v>5</v>
      </c>
      <c r="K21" s="30">
        <v>2</v>
      </c>
      <c r="L21" s="30">
        <v>5</v>
      </c>
      <c r="M21" s="30">
        <v>8</v>
      </c>
      <c r="N21" s="30">
        <v>11</v>
      </c>
      <c r="O21" s="30">
        <v>13</v>
      </c>
      <c r="P21" s="30">
        <v>20</v>
      </c>
      <c r="Q21" s="30">
        <v>17</v>
      </c>
      <c r="R21" s="30">
        <v>18</v>
      </c>
      <c r="S21" s="30">
        <v>18</v>
      </c>
      <c r="T21" s="30">
        <v>18</v>
      </c>
      <c r="U21" s="30">
        <v>21</v>
      </c>
      <c r="V21" s="30">
        <v>51</v>
      </c>
      <c r="W21" s="30">
        <v>47</v>
      </c>
      <c r="X21" s="30">
        <v>49</v>
      </c>
      <c r="Y21" s="30">
        <v>37</v>
      </c>
      <c r="Z21" s="30">
        <v>38</v>
      </c>
      <c r="AA21" s="30">
        <v>47</v>
      </c>
      <c r="AB21">
        <v>54</v>
      </c>
      <c r="AC21" s="58">
        <v>41</v>
      </c>
    </row>
    <row r="22" spans="1:32">
      <c r="A22" s="31"/>
      <c r="B22" s="23">
        <v>20</v>
      </c>
      <c r="C22" s="51">
        <v>5</v>
      </c>
      <c r="D22" s="30">
        <v>5</v>
      </c>
      <c r="E22" s="30">
        <v>5</v>
      </c>
      <c r="F22" s="30">
        <v>5</v>
      </c>
      <c r="G22" s="30">
        <v>5</v>
      </c>
      <c r="H22" s="30">
        <v>5</v>
      </c>
      <c r="I22" s="30">
        <v>5</v>
      </c>
      <c r="J22" s="30">
        <v>5</v>
      </c>
      <c r="K22" s="30">
        <v>2</v>
      </c>
      <c r="L22" s="30">
        <v>5</v>
      </c>
      <c r="M22" s="30">
        <v>8</v>
      </c>
      <c r="N22" s="30">
        <v>11</v>
      </c>
      <c r="O22" s="30">
        <v>13</v>
      </c>
      <c r="P22" s="30">
        <v>20</v>
      </c>
      <c r="Q22" s="30">
        <v>17</v>
      </c>
      <c r="R22" s="30">
        <v>18</v>
      </c>
      <c r="S22" s="30">
        <v>18</v>
      </c>
      <c r="T22" s="30">
        <v>18</v>
      </c>
      <c r="U22" s="30">
        <v>21</v>
      </c>
      <c r="V22" s="30">
        <v>51</v>
      </c>
      <c r="W22" s="30">
        <v>47</v>
      </c>
      <c r="X22" s="30">
        <v>49</v>
      </c>
      <c r="Y22" s="30">
        <v>37</v>
      </c>
      <c r="Z22" s="30">
        <v>38</v>
      </c>
      <c r="AA22" s="30">
        <v>47</v>
      </c>
      <c r="AB22">
        <v>54</v>
      </c>
      <c r="AC22" s="58">
        <v>41</v>
      </c>
    </row>
    <row r="23" spans="1:32">
      <c r="A23" s="31"/>
      <c r="B23" s="23">
        <v>21</v>
      </c>
      <c r="C23" s="51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1</v>
      </c>
      <c r="O23" s="30">
        <v>1</v>
      </c>
      <c r="P23" s="30">
        <v>1</v>
      </c>
      <c r="Q23" s="30">
        <v>1</v>
      </c>
      <c r="R23" s="30">
        <v>1</v>
      </c>
      <c r="S23" s="30">
        <v>1</v>
      </c>
      <c r="T23" s="30">
        <v>1</v>
      </c>
      <c r="U23" s="30">
        <v>1</v>
      </c>
      <c r="V23" s="30">
        <v>3</v>
      </c>
      <c r="W23" s="30">
        <v>3</v>
      </c>
      <c r="X23" s="30">
        <v>3</v>
      </c>
      <c r="Y23" s="30">
        <v>2</v>
      </c>
      <c r="Z23" s="30">
        <v>2</v>
      </c>
      <c r="AA23" s="30">
        <v>3</v>
      </c>
      <c r="AB23">
        <v>2</v>
      </c>
      <c r="AC23" s="58">
        <v>5</v>
      </c>
    </row>
    <row r="24" spans="1:32">
      <c r="A24" s="31"/>
      <c r="B24" s="23">
        <v>22</v>
      </c>
      <c r="C24" s="51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1</v>
      </c>
      <c r="O24" s="30">
        <v>1</v>
      </c>
      <c r="P24" s="30">
        <v>1</v>
      </c>
      <c r="Q24" s="30">
        <v>1</v>
      </c>
      <c r="R24" s="30">
        <v>1</v>
      </c>
      <c r="S24" s="30">
        <v>1</v>
      </c>
      <c r="T24" s="30">
        <v>1</v>
      </c>
      <c r="U24" s="30">
        <v>1</v>
      </c>
      <c r="V24" s="30">
        <v>3</v>
      </c>
      <c r="W24" s="30">
        <v>3</v>
      </c>
      <c r="X24" s="30">
        <v>3</v>
      </c>
      <c r="Y24" s="30">
        <v>2</v>
      </c>
      <c r="Z24" s="30">
        <v>2</v>
      </c>
      <c r="AA24" s="30">
        <v>3</v>
      </c>
      <c r="AB24">
        <v>2</v>
      </c>
      <c r="AC24" s="58">
        <v>5</v>
      </c>
    </row>
    <row r="25" spans="1:32">
      <c r="A25" s="31"/>
      <c r="B25" s="23">
        <v>23</v>
      </c>
      <c r="C25" s="51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1</v>
      </c>
      <c r="O25" s="30">
        <v>1</v>
      </c>
      <c r="P25" s="30">
        <v>1</v>
      </c>
      <c r="Q25" s="30">
        <v>1</v>
      </c>
      <c r="R25" s="30">
        <v>1</v>
      </c>
      <c r="S25" s="30">
        <v>1</v>
      </c>
      <c r="T25" s="30">
        <v>1</v>
      </c>
      <c r="U25" s="30">
        <v>1</v>
      </c>
      <c r="V25" s="30">
        <v>3</v>
      </c>
      <c r="W25" s="30">
        <v>3</v>
      </c>
      <c r="X25" s="30">
        <v>3</v>
      </c>
      <c r="Y25" s="30">
        <v>2</v>
      </c>
      <c r="Z25" s="30">
        <v>2</v>
      </c>
      <c r="AA25" s="30">
        <v>3</v>
      </c>
      <c r="AB25">
        <v>2</v>
      </c>
      <c r="AC25" s="58">
        <v>5</v>
      </c>
    </row>
    <row r="26" spans="1:32">
      <c r="A26" s="37"/>
      <c r="B26" s="23">
        <v>24</v>
      </c>
      <c r="C26" s="51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1</v>
      </c>
      <c r="O26" s="30">
        <v>1</v>
      </c>
      <c r="P26" s="30">
        <v>1</v>
      </c>
      <c r="Q26" s="30">
        <v>1</v>
      </c>
      <c r="R26" s="30">
        <v>1</v>
      </c>
      <c r="S26" s="30">
        <v>1</v>
      </c>
      <c r="T26" s="30">
        <v>1</v>
      </c>
      <c r="U26" s="30">
        <v>1</v>
      </c>
      <c r="V26" s="30">
        <v>3</v>
      </c>
      <c r="W26" s="30">
        <v>3</v>
      </c>
      <c r="X26" s="30">
        <v>3</v>
      </c>
      <c r="Y26" s="30">
        <v>2</v>
      </c>
      <c r="Z26" s="30">
        <v>2</v>
      </c>
      <c r="AA26" s="30">
        <v>3</v>
      </c>
      <c r="AB26">
        <v>2</v>
      </c>
      <c r="AC26" s="58">
        <v>5</v>
      </c>
    </row>
    <row r="27" spans="1:32">
      <c r="A27" s="38" t="s">
        <v>52</v>
      </c>
      <c r="B27" s="23">
        <v>25</v>
      </c>
      <c r="C27" s="53">
        <v>26</v>
      </c>
      <c r="D27" s="54">
        <v>26</v>
      </c>
      <c r="E27" s="54">
        <v>26</v>
      </c>
      <c r="F27" s="54">
        <v>26</v>
      </c>
      <c r="G27" s="54">
        <v>26</v>
      </c>
      <c r="H27" s="54">
        <v>26</v>
      </c>
      <c r="I27" s="54">
        <v>26</v>
      </c>
      <c r="J27" s="54">
        <v>26</v>
      </c>
      <c r="K27" s="54">
        <v>7</v>
      </c>
      <c r="L27" s="54">
        <v>26</v>
      </c>
      <c r="M27" s="54">
        <v>36</v>
      </c>
      <c r="N27" s="54">
        <v>64</v>
      </c>
      <c r="O27" s="54">
        <v>70</v>
      </c>
      <c r="P27" s="54">
        <v>115</v>
      </c>
      <c r="Q27" s="54">
        <v>93</v>
      </c>
      <c r="R27" s="54">
        <v>108</v>
      </c>
      <c r="S27" s="54">
        <v>98</v>
      </c>
      <c r="T27" s="54">
        <v>97</v>
      </c>
      <c r="U27" s="54">
        <v>116</v>
      </c>
      <c r="V27" s="54">
        <v>289</v>
      </c>
      <c r="W27" s="54">
        <v>267</v>
      </c>
      <c r="X27" s="54">
        <v>285</v>
      </c>
      <c r="Y27" s="54">
        <v>208</v>
      </c>
      <c r="Z27" s="54">
        <v>211</v>
      </c>
      <c r="AA27" s="54">
        <v>266</v>
      </c>
      <c r="AB27" s="55">
        <v>229</v>
      </c>
      <c r="AC27" s="60">
        <v>310</v>
      </c>
    </row>
    <row r="28" spans="1:32">
      <c r="B28" s="23" t="s">
        <v>53</v>
      </c>
      <c r="C28" s="42">
        <f>SUMPRODUCT($B$3:$B$27,C3:C27)/(SUM(C3:C27))</f>
        <v>7.3092672413793105</v>
      </c>
      <c r="D28" s="42">
        <f t="shared" ref="D28:AC28" si="1">SUMPRODUCT($B$3:$B$27,D3:D27)/(SUM(D3:D27))</f>
        <v>7.3092672413793105</v>
      </c>
      <c r="E28" s="42">
        <f t="shared" si="1"/>
        <v>7.3092672413793105</v>
      </c>
      <c r="F28" s="42">
        <f t="shared" si="1"/>
        <v>7.3092672413793105</v>
      </c>
      <c r="G28" s="42">
        <f t="shared" si="1"/>
        <v>7.3092672413793105</v>
      </c>
      <c r="H28" s="42">
        <f t="shared" si="1"/>
        <v>7.3092672413793105</v>
      </c>
      <c r="I28" s="42">
        <f t="shared" si="1"/>
        <v>7.3092672413793105</v>
      </c>
      <c r="J28" s="42">
        <f t="shared" si="1"/>
        <v>7.3092672413793105</v>
      </c>
      <c r="K28" s="42">
        <f t="shared" si="1"/>
        <v>7.0477326968973744</v>
      </c>
      <c r="L28" s="42">
        <f t="shared" si="1"/>
        <v>7.3307522123893802</v>
      </c>
      <c r="M28" s="42">
        <f t="shared" si="1"/>
        <v>7.2563399588759427</v>
      </c>
      <c r="N28" s="42">
        <f t="shared" si="1"/>
        <v>7.3339483394833946</v>
      </c>
      <c r="O28" s="42">
        <f t="shared" si="1"/>
        <v>7.3168872843963095</v>
      </c>
      <c r="P28" s="42">
        <f t="shared" si="1"/>
        <v>7.3245389344262293</v>
      </c>
      <c r="Q28" s="42">
        <f t="shared" si="1"/>
        <v>7.3221538461538458</v>
      </c>
      <c r="R28" s="42">
        <f t="shared" si="1"/>
        <v>7.3409539937905732</v>
      </c>
      <c r="S28" s="42">
        <f t="shared" si="1"/>
        <v>7.3033514752219997</v>
      </c>
      <c r="T28" s="42">
        <f t="shared" si="1"/>
        <v>7.3119026933101647</v>
      </c>
      <c r="U28" s="42">
        <f t="shared" si="1"/>
        <v>7.3383876674248167</v>
      </c>
      <c r="V28" s="42">
        <f t="shared" si="1"/>
        <v>7.3426752900112922</v>
      </c>
      <c r="W28" s="42">
        <f t="shared" si="1"/>
        <v>7.3404184656260378</v>
      </c>
      <c r="X28" s="42">
        <f t="shared" si="1"/>
        <v>7.3409043112513146</v>
      </c>
      <c r="Y28" s="42">
        <f t="shared" si="1"/>
        <v>7.3243772739994402</v>
      </c>
      <c r="Z28" s="42">
        <f t="shared" si="1"/>
        <v>7.3188761593016913</v>
      </c>
      <c r="AA28" s="42">
        <f t="shared" si="1"/>
        <v>7.3421930604982206</v>
      </c>
      <c r="AB28" s="42">
        <f t="shared" si="1"/>
        <v>7.6499172870140608</v>
      </c>
      <c r="AC28" s="42">
        <f t="shared" si="1"/>
        <v>6.9001062699256108</v>
      </c>
      <c r="AE28" s="26" t="s">
        <v>54</v>
      </c>
      <c r="AF28" s="43">
        <f>AVERAGE(AB28:AC28)</f>
        <v>7.2750117784698354</v>
      </c>
    </row>
    <row r="33" spans="7:25"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</row>
  </sheetData>
  <mergeCells count="1">
    <mergeCell ref="A3:A26"/>
  </mergeCells>
  <pageMargins left="0.7" right="0.7" top="0.78740157499999996" bottom="0.78740157499999996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1ACF-9366-1E4E-B983-E64DCBD6267D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4">
        <v>2002</v>
      </c>
      <c r="P1" s="24">
        <v>2003</v>
      </c>
      <c r="Q1" s="24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58825</v>
      </c>
      <c r="D2" s="45">
        <f t="shared" ref="D2:AA2" si="0">SUM(D3:D27)</f>
        <v>58825</v>
      </c>
      <c r="E2" s="45">
        <f t="shared" si="0"/>
        <v>58825</v>
      </c>
      <c r="F2" s="45">
        <f t="shared" si="0"/>
        <v>58825</v>
      </c>
      <c r="G2" s="45">
        <f t="shared" si="0"/>
        <v>58825</v>
      </c>
      <c r="H2" s="45">
        <f t="shared" si="0"/>
        <v>58825</v>
      </c>
      <c r="I2" s="45">
        <f t="shared" si="0"/>
        <v>58825</v>
      </c>
      <c r="J2" s="45">
        <f t="shared" si="0"/>
        <v>58825</v>
      </c>
      <c r="K2" s="45">
        <f t="shared" si="0"/>
        <v>58825</v>
      </c>
      <c r="L2" s="45">
        <f t="shared" si="0"/>
        <v>58825</v>
      </c>
      <c r="M2" s="45">
        <f t="shared" si="0"/>
        <v>58825</v>
      </c>
      <c r="N2" s="45">
        <f t="shared" si="0"/>
        <v>58825</v>
      </c>
      <c r="O2" s="45">
        <f t="shared" si="0"/>
        <v>58825</v>
      </c>
      <c r="P2" s="45">
        <f t="shared" si="0"/>
        <v>58825</v>
      </c>
      <c r="Q2" s="45">
        <f t="shared" si="0"/>
        <v>58825</v>
      </c>
      <c r="R2" s="46">
        <f t="shared" si="0"/>
        <v>43981</v>
      </c>
      <c r="S2" s="46">
        <f t="shared" si="0"/>
        <v>59089</v>
      </c>
      <c r="T2" s="46">
        <f t="shared" si="0"/>
        <v>73399</v>
      </c>
      <c r="U2" s="46">
        <f t="shared" si="0"/>
        <v>77066</v>
      </c>
      <c r="V2" s="46">
        <f t="shared" si="0"/>
        <v>78370</v>
      </c>
      <c r="W2" s="46">
        <f t="shared" si="0"/>
        <v>98175</v>
      </c>
      <c r="X2" s="46">
        <f>SUM(X3:X27)</f>
        <v>90421</v>
      </c>
      <c r="Y2" s="46">
        <f t="shared" si="0"/>
        <v>79795</v>
      </c>
      <c r="Z2" s="46">
        <f t="shared" si="0"/>
        <v>98849</v>
      </c>
      <c r="AA2" s="46">
        <f t="shared" si="0"/>
        <v>119982</v>
      </c>
      <c r="AB2" s="46">
        <f>SUM(AB3:AB27)</f>
        <v>152548</v>
      </c>
      <c r="AC2" s="46">
        <f>SUM(AC3:AC27)</f>
        <v>179314</v>
      </c>
    </row>
    <row r="3" spans="1:29">
      <c r="A3" s="29" t="s">
        <v>51</v>
      </c>
      <c r="B3" s="26">
        <v>1</v>
      </c>
      <c r="C3" s="47">
        <v>5357</v>
      </c>
      <c r="D3" s="48">
        <v>5357</v>
      </c>
      <c r="E3" s="48">
        <v>5357</v>
      </c>
      <c r="F3" s="48">
        <v>5357</v>
      </c>
      <c r="G3" s="48">
        <v>5357</v>
      </c>
      <c r="H3" s="48">
        <v>5357</v>
      </c>
      <c r="I3" s="48">
        <v>5357</v>
      </c>
      <c r="J3" s="48">
        <v>5357</v>
      </c>
      <c r="K3" s="48">
        <v>5357</v>
      </c>
      <c r="L3" s="48">
        <v>5357</v>
      </c>
      <c r="M3" s="48">
        <v>5357</v>
      </c>
      <c r="N3" s="48">
        <v>5357</v>
      </c>
      <c r="O3" s="48">
        <v>5357</v>
      </c>
      <c r="P3" s="48">
        <v>5357</v>
      </c>
      <c r="Q3" s="48">
        <v>5357</v>
      </c>
      <c r="R3" s="49">
        <v>3720</v>
      </c>
      <c r="S3" s="49">
        <v>5195</v>
      </c>
      <c r="T3" s="49">
        <v>7155</v>
      </c>
      <c r="U3" s="49">
        <v>7040</v>
      </c>
      <c r="V3" s="49">
        <v>6408</v>
      </c>
      <c r="W3" s="49">
        <v>8759</v>
      </c>
      <c r="X3" s="49">
        <v>9566</v>
      </c>
      <c r="Y3" s="49">
        <v>8115</v>
      </c>
      <c r="Z3" s="49">
        <v>9321</v>
      </c>
      <c r="AA3" s="49">
        <v>9087</v>
      </c>
      <c r="AB3" s="49">
        <v>13161</v>
      </c>
      <c r="AC3" s="57">
        <v>10967</v>
      </c>
    </row>
    <row r="4" spans="1:29">
      <c r="A4" s="31"/>
      <c r="B4" s="26">
        <v>2</v>
      </c>
      <c r="C4" s="51">
        <v>7172</v>
      </c>
      <c r="D4" s="30">
        <v>7172</v>
      </c>
      <c r="E4" s="30">
        <v>7172</v>
      </c>
      <c r="F4" s="30">
        <v>7172</v>
      </c>
      <c r="G4" s="30">
        <v>7172</v>
      </c>
      <c r="H4" s="30">
        <v>7172</v>
      </c>
      <c r="I4" s="30">
        <v>7172</v>
      </c>
      <c r="J4" s="30">
        <v>7172</v>
      </c>
      <c r="K4" s="30">
        <v>7172</v>
      </c>
      <c r="L4" s="30">
        <v>7172</v>
      </c>
      <c r="M4" s="30">
        <v>7172</v>
      </c>
      <c r="N4" s="30">
        <v>7172</v>
      </c>
      <c r="O4" s="30">
        <v>7172</v>
      </c>
      <c r="P4" s="30">
        <v>7172</v>
      </c>
      <c r="Q4" s="30">
        <v>7172</v>
      </c>
      <c r="R4">
        <v>4621</v>
      </c>
      <c r="S4">
        <v>6889</v>
      </c>
      <c r="T4">
        <v>10005</v>
      </c>
      <c r="U4">
        <v>10395</v>
      </c>
      <c r="V4">
        <v>8484</v>
      </c>
      <c r="W4">
        <v>12200</v>
      </c>
      <c r="X4">
        <v>11886</v>
      </c>
      <c r="Y4">
        <v>13681</v>
      </c>
      <c r="Z4">
        <v>19677</v>
      </c>
      <c r="AA4">
        <v>18816</v>
      </c>
      <c r="AB4">
        <v>23485</v>
      </c>
      <c r="AC4" s="58">
        <v>30773</v>
      </c>
    </row>
    <row r="5" spans="1:29">
      <c r="A5" s="31"/>
      <c r="B5" s="26">
        <v>3</v>
      </c>
      <c r="C5" s="51">
        <v>4938</v>
      </c>
      <c r="D5" s="30">
        <v>4938</v>
      </c>
      <c r="E5" s="30">
        <v>4938</v>
      </c>
      <c r="F5" s="30">
        <v>4938</v>
      </c>
      <c r="G5" s="30">
        <v>4938</v>
      </c>
      <c r="H5" s="30">
        <v>4938</v>
      </c>
      <c r="I5" s="30">
        <v>4938</v>
      </c>
      <c r="J5" s="30">
        <v>4938</v>
      </c>
      <c r="K5" s="30">
        <v>4938</v>
      </c>
      <c r="L5" s="30">
        <v>4938</v>
      </c>
      <c r="M5" s="30">
        <v>4938</v>
      </c>
      <c r="N5" s="30">
        <v>4938</v>
      </c>
      <c r="O5" s="30">
        <v>4938</v>
      </c>
      <c r="P5" s="30">
        <v>4938</v>
      </c>
      <c r="Q5" s="30">
        <v>4938</v>
      </c>
      <c r="R5">
        <v>3646</v>
      </c>
      <c r="S5">
        <v>4807</v>
      </c>
      <c r="T5">
        <v>6360</v>
      </c>
      <c r="U5">
        <v>6978</v>
      </c>
      <c r="V5">
        <v>7194</v>
      </c>
      <c r="W5">
        <v>7453</v>
      </c>
      <c r="X5">
        <v>6618</v>
      </c>
      <c r="Y5">
        <v>6557</v>
      </c>
      <c r="Z5">
        <v>11906</v>
      </c>
      <c r="AA5">
        <v>12994</v>
      </c>
      <c r="AB5">
        <v>13513</v>
      </c>
      <c r="AC5" s="58">
        <v>14415</v>
      </c>
    </row>
    <row r="6" spans="1:29">
      <c r="A6" s="31"/>
      <c r="B6" s="26">
        <v>4</v>
      </c>
      <c r="C6" s="51">
        <v>4930</v>
      </c>
      <c r="D6" s="30">
        <v>4930</v>
      </c>
      <c r="E6" s="30">
        <v>4930</v>
      </c>
      <c r="F6" s="30">
        <v>4930</v>
      </c>
      <c r="G6" s="30">
        <v>4930</v>
      </c>
      <c r="H6" s="30">
        <v>4930</v>
      </c>
      <c r="I6" s="30">
        <v>4930</v>
      </c>
      <c r="J6" s="30">
        <v>4930</v>
      </c>
      <c r="K6" s="30">
        <v>4930</v>
      </c>
      <c r="L6" s="30">
        <v>4930</v>
      </c>
      <c r="M6" s="30">
        <v>4930</v>
      </c>
      <c r="N6" s="30">
        <v>4930</v>
      </c>
      <c r="O6" s="30">
        <v>4930</v>
      </c>
      <c r="P6" s="30">
        <v>4930</v>
      </c>
      <c r="Q6" s="30">
        <v>4930</v>
      </c>
      <c r="R6">
        <v>3738</v>
      </c>
      <c r="S6">
        <v>4823</v>
      </c>
      <c r="T6">
        <v>6228</v>
      </c>
      <c r="U6">
        <v>6459</v>
      </c>
      <c r="V6">
        <v>6718</v>
      </c>
      <c r="W6">
        <v>7878</v>
      </c>
      <c r="X6">
        <v>6183</v>
      </c>
      <c r="Y6">
        <v>5423</v>
      </c>
      <c r="Z6">
        <v>8662</v>
      </c>
      <c r="AA6">
        <v>11307</v>
      </c>
      <c r="AB6">
        <v>13003</v>
      </c>
      <c r="AC6" s="58">
        <v>13543</v>
      </c>
    </row>
    <row r="7" spans="1:29">
      <c r="A7" s="31"/>
      <c r="B7" s="26">
        <v>5</v>
      </c>
      <c r="C7" s="51">
        <v>4530</v>
      </c>
      <c r="D7" s="30">
        <v>4530</v>
      </c>
      <c r="E7" s="30">
        <v>4530</v>
      </c>
      <c r="F7" s="30">
        <v>4530</v>
      </c>
      <c r="G7" s="30">
        <v>4530</v>
      </c>
      <c r="H7" s="30">
        <v>4530</v>
      </c>
      <c r="I7" s="30">
        <v>4530</v>
      </c>
      <c r="J7" s="30">
        <v>4530</v>
      </c>
      <c r="K7" s="30">
        <v>4530</v>
      </c>
      <c r="L7" s="30">
        <v>4530</v>
      </c>
      <c r="M7" s="30">
        <v>4530</v>
      </c>
      <c r="N7" s="30">
        <v>4530</v>
      </c>
      <c r="O7" s="30">
        <v>4530</v>
      </c>
      <c r="P7" s="30">
        <v>4530</v>
      </c>
      <c r="Q7" s="30">
        <v>4530</v>
      </c>
      <c r="R7">
        <v>3379</v>
      </c>
      <c r="S7">
        <v>4513</v>
      </c>
      <c r="T7">
        <v>5698</v>
      </c>
      <c r="U7">
        <v>6073</v>
      </c>
      <c r="V7">
        <v>6462</v>
      </c>
      <c r="W7">
        <v>8029</v>
      </c>
      <c r="X7">
        <v>6154</v>
      </c>
      <c r="Y7">
        <v>5253</v>
      </c>
      <c r="Z7">
        <v>7872</v>
      </c>
      <c r="AA7">
        <v>11309</v>
      </c>
      <c r="AB7">
        <v>14731</v>
      </c>
      <c r="AC7" s="58">
        <v>16058</v>
      </c>
    </row>
    <row r="8" spans="1:29">
      <c r="A8" s="31"/>
      <c r="B8" s="26">
        <v>6</v>
      </c>
      <c r="C8" s="51">
        <v>3895</v>
      </c>
      <c r="D8" s="30">
        <v>3895</v>
      </c>
      <c r="E8" s="30">
        <v>3895</v>
      </c>
      <c r="F8" s="30">
        <v>3895</v>
      </c>
      <c r="G8" s="30">
        <v>3895</v>
      </c>
      <c r="H8" s="30">
        <v>3895</v>
      </c>
      <c r="I8" s="30">
        <v>3895</v>
      </c>
      <c r="J8" s="30">
        <v>3895</v>
      </c>
      <c r="K8" s="30">
        <v>3895</v>
      </c>
      <c r="L8" s="30">
        <v>3895</v>
      </c>
      <c r="M8" s="30">
        <v>3895</v>
      </c>
      <c r="N8" s="30">
        <v>3895</v>
      </c>
      <c r="O8" s="30">
        <v>3895</v>
      </c>
      <c r="P8" s="30">
        <v>3895</v>
      </c>
      <c r="Q8" s="30">
        <v>3895</v>
      </c>
      <c r="R8">
        <v>3252</v>
      </c>
      <c r="S8">
        <v>3866</v>
      </c>
      <c r="T8">
        <v>4567</v>
      </c>
      <c r="U8">
        <v>4501</v>
      </c>
      <c r="V8">
        <v>4821</v>
      </c>
      <c r="W8">
        <v>6325</v>
      </c>
      <c r="X8">
        <v>5015</v>
      </c>
      <c r="Y8">
        <v>4506</v>
      </c>
      <c r="Z8">
        <v>6409</v>
      </c>
      <c r="AA8">
        <v>9382</v>
      </c>
      <c r="AB8">
        <v>11797</v>
      </c>
      <c r="AC8" s="58">
        <v>14931</v>
      </c>
    </row>
    <row r="9" spans="1:29">
      <c r="A9" s="31"/>
      <c r="B9" s="26">
        <v>7</v>
      </c>
      <c r="C9" s="51">
        <v>3578</v>
      </c>
      <c r="D9" s="30">
        <v>3578</v>
      </c>
      <c r="E9" s="30">
        <v>3578</v>
      </c>
      <c r="F9" s="30">
        <v>3578</v>
      </c>
      <c r="G9" s="30">
        <v>3578</v>
      </c>
      <c r="H9" s="30">
        <v>3578</v>
      </c>
      <c r="I9" s="30">
        <v>3578</v>
      </c>
      <c r="J9" s="30">
        <v>3578</v>
      </c>
      <c r="K9" s="30">
        <v>3578</v>
      </c>
      <c r="L9" s="30">
        <v>3578</v>
      </c>
      <c r="M9" s="30">
        <v>3578</v>
      </c>
      <c r="N9" s="30">
        <v>3578</v>
      </c>
      <c r="O9" s="30">
        <v>3578</v>
      </c>
      <c r="P9" s="30">
        <v>3578</v>
      </c>
      <c r="Q9" s="30">
        <v>3578</v>
      </c>
      <c r="R9">
        <v>3202</v>
      </c>
      <c r="S9">
        <v>3775</v>
      </c>
      <c r="T9">
        <v>3756</v>
      </c>
      <c r="U9">
        <v>3755</v>
      </c>
      <c r="V9">
        <v>4117</v>
      </c>
      <c r="W9">
        <v>5038</v>
      </c>
      <c r="X9">
        <v>4133</v>
      </c>
      <c r="Y9">
        <v>3753</v>
      </c>
      <c r="Z9">
        <v>5399</v>
      </c>
      <c r="AA9">
        <v>7373</v>
      </c>
      <c r="AB9">
        <v>11210</v>
      </c>
      <c r="AC9" s="58">
        <v>11870</v>
      </c>
    </row>
    <row r="10" spans="1:29">
      <c r="A10" s="31"/>
      <c r="B10" s="26">
        <v>8</v>
      </c>
      <c r="C10" s="51">
        <v>3725</v>
      </c>
      <c r="D10" s="30">
        <v>3725</v>
      </c>
      <c r="E10" s="30">
        <v>3725</v>
      </c>
      <c r="F10" s="30">
        <v>3725</v>
      </c>
      <c r="G10" s="30">
        <v>3725</v>
      </c>
      <c r="H10" s="30">
        <v>3725</v>
      </c>
      <c r="I10" s="30">
        <v>3725</v>
      </c>
      <c r="J10" s="30">
        <v>3725</v>
      </c>
      <c r="K10" s="30">
        <v>3725</v>
      </c>
      <c r="L10" s="30">
        <v>3725</v>
      </c>
      <c r="M10" s="30">
        <v>3725</v>
      </c>
      <c r="N10" s="30">
        <v>3725</v>
      </c>
      <c r="O10" s="30">
        <v>3725</v>
      </c>
      <c r="P10" s="30">
        <v>3725</v>
      </c>
      <c r="Q10" s="30">
        <v>3725</v>
      </c>
      <c r="R10">
        <v>2903</v>
      </c>
      <c r="S10">
        <v>4119</v>
      </c>
      <c r="T10">
        <v>4154</v>
      </c>
      <c r="U10">
        <v>3544</v>
      </c>
      <c r="V10">
        <v>3844</v>
      </c>
      <c r="W10">
        <v>4624</v>
      </c>
      <c r="X10">
        <v>3748</v>
      </c>
      <c r="Y10">
        <v>3291</v>
      </c>
      <c r="Z10">
        <v>5180</v>
      </c>
      <c r="AA10">
        <v>6696</v>
      </c>
      <c r="AB10">
        <v>8704</v>
      </c>
      <c r="AC10" s="58">
        <v>13225</v>
      </c>
    </row>
    <row r="11" spans="1:29">
      <c r="A11" s="31"/>
      <c r="B11" s="26">
        <v>9</v>
      </c>
      <c r="C11" s="51">
        <v>3578</v>
      </c>
      <c r="D11" s="30">
        <v>3578</v>
      </c>
      <c r="E11" s="30">
        <v>3578</v>
      </c>
      <c r="F11" s="30">
        <v>3578</v>
      </c>
      <c r="G11" s="30">
        <v>3578</v>
      </c>
      <c r="H11" s="30">
        <v>3578</v>
      </c>
      <c r="I11" s="30">
        <v>3578</v>
      </c>
      <c r="J11" s="30">
        <v>3578</v>
      </c>
      <c r="K11" s="30">
        <v>3578</v>
      </c>
      <c r="L11" s="30">
        <v>3578</v>
      </c>
      <c r="M11" s="30">
        <v>3578</v>
      </c>
      <c r="N11" s="30">
        <v>3578</v>
      </c>
      <c r="O11" s="30">
        <v>3578</v>
      </c>
      <c r="P11" s="30">
        <v>3578</v>
      </c>
      <c r="Q11" s="30">
        <v>3578</v>
      </c>
      <c r="R11">
        <v>2609</v>
      </c>
      <c r="S11">
        <v>3627</v>
      </c>
      <c r="T11">
        <v>4498</v>
      </c>
      <c r="U11">
        <v>3586</v>
      </c>
      <c r="V11">
        <v>3764</v>
      </c>
      <c r="W11">
        <v>4541</v>
      </c>
      <c r="X11">
        <v>3376</v>
      </c>
      <c r="Y11">
        <v>2927</v>
      </c>
      <c r="Z11">
        <v>4065</v>
      </c>
      <c r="AA11">
        <v>6143</v>
      </c>
      <c r="AB11">
        <v>7536</v>
      </c>
      <c r="AC11" s="58">
        <v>9618</v>
      </c>
    </row>
    <row r="12" spans="1:29">
      <c r="A12" s="31"/>
      <c r="B12" s="26">
        <v>10</v>
      </c>
      <c r="C12" s="51">
        <v>2921</v>
      </c>
      <c r="D12" s="30">
        <v>2921</v>
      </c>
      <c r="E12" s="30">
        <v>2921</v>
      </c>
      <c r="F12" s="30">
        <v>2921</v>
      </c>
      <c r="G12" s="30">
        <v>2921</v>
      </c>
      <c r="H12" s="30">
        <v>2921</v>
      </c>
      <c r="I12" s="30">
        <v>2921</v>
      </c>
      <c r="J12" s="30">
        <v>2921</v>
      </c>
      <c r="K12" s="30">
        <v>2921</v>
      </c>
      <c r="L12" s="30">
        <v>2921</v>
      </c>
      <c r="M12" s="30">
        <v>2921</v>
      </c>
      <c r="N12" s="30">
        <v>2921</v>
      </c>
      <c r="O12" s="30">
        <v>2921</v>
      </c>
      <c r="P12" s="30">
        <v>2921</v>
      </c>
      <c r="Q12" s="30">
        <v>2921</v>
      </c>
      <c r="R12">
        <v>1822</v>
      </c>
      <c r="S12">
        <v>3294</v>
      </c>
      <c r="T12">
        <v>3647</v>
      </c>
      <c r="U12">
        <v>3654</v>
      </c>
      <c r="V12">
        <v>3541</v>
      </c>
      <c r="W12">
        <v>3911</v>
      </c>
      <c r="X12">
        <v>3237</v>
      </c>
      <c r="Y12">
        <v>2552</v>
      </c>
      <c r="Z12">
        <v>3345</v>
      </c>
      <c r="AA12">
        <v>5193</v>
      </c>
      <c r="AB12">
        <v>7421</v>
      </c>
      <c r="AC12" s="58">
        <v>8559</v>
      </c>
    </row>
    <row r="13" spans="1:29">
      <c r="A13" s="31"/>
      <c r="B13" s="26">
        <v>11</v>
      </c>
      <c r="C13" s="51">
        <v>1969</v>
      </c>
      <c r="D13" s="30">
        <v>1969</v>
      </c>
      <c r="E13" s="30">
        <v>1969</v>
      </c>
      <c r="F13" s="30">
        <v>1969</v>
      </c>
      <c r="G13" s="30">
        <v>1969</v>
      </c>
      <c r="H13" s="30">
        <v>1969</v>
      </c>
      <c r="I13" s="30">
        <v>1969</v>
      </c>
      <c r="J13" s="30">
        <v>1969</v>
      </c>
      <c r="K13" s="30">
        <v>1969</v>
      </c>
      <c r="L13" s="30">
        <v>1969</v>
      </c>
      <c r="M13" s="30">
        <v>1969</v>
      </c>
      <c r="N13" s="30">
        <v>1969</v>
      </c>
      <c r="O13" s="30">
        <v>1969</v>
      </c>
      <c r="P13" s="30">
        <v>1969</v>
      </c>
      <c r="Q13" s="30">
        <v>1969</v>
      </c>
      <c r="R13">
        <v>1401</v>
      </c>
      <c r="S13">
        <v>1898</v>
      </c>
      <c r="T13">
        <v>2607</v>
      </c>
      <c r="U13">
        <v>2653</v>
      </c>
      <c r="V13">
        <v>2922</v>
      </c>
      <c r="W13">
        <v>3108</v>
      </c>
      <c r="X13">
        <v>2534</v>
      </c>
      <c r="Y13">
        <v>2302</v>
      </c>
      <c r="Z13">
        <v>2496</v>
      </c>
      <c r="AA13">
        <v>3901</v>
      </c>
      <c r="AB13">
        <v>5629</v>
      </c>
      <c r="AC13" s="58">
        <v>7723</v>
      </c>
    </row>
    <row r="14" spans="1:29">
      <c r="A14" s="31"/>
      <c r="B14" s="26">
        <v>12</v>
      </c>
      <c r="C14" s="51">
        <v>1271</v>
      </c>
      <c r="D14" s="30">
        <v>1271</v>
      </c>
      <c r="E14" s="30">
        <v>1271</v>
      </c>
      <c r="F14" s="30">
        <v>1271</v>
      </c>
      <c r="G14" s="30">
        <v>1271</v>
      </c>
      <c r="H14" s="30">
        <v>1271</v>
      </c>
      <c r="I14" s="30">
        <v>1271</v>
      </c>
      <c r="J14" s="30">
        <v>1271</v>
      </c>
      <c r="K14" s="30">
        <v>1271</v>
      </c>
      <c r="L14" s="30">
        <v>1271</v>
      </c>
      <c r="M14" s="30">
        <v>1271</v>
      </c>
      <c r="N14" s="30">
        <v>1271</v>
      </c>
      <c r="O14" s="30">
        <v>1271</v>
      </c>
      <c r="P14" s="30">
        <v>1271</v>
      </c>
      <c r="Q14" s="30">
        <v>1271</v>
      </c>
      <c r="R14">
        <v>895</v>
      </c>
      <c r="S14">
        <v>1387</v>
      </c>
      <c r="T14">
        <v>1530</v>
      </c>
      <c r="U14">
        <v>1673</v>
      </c>
      <c r="V14">
        <v>1823</v>
      </c>
      <c r="W14">
        <v>2357</v>
      </c>
      <c r="X14">
        <v>2050</v>
      </c>
      <c r="Y14">
        <v>1761</v>
      </c>
      <c r="Z14">
        <v>2083</v>
      </c>
      <c r="AA14">
        <v>3156</v>
      </c>
      <c r="AB14">
        <v>4197</v>
      </c>
      <c r="AC14" s="58">
        <v>5830</v>
      </c>
    </row>
    <row r="15" spans="1:29">
      <c r="A15" s="31"/>
      <c r="B15" s="26">
        <v>13</v>
      </c>
      <c r="C15" s="51">
        <v>829</v>
      </c>
      <c r="D15" s="30">
        <v>829</v>
      </c>
      <c r="E15" s="30">
        <v>829</v>
      </c>
      <c r="F15" s="30">
        <v>829</v>
      </c>
      <c r="G15" s="30">
        <v>829</v>
      </c>
      <c r="H15" s="30">
        <v>829</v>
      </c>
      <c r="I15" s="30">
        <v>829</v>
      </c>
      <c r="J15" s="30">
        <v>829</v>
      </c>
      <c r="K15" s="30">
        <v>829</v>
      </c>
      <c r="L15" s="30">
        <v>829</v>
      </c>
      <c r="M15" s="30">
        <v>829</v>
      </c>
      <c r="N15" s="30">
        <v>829</v>
      </c>
      <c r="O15" s="30">
        <v>829</v>
      </c>
      <c r="P15" s="30">
        <v>829</v>
      </c>
      <c r="Q15" s="30">
        <v>829</v>
      </c>
      <c r="R15">
        <v>680</v>
      </c>
      <c r="S15">
        <v>785</v>
      </c>
      <c r="T15">
        <v>1022</v>
      </c>
      <c r="U15">
        <v>1026</v>
      </c>
      <c r="V15">
        <v>1137</v>
      </c>
      <c r="W15">
        <v>1455</v>
      </c>
      <c r="X15">
        <v>1445</v>
      </c>
      <c r="Y15">
        <v>1374</v>
      </c>
      <c r="Z15">
        <v>1573</v>
      </c>
      <c r="AA15">
        <v>2419</v>
      </c>
      <c r="AB15">
        <v>3126</v>
      </c>
      <c r="AC15" s="58">
        <v>3977</v>
      </c>
    </row>
    <row r="16" spans="1:29">
      <c r="A16" s="31"/>
      <c r="B16" s="26">
        <v>14</v>
      </c>
      <c r="C16" s="51">
        <v>614</v>
      </c>
      <c r="D16" s="30">
        <v>614</v>
      </c>
      <c r="E16" s="30">
        <v>614</v>
      </c>
      <c r="F16" s="30">
        <v>614</v>
      </c>
      <c r="G16" s="30">
        <v>614</v>
      </c>
      <c r="H16" s="30">
        <v>614</v>
      </c>
      <c r="I16" s="30">
        <v>614</v>
      </c>
      <c r="J16" s="30">
        <v>614</v>
      </c>
      <c r="K16" s="30">
        <v>614</v>
      </c>
      <c r="L16" s="30">
        <v>614</v>
      </c>
      <c r="M16" s="30">
        <v>614</v>
      </c>
      <c r="N16" s="30">
        <v>614</v>
      </c>
      <c r="O16" s="30">
        <v>614</v>
      </c>
      <c r="P16" s="30">
        <v>614</v>
      </c>
      <c r="Q16" s="30">
        <v>614</v>
      </c>
      <c r="R16">
        <v>652</v>
      </c>
      <c r="S16">
        <v>551</v>
      </c>
      <c r="T16">
        <v>638</v>
      </c>
      <c r="U16">
        <v>769</v>
      </c>
      <c r="V16">
        <v>758</v>
      </c>
      <c r="W16">
        <v>883</v>
      </c>
      <c r="X16">
        <v>975</v>
      </c>
      <c r="Y16">
        <v>1041</v>
      </c>
      <c r="Z16">
        <v>1274</v>
      </c>
      <c r="AA16">
        <v>1869</v>
      </c>
      <c r="AB16">
        <v>2476</v>
      </c>
      <c r="AC16" s="58">
        <v>3138</v>
      </c>
    </row>
    <row r="17" spans="1:32">
      <c r="A17" s="31"/>
      <c r="B17" s="26">
        <v>15</v>
      </c>
      <c r="C17" s="51">
        <v>476</v>
      </c>
      <c r="D17" s="30">
        <v>476</v>
      </c>
      <c r="E17" s="30">
        <v>476</v>
      </c>
      <c r="F17" s="30">
        <v>476</v>
      </c>
      <c r="G17" s="30">
        <v>476</v>
      </c>
      <c r="H17" s="30">
        <v>476</v>
      </c>
      <c r="I17" s="30">
        <v>476</v>
      </c>
      <c r="J17" s="30">
        <v>476</v>
      </c>
      <c r="K17" s="30">
        <v>476</v>
      </c>
      <c r="L17" s="30">
        <v>476</v>
      </c>
      <c r="M17" s="30">
        <v>476</v>
      </c>
      <c r="N17" s="30">
        <v>476</v>
      </c>
      <c r="O17" s="30">
        <v>476</v>
      </c>
      <c r="P17" s="30">
        <v>476</v>
      </c>
      <c r="Q17" s="30">
        <v>476</v>
      </c>
      <c r="R17">
        <v>451</v>
      </c>
      <c r="S17">
        <v>506</v>
      </c>
      <c r="T17">
        <v>471</v>
      </c>
      <c r="U17">
        <v>568</v>
      </c>
      <c r="V17">
        <v>600</v>
      </c>
      <c r="W17">
        <v>662</v>
      </c>
      <c r="X17">
        <v>676</v>
      </c>
      <c r="Y17">
        <v>734</v>
      </c>
      <c r="Z17">
        <v>948</v>
      </c>
      <c r="AA17">
        <v>1344</v>
      </c>
      <c r="AB17">
        <v>1787</v>
      </c>
      <c r="AC17" s="58">
        <v>2361</v>
      </c>
    </row>
    <row r="18" spans="1:32">
      <c r="A18" s="31"/>
      <c r="B18" s="26">
        <v>16</v>
      </c>
      <c r="C18" s="51">
        <v>409</v>
      </c>
      <c r="D18" s="30">
        <v>409</v>
      </c>
      <c r="E18" s="30">
        <v>409</v>
      </c>
      <c r="F18" s="30">
        <v>409</v>
      </c>
      <c r="G18" s="30">
        <v>409</v>
      </c>
      <c r="H18" s="30">
        <v>409</v>
      </c>
      <c r="I18" s="30">
        <v>409</v>
      </c>
      <c r="J18" s="30">
        <v>409</v>
      </c>
      <c r="K18" s="30">
        <v>409</v>
      </c>
      <c r="L18" s="30">
        <v>409</v>
      </c>
      <c r="M18" s="30">
        <v>409</v>
      </c>
      <c r="N18" s="30">
        <v>409</v>
      </c>
      <c r="O18" s="30">
        <v>409</v>
      </c>
      <c r="P18" s="30">
        <v>409</v>
      </c>
      <c r="Q18" s="30">
        <v>409</v>
      </c>
      <c r="R18">
        <v>290</v>
      </c>
      <c r="S18">
        <v>398</v>
      </c>
      <c r="T18">
        <v>538</v>
      </c>
      <c r="U18">
        <v>583</v>
      </c>
      <c r="V18">
        <v>460</v>
      </c>
      <c r="W18">
        <v>696</v>
      </c>
      <c r="X18">
        <v>744</v>
      </c>
      <c r="Y18">
        <v>748</v>
      </c>
      <c r="Z18">
        <v>952</v>
      </c>
      <c r="AA18">
        <v>1406</v>
      </c>
      <c r="AB18">
        <v>1935</v>
      </c>
      <c r="AC18" s="58">
        <v>2267</v>
      </c>
    </row>
    <row r="19" spans="1:32">
      <c r="A19" s="31"/>
      <c r="B19" s="33">
        <v>17</v>
      </c>
      <c r="C19" s="51">
        <v>310</v>
      </c>
      <c r="D19" s="30">
        <v>310</v>
      </c>
      <c r="E19" s="30">
        <v>310</v>
      </c>
      <c r="F19" s="30">
        <v>310</v>
      </c>
      <c r="G19" s="30">
        <v>310</v>
      </c>
      <c r="H19" s="30">
        <v>310</v>
      </c>
      <c r="I19" s="30">
        <v>310</v>
      </c>
      <c r="J19" s="30">
        <v>310</v>
      </c>
      <c r="K19" s="30">
        <v>310</v>
      </c>
      <c r="L19" s="30">
        <v>310</v>
      </c>
      <c r="M19" s="30">
        <v>310</v>
      </c>
      <c r="N19" s="30">
        <v>310</v>
      </c>
      <c r="O19" s="30">
        <v>310</v>
      </c>
      <c r="P19" s="30">
        <v>310</v>
      </c>
      <c r="Q19" s="30">
        <v>310</v>
      </c>
      <c r="R19">
        <v>211</v>
      </c>
      <c r="S19">
        <v>296</v>
      </c>
      <c r="T19">
        <v>423</v>
      </c>
      <c r="U19">
        <v>559</v>
      </c>
      <c r="V19">
        <v>496</v>
      </c>
      <c r="W19">
        <v>468</v>
      </c>
      <c r="X19">
        <v>568</v>
      </c>
      <c r="Y19">
        <v>538</v>
      </c>
      <c r="Z19">
        <v>630</v>
      </c>
      <c r="AA19">
        <v>896</v>
      </c>
      <c r="AB19">
        <v>1307</v>
      </c>
      <c r="AC19" s="58">
        <v>1619</v>
      </c>
    </row>
    <row r="20" spans="1:32">
      <c r="A20" s="31"/>
      <c r="B20" s="23">
        <v>18</v>
      </c>
      <c r="C20" s="51">
        <v>213</v>
      </c>
      <c r="D20" s="30">
        <v>213</v>
      </c>
      <c r="E20" s="30">
        <v>213</v>
      </c>
      <c r="F20" s="30">
        <v>213</v>
      </c>
      <c r="G20" s="30">
        <v>213</v>
      </c>
      <c r="H20" s="30">
        <v>213</v>
      </c>
      <c r="I20" s="30">
        <v>213</v>
      </c>
      <c r="J20" s="30">
        <v>213</v>
      </c>
      <c r="K20" s="30">
        <v>213</v>
      </c>
      <c r="L20" s="30">
        <v>213</v>
      </c>
      <c r="M20" s="30">
        <v>213</v>
      </c>
      <c r="N20" s="30">
        <v>213</v>
      </c>
      <c r="O20" s="30">
        <v>213</v>
      </c>
      <c r="P20" s="30">
        <v>213</v>
      </c>
      <c r="Q20" s="30">
        <v>213</v>
      </c>
      <c r="R20">
        <v>144</v>
      </c>
      <c r="S20">
        <v>213</v>
      </c>
      <c r="T20">
        <v>282</v>
      </c>
      <c r="U20">
        <v>457</v>
      </c>
      <c r="V20">
        <v>445</v>
      </c>
      <c r="W20">
        <v>404</v>
      </c>
      <c r="X20">
        <v>381</v>
      </c>
      <c r="Y20">
        <v>378</v>
      </c>
      <c r="Z20">
        <v>430</v>
      </c>
      <c r="AA20">
        <v>580</v>
      </c>
      <c r="AB20">
        <v>954</v>
      </c>
      <c r="AC20" s="58">
        <v>1102</v>
      </c>
    </row>
    <row r="21" spans="1:32">
      <c r="A21" s="31"/>
      <c r="B21" s="23">
        <v>19</v>
      </c>
      <c r="C21" s="51">
        <v>171</v>
      </c>
      <c r="D21" s="30">
        <v>171</v>
      </c>
      <c r="E21" s="30">
        <v>171</v>
      </c>
      <c r="F21" s="30">
        <v>171</v>
      </c>
      <c r="G21" s="30">
        <v>171</v>
      </c>
      <c r="H21" s="30">
        <v>171</v>
      </c>
      <c r="I21" s="30">
        <v>171</v>
      </c>
      <c r="J21" s="30">
        <v>171</v>
      </c>
      <c r="K21" s="30">
        <v>171</v>
      </c>
      <c r="L21" s="30">
        <v>171</v>
      </c>
      <c r="M21" s="30">
        <v>171</v>
      </c>
      <c r="N21" s="30">
        <v>171</v>
      </c>
      <c r="O21" s="30">
        <v>171</v>
      </c>
      <c r="P21" s="30">
        <v>171</v>
      </c>
      <c r="Q21" s="30">
        <v>171</v>
      </c>
      <c r="R21">
        <v>130</v>
      </c>
      <c r="S21">
        <v>171</v>
      </c>
      <c r="T21">
        <v>213</v>
      </c>
      <c r="U21">
        <v>324</v>
      </c>
      <c r="V21">
        <v>407</v>
      </c>
      <c r="W21">
        <v>450</v>
      </c>
      <c r="X21">
        <v>356</v>
      </c>
      <c r="Y21">
        <v>299</v>
      </c>
      <c r="Z21">
        <v>333</v>
      </c>
      <c r="AA21">
        <v>421</v>
      </c>
      <c r="AB21">
        <v>574</v>
      </c>
      <c r="AC21" s="58">
        <v>713</v>
      </c>
    </row>
    <row r="22" spans="1:32">
      <c r="A22" s="31"/>
      <c r="B22" s="23">
        <v>20</v>
      </c>
      <c r="C22" s="51">
        <v>133</v>
      </c>
      <c r="D22" s="30">
        <v>133</v>
      </c>
      <c r="E22" s="30">
        <v>133</v>
      </c>
      <c r="F22" s="30">
        <v>133</v>
      </c>
      <c r="G22" s="30">
        <v>133</v>
      </c>
      <c r="H22" s="30">
        <v>133</v>
      </c>
      <c r="I22" s="30">
        <v>133</v>
      </c>
      <c r="J22" s="30">
        <v>133</v>
      </c>
      <c r="K22" s="30">
        <v>133</v>
      </c>
      <c r="L22" s="30">
        <v>133</v>
      </c>
      <c r="M22" s="30">
        <v>133</v>
      </c>
      <c r="N22" s="30">
        <v>133</v>
      </c>
      <c r="O22" s="30">
        <v>133</v>
      </c>
      <c r="P22" s="30">
        <v>133</v>
      </c>
      <c r="Q22" s="30">
        <v>133</v>
      </c>
      <c r="R22">
        <v>98</v>
      </c>
      <c r="S22">
        <v>138</v>
      </c>
      <c r="T22">
        <v>164</v>
      </c>
      <c r="U22">
        <v>266</v>
      </c>
      <c r="V22">
        <v>340</v>
      </c>
      <c r="W22">
        <v>372</v>
      </c>
      <c r="X22">
        <v>349</v>
      </c>
      <c r="Y22">
        <v>273</v>
      </c>
      <c r="Z22">
        <v>251</v>
      </c>
      <c r="AA22">
        <v>298</v>
      </c>
      <c r="AB22">
        <v>389</v>
      </c>
      <c r="AC22" s="58">
        <v>502</v>
      </c>
    </row>
    <row r="23" spans="1:32">
      <c r="A23" s="31"/>
      <c r="B23" s="23">
        <v>21</v>
      </c>
      <c r="C23" s="51">
        <v>147</v>
      </c>
      <c r="D23" s="30">
        <v>147</v>
      </c>
      <c r="E23" s="30">
        <v>147</v>
      </c>
      <c r="F23" s="30">
        <v>147</v>
      </c>
      <c r="G23" s="30">
        <v>147</v>
      </c>
      <c r="H23" s="30">
        <v>147</v>
      </c>
      <c r="I23" s="30">
        <v>147</v>
      </c>
      <c r="J23" s="30">
        <v>147</v>
      </c>
      <c r="K23" s="30">
        <v>147</v>
      </c>
      <c r="L23" s="30">
        <v>147</v>
      </c>
      <c r="M23" s="30">
        <v>147</v>
      </c>
      <c r="N23" s="30">
        <v>147</v>
      </c>
      <c r="O23" s="30">
        <v>147</v>
      </c>
      <c r="P23" s="30">
        <v>147</v>
      </c>
      <c r="Q23" s="30">
        <v>147</v>
      </c>
      <c r="R23" s="32">
        <v>98</v>
      </c>
      <c r="S23">
        <v>152</v>
      </c>
      <c r="T23">
        <v>192</v>
      </c>
      <c r="U23">
        <v>306</v>
      </c>
      <c r="V23">
        <v>275</v>
      </c>
      <c r="W23">
        <v>320</v>
      </c>
      <c r="X23">
        <v>323</v>
      </c>
      <c r="Y23">
        <v>291</v>
      </c>
      <c r="Z23">
        <v>198</v>
      </c>
      <c r="AA23">
        <v>231</v>
      </c>
      <c r="AB23">
        <v>315</v>
      </c>
      <c r="AC23" s="58">
        <v>346</v>
      </c>
    </row>
    <row r="24" spans="1:32">
      <c r="A24" s="31"/>
      <c r="B24" s="23">
        <v>22</v>
      </c>
      <c r="C24" s="51">
        <v>130</v>
      </c>
      <c r="D24" s="30">
        <v>130</v>
      </c>
      <c r="E24" s="30">
        <v>130</v>
      </c>
      <c r="F24" s="30">
        <v>130</v>
      </c>
      <c r="G24" s="30">
        <v>130</v>
      </c>
      <c r="H24" s="30">
        <v>130</v>
      </c>
      <c r="I24" s="30">
        <v>130</v>
      </c>
      <c r="J24" s="30">
        <v>130</v>
      </c>
      <c r="K24" s="30">
        <v>130</v>
      </c>
      <c r="L24" s="30">
        <v>130</v>
      </c>
      <c r="M24" s="30">
        <v>130</v>
      </c>
      <c r="N24" s="30">
        <v>130</v>
      </c>
      <c r="O24" s="30">
        <v>130</v>
      </c>
      <c r="P24" s="30">
        <v>130</v>
      </c>
      <c r="Q24" s="30">
        <v>130</v>
      </c>
      <c r="R24" s="32">
        <v>98</v>
      </c>
      <c r="S24" s="32">
        <v>152</v>
      </c>
      <c r="T24">
        <v>140</v>
      </c>
      <c r="U24">
        <v>286</v>
      </c>
      <c r="V24">
        <v>269</v>
      </c>
      <c r="W24">
        <v>261</v>
      </c>
      <c r="X24">
        <v>230</v>
      </c>
      <c r="Y24">
        <v>240</v>
      </c>
      <c r="Z24">
        <v>234</v>
      </c>
      <c r="AA24">
        <v>191</v>
      </c>
      <c r="AB24">
        <v>226</v>
      </c>
      <c r="AC24" s="58">
        <v>286</v>
      </c>
    </row>
    <row r="25" spans="1:32">
      <c r="A25" s="31"/>
      <c r="B25" s="23">
        <v>23</v>
      </c>
      <c r="C25" s="51">
        <v>130</v>
      </c>
      <c r="D25" s="30">
        <v>130</v>
      </c>
      <c r="E25" s="30">
        <v>130</v>
      </c>
      <c r="F25" s="30">
        <v>130</v>
      </c>
      <c r="G25" s="30">
        <v>130</v>
      </c>
      <c r="H25" s="30">
        <v>130</v>
      </c>
      <c r="I25" s="30">
        <v>130</v>
      </c>
      <c r="J25" s="30">
        <v>130</v>
      </c>
      <c r="K25" s="30">
        <v>130</v>
      </c>
      <c r="L25" s="30">
        <v>130</v>
      </c>
      <c r="M25" s="30">
        <v>130</v>
      </c>
      <c r="N25" s="30">
        <v>130</v>
      </c>
      <c r="O25" s="30">
        <v>130</v>
      </c>
      <c r="P25" s="30">
        <v>130</v>
      </c>
      <c r="Q25" s="30">
        <v>130</v>
      </c>
      <c r="R25" s="32">
        <v>98</v>
      </c>
      <c r="S25" s="32">
        <v>152</v>
      </c>
      <c r="T25" s="32">
        <v>140</v>
      </c>
      <c r="U25">
        <v>289</v>
      </c>
      <c r="V25">
        <v>243</v>
      </c>
      <c r="W25">
        <v>218</v>
      </c>
      <c r="X25">
        <v>200</v>
      </c>
      <c r="Y25">
        <v>212</v>
      </c>
      <c r="Z25">
        <v>230</v>
      </c>
      <c r="AA25">
        <v>213</v>
      </c>
      <c r="AB25">
        <v>184</v>
      </c>
      <c r="AC25" s="58">
        <v>251</v>
      </c>
    </row>
    <row r="26" spans="1:32">
      <c r="A26" s="37"/>
      <c r="B26" s="23">
        <v>24</v>
      </c>
      <c r="C26" s="51">
        <v>130</v>
      </c>
      <c r="D26" s="30">
        <v>130</v>
      </c>
      <c r="E26" s="30">
        <v>130</v>
      </c>
      <c r="F26" s="30">
        <v>130</v>
      </c>
      <c r="G26" s="30">
        <v>130</v>
      </c>
      <c r="H26" s="30">
        <v>130</v>
      </c>
      <c r="I26" s="30">
        <v>130</v>
      </c>
      <c r="J26" s="30">
        <v>130</v>
      </c>
      <c r="K26" s="30">
        <v>130</v>
      </c>
      <c r="L26" s="30">
        <v>130</v>
      </c>
      <c r="M26" s="30">
        <v>130</v>
      </c>
      <c r="N26" s="30">
        <v>130</v>
      </c>
      <c r="O26" s="30">
        <v>130</v>
      </c>
      <c r="P26" s="30">
        <v>130</v>
      </c>
      <c r="Q26" s="30">
        <v>130</v>
      </c>
      <c r="R26" s="32">
        <v>98</v>
      </c>
      <c r="S26" s="32">
        <v>152</v>
      </c>
      <c r="T26" s="32">
        <v>140</v>
      </c>
      <c r="U26" s="32">
        <v>289</v>
      </c>
      <c r="V26">
        <v>1169</v>
      </c>
      <c r="W26">
        <v>234</v>
      </c>
      <c r="X26">
        <v>181</v>
      </c>
      <c r="Y26">
        <v>191</v>
      </c>
      <c r="Z26">
        <v>152</v>
      </c>
      <c r="AA26">
        <v>227</v>
      </c>
      <c r="AB26">
        <v>189</v>
      </c>
      <c r="AC26" s="58">
        <v>195</v>
      </c>
    </row>
    <row r="27" spans="1:32">
      <c r="A27" s="38" t="s">
        <v>52</v>
      </c>
      <c r="B27" s="23">
        <v>25</v>
      </c>
      <c r="C27" s="54">
        <v>7269</v>
      </c>
      <c r="D27" s="54">
        <v>7269</v>
      </c>
      <c r="E27" s="54">
        <v>7269</v>
      </c>
      <c r="F27" s="54">
        <v>7269</v>
      </c>
      <c r="G27" s="54">
        <v>7269</v>
      </c>
      <c r="H27" s="54">
        <v>7269</v>
      </c>
      <c r="I27" s="54">
        <v>7269</v>
      </c>
      <c r="J27" s="54">
        <v>7269</v>
      </c>
      <c r="K27" s="54">
        <v>7269</v>
      </c>
      <c r="L27" s="54">
        <v>7269</v>
      </c>
      <c r="M27" s="54">
        <v>7269</v>
      </c>
      <c r="N27" s="54">
        <v>7269</v>
      </c>
      <c r="O27" s="54">
        <v>7269</v>
      </c>
      <c r="P27" s="54">
        <v>7269</v>
      </c>
      <c r="Q27" s="54">
        <v>7269</v>
      </c>
      <c r="R27" s="55">
        <v>5745</v>
      </c>
      <c r="S27" s="55">
        <v>7230</v>
      </c>
      <c r="T27" s="55">
        <v>8831</v>
      </c>
      <c r="U27" s="55">
        <v>11033</v>
      </c>
      <c r="V27" s="55">
        <v>11673</v>
      </c>
      <c r="W27" s="55">
        <v>17529</v>
      </c>
      <c r="X27" s="55">
        <v>19493</v>
      </c>
      <c r="Y27" s="55">
        <v>13355</v>
      </c>
      <c r="Z27" s="55">
        <v>5229</v>
      </c>
      <c r="AA27" s="55">
        <v>4530</v>
      </c>
      <c r="AB27" s="55">
        <v>4699</v>
      </c>
      <c r="AC27" s="60">
        <v>5045</v>
      </c>
    </row>
    <row r="28" spans="1:32">
      <c r="B28" s="23" t="s">
        <v>53</v>
      </c>
      <c r="C28" s="42">
        <f>SUMPRODUCT($B$3:$B$27,C3:C27)/(SUM(C3:C27))</f>
        <v>8.4194815129621752</v>
      </c>
      <c r="D28" s="42">
        <f t="shared" ref="D28:AC28" si="1">SUMPRODUCT($B$3:$B$27,D3:D27)/(SUM(D3:D27))</f>
        <v>8.4194815129621752</v>
      </c>
      <c r="E28" s="42">
        <f t="shared" si="1"/>
        <v>8.4194815129621752</v>
      </c>
      <c r="F28" s="42">
        <f t="shared" si="1"/>
        <v>8.4194815129621752</v>
      </c>
      <c r="G28" s="42">
        <f t="shared" si="1"/>
        <v>8.4194815129621752</v>
      </c>
      <c r="H28" s="42">
        <f t="shared" si="1"/>
        <v>8.4194815129621752</v>
      </c>
      <c r="I28" s="42">
        <f t="shared" si="1"/>
        <v>8.4194815129621752</v>
      </c>
      <c r="J28" s="42">
        <f t="shared" si="1"/>
        <v>8.4194815129621752</v>
      </c>
      <c r="K28" s="42">
        <f t="shared" si="1"/>
        <v>8.4194815129621752</v>
      </c>
      <c r="L28" s="42">
        <f t="shared" si="1"/>
        <v>8.4194815129621752</v>
      </c>
      <c r="M28" s="42">
        <f t="shared" si="1"/>
        <v>8.4194815129621752</v>
      </c>
      <c r="N28" s="42">
        <f t="shared" si="1"/>
        <v>8.4194815129621752</v>
      </c>
      <c r="O28" s="42">
        <f t="shared" si="1"/>
        <v>8.4194815129621752</v>
      </c>
      <c r="P28" s="42">
        <f t="shared" si="1"/>
        <v>8.4194815129621752</v>
      </c>
      <c r="Q28" s="42">
        <f t="shared" si="1"/>
        <v>8.4194815129621752</v>
      </c>
      <c r="R28" s="42">
        <f t="shared" si="1"/>
        <v>8.6668334053341223</v>
      </c>
      <c r="S28" s="42">
        <f t="shared" si="1"/>
        <v>8.4975376127536428</v>
      </c>
      <c r="T28" s="42">
        <f t="shared" si="1"/>
        <v>8.2087494380032417</v>
      </c>
      <c r="U28" s="42">
        <f t="shared" si="1"/>
        <v>8.7971868268756648</v>
      </c>
      <c r="V28" s="42">
        <f t="shared" si="1"/>
        <v>9.261605206073753</v>
      </c>
      <c r="W28" s="42">
        <f t="shared" si="1"/>
        <v>9.4190170613700026</v>
      </c>
      <c r="X28" s="42">
        <f t="shared" si="1"/>
        <v>10.017318985633867</v>
      </c>
      <c r="Y28" s="42">
        <f t="shared" si="1"/>
        <v>9.0016667711009468</v>
      </c>
      <c r="Z28" s="42">
        <f t="shared" si="1"/>
        <v>6.5258930287610397</v>
      </c>
      <c r="AA28" s="42">
        <f t="shared" si="1"/>
        <v>6.7468036872197494</v>
      </c>
      <c r="AB28" s="42">
        <f t="shared" si="1"/>
        <v>6.7422188425938065</v>
      </c>
      <c r="AC28" s="42">
        <f t="shared" si="1"/>
        <v>6.9384599083172533</v>
      </c>
      <c r="AE28" s="26" t="s">
        <v>54</v>
      </c>
      <c r="AF28" s="43">
        <f>AVERAGE(R28:AC28)</f>
        <v>8.2352742311697575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9F4F-7223-4440-85A3-817D126CD1E4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5">
        <v>2000</v>
      </c>
      <c r="N1" s="25">
        <v>2001</v>
      </c>
      <c r="O1" s="25">
        <v>2002</v>
      </c>
      <c r="P1" s="25">
        <v>2003</v>
      </c>
      <c r="Q1" s="25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117705</v>
      </c>
      <c r="D2" s="45">
        <f t="shared" ref="D2:AC2" si="0">SUM(D3:D27)</f>
        <v>117705</v>
      </c>
      <c r="E2" s="45">
        <f t="shared" si="0"/>
        <v>117705</v>
      </c>
      <c r="F2" s="45">
        <f t="shared" si="0"/>
        <v>117705</v>
      </c>
      <c r="G2" s="45">
        <f t="shared" si="0"/>
        <v>117705</v>
      </c>
      <c r="H2" s="45">
        <f t="shared" si="0"/>
        <v>117705</v>
      </c>
      <c r="I2" s="45">
        <f t="shared" si="0"/>
        <v>117705</v>
      </c>
      <c r="J2" s="45">
        <f t="shared" si="0"/>
        <v>117705</v>
      </c>
      <c r="K2" s="45">
        <f t="shared" si="0"/>
        <v>117705</v>
      </c>
      <c r="L2" s="45">
        <f t="shared" si="0"/>
        <v>117705</v>
      </c>
      <c r="M2" s="46">
        <f t="shared" si="0"/>
        <v>96364</v>
      </c>
      <c r="N2" s="46">
        <f t="shared" si="0"/>
        <v>133536</v>
      </c>
      <c r="O2" s="46">
        <f t="shared" si="0"/>
        <v>123222</v>
      </c>
      <c r="P2" s="46">
        <f t="shared" si="0"/>
        <v>137265</v>
      </c>
      <c r="Q2" s="46">
        <f t="shared" si="0"/>
        <v>197175</v>
      </c>
      <c r="R2" s="46">
        <f t="shared" si="0"/>
        <v>177430</v>
      </c>
      <c r="S2" s="46">
        <f t="shared" si="0"/>
        <v>179901</v>
      </c>
      <c r="T2" s="46">
        <f t="shared" si="0"/>
        <v>209446</v>
      </c>
      <c r="U2" s="46">
        <f t="shared" si="0"/>
        <v>205453</v>
      </c>
      <c r="V2" s="46">
        <f t="shared" si="0"/>
        <v>181928</v>
      </c>
      <c r="W2" s="46">
        <f t="shared" si="0"/>
        <v>193131</v>
      </c>
      <c r="X2" s="46">
        <f>SUM(X3:X27)</f>
        <v>273938</v>
      </c>
      <c r="Y2" s="46">
        <f t="shared" si="0"/>
        <v>324590</v>
      </c>
      <c r="Z2" s="46">
        <f t="shared" si="0"/>
        <v>278770</v>
      </c>
      <c r="AA2" s="46">
        <f t="shared" si="0"/>
        <v>247188</v>
      </c>
      <c r="AB2" s="46">
        <f t="shared" si="0"/>
        <v>236780</v>
      </c>
      <c r="AC2" s="46">
        <f t="shared" si="0"/>
        <v>228818</v>
      </c>
    </row>
    <row r="3" spans="1:29">
      <c r="A3" s="29" t="s">
        <v>51</v>
      </c>
      <c r="B3" s="26">
        <v>1</v>
      </c>
      <c r="C3" s="47">
        <v>1007</v>
      </c>
      <c r="D3" s="48">
        <v>1007</v>
      </c>
      <c r="E3" s="48">
        <v>1007</v>
      </c>
      <c r="F3" s="48">
        <v>1007</v>
      </c>
      <c r="G3" s="48">
        <v>1007</v>
      </c>
      <c r="H3" s="48">
        <v>1007</v>
      </c>
      <c r="I3" s="48">
        <v>1007</v>
      </c>
      <c r="J3" s="48">
        <v>1007</v>
      </c>
      <c r="K3" s="48">
        <v>1007</v>
      </c>
      <c r="L3" s="48">
        <v>1007</v>
      </c>
      <c r="M3" s="49">
        <v>1249</v>
      </c>
      <c r="N3" s="49">
        <v>1140</v>
      </c>
      <c r="O3" s="49">
        <v>633</v>
      </c>
      <c r="P3" s="49">
        <v>955</v>
      </c>
      <c r="Q3" s="49">
        <v>912</v>
      </c>
      <c r="R3" s="49">
        <v>1165</v>
      </c>
      <c r="S3" s="49">
        <v>2651</v>
      </c>
      <c r="T3" s="49">
        <v>5511</v>
      </c>
      <c r="U3" s="49">
        <v>3968</v>
      </c>
      <c r="V3" s="49">
        <v>5750</v>
      </c>
      <c r="W3" s="49">
        <v>2843</v>
      </c>
      <c r="X3" s="49">
        <v>4947</v>
      </c>
      <c r="Y3" s="49">
        <v>4093</v>
      </c>
      <c r="Z3" s="49">
        <v>7367</v>
      </c>
      <c r="AA3" s="49">
        <v>8884</v>
      </c>
      <c r="AB3" s="49">
        <v>7871</v>
      </c>
      <c r="AC3" s="57">
        <v>7586</v>
      </c>
    </row>
    <row r="4" spans="1:29">
      <c r="A4" s="31"/>
      <c r="B4" s="26">
        <v>2</v>
      </c>
      <c r="C4" s="51">
        <v>498</v>
      </c>
      <c r="D4" s="30">
        <v>498</v>
      </c>
      <c r="E4" s="30">
        <v>498</v>
      </c>
      <c r="F4" s="30">
        <v>498</v>
      </c>
      <c r="G4" s="30">
        <v>498</v>
      </c>
      <c r="H4" s="30">
        <v>498</v>
      </c>
      <c r="I4" s="30">
        <v>498</v>
      </c>
      <c r="J4" s="30">
        <v>498</v>
      </c>
      <c r="K4" s="30">
        <v>498</v>
      </c>
      <c r="L4" s="30">
        <v>498</v>
      </c>
      <c r="M4">
        <v>463</v>
      </c>
      <c r="N4">
        <v>536</v>
      </c>
      <c r="O4">
        <v>496</v>
      </c>
      <c r="P4">
        <v>433</v>
      </c>
      <c r="Q4">
        <v>591</v>
      </c>
      <c r="R4">
        <v>452</v>
      </c>
      <c r="S4">
        <v>367</v>
      </c>
      <c r="T4">
        <v>416</v>
      </c>
      <c r="U4">
        <v>928</v>
      </c>
      <c r="V4">
        <v>5864</v>
      </c>
      <c r="W4">
        <v>4347</v>
      </c>
      <c r="X4">
        <v>3002</v>
      </c>
      <c r="Y4">
        <v>3756</v>
      </c>
      <c r="Z4">
        <v>4057</v>
      </c>
      <c r="AA4">
        <v>3607</v>
      </c>
      <c r="AB4">
        <v>2288</v>
      </c>
      <c r="AC4" s="58">
        <v>1968</v>
      </c>
    </row>
    <row r="5" spans="1:29">
      <c r="A5" s="31"/>
      <c r="B5" s="26">
        <v>3</v>
      </c>
      <c r="C5" s="51">
        <v>1741</v>
      </c>
      <c r="D5" s="30">
        <v>1741</v>
      </c>
      <c r="E5" s="30">
        <v>1741</v>
      </c>
      <c r="F5" s="30">
        <v>1741</v>
      </c>
      <c r="G5" s="30">
        <v>1741</v>
      </c>
      <c r="H5" s="30">
        <v>1741</v>
      </c>
      <c r="I5" s="30">
        <v>1741</v>
      </c>
      <c r="J5" s="30">
        <v>1741</v>
      </c>
      <c r="K5" s="30">
        <v>1741</v>
      </c>
      <c r="L5" s="30">
        <v>1741</v>
      </c>
      <c r="M5">
        <v>1435</v>
      </c>
      <c r="N5">
        <v>1840</v>
      </c>
      <c r="O5">
        <v>1948</v>
      </c>
      <c r="P5">
        <v>2144</v>
      </c>
      <c r="Q5">
        <v>3086</v>
      </c>
      <c r="R5">
        <v>2405</v>
      </c>
      <c r="S5">
        <v>1383</v>
      </c>
      <c r="T5">
        <v>1516</v>
      </c>
      <c r="U5">
        <v>2798</v>
      </c>
      <c r="V5">
        <v>3305</v>
      </c>
      <c r="W5">
        <v>15332</v>
      </c>
      <c r="X5">
        <v>16780</v>
      </c>
      <c r="Y5">
        <v>15451</v>
      </c>
      <c r="Z5">
        <v>12554</v>
      </c>
      <c r="AA5">
        <v>14502</v>
      </c>
      <c r="AB5">
        <v>13845</v>
      </c>
      <c r="AC5" s="58">
        <v>7862</v>
      </c>
    </row>
    <row r="6" spans="1:29">
      <c r="A6" s="31"/>
      <c r="B6" s="26">
        <v>4</v>
      </c>
      <c r="C6" s="51">
        <v>2979</v>
      </c>
      <c r="D6" s="30">
        <v>2979</v>
      </c>
      <c r="E6" s="30">
        <v>2979</v>
      </c>
      <c r="F6" s="30">
        <v>2979</v>
      </c>
      <c r="G6" s="30">
        <v>2979</v>
      </c>
      <c r="H6" s="30">
        <v>2979</v>
      </c>
      <c r="I6" s="30">
        <v>2979</v>
      </c>
      <c r="J6" s="30">
        <v>2979</v>
      </c>
      <c r="K6" s="30">
        <v>2979</v>
      </c>
      <c r="L6" s="30">
        <v>2979</v>
      </c>
      <c r="M6">
        <v>2249</v>
      </c>
      <c r="N6">
        <v>3217</v>
      </c>
      <c r="O6">
        <v>3472</v>
      </c>
      <c r="P6">
        <v>4646</v>
      </c>
      <c r="Q6">
        <v>5895</v>
      </c>
      <c r="R6">
        <v>6266</v>
      </c>
      <c r="S6">
        <v>4147</v>
      </c>
      <c r="T6">
        <v>3581</v>
      </c>
      <c r="U6">
        <v>5472</v>
      </c>
      <c r="V6">
        <v>4128</v>
      </c>
      <c r="W6">
        <v>6018</v>
      </c>
      <c r="X6">
        <v>31138</v>
      </c>
      <c r="Y6">
        <v>37002</v>
      </c>
      <c r="Z6">
        <v>22612</v>
      </c>
      <c r="AA6">
        <v>19392</v>
      </c>
      <c r="AB6">
        <v>22724</v>
      </c>
      <c r="AC6" s="58">
        <v>22807</v>
      </c>
    </row>
    <row r="7" spans="1:29">
      <c r="A7" s="31"/>
      <c r="B7" s="26">
        <v>5</v>
      </c>
      <c r="C7" s="51">
        <v>3262</v>
      </c>
      <c r="D7" s="30">
        <v>3262</v>
      </c>
      <c r="E7" s="30">
        <v>3262</v>
      </c>
      <c r="F7" s="30">
        <v>3262</v>
      </c>
      <c r="G7" s="30">
        <v>3262</v>
      </c>
      <c r="H7" s="30">
        <v>3262</v>
      </c>
      <c r="I7" s="30">
        <v>3262</v>
      </c>
      <c r="J7" s="30">
        <v>3262</v>
      </c>
      <c r="K7" s="30">
        <v>3262</v>
      </c>
      <c r="L7" s="30">
        <v>3262</v>
      </c>
      <c r="M7">
        <v>2663</v>
      </c>
      <c r="N7">
        <v>3389</v>
      </c>
      <c r="O7">
        <v>3735</v>
      </c>
      <c r="P7">
        <v>4988</v>
      </c>
      <c r="Q7">
        <v>7071</v>
      </c>
      <c r="R7">
        <v>6931</v>
      </c>
      <c r="S7">
        <v>6186</v>
      </c>
      <c r="T7">
        <v>5423</v>
      </c>
      <c r="U7">
        <v>5908</v>
      </c>
      <c r="V7">
        <v>4682</v>
      </c>
      <c r="W7">
        <v>4284</v>
      </c>
      <c r="X7">
        <v>8008</v>
      </c>
      <c r="Y7">
        <v>22922</v>
      </c>
      <c r="Z7">
        <v>17366</v>
      </c>
      <c r="AA7">
        <v>11780</v>
      </c>
      <c r="AB7">
        <v>10619</v>
      </c>
      <c r="AC7" s="58">
        <v>14186</v>
      </c>
    </row>
    <row r="8" spans="1:29">
      <c r="A8" s="31"/>
      <c r="B8" s="26">
        <v>6</v>
      </c>
      <c r="C8" s="51">
        <v>4461</v>
      </c>
      <c r="D8" s="30">
        <v>4461</v>
      </c>
      <c r="E8" s="30">
        <v>4461</v>
      </c>
      <c r="F8" s="30">
        <v>4461</v>
      </c>
      <c r="G8" s="30">
        <v>4461</v>
      </c>
      <c r="H8" s="30">
        <v>4461</v>
      </c>
      <c r="I8" s="30">
        <v>4461</v>
      </c>
      <c r="J8" s="30">
        <v>4461</v>
      </c>
      <c r="K8" s="30">
        <v>4461</v>
      </c>
      <c r="L8" s="30">
        <v>4461</v>
      </c>
      <c r="M8">
        <v>3436</v>
      </c>
      <c r="N8">
        <v>4833</v>
      </c>
      <c r="O8">
        <v>5115</v>
      </c>
      <c r="P8">
        <v>7056</v>
      </c>
      <c r="Q8">
        <v>9391</v>
      </c>
      <c r="R8">
        <v>9354</v>
      </c>
      <c r="S8">
        <v>8457</v>
      </c>
      <c r="T8">
        <v>8444</v>
      </c>
      <c r="U8">
        <v>8459</v>
      </c>
      <c r="V8">
        <v>5954</v>
      </c>
      <c r="W8">
        <v>5709</v>
      </c>
      <c r="X8">
        <v>7116</v>
      </c>
      <c r="Y8">
        <v>7754</v>
      </c>
      <c r="Z8">
        <v>9485</v>
      </c>
      <c r="AA8">
        <v>8251</v>
      </c>
      <c r="AB8">
        <v>4972</v>
      </c>
      <c r="AC8" s="58">
        <v>5582</v>
      </c>
    </row>
    <row r="9" spans="1:29">
      <c r="A9" s="31"/>
      <c r="B9" s="26">
        <v>7</v>
      </c>
      <c r="C9" s="51">
        <v>5987</v>
      </c>
      <c r="D9" s="30">
        <v>5987</v>
      </c>
      <c r="E9" s="30">
        <v>5987</v>
      </c>
      <c r="F9" s="30">
        <v>5987</v>
      </c>
      <c r="G9" s="30">
        <v>5987</v>
      </c>
      <c r="H9" s="30">
        <v>5987</v>
      </c>
      <c r="I9" s="30">
        <v>5987</v>
      </c>
      <c r="J9" s="30">
        <v>5987</v>
      </c>
      <c r="K9" s="30">
        <v>5987</v>
      </c>
      <c r="L9" s="30">
        <v>5987</v>
      </c>
      <c r="M9">
        <v>4679</v>
      </c>
      <c r="N9">
        <v>6659</v>
      </c>
      <c r="O9">
        <v>6622</v>
      </c>
      <c r="P9">
        <v>8049</v>
      </c>
      <c r="Q9">
        <v>10591</v>
      </c>
      <c r="R9">
        <v>11646</v>
      </c>
      <c r="S9">
        <v>12580</v>
      </c>
      <c r="T9">
        <v>12258</v>
      </c>
      <c r="U9">
        <v>12485</v>
      </c>
      <c r="V9">
        <v>8983</v>
      </c>
      <c r="W9">
        <v>8297</v>
      </c>
      <c r="X9">
        <v>9547</v>
      </c>
      <c r="Y9">
        <v>9281</v>
      </c>
      <c r="Z9">
        <v>8446</v>
      </c>
      <c r="AA9">
        <v>8883</v>
      </c>
      <c r="AB9">
        <v>7041</v>
      </c>
      <c r="AC9" s="58">
        <v>4923</v>
      </c>
    </row>
    <row r="10" spans="1:29">
      <c r="A10" s="31"/>
      <c r="B10" s="26">
        <v>8</v>
      </c>
      <c r="C10" s="51">
        <v>8021</v>
      </c>
      <c r="D10" s="30">
        <v>8021</v>
      </c>
      <c r="E10" s="30">
        <v>8021</v>
      </c>
      <c r="F10" s="30">
        <v>8021</v>
      </c>
      <c r="G10" s="30">
        <v>8021</v>
      </c>
      <c r="H10" s="30">
        <v>8021</v>
      </c>
      <c r="I10" s="30">
        <v>8021</v>
      </c>
      <c r="J10" s="30">
        <v>8021</v>
      </c>
      <c r="K10" s="30">
        <v>8021</v>
      </c>
      <c r="L10" s="30">
        <v>8021</v>
      </c>
      <c r="M10">
        <v>7664</v>
      </c>
      <c r="N10">
        <v>8297</v>
      </c>
      <c r="O10">
        <v>8103</v>
      </c>
      <c r="P10">
        <v>8715</v>
      </c>
      <c r="Q10">
        <v>13843</v>
      </c>
      <c r="R10">
        <v>13344</v>
      </c>
      <c r="S10">
        <v>14519</v>
      </c>
      <c r="T10">
        <v>17022</v>
      </c>
      <c r="U10">
        <v>15900</v>
      </c>
      <c r="V10">
        <v>12590</v>
      </c>
      <c r="W10">
        <v>11274</v>
      </c>
      <c r="X10">
        <v>12792</v>
      </c>
      <c r="Y10">
        <v>11924</v>
      </c>
      <c r="Z10">
        <v>11067</v>
      </c>
      <c r="AA10">
        <v>10763</v>
      </c>
      <c r="AB10">
        <v>9226</v>
      </c>
      <c r="AC10" s="58">
        <v>8088</v>
      </c>
    </row>
    <row r="11" spans="1:29">
      <c r="A11" s="31"/>
      <c r="B11" s="26">
        <v>9</v>
      </c>
      <c r="C11" s="51">
        <v>10640</v>
      </c>
      <c r="D11" s="30">
        <v>10640</v>
      </c>
      <c r="E11" s="30">
        <v>10640</v>
      </c>
      <c r="F11" s="30">
        <v>10640</v>
      </c>
      <c r="G11" s="30">
        <v>10640</v>
      </c>
      <c r="H11" s="30">
        <v>10640</v>
      </c>
      <c r="I11" s="30">
        <v>10640</v>
      </c>
      <c r="J11" s="30">
        <v>10640</v>
      </c>
      <c r="K11" s="30">
        <v>10640</v>
      </c>
      <c r="L11" s="30">
        <v>10640</v>
      </c>
      <c r="M11">
        <v>9194</v>
      </c>
      <c r="N11">
        <v>13379</v>
      </c>
      <c r="O11">
        <v>9347</v>
      </c>
      <c r="P11">
        <v>9446</v>
      </c>
      <c r="Q11">
        <v>16682</v>
      </c>
      <c r="R11">
        <v>16203</v>
      </c>
      <c r="S11">
        <v>15972</v>
      </c>
      <c r="T11">
        <v>19239</v>
      </c>
      <c r="U11">
        <v>19584</v>
      </c>
      <c r="V11">
        <v>15841</v>
      </c>
      <c r="W11">
        <v>15435</v>
      </c>
      <c r="X11">
        <v>16654</v>
      </c>
      <c r="Y11">
        <v>15316</v>
      </c>
      <c r="Z11">
        <v>13629</v>
      </c>
      <c r="AA11">
        <v>13083</v>
      </c>
      <c r="AB11">
        <v>13384</v>
      </c>
      <c r="AC11" s="58">
        <v>10060</v>
      </c>
    </row>
    <row r="12" spans="1:29">
      <c r="A12" s="31"/>
      <c r="B12" s="26">
        <v>10</v>
      </c>
      <c r="C12" s="51">
        <v>13124</v>
      </c>
      <c r="D12" s="30">
        <v>13124</v>
      </c>
      <c r="E12" s="30">
        <v>13124</v>
      </c>
      <c r="F12" s="30">
        <v>13124</v>
      </c>
      <c r="G12" s="30">
        <v>13124</v>
      </c>
      <c r="H12" s="30">
        <v>13124</v>
      </c>
      <c r="I12" s="30">
        <v>13124</v>
      </c>
      <c r="J12" s="30">
        <v>13124</v>
      </c>
      <c r="K12" s="30">
        <v>13124</v>
      </c>
      <c r="L12" s="30">
        <v>13124</v>
      </c>
      <c r="M12">
        <v>10918</v>
      </c>
      <c r="N12">
        <v>14827</v>
      </c>
      <c r="O12">
        <v>13626</v>
      </c>
      <c r="P12">
        <v>10235</v>
      </c>
      <c r="Q12">
        <v>17532</v>
      </c>
      <c r="R12">
        <v>16385</v>
      </c>
      <c r="S12">
        <v>16239</v>
      </c>
      <c r="T12">
        <v>17633</v>
      </c>
      <c r="U12">
        <v>16932</v>
      </c>
      <c r="V12">
        <v>16544</v>
      </c>
      <c r="W12">
        <v>15942</v>
      </c>
      <c r="X12">
        <v>20074</v>
      </c>
      <c r="Y12">
        <v>18680</v>
      </c>
      <c r="Z12">
        <v>15837</v>
      </c>
      <c r="AA12">
        <v>14328</v>
      </c>
      <c r="AB12">
        <v>15566</v>
      </c>
      <c r="AC12" s="58">
        <v>15604</v>
      </c>
    </row>
    <row r="13" spans="1:29">
      <c r="A13" s="31"/>
      <c r="B13" s="26">
        <v>11</v>
      </c>
      <c r="C13" s="51">
        <v>12485</v>
      </c>
      <c r="D13" s="30">
        <v>12485</v>
      </c>
      <c r="E13" s="30">
        <v>12485</v>
      </c>
      <c r="F13" s="30">
        <v>12485</v>
      </c>
      <c r="G13" s="30">
        <v>12485</v>
      </c>
      <c r="H13" s="30">
        <v>12485</v>
      </c>
      <c r="I13" s="30">
        <v>12485</v>
      </c>
      <c r="J13" s="30">
        <v>12485</v>
      </c>
      <c r="K13" s="30">
        <v>12485</v>
      </c>
      <c r="L13" s="30">
        <v>12485</v>
      </c>
      <c r="M13">
        <v>10584</v>
      </c>
      <c r="N13">
        <v>14383</v>
      </c>
      <c r="O13">
        <v>12488</v>
      </c>
      <c r="P13">
        <v>14760</v>
      </c>
      <c r="Q13">
        <v>17572</v>
      </c>
      <c r="R13">
        <v>15552</v>
      </c>
      <c r="S13">
        <v>14802</v>
      </c>
      <c r="T13">
        <v>17495</v>
      </c>
      <c r="U13">
        <v>15308</v>
      </c>
      <c r="V13">
        <v>14392</v>
      </c>
      <c r="W13">
        <v>16521</v>
      </c>
      <c r="X13">
        <v>21750</v>
      </c>
      <c r="Y13">
        <v>23048</v>
      </c>
      <c r="Z13">
        <v>17391</v>
      </c>
      <c r="AA13">
        <v>14790</v>
      </c>
      <c r="AB13">
        <v>15501</v>
      </c>
      <c r="AC13" s="58">
        <v>16572</v>
      </c>
    </row>
    <row r="14" spans="1:29">
      <c r="A14" s="31"/>
      <c r="B14" s="26">
        <v>12</v>
      </c>
      <c r="C14" s="51">
        <v>12101</v>
      </c>
      <c r="D14" s="30">
        <v>12101</v>
      </c>
      <c r="E14" s="30">
        <v>12101</v>
      </c>
      <c r="F14" s="30">
        <v>12101</v>
      </c>
      <c r="G14" s="30">
        <v>12101</v>
      </c>
      <c r="H14" s="30">
        <v>12101</v>
      </c>
      <c r="I14" s="30">
        <v>12101</v>
      </c>
      <c r="J14" s="30">
        <v>12101</v>
      </c>
      <c r="K14" s="30">
        <v>12101</v>
      </c>
      <c r="L14" s="30">
        <v>12101</v>
      </c>
      <c r="M14">
        <v>10037</v>
      </c>
      <c r="N14">
        <v>13930</v>
      </c>
      <c r="O14">
        <v>12336</v>
      </c>
      <c r="P14">
        <v>14904</v>
      </c>
      <c r="Q14">
        <v>24855</v>
      </c>
      <c r="R14">
        <v>14161</v>
      </c>
      <c r="S14">
        <v>14668</v>
      </c>
      <c r="T14">
        <v>16691</v>
      </c>
      <c r="U14">
        <v>15827</v>
      </c>
      <c r="V14">
        <v>12807</v>
      </c>
      <c r="W14">
        <v>15138</v>
      </c>
      <c r="X14">
        <v>22519</v>
      </c>
      <c r="Y14">
        <v>25403</v>
      </c>
      <c r="Z14">
        <v>19305</v>
      </c>
      <c r="AA14">
        <v>14855</v>
      </c>
      <c r="AB14">
        <v>15521</v>
      </c>
      <c r="AC14" s="58">
        <v>15967</v>
      </c>
    </row>
    <row r="15" spans="1:29">
      <c r="A15" s="31"/>
      <c r="B15" s="26">
        <v>13</v>
      </c>
      <c r="C15" s="51">
        <v>11605</v>
      </c>
      <c r="D15" s="30">
        <v>11605</v>
      </c>
      <c r="E15" s="30">
        <v>11605</v>
      </c>
      <c r="F15" s="30">
        <v>11605</v>
      </c>
      <c r="G15" s="30">
        <v>11605</v>
      </c>
      <c r="H15" s="30">
        <v>11605</v>
      </c>
      <c r="I15" s="30">
        <v>11605</v>
      </c>
      <c r="J15" s="30">
        <v>11605</v>
      </c>
      <c r="K15" s="30">
        <v>11605</v>
      </c>
      <c r="L15" s="30">
        <v>11605</v>
      </c>
      <c r="M15">
        <v>10345</v>
      </c>
      <c r="N15">
        <v>12845</v>
      </c>
      <c r="O15">
        <v>11624</v>
      </c>
      <c r="P15">
        <v>13595</v>
      </c>
      <c r="Q15">
        <v>21145</v>
      </c>
      <c r="R15">
        <v>17278</v>
      </c>
      <c r="S15">
        <v>12639</v>
      </c>
      <c r="T15">
        <v>15780</v>
      </c>
      <c r="U15">
        <v>15012</v>
      </c>
      <c r="V15">
        <v>12654</v>
      </c>
      <c r="W15">
        <v>13445</v>
      </c>
      <c r="X15">
        <v>19854</v>
      </c>
      <c r="Y15">
        <v>25770</v>
      </c>
      <c r="Z15">
        <v>20853</v>
      </c>
      <c r="AA15">
        <v>16111</v>
      </c>
      <c r="AB15">
        <v>15214</v>
      </c>
      <c r="AC15" s="58">
        <v>15143</v>
      </c>
    </row>
    <row r="16" spans="1:29">
      <c r="A16" s="31"/>
      <c r="B16" s="26">
        <v>14</v>
      </c>
      <c r="C16" s="51">
        <v>10611</v>
      </c>
      <c r="D16" s="30">
        <v>10611</v>
      </c>
      <c r="E16" s="30">
        <v>10611</v>
      </c>
      <c r="F16" s="30">
        <v>10611</v>
      </c>
      <c r="G16" s="30">
        <v>10611</v>
      </c>
      <c r="H16" s="30">
        <v>10611</v>
      </c>
      <c r="I16" s="30">
        <v>10611</v>
      </c>
      <c r="J16" s="30">
        <v>10611</v>
      </c>
      <c r="K16" s="30">
        <v>10611</v>
      </c>
      <c r="L16" s="30">
        <v>10611</v>
      </c>
      <c r="M16">
        <v>8935</v>
      </c>
      <c r="N16">
        <v>12613</v>
      </c>
      <c r="O16">
        <v>10285</v>
      </c>
      <c r="P16">
        <v>11337</v>
      </c>
      <c r="Q16">
        <v>14554</v>
      </c>
      <c r="R16">
        <v>13009</v>
      </c>
      <c r="S16">
        <v>15041</v>
      </c>
      <c r="T16">
        <v>13754</v>
      </c>
      <c r="U16">
        <v>13843</v>
      </c>
      <c r="V16">
        <v>11105</v>
      </c>
      <c r="W16">
        <v>13058</v>
      </c>
      <c r="X16">
        <v>16944</v>
      </c>
      <c r="Y16">
        <v>22297</v>
      </c>
      <c r="Z16">
        <v>20772</v>
      </c>
      <c r="AA16">
        <v>15536</v>
      </c>
      <c r="AB16">
        <v>15633</v>
      </c>
      <c r="AC16" s="58">
        <v>14514</v>
      </c>
    </row>
    <row r="17" spans="1:32">
      <c r="A17" s="31"/>
      <c r="B17" s="26">
        <v>15</v>
      </c>
      <c r="C17" s="51">
        <v>8240</v>
      </c>
      <c r="D17" s="30">
        <v>8240</v>
      </c>
      <c r="E17" s="30">
        <v>8240</v>
      </c>
      <c r="F17" s="30">
        <v>8240</v>
      </c>
      <c r="G17" s="30">
        <v>8240</v>
      </c>
      <c r="H17" s="30">
        <v>8240</v>
      </c>
      <c r="I17" s="30">
        <v>8240</v>
      </c>
      <c r="J17" s="30">
        <v>8240</v>
      </c>
      <c r="K17" s="30">
        <v>8240</v>
      </c>
      <c r="L17" s="30">
        <v>8240</v>
      </c>
      <c r="M17">
        <v>5619</v>
      </c>
      <c r="N17">
        <v>9846</v>
      </c>
      <c r="O17">
        <v>9255</v>
      </c>
      <c r="P17">
        <v>8502</v>
      </c>
      <c r="Q17">
        <v>10798</v>
      </c>
      <c r="R17">
        <v>9891</v>
      </c>
      <c r="S17">
        <v>11492</v>
      </c>
      <c r="T17">
        <v>15658</v>
      </c>
      <c r="U17">
        <v>11824</v>
      </c>
      <c r="V17">
        <v>10062</v>
      </c>
      <c r="W17">
        <v>10097</v>
      </c>
      <c r="X17">
        <v>14715</v>
      </c>
      <c r="Y17">
        <v>18064</v>
      </c>
      <c r="Z17">
        <v>16310</v>
      </c>
      <c r="AA17">
        <v>14248</v>
      </c>
      <c r="AB17">
        <v>13954</v>
      </c>
      <c r="AC17" s="58">
        <v>13923</v>
      </c>
    </row>
    <row r="18" spans="1:32">
      <c r="A18" s="31"/>
      <c r="B18" s="26">
        <v>16</v>
      </c>
      <c r="C18" s="51">
        <v>5281</v>
      </c>
      <c r="D18" s="30">
        <v>5281</v>
      </c>
      <c r="E18" s="30">
        <v>5281</v>
      </c>
      <c r="F18" s="30">
        <v>5281</v>
      </c>
      <c r="G18" s="30">
        <v>5281</v>
      </c>
      <c r="H18" s="30">
        <v>5281</v>
      </c>
      <c r="I18" s="30">
        <v>5281</v>
      </c>
      <c r="J18" s="30">
        <v>5281</v>
      </c>
      <c r="K18" s="30">
        <v>5281</v>
      </c>
      <c r="L18" s="30">
        <v>5281</v>
      </c>
      <c r="M18">
        <v>3090</v>
      </c>
      <c r="N18">
        <v>6002</v>
      </c>
      <c r="O18">
        <v>6751</v>
      </c>
      <c r="P18">
        <v>7185</v>
      </c>
      <c r="Q18">
        <v>7884</v>
      </c>
      <c r="R18">
        <v>7218</v>
      </c>
      <c r="S18">
        <v>8331</v>
      </c>
      <c r="T18">
        <v>11475</v>
      </c>
      <c r="U18">
        <v>12397</v>
      </c>
      <c r="V18">
        <v>8411</v>
      </c>
      <c r="W18">
        <v>8325</v>
      </c>
      <c r="X18">
        <v>11398</v>
      </c>
      <c r="Y18">
        <v>15344</v>
      </c>
      <c r="Z18">
        <v>12186</v>
      </c>
      <c r="AA18">
        <v>10413</v>
      </c>
      <c r="AB18">
        <v>12155</v>
      </c>
      <c r="AC18" s="58">
        <v>12126</v>
      </c>
    </row>
    <row r="19" spans="1:32">
      <c r="A19" s="31"/>
      <c r="B19" s="33">
        <v>17</v>
      </c>
      <c r="C19" s="51">
        <v>2691</v>
      </c>
      <c r="D19" s="30">
        <v>2691</v>
      </c>
      <c r="E19" s="30">
        <v>2691</v>
      </c>
      <c r="F19" s="30">
        <v>2691</v>
      </c>
      <c r="G19" s="30">
        <v>2691</v>
      </c>
      <c r="H19" s="30">
        <v>2691</v>
      </c>
      <c r="I19" s="30">
        <v>2691</v>
      </c>
      <c r="J19" s="30">
        <v>2691</v>
      </c>
      <c r="K19" s="30">
        <v>2691</v>
      </c>
      <c r="L19" s="30">
        <v>2691</v>
      </c>
      <c r="M19">
        <v>1713</v>
      </c>
      <c r="N19">
        <v>2723</v>
      </c>
      <c r="O19">
        <v>3637</v>
      </c>
      <c r="P19">
        <v>4650</v>
      </c>
      <c r="Q19">
        <v>5868</v>
      </c>
      <c r="R19">
        <v>5394</v>
      </c>
      <c r="S19">
        <v>6208</v>
      </c>
      <c r="T19">
        <v>8027</v>
      </c>
      <c r="U19">
        <v>8432</v>
      </c>
      <c r="V19">
        <v>8430</v>
      </c>
      <c r="W19">
        <v>6096</v>
      </c>
      <c r="X19">
        <v>9061</v>
      </c>
      <c r="Y19">
        <v>11760</v>
      </c>
      <c r="Z19">
        <v>9519</v>
      </c>
      <c r="AA19">
        <v>7491</v>
      </c>
      <c r="AB19">
        <v>8510</v>
      </c>
      <c r="AC19" s="58">
        <v>10416</v>
      </c>
    </row>
    <row r="20" spans="1:32">
      <c r="A20" s="31"/>
      <c r="B20" s="23">
        <v>18</v>
      </c>
      <c r="C20" s="51">
        <v>1166</v>
      </c>
      <c r="D20" s="30">
        <v>1166</v>
      </c>
      <c r="E20" s="30">
        <v>1166</v>
      </c>
      <c r="F20" s="30">
        <v>1166</v>
      </c>
      <c r="G20" s="30">
        <v>1166</v>
      </c>
      <c r="H20" s="30">
        <v>1166</v>
      </c>
      <c r="I20" s="30">
        <v>1166</v>
      </c>
      <c r="J20" s="30">
        <v>1166</v>
      </c>
      <c r="K20" s="30">
        <v>1166</v>
      </c>
      <c r="L20" s="30">
        <v>1166</v>
      </c>
      <c r="M20">
        <v>686</v>
      </c>
      <c r="N20">
        <v>1344</v>
      </c>
      <c r="O20">
        <v>1467</v>
      </c>
      <c r="P20">
        <v>2461</v>
      </c>
      <c r="Q20">
        <v>3610</v>
      </c>
      <c r="R20">
        <v>3914</v>
      </c>
      <c r="S20">
        <v>4327</v>
      </c>
      <c r="T20">
        <v>5860</v>
      </c>
      <c r="U20">
        <v>5832</v>
      </c>
      <c r="V20">
        <v>5901</v>
      </c>
      <c r="W20">
        <v>5968</v>
      </c>
      <c r="X20">
        <v>6629</v>
      </c>
      <c r="Y20">
        <v>9581</v>
      </c>
      <c r="Z20">
        <v>7061</v>
      </c>
      <c r="AA20">
        <v>5397</v>
      </c>
      <c r="AB20">
        <v>5852</v>
      </c>
      <c r="AC20" s="58">
        <v>6880</v>
      </c>
    </row>
    <row r="21" spans="1:32">
      <c r="A21" s="31"/>
      <c r="B21" s="23">
        <v>19</v>
      </c>
      <c r="C21" s="51">
        <v>531</v>
      </c>
      <c r="D21" s="30">
        <v>531</v>
      </c>
      <c r="E21" s="30">
        <v>531</v>
      </c>
      <c r="F21" s="30">
        <v>531</v>
      </c>
      <c r="G21" s="30">
        <v>531</v>
      </c>
      <c r="H21" s="30">
        <v>531</v>
      </c>
      <c r="I21" s="30">
        <v>531</v>
      </c>
      <c r="J21" s="30">
        <v>531</v>
      </c>
      <c r="K21" s="30">
        <v>531</v>
      </c>
      <c r="L21" s="30">
        <v>531</v>
      </c>
      <c r="M21">
        <v>347</v>
      </c>
      <c r="N21">
        <v>526</v>
      </c>
      <c r="O21">
        <v>721</v>
      </c>
      <c r="P21">
        <v>945</v>
      </c>
      <c r="Q21">
        <v>1783</v>
      </c>
      <c r="R21">
        <v>2381</v>
      </c>
      <c r="S21">
        <v>3237</v>
      </c>
      <c r="T21">
        <v>3892</v>
      </c>
      <c r="U21">
        <v>4059</v>
      </c>
      <c r="V21">
        <v>3953</v>
      </c>
      <c r="W21">
        <v>4087</v>
      </c>
      <c r="X21">
        <v>5924</v>
      </c>
      <c r="Y21">
        <v>6758</v>
      </c>
      <c r="Z21">
        <v>5474</v>
      </c>
      <c r="AA21">
        <v>4121</v>
      </c>
      <c r="AB21">
        <v>3742</v>
      </c>
      <c r="AC21" s="58">
        <v>4138</v>
      </c>
    </row>
    <row r="22" spans="1:32">
      <c r="A22" s="31"/>
      <c r="B22" s="23">
        <v>20</v>
      </c>
      <c r="C22" s="51">
        <v>277</v>
      </c>
      <c r="D22" s="30">
        <v>277</v>
      </c>
      <c r="E22" s="30">
        <v>277</v>
      </c>
      <c r="F22" s="30">
        <v>277</v>
      </c>
      <c r="G22" s="30">
        <v>277</v>
      </c>
      <c r="H22" s="30">
        <v>277</v>
      </c>
      <c r="I22" s="30">
        <v>277</v>
      </c>
      <c r="J22" s="30">
        <v>277</v>
      </c>
      <c r="K22" s="30">
        <v>277</v>
      </c>
      <c r="L22" s="30">
        <v>277</v>
      </c>
      <c r="M22">
        <v>286</v>
      </c>
      <c r="N22">
        <v>243</v>
      </c>
      <c r="O22">
        <v>303</v>
      </c>
      <c r="P22">
        <v>495</v>
      </c>
      <c r="Q22">
        <v>826</v>
      </c>
      <c r="R22">
        <v>1171</v>
      </c>
      <c r="S22">
        <v>1942</v>
      </c>
      <c r="T22">
        <v>3039</v>
      </c>
      <c r="U22">
        <v>2728</v>
      </c>
      <c r="V22">
        <v>2692</v>
      </c>
      <c r="W22">
        <v>2807</v>
      </c>
      <c r="X22">
        <v>3951</v>
      </c>
      <c r="Y22">
        <v>5386</v>
      </c>
      <c r="Z22">
        <v>3708</v>
      </c>
      <c r="AA22">
        <v>3167</v>
      </c>
      <c r="AB22">
        <v>2716</v>
      </c>
      <c r="AC22" s="58">
        <v>2366</v>
      </c>
    </row>
    <row r="23" spans="1:32">
      <c r="A23" s="31"/>
      <c r="B23" s="23">
        <v>21</v>
      </c>
      <c r="C23" s="51">
        <v>193</v>
      </c>
      <c r="D23" s="30">
        <v>193</v>
      </c>
      <c r="E23" s="30">
        <v>193</v>
      </c>
      <c r="F23" s="30">
        <v>193</v>
      </c>
      <c r="G23" s="30">
        <v>193</v>
      </c>
      <c r="H23" s="30">
        <v>193</v>
      </c>
      <c r="I23" s="30">
        <v>193</v>
      </c>
      <c r="J23" s="30">
        <v>193</v>
      </c>
      <c r="K23" s="30">
        <v>193</v>
      </c>
      <c r="L23" s="30">
        <v>193</v>
      </c>
      <c r="M23">
        <v>180</v>
      </c>
      <c r="N23">
        <v>227</v>
      </c>
      <c r="O23">
        <v>173</v>
      </c>
      <c r="P23">
        <v>253</v>
      </c>
      <c r="Q23">
        <v>511</v>
      </c>
      <c r="R23">
        <v>501</v>
      </c>
      <c r="S23">
        <v>950</v>
      </c>
      <c r="T23">
        <v>1775</v>
      </c>
      <c r="U23">
        <v>2131</v>
      </c>
      <c r="V23">
        <v>1934</v>
      </c>
      <c r="W23">
        <v>1809</v>
      </c>
      <c r="X23">
        <v>2583</v>
      </c>
      <c r="Y23">
        <v>3493</v>
      </c>
      <c r="Z23">
        <v>3311</v>
      </c>
      <c r="AA23">
        <v>2209</v>
      </c>
      <c r="AB23">
        <v>2125</v>
      </c>
      <c r="AC23" s="58">
        <v>1853</v>
      </c>
    </row>
    <row r="24" spans="1:32">
      <c r="A24" s="31"/>
      <c r="B24" s="23">
        <v>22</v>
      </c>
      <c r="C24" s="51">
        <v>128</v>
      </c>
      <c r="D24" s="30">
        <v>128</v>
      </c>
      <c r="E24" s="30">
        <v>128</v>
      </c>
      <c r="F24" s="30">
        <v>128</v>
      </c>
      <c r="G24" s="30">
        <v>128</v>
      </c>
      <c r="H24" s="30">
        <v>128</v>
      </c>
      <c r="I24" s="30">
        <v>128</v>
      </c>
      <c r="J24" s="30">
        <v>128</v>
      </c>
      <c r="K24" s="30">
        <v>128</v>
      </c>
      <c r="L24" s="30">
        <v>128</v>
      </c>
      <c r="M24">
        <v>109</v>
      </c>
      <c r="N24">
        <v>145</v>
      </c>
      <c r="O24">
        <v>130</v>
      </c>
      <c r="P24">
        <v>149</v>
      </c>
      <c r="Q24">
        <v>253</v>
      </c>
      <c r="R24">
        <v>315</v>
      </c>
      <c r="S24">
        <v>409</v>
      </c>
      <c r="T24">
        <v>845</v>
      </c>
      <c r="U24">
        <v>1344</v>
      </c>
      <c r="V24">
        <v>1483</v>
      </c>
      <c r="W24">
        <v>1334</v>
      </c>
      <c r="X24">
        <v>1608</v>
      </c>
      <c r="Y24">
        <v>2292</v>
      </c>
      <c r="Z24">
        <v>2281</v>
      </c>
      <c r="AA24">
        <v>2078</v>
      </c>
      <c r="AB24">
        <v>1464</v>
      </c>
      <c r="AC24" s="58">
        <v>1297</v>
      </c>
    </row>
    <row r="25" spans="1:32">
      <c r="A25" s="31"/>
      <c r="B25" s="23">
        <v>23</v>
      </c>
      <c r="C25" s="51">
        <v>82</v>
      </c>
      <c r="D25" s="30">
        <v>82</v>
      </c>
      <c r="E25" s="30">
        <v>82</v>
      </c>
      <c r="F25" s="30">
        <v>82</v>
      </c>
      <c r="G25" s="30">
        <v>82</v>
      </c>
      <c r="H25" s="30">
        <v>82</v>
      </c>
      <c r="I25" s="30">
        <v>82</v>
      </c>
      <c r="J25" s="30">
        <v>82</v>
      </c>
      <c r="K25" s="30">
        <v>82</v>
      </c>
      <c r="L25" s="30">
        <v>82</v>
      </c>
      <c r="M25">
        <v>63</v>
      </c>
      <c r="N25">
        <v>90</v>
      </c>
      <c r="O25">
        <v>93</v>
      </c>
      <c r="P25">
        <v>98</v>
      </c>
      <c r="Q25">
        <v>163</v>
      </c>
      <c r="R25">
        <v>177</v>
      </c>
      <c r="S25">
        <v>272</v>
      </c>
      <c r="T25">
        <v>350</v>
      </c>
      <c r="U25">
        <v>587</v>
      </c>
      <c r="V25">
        <v>854</v>
      </c>
      <c r="W25">
        <v>1080</v>
      </c>
      <c r="X25">
        <v>1170</v>
      </c>
      <c r="Y25">
        <v>1328</v>
      </c>
      <c r="Z25">
        <v>1599</v>
      </c>
      <c r="AA25">
        <v>1568</v>
      </c>
      <c r="AB25">
        <v>1366</v>
      </c>
      <c r="AC25" s="58">
        <v>996</v>
      </c>
    </row>
    <row r="26" spans="1:32">
      <c r="A26" s="37"/>
      <c r="B26" s="23">
        <v>24</v>
      </c>
      <c r="C26" s="51">
        <v>82</v>
      </c>
      <c r="D26" s="30">
        <v>82</v>
      </c>
      <c r="E26" s="30">
        <v>82</v>
      </c>
      <c r="F26" s="30">
        <v>82</v>
      </c>
      <c r="G26" s="30">
        <v>82</v>
      </c>
      <c r="H26" s="30">
        <v>82</v>
      </c>
      <c r="I26" s="30">
        <v>82</v>
      </c>
      <c r="J26" s="30">
        <v>82</v>
      </c>
      <c r="K26" s="30">
        <v>82</v>
      </c>
      <c r="L26" s="30">
        <v>82</v>
      </c>
      <c r="M26">
        <v>63</v>
      </c>
      <c r="N26">
        <v>90</v>
      </c>
      <c r="O26">
        <v>93</v>
      </c>
      <c r="P26">
        <v>98</v>
      </c>
      <c r="Q26">
        <v>163</v>
      </c>
      <c r="R26">
        <v>177</v>
      </c>
      <c r="S26">
        <v>272</v>
      </c>
      <c r="T26">
        <v>350</v>
      </c>
      <c r="U26">
        <v>587</v>
      </c>
      <c r="V26">
        <v>854</v>
      </c>
      <c r="W26">
        <v>1080</v>
      </c>
      <c r="X26">
        <v>1170</v>
      </c>
      <c r="Y26">
        <v>1328</v>
      </c>
      <c r="Z26">
        <v>1599</v>
      </c>
      <c r="AA26">
        <v>1568</v>
      </c>
      <c r="AB26">
        <v>1366</v>
      </c>
      <c r="AC26" s="58">
        <v>996</v>
      </c>
    </row>
    <row r="27" spans="1:32">
      <c r="A27" s="38" t="s">
        <v>52</v>
      </c>
      <c r="B27" s="23">
        <v>25</v>
      </c>
      <c r="C27" s="53">
        <v>512</v>
      </c>
      <c r="D27" s="54">
        <v>512</v>
      </c>
      <c r="E27" s="54">
        <v>512</v>
      </c>
      <c r="F27" s="54">
        <v>512</v>
      </c>
      <c r="G27" s="54">
        <v>512</v>
      </c>
      <c r="H27" s="54">
        <v>512</v>
      </c>
      <c r="I27" s="54">
        <v>512</v>
      </c>
      <c r="J27" s="54">
        <v>512</v>
      </c>
      <c r="K27" s="54">
        <v>512</v>
      </c>
      <c r="L27" s="54">
        <v>512</v>
      </c>
      <c r="M27" s="55">
        <v>357</v>
      </c>
      <c r="N27" s="55">
        <v>412</v>
      </c>
      <c r="O27" s="55">
        <v>769</v>
      </c>
      <c r="P27" s="55">
        <v>1166</v>
      </c>
      <c r="Q27" s="55">
        <v>1596</v>
      </c>
      <c r="R27" s="55">
        <v>2140</v>
      </c>
      <c r="S27" s="55">
        <v>2810</v>
      </c>
      <c r="T27" s="55">
        <v>3412</v>
      </c>
      <c r="U27" s="55">
        <v>3108</v>
      </c>
      <c r="V27" s="55">
        <v>2755</v>
      </c>
      <c r="W27" s="55">
        <v>2805</v>
      </c>
      <c r="X27" s="55">
        <v>4604</v>
      </c>
      <c r="Y27" s="55">
        <v>6559</v>
      </c>
      <c r="Z27" s="55">
        <v>14981</v>
      </c>
      <c r="AA27" s="55">
        <v>20163</v>
      </c>
      <c r="AB27" s="55">
        <v>14125</v>
      </c>
      <c r="AC27" s="60">
        <v>12965</v>
      </c>
    </row>
    <row r="28" spans="1:32">
      <c r="B28" s="23" t="s">
        <v>53</v>
      </c>
      <c r="C28" s="42">
        <f>SUMPRODUCT($B$3:$B$27,C3:C27)/(SUM(C3:C27))</f>
        <v>10.970171190688585</v>
      </c>
      <c r="D28" s="42">
        <f t="shared" ref="D28:AC28" si="1">SUMPRODUCT($B$3:$B$27,D3:D27)/(SUM(D3:D27))</f>
        <v>10.970171190688585</v>
      </c>
      <c r="E28" s="42">
        <f t="shared" si="1"/>
        <v>10.970171190688585</v>
      </c>
      <c r="F28" s="42">
        <f t="shared" si="1"/>
        <v>10.970171190688585</v>
      </c>
      <c r="G28" s="42">
        <f t="shared" si="1"/>
        <v>10.970171190688585</v>
      </c>
      <c r="H28" s="42">
        <f t="shared" si="1"/>
        <v>10.970171190688585</v>
      </c>
      <c r="I28" s="42">
        <f t="shared" si="1"/>
        <v>10.970171190688585</v>
      </c>
      <c r="J28" s="42">
        <f t="shared" si="1"/>
        <v>10.970171190688585</v>
      </c>
      <c r="K28" s="42">
        <f t="shared" si="1"/>
        <v>10.970171190688585</v>
      </c>
      <c r="L28" s="42">
        <f t="shared" si="1"/>
        <v>10.970171190688585</v>
      </c>
      <c r="M28" s="42">
        <f t="shared" si="1"/>
        <v>10.765555601676974</v>
      </c>
      <c r="N28" s="42">
        <f t="shared" si="1"/>
        <v>10.998524742391565</v>
      </c>
      <c r="O28" s="42">
        <f t="shared" si="1"/>
        <v>11.09955202804694</v>
      </c>
      <c r="P28" s="42">
        <f t="shared" si="1"/>
        <v>11.075226751174736</v>
      </c>
      <c r="Q28" s="42">
        <f t="shared" si="1"/>
        <v>11.027107899074426</v>
      </c>
      <c r="R28" s="42">
        <f t="shared" si="1"/>
        <v>10.960683086287551</v>
      </c>
      <c r="S28" s="42">
        <f t="shared" si="1"/>
        <v>11.291132345011979</v>
      </c>
      <c r="T28" s="42">
        <f t="shared" si="1"/>
        <v>11.543032571641378</v>
      </c>
      <c r="U28" s="42">
        <f t="shared" si="1"/>
        <v>11.482733277197218</v>
      </c>
      <c r="V28" s="42">
        <f t="shared" si="1"/>
        <v>11.28386504551251</v>
      </c>
      <c r="W28" s="42">
        <f t="shared" si="1"/>
        <v>10.990441720904464</v>
      </c>
      <c r="X28" s="42">
        <f t="shared" si="1"/>
        <v>10.662642641765656</v>
      </c>
      <c r="Y28" s="42">
        <f t="shared" si="1"/>
        <v>10.883782618072029</v>
      </c>
      <c r="Z28" s="42">
        <f t="shared" si="1"/>
        <v>11.396427162176705</v>
      </c>
      <c r="AA28" s="42">
        <f t="shared" si="1"/>
        <v>11.485682961956082</v>
      </c>
      <c r="AB28" s="42">
        <f t="shared" si="1"/>
        <v>11.292326209983951</v>
      </c>
      <c r="AC28" s="42">
        <f t="shared" si="1"/>
        <v>11.443824349482995</v>
      </c>
      <c r="AE28" s="26" t="s">
        <v>54</v>
      </c>
      <c r="AF28" s="43">
        <f>AVERAGE(M28:AC28)</f>
        <v>11.157796530138652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8261-1C16-434B-B410-F17DBA8BF07D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5">
        <v>2000</v>
      </c>
      <c r="N1" s="25">
        <v>2001</v>
      </c>
      <c r="O1" s="25">
        <v>2002</v>
      </c>
      <c r="P1" s="25">
        <v>2003</v>
      </c>
      <c r="Q1" s="25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30013</v>
      </c>
      <c r="D2" s="45">
        <f t="shared" ref="D2:AC2" si="0">SUM(D3:D27)</f>
        <v>30013</v>
      </c>
      <c r="E2" s="45">
        <f t="shared" si="0"/>
        <v>30013</v>
      </c>
      <c r="F2" s="45">
        <f t="shared" si="0"/>
        <v>30013</v>
      </c>
      <c r="G2" s="45">
        <f t="shared" si="0"/>
        <v>30013</v>
      </c>
      <c r="H2" s="45">
        <f t="shared" si="0"/>
        <v>30013</v>
      </c>
      <c r="I2" s="45">
        <f t="shared" si="0"/>
        <v>30013</v>
      </c>
      <c r="J2" s="45">
        <f t="shared" si="0"/>
        <v>30013</v>
      </c>
      <c r="K2" s="45">
        <f t="shared" si="0"/>
        <v>30013</v>
      </c>
      <c r="L2" s="45">
        <f t="shared" si="0"/>
        <v>30013</v>
      </c>
      <c r="M2" s="46">
        <f t="shared" si="0"/>
        <v>28500</v>
      </c>
      <c r="N2" s="46">
        <f t="shared" si="0"/>
        <v>28030</v>
      </c>
      <c r="O2" s="46">
        <f t="shared" si="0"/>
        <v>33501</v>
      </c>
      <c r="P2" s="46">
        <f t="shared" si="0"/>
        <v>29600</v>
      </c>
      <c r="Q2" s="46">
        <f t="shared" si="0"/>
        <v>27633</v>
      </c>
      <c r="R2" s="46">
        <f t="shared" si="0"/>
        <v>30043</v>
      </c>
      <c r="S2" s="46">
        <f t="shared" si="0"/>
        <v>32990</v>
      </c>
      <c r="T2" s="46">
        <f t="shared" si="0"/>
        <v>33356</v>
      </c>
      <c r="U2" s="46">
        <f t="shared" si="0"/>
        <v>27218</v>
      </c>
      <c r="V2" s="46">
        <f t="shared" si="0"/>
        <v>25105</v>
      </c>
      <c r="W2" s="46">
        <f t="shared" si="0"/>
        <v>29014</v>
      </c>
      <c r="X2" s="46">
        <f>SUM(X3:X27)</f>
        <v>27071</v>
      </c>
      <c r="Y2" s="46">
        <f t="shared" si="0"/>
        <v>30557</v>
      </c>
      <c r="Z2" s="46">
        <f t="shared" si="0"/>
        <v>30311</v>
      </c>
      <c r="AA2" s="46">
        <f t="shared" si="0"/>
        <v>24756</v>
      </c>
      <c r="AB2" s="46">
        <f t="shared" si="0"/>
        <v>21753</v>
      </c>
      <c r="AC2" s="46">
        <f t="shared" si="0"/>
        <v>16319</v>
      </c>
    </row>
    <row r="3" spans="1:29">
      <c r="A3" s="29" t="s">
        <v>51</v>
      </c>
      <c r="B3" s="26">
        <v>1</v>
      </c>
      <c r="C3" s="47">
        <v>626</v>
      </c>
      <c r="D3" s="48">
        <v>626</v>
      </c>
      <c r="E3" s="48">
        <v>626</v>
      </c>
      <c r="F3" s="48">
        <v>626</v>
      </c>
      <c r="G3" s="48">
        <v>626</v>
      </c>
      <c r="H3" s="48">
        <v>626</v>
      </c>
      <c r="I3" s="48">
        <v>626</v>
      </c>
      <c r="J3" s="48">
        <v>626</v>
      </c>
      <c r="K3" s="48">
        <v>626</v>
      </c>
      <c r="L3" s="48">
        <v>626</v>
      </c>
      <c r="M3" s="49">
        <v>514</v>
      </c>
      <c r="N3" s="49">
        <v>509</v>
      </c>
      <c r="O3" s="49">
        <v>855</v>
      </c>
      <c r="P3" s="49">
        <v>648</v>
      </c>
      <c r="Q3" s="49">
        <v>749</v>
      </c>
      <c r="R3" s="49">
        <v>1447</v>
      </c>
      <c r="S3" s="49">
        <v>1667</v>
      </c>
      <c r="T3" s="49">
        <v>2042</v>
      </c>
      <c r="U3" s="49">
        <v>986</v>
      </c>
      <c r="V3" s="49">
        <v>1162</v>
      </c>
      <c r="W3" s="49">
        <v>1721</v>
      </c>
      <c r="X3" s="49">
        <v>2144</v>
      </c>
      <c r="Y3" s="49">
        <v>3476</v>
      </c>
      <c r="Z3" s="49">
        <v>4059</v>
      </c>
      <c r="AA3" s="49">
        <v>2956</v>
      </c>
      <c r="AB3" s="49">
        <v>4777</v>
      </c>
      <c r="AC3" s="57">
        <v>2304</v>
      </c>
    </row>
    <row r="4" spans="1:29">
      <c r="A4" s="31"/>
      <c r="B4" s="26">
        <v>2</v>
      </c>
      <c r="C4" s="51">
        <v>2740</v>
      </c>
      <c r="D4" s="30">
        <v>2740</v>
      </c>
      <c r="E4" s="30">
        <v>2740</v>
      </c>
      <c r="F4" s="30">
        <v>2740</v>
      </c>
      <c r="G4" s="30">
        <v>2740</v>
      </c>
      <c r="H4" s="30">
        <v>2740</v>
      </c>
      <c r="I4" s="30">
        <v>2740</v>
      </c>
      <c r="J4" s="30">
        <v>2740</v>
      </c>
      <c r="K4" s="30">
        <v>2740</v>
      </c>
      <c r="L4" s="30">
        <v>2740</v>
      </c>
      <c r="M4">
        <v>2760</v>
      </c>
      <c r="N4">
        <v>2253</v>
      </c>
      <c r="O4">
        <v>3208</v>
      </c>
      <c r="P4">
        <v>2404</v>
      </c>
      <c r="Q4">
        <v>3178</v>
      </c>
      <c r="R4">
        <v>4240</v>
      </c>
      <c r="S4">
        <v>6116</v>
      </c>
      <c r="T4">
        <v>7378</v>
      </c>
      <c r="U4">
        <v>5899</v>
      </c>
      <c r="V4">
        <v>5149</v>
      </c>
      <c r="W4">
        <v>6712</v>
      </c>
      <c r="X4">
        <v>8166</v>
      </c>
      <c r="Y4">
        <v>10731</v>
      </c>
      <c r="Z4">
        <v>11161</v>
      </c>
      <c r="AA4">
        <v>8860</v>
      </c>
      <c r="AB4">
        <v>6118</v>
      </c>
      <c r="AC4" s="58">
        <v>5872</v>
      </c>
    </row>
    <row r="5" spans="1:29">
      <c r="A5" s="31"/>
      <c r="B5" s="26">
        <v>3</v>
      </c>
      <c r="C5" s="51">
        <v>3802</v>
      </c>
      <c r="D5" s="30">
        <v>3802</v>
      </c>
      <c r="E5" s="30">
        <v>3802</v>
      </c>
      <c r="F5" s="30">
        <v>3802</v>
      </c>
      <c r="G5" s="30">
        <v>3802</v>
      </c>
      <c r="H5" s="30">
        <v>3802</v>
      </c>
      <c r="I5" s="30">
        <v>3802</v>
      </c>
      <c r="J5" s="30">
        <v>3802</v>
      </c>
      <c r="K5" s="30">
        <v>3802</v>
      </c>
      <c r="L5" s="30">
        <v>3802</v>
      </c>
      <c r="M5">
        <v>3216</v>
      </c>
      <c r="N5">
        <v>3481</v>
      </c>
      <c r="O5">
        <v>4709</v>
      </c>
      <c r="P5">
        <v>4177</v>
      </c>
      <c r="Q5">
        <v>3604</v>
      </c>
      <c r="R5">
        <v>4665</v>
      </c>
      <c r="S5">
        <v>5808</v>
      </c>
      <c r="T5">
        <v>5669</v>
      </c>
      <c r="U5">
        <v>4397</v>
      </c>
      <c r="V5">
        <v>5017</v>
      </c>
      <c r="W5">
        <v>5272</v>
      </c>
      <c r="X5">
        <v>4077</v>
      </c>
      <c r="Y5">
        <v>5423</v>
      </c>
      <c r="Z5">
        <v>5758</v>
      </c>
      <c r="AA5">
        <v>4419</v>
      </c>
      <c r="AB5">
        <v>3634</v>
      </c>
      <c r="AC5" s="58">
        <v>2693</v>
      </c>
    </row>
    <row r="6" spans="1:29">
      <c r="A6" s="31"/>
      <c r="B6" s="26">
        <v>4</v>
      </c>
      <c r="C6" s="51">
        <v>5103</v>
      </c>
      <c r="D6" s="30">
        <v>5103</v>
      </c>
      <c r="E6" s="30">
        <v>5103</v>
      </c>
      <c r="F6" s="30">
        <v>5103</v>
      </c>
      <c r="G6" s="30">
        <v>5103</v>
      </c>
      <c r="H6" s="30">
        <v>5103</v>
      </c>
      <c r="I6" s="30">
        <v>5103</v>
      </c>
      <c r="J6" s="30">
        <v>5103</v>
      </c>
      <c r="K6" s="30">
        <v>5103</v>
      </c>
      <c r="L6" s="30">
        <v>5103</v>
      </c>
      <c r="M6">
        <v>4285</v>
      </c>
      <c r="N6">
        <v>4729</v>
      </c>
      <c r="O6">
        <v>6294</v>
      </c>
      <c r="P6">
        <v>6139</v>
      </c>
      <c r="Q6">
        <v>5697</v>
      </c>
      <c r="R6">
        <v>6130</v>
      </c>
      <c r="S6">
        <v>6380</v>
      </c>
      <c r="T6">
        <v>7060</v>
      </c>
      <c r="U6">
        <v>5010</v>
      </c>
      <c r="V6">
        <v>4433</v>
      </c>
      <c r="W6">
        <v>5693</v>
      </c>
      <c r="X6">
        <v>4386</v>
      </c>
      <c r="Y6">
        <v>3596</v>
      </c>
      <c r="Z6">
        <v>3266</v>
      </c>
      <c r="AA6">
        <v>2698</v>
      </c>
      <c r="AB6">
        <v>1747</v>
      </c>
      <c r="AC6" s="58">
        <v>1293</v>
      </c>
    </row>
    <row r="7" spans="1:29">
      <c r="A7" s="31"/>
      <c r="B7" s="26">
        <v>5</v>
      </c>
      <c r="C7" s="51">
        <v>4248</v>
      </c>
      <c r="D7" s="30">
        <v>4248</v>
      </c>
      <c r="E7" s="30">
        <v>4248</v>
      </c>
      <c r="F7" s="30">
        <v>4248</v>
      </c>
      <c r="G7" s="30">
        <v>4248</v>
      </c>
      <c r="H7" s="30">
        <v>4248</v>
      </c>
      <c r="I7" s="30">
        <v>4248</v>
      </c>
      <c r="J7" s="30">
        <v>4248</v>
      </c>
      <c r="K7" s="30">
        <v>4248</v>
      </c>
      <c r="L7" s="30">
        <v>4248</v>
      </c>
      <c r="M7">
        <v>3480</v>
      </c>
      <c r="N7">
        <v>4087</v>
      </c>
      <c r="O7">
        <v>5177</v>
      </c>
      <c r="P7">
        <v>4843</v>
      </c>
      <c r="Q7">
        <v>4772</v>
      </c>
      <c r="R7">
        <v>5229</v>
      </c>
      <c r="S7">
        <v>4800</v>
      </c>
      <c r="T7">
        <v>4691</v>
      </c>
      <c r="U7">
        <v>4511</v>
      </c>
      <c r="V7">
        <v>3781</v>
      </c>
      <c r="W7">
        <v>3861</v>
      </c>
      <c r="X7">
        <v>3662</v>
      </c>
      <c r="Y7">
        <v>2946</v>
      </c>
      <c r="Z7">
        <v>2210</v>
      </c>
      <c r="AA7">
        <v>1919</v>
      </c>
      <c r="AB7">
        <v>1801</v>
      </c>
      <c r="AC7" s="58">
        <v>897</v>
      </c>
    </row>
    <row r="8" spans="1:29">
      <c r="A8" s="31"/>
      <c r="B8" s="26">
        <v>6</v>
      </c>
      <c r="C8" s="51">
        <v>2323</v>
      </c>
      <c r="D8" s="30">
        <v>2323</v>
      </c>
      <c r="E8" s="30">
        <v>2323</v>
      </c>
      <c r="F8" s="30">
        <v>2323</v>
      </c>
      <c r="G8" s="30">
        <v>2323</v>
      </c>
      <c r="H8" s="30">
        <v>2323</v>
      </c>
      <c r="I8" s="30">
        <v>2323</v>
      </c>
      <c r="J8" s="30">
        <v>2323</v>
      </c>
      <c r="K8" s="30">
        <v>2323</v>
      </c>
      <c r="L8" s="30">
        <v>2323</v>
      </c>
      <c r="M8">
        <v>2090</v>
      </c>
      <c r="N8">
        <v>2095</v>
      </c>
      <c r="O8">
        <v>2784</v>
      </c>
      <c r="P8">
        <v>2571</v>
      </c>
      <c r="Q8">
        <v>2374</v>
      </c>
      <c r="R8">
        <v>2181</v>
      </c>
      <c r="S8">
        <v>2453</v>
      </c>
      <c r="T8">
        <v>1908</v>
      </c>
      <c r="U8">
        <v>1564</v>
      </c>
      <c r="V8">
        <v>1611</v>
      </c>
      <c r="W8">
        <v>1787</v>
      </c>
      <c r="X8">
        <v>1150</v>
      </c>
      <c r="Y8">
        <v>1186</v>
      </c>
      <c r="Z8">
        <v>853</v>
      </c>
      <c r="AA8">
        <v>497</v>
      </c>
      <c r="AB8">
        <v>625</v>
      </c>
      <c r="AC8" s="58">
        <v>554</v>
      </c>
    </row>
    <row r="9" spans="1:29">
      <c r="A9" s="31"/>
      <c r="B9" s="26">
        <v>7</v>
      </c>
      <c r="C9" s="51">
        <v>1604</v>
      </c>
      <c r="D9" s="30">
        <v>1604</v>
      </c>
      <c r="E9" s="30">
        <v>1604</v>
      </c>
      <c r="F9" s="30">
        <v>1604</v>
      </c>
      <c r="G9" s="30">
        <v>1604</v>
      </c>
      <c r="H9" s="30">
        <v>1604</v>
      </c>
      <c r="I9" s="30">
        <v>1604</v>
      </c>
      <c r="J9" s="30">
        <v>1604</v>
      </c>
      <c r="K9" s="30">
        <v>1604</v>
      </c>
      <c r="L9" s="30">
        <v>1604</v>
      </c>
      <c r="M9">
        <v>1708</v>
      </c>
      <c r="N9">
        <v>1530</v>
      </c>
      <c r="O9">
        <v>1575</v>
      </c>
      <c r="P9">
        <v>1367</v>
      </c>
      <c r="Q9">
        <v>1249</v>
      </c>
      <c r="R9">
        <v>1048</v>
      </c>
      <c r="S9">
        <v>940</v>
      </c>
      <c r="T9">
        <v>716</v>
      </c>
      <c r="U9">
        <v>582</v>
      </c>
      <c r="V9">
        <v>538</v>
      </c>
      <c r="W9">
        <v>670</v>
      </c>
      <c r="X9">
        <v>440</v>
      </c>
      <c r="Y9">
        <v>382</v>
      </c>
      <c r="Z9">
        <v>421</v>
      </c>
      <c r="AA9">
        <v>297</v>
      </c>
      <c r="AB9">
        <v>212</v>
      </c>
      <c r="AC9" s="58">
        <v>273</v>
      </c>
    </row>
    <row r="10" spans="1:29">
      <c r="A10" s="31"/>
      <c r="B10" s="26">
        <v>8</v>
      </c>
      <c r="C10" s="51">
        <v>1546</v>
      </c>
      <c r="D10" s="30">
        <v>1546</v>
      </c>
      <c r="E10" s="30">
        <v>1546</v>
      </c>
      <c r="F10" s="30">
        <v>1546</v>
      </c>
      <c r="G10" s="30">
        <v>1546</v>
      </c>
      <c r="H10" s="30">
        <v>1546</v>
      </c>
      <c r="I10" s="30">
        <v>1546</v>
      </c>
      <c r="J10" s="30">
        <v>1546</v>
      </c>
      <c r="K10" s="30">
        <v>1546</v>
      </c>
      <c r="L10" s="30">
        <v>1546</v>
      </c>
      <c r="M10">
        <v>1638</v>
      </c>
      <c r="N10">
        <v>1548</v>
      </c>
      <c r="O10">
        <v>1452</v>
      </c>
      <c r="P10">
        <v>1086</v>
      </c>
      <c r="Q10">
        <v>962</v>
      </c>
      <c r="R10">
        <v>854</v>
      </c>
      <c r="S10">
        <v>716</v>
      </c>
      <c r="T10">
        <v>390</v>
      </c>
      <c r="U10">
        <v>318</v>
      </c>
      <c r="V10">
        <v>320</v>
      </c>
      <c r="W10">
        <v>344</v>
      </c>
      <c r="X10">
        <v>338</v>
      </c>
      <c r="Y10">
        <v>222</v>
      </c>
      <c r="Z10">
        <v>223</v>
      </c>
      <c r="AA10">
        <v>260</v>
      </c>
      <c r="AB10">
        <v>160</v>
      </c>
      <c r="AC10" s="58">
        <v>130</v>
      </c>
    </row>
    <row r="11" spans="1:29">
      <c r="A11" s="31"/>
      <c r="B11" s="26">
        <v>9</v>
      </c>
      <c r="C11" s="51">
        <v>1559</v>
      </c>
      <c r="D11" s="30">
        <v>1559</v>
      </c>
      <c r="E11" s="30">
        <v>1559</v>
      </c>
      <c r="F11" s="30">
        <v>1559</v>
      </c>
      <c r="G11" s="30">
        <v>1559</v>
      </c>
      <c r="H11" s="30">
        <v>1559</v>
      </c>
      <c r="I11" s="30">
        <v>1559</v>
      </c>
      <c r="J11" s="30">
        <v>1559</v>
      </c>
      <c r="K11" s="30">
        <v>1559</v>
      </c>
      <c r="L11" s="30">
        <v>1559</v>
      </c>
      <c r="M11">
        <v>2005</v>
      </c>
      <c r="N11">
        <v>1363</v>
      </c>
      <c r="O11">
        <v>1309</v>
      </c>
      <c r="P11">
        <v>993</v>
      </c>
      <c r="Q11">
        <v>709</v>
      </c>
      <c r="R11">
        <v>583</v>
      </c>
      <c r="S11">
        <v>599</v>
      </c>
      <c r="T11">
        <v>385</v>
      </c>
      <c r="U11">
        <v>272</v>
      </c>
      <c r="V11">
        <v>229</v>
      </c>
      <c r="W11">
        <v>238</v>
      </c>
      <c r="X11">
        <v>204</v>
      </c>
      <c r="Y11">
        <v>206</v>
      </c>
      <c r="Z11">
        <v>129</v>
      </c>
      <c r="AA11">
        <v>203</v>
      </c>
      <c r="AB11">
        <v>182</v>
      </c>
      <c r="AC11" s="58">
        <v>124</v>
      </c>
    </row>
    <row r="12" spans="1:29">
      <c r="A12" s="31"/>
      <c r="B12" s="26">
        <v>10</v>
      </c>
      <c r="C12" s="51">
        <v>1532</v>
      </c>
      <c r="D12" s="30">
        <v>1532</v>
      </c>
      <c r="E12" s="30">
        <v>1532</v>
      </c>
      <c r="F12" s="30">
        <v>1532</v>
      </c>
      <c r="G12" s="30">
        <v>1532</v>
      </c>
      <c r="H12" s="30">
        <v>1532</v>
      </c>
      <c r="I12" s="30">
        <v>1532</v>
      </c>
      <c r="J12" s="30">
        <v>1532</v>
      </c>
      <c r="K12" s="30">
        <v>1532</v>
      </c>
      <c r="L12" s="30">
        <v>1532</v>
      </c>
      <c r="M12">
        <v>1919</v>
      </c>
      <c r="N12">
        <v>1535</v>
      </c>
      <c r="O12">
        <v>1142</v>
      </c>
      <c r="P12">
        <v>904</v>
      </c>
      <c r="Q12">
        <v>569</v>
      </c>
      <c r="R12">
        <v>474</v>
      </c>
      <c r="S12">
        <v>452</v>
      </c>
      <c r="T12">
        <v>284</v>
      </c>
      <c r="U12">
        <v>287</v>
      </c>
      <c r="V12">
        <v>166</v>
      </c>
      <c r="W12">
        <v>188</v>
      </c>
      <c r="X12">
        <v>148</v>
      </c>
      <c r="Y12">
        <v>165</v>
      </c>
      <c r="Z12">
        <v>131</v>
      </c>
      <c r="AA12">
        <v>213</v>
      </c>
      <c r="AB12">
        <v>212</v>
      </c>
      <c r="AC12" s="58">
        <v>151</v>
      </c>
    </row>
    <row r="13" spans="1:29">
      <c r="A13" s="31"/>
      <c r="B13" s="26">
        <v>11</v>
      </c>
      <c r="C13" s="51">
        <v>1222</v>
      </c>
      <c r="D13" s="30">
        <v>1222</v>
      </c>
      <c r="E13" s="30">
        <v>1222</v>
      </c>
      <c r="F13" s="30">
        <v>1222</v>
      </c>
      <c r="G13" s="30">
        <v>1222</v>
      </c>
      <c r="H13" s="30">
        <v>1222</v>
      </c>
      <c r="I13" s="30">
        <v>1222</v>
      </c>
      <c r="J13" s="30">
        <v>1222</v>
      </c>
      <c r="K13" s="30">
        <v>1222</v>
      </c>
      <c r="L13" s="30">
        <v>1222</v>
      </c>
      <c r="M13">
        <v>1250</v>
      </c>
      <c r="N13">
        <v>1290</v>
      </c>
      <c r="O13">
        <v>1127</v>
      </c>
      <c r="P13">
        <v>773</v>
      </c>
      <c r="Q13">
        <v>517</v>
      </c>
      <c r="R13">
        <v>349</v>
      </c>
      <c r="S13">
        <v>293</v>
      </c>
      <c r="T13">
        <v>231</v>
      </c>
      <c r="U13">
        <v>214</v>
      </c>
      <c r="V13">
        <v>184</v>
      </c>
      <c r="W13">
        <v>161</v>
      </c>
      <c r="X13">
        <v>135</v>
      </c>
      <c r="Y13">
        <v>110</v>
      </c>
      <c r="Z13">
        <v>102</v>
      </c>
      <c r="AA13">
        <v>143</v>
      </c>
      <c r="AB13">
        <v>160</v>
      </c>
      <c r="AC13" s="58">
        <v>143</v>
      </c>
    </row>
    <row r="14" spans="1:29">
      <c r="A14" s="31"/>
      <c r="B14" s="26">
        <v>12</v>
      </c>
      <c r="C14" s="51">
        <v>815</v>
      </c>
      <c r="D14" s="30">
        <v>815</v>
      </c>
      <c r="E14" s="30">
        <v>815</v>
      </c>
      <c r="F14" s="30">
        <v>815</v>
      </c>
      <c r="G14" s="30">
        <v>815</v>
      </c>
      <c r="H14" s="30">
        <v>815</v>
      </c>
      <c r="I14" s="30">
        <v>815</v>
      </c>
      <c r="J14" s="30">
        <v>815</v>
      </c>
      <c r="K14" s="30">
        <v>815</v>
      </c>
      <c r="L14" s="30">
        <v>815</v>
      </c>
      <c r="M14">
        <v>754</v>
      </c>
      <c r="N14">
        <v>845</v>
      </c>
      <c r="O14">
        <v>845</v>
      </c>
      <c r="P14">
        <v>716</v>
      </c>
      <c r="Q14">
        <v>394</v>
      </c>
      <c r="R14">
        <v>275</v>
      </c>
      <c r="S14">
        <v>266</v>
      </c>
      <c r="T14">
        <v>165</v>
      </c>
      <c r="U14">
        <v>175</v>
      </c>
      <c r="V14">
        <v>149</v>
      </c>
      <c r="W14">
        <v>162</v>
      </c>
      <c r="X14">
        <v>113</v>
      </c>
      <c r="Y14">
        <v>101</v>
      </c>
      <c r="Z14">
        <v>77</v>
      </c>
      <c r="AA14">
        <v>123</v>
      </c>
      <c r="AB14">
        <v>90</v>
      </c>
      <c r="AC14" s="58">
        <v>110</v>
      </c>
    </row>
    <row r="15" spans="1:29">
      <c r="A15" s="31"/>
      <c r="B15" s="26">
        <v>13</v>
      </c>
      <c r="C15" s="51">
        <v>526</v>
      </c>
      <c r="D15" s="30">
        <v>526</v>
      </c>
      <c r="E15" s="30">
        <v>526</v>
      </c>
      <c r="F15" s="30">
        <v>526</v>
      </c>
      <c r="G15" s="30">
        <v>526</v>
      </c>
      <c r="H15" s="30">
        <v>526</v>
      </c>
      <c r="I15" s="30">
        <v>526</v>
      </c>
      <c r="J15" s="30">
        <v>526</v>
      </c>
      <c r="K15" s="30">
        <v>526</v>
      </c>
      <c r="L15" s="30">
        <v>526</v>
      </c>
      <c r="M15">
        <v>548</v>
      </c>
      <c r="N15">
        <v>492</v>
      </c>
      <c r="O15">
        <v>539</v>
      </c>
      <c r="P15">
        <v>507</v>
      </c>
      <c r="Q15">
        <v>405</v>
      </c>
      <c r="R15">
        <v>228</v>
      </c>
      <c r="S15">
        <v>233</v>
      </c>
      <c r="T15">
        <v>137</v>
      </c>
      <c r="U15">
        <v>102</v>
      </c>
      <c r="V15">
        <v>133</v>
      </c>
      <c r="W15">
        <v>112</v>
      </c>
      <c r="X15">
        <v>116</v>
      </c>
      <c r="Y15">
        <v>100</v>
      </c>
      <c r="Z15">
        <v>83</v>
      </c>
      <c r="AA15">
        <v>108</v>
      </c>
      <c r="AB15">
        <v>78</v>
      </c>
      <c r="AC15" s="58">
        <v>65</v>
      </c>
    </row>
    <row r="16" spans="1:29">
      <c r="A16" s="31"/>
      <c r="B16" s="26">
        <v>14</v>
      </c>
      <c r="C16" s="51">
        <v>335</v>
      </c>
      <c r="D16" s="30">
        <v>335</v>
      </c>
      <c r="E16" s="30">
        <v>335</v>
      </c>
      <c r="F16" s="30">
        <v>335</v>
      </c>
      <c r="G16" s="30">
        <v>335</v>
      </c>
      <c r="H16" s="30">
        <v>335</v>
      </c>
      <c r="I16" s="30">
        <v>335</v>
      </c>
      <c r="J16" s="30">
        <v>335</v>
      </c>
      <c r="K16" s="30">
        <v>335</v>
      </c>
      <c r="L16" s="30">
        <v>335</v>
      </c>
      <c r="M16">
        <v>352</v>
      </c>
      <c r="N16">
        <v>327</v>
      </c>
      <c r="O16">
        <v>325</v>
      </c>
      <c r="P16">
        <v>354</v>
      </c>
      <c r="Q16">
        <v>321</v>
      </c>
      <c r="R16">
        <v>248</v>
      </c>
      <c r="S16">
        <v>217</v>
      </c>
      <c r="T16">
        <v>148</v>
      </c>
      <c r="U16">
        <v>129</v>
      </c>
      <c r="V16">
        <v>71</v>
      </c>
      <c r="W16">
        <v>99</v>
      </c>
      <c r="X16">
        <v>112</v>
      </c>
      <c r="Y16">
        <v>95</v>
      </c>
      <c r="Z16">
        <v>96</v>
      </c>
      <c r="AA16">
        <v>95</v>
      </c>
      <c r="AB16">
        <v>69</v>
      </c>
      <c r="AC16" s="58">
        <v>66</v>
      </c>
    </row>
    <row r="17" spans="1:32">
      <c r="A17" s="31"/>
      <c r="B17" s="26">
        <v>15</v>
      </c>
      <c r="C17" s="51">
        <v>188</v>
      </c>
      <c r="D17" s="30">
        <v>188</v>
      </c>
      <c r="E17" s="30">
        <v>188</v>
      </c>
      <c r="F17" s="30">
        <v>188</v>
      </c>
      <c r="G17" s="30">
        <v>188</v>
      </c>
      <c r="H17" s="30">
        <v>188</v>
      </c>
      <c r="I17" s="30">
        <v>188</v>
      </c>
      <c r="J17" s="30">
        <v>188</v>
      </c>
      <c r="K17" s="30">
        <v>188</v>
      </c>
      <c r="L17" s="30">
        <v>188</v>
      </c>
      <c r="M17">
        <v>201</v>
      </c>
      <c r="N17">
        <v>158</v>
      </c>
      <c r="O17">
        <v>205</v>
      </c>
      <c r="P17">
        <v>191</v>
      </c>
      <c r="Q17">
        <v>186</v>
      </c>
      <c r="R17">
        <v>150</v>
      </c>
      <c r="S17">
        <v>174</v>
      </c>
      <c r="T17">
        <v>100</v>
      </c>
      <c r="U17">
        <v>104</v>
      </c>
      <c r="V17">
        <v>80</v>
      </c>
      <c r="W17">
        <v>64</v>
      </c>
      <c r="X17">
        <v>71</v>
      </c>
      <c r="Y17">
        <v>83</v>
      </c>
      <c r="Z17">
        <v>76</v>
      </c>
      <c r="AA17">
        <v>110</v>
      </c>
      <c r="AB17">
        <v>86</v>
      </c>
      <c r="AC17" s="58">
        <v>63</v>
      </c>
    </row>
    <row r="18" spans="1:32">
      <c r="A18" s="31"/>
      <c r="B18" s="26">
        <v>16</v>
      </c>
      <c r="C18" s="51">
        <v>117</v>
      </c>
      <c r="D18" s="30">
        <v>117</v>
      </c>
      <c r="E18" s="30">
        <v>117</v>
      </c>
      <c r="F18" s="30">
        <v>117</v>
      </c>
      <c r="G18" s="30">
        <v>117</v>
      </c>
      <c r="H18" s="30">
        <v>117</v>
      </c>
      <c r="I18" s="30">
        <v>117</v>
      </c>
      <c r="J18" s="30">
        <v>117</v>
      </c>
      <c r="K18" s="30">
        <v>117</v>
      </c>
      <c r="L18" s="30">
        <v>117</v>
      </c>
      <c r="M18">
        <v>100</v>
      </c>
      <c r="N18">
        <v>113</v>
      </c>
      <c r="O18">
        <v>137</v>
      </c>
      <c r="P18">
        <v>120</v>
      </c>
      <c r="Q18">
        <v>105</v>
      </c>
      <c r="R18">
        <v>100</v>
      </c>
      <c r="S18">
        <v>151</v>
      </c>
      <c r="T18">
        <v>88</v>
      </c>
      <c r="U18">
        <v>85</v>
      </c>
      <c r="V18">
        <v>80</v>
      </c>
      <c r="W18">
        <v>51</v>
      </c>
      <c r="X18">
        <v>52</v>
      </c>
      <c r="Y18">
        <v>50</v>
      </c>
      <c r="Z18">
        <v>58</v>
      </c>
      <c r="AA18">
        <v>105</v>
      </c>
      <c r="AB18">
        <v>96</v>
      </c>
      <c r="AC18" s="58">
        <v>59</v>
      </c>
    </row>
    <row r="19" spans="1:32">
      <c r="A19" s="31"/>
      <c r="B19" s="33">
        <v>17</v>
      </c>
      <c r="C19" s="51">
        <v>68</v>
      </c>
      <c r="D19" s="30">
        <v>68</v>
      </c>
      <c r="E19" s="30">
        <v>68</v>
      </c>
      <c r="F19" s="30">
        <v>68</v>
      </c>
      <c r="G19" s="30">
        <v>68</v>
      </c>
      <c r="H19" s="30">
        <v>68</v>
      </c>
      <c r="I19" s="30">
        <v>68</v>
      </c>
      <c r="J19" s="30">
        <v>68</v>
      </c>
      <c r="K19" s="30">
        <v>68</v>
      </c>
      <c r="L19" s="30">
        <v>68</v>
      </c>
      <c r="M19">
        <v>53</v>
      </c>
      <c r="N19">
        <v>57</v>
      </c>
      <c r="O19">
        <v>95</v>
      </c>
      <c r="P19">
        <v>89</v>
      </c>
      <c r="Q19">
        <v>54</v>
      </c>
      <c r="R19">
        <v>54</v>
      </c>
      <c r="S19">
        <v>104</v>
      </c>
      <c r="T19">
        <v>94</v>
      </c>
      <c r="U19">
        <v>74</v>
      </c>
      <c r="V19">
        <v>53</v>
      </c>
      <c r="W19">
        <v>46</v>
      </c>
      <c r="X19">
        <v>37</v>
      </c>
      <c r="Y19">
        <v>44</v>
      </c>
      <c r="Z19">
        <v>48</v>
      </c>
      <c r="AA19">
        <v>97</v>
      </c>
      <c r="AB19">
        <v>77</v>
      </c>
      <c r="AC19" s="58">
        <v>78</v>
      </c>
    </row>
    <row r="20" spans="1:32">
      <c r="A20" s="31"/>
      <c r="B20" s="23">
        <v>18</v>
      </c>
      <c r="C20" s="51">
        <v>42</v>
      </c>
      <c r="D20" s="30">
        <v>42</v>
      </c>
      <c r="E20" s="30">
        <v>42</v>
      </c>
      <c r="F20" s="30">
        <v>42</v>
      </c>
      <c r="G20" s="30">
        <v>42</v>
      </c>
      <c r="H20" s="30">
        <v>42</v>
      </c>
      <c r="I20" s="30">
        <v>42</v>
      </c>
      <c r="J20" s="30">
        <v>42</v>
      </c>
      <c r="K20" s="30">
        <v>42</v>
      </c>
      <c r="L20" s="30">
        <v>42</v>
      </c>
      <c r="M20">
        <v>40</v>
      </c>
      <c r="N20">
        <v>35</v>
      </c>
      <c r="O20">
        <v>51</v>
      </c>
      <c r="P20">
        <v>55</v>
      </c>
      <c r="Q20">
        <v>42</v>
      </c>
      <c r="R20">
        <v>43</v>
      </c>
      <c r="S20">
        <v>56</v>
      </c>
      <c r="T20">
        <v>58</v>
      </c>
      <c r="U20">
        <v>54</v>
      </c>
      <c r="V20">
        <v>34</v>
      </c>
      <c r="W20">
        <v>27</v>
      </c>
      <c r="X20">
        <v>26</v>
      </c>
      <c r="Y20">
        <v>25</v>
      </c>
      <c r="Z20">
        <v>25</v>
      </c>
      <c r="AA20">
        <v>50</v>
      </c>
      <c r="AB20">
        <v>60</v>
      </c>
      <c r="AC20" s="58">
        <v>77</v>
      </c>
    </row>
    <row r="21" spans="1:32">
      <c r="A21" s="31"/>
      <c r="B21" s="23">
        <v>19</v>
      </c>
      <c r="C21" s="51">
        <v>28</v>
      </c>
      <c r="D21" s="30">
        <v>28</v>
      </c>
      <c r="E21" s="30">
        <v>28</v>
      </c>
      <c r="F21" s="30">
        <v>28</v>
      </c>
      <c r="G21" s="30">
        <v>28</v>
      </c>
      <c r="H21" s="30">
        <v>28</v>
      </c>
      <c r="I21" s="30">
        <v>28</v>
      </c>
      <c r="J21" s="30">
        <v>28</v>
      </c>
      <c r="K21" s="30">
        <v>28</v>
      </c>
      <c r="L21" s="30">
        <v>28</v>
      </c>
      <c r="M21">
        <v>34</v>
      </c>
      <c r="N21">
        <v>21</v>
      </c>
      <c r="O21">
        <v>29</v>
      </c>
      <c r="P21">
        <v>43</v>
      </c>
      <c r="Q21">
        <v>36</v>
      </c>
      <c r="R21">
        <v>25</v>
      </c>
      <c r="S21">
        <v>32</v>
      </c>
      <c r="T21">
        <v>29</v>
      </c>
      <c r="U21">
        <v>49</v>
      </c>
      <c r="V21">
        <v>32</v>
      </c>
      <c r="W21">
        <v>21</v>
      </c>
      <c r="X21">
        <v>25</v>
      </c>
      <c r="Y21">
        <v>21</v>
      </c>
      <c r="Z21">
        <v>22</v>
      </c>
      <c r="AA21">
        <v>47</v>
      </c>
      <c r="AB21">
        <v>51</v>
      </c>
      <c r="AC21" s="58">
        <v>48</v>
      </c>
    </row>
    <row r="22" spans="1:32">
      <c r="A22" s="31"/>
      <c r="B22" s="23">
        <v>20</v>
      </c>
      <c r="C22" s="51">
        <v>15</v>
      </c>
      <c r="D22" s="30">
        <v>15</v>
      </c>
      <c r="E22" s="30">
        <v>15</v>
      </c>
      <c r="F22" s="30">
        <v>15</v>
      </c>
      <c r="G22" s="30">
        <v>15</v>
      </c>
      <c r="H22" s="30">
        <v>15</v>
      </c>
      <c r="I22" s="30">
        <v>15</v>
      </c>
      <c r="J22" s="30">
        <v>15</v>
      </c>
      <c r="K22" s="30">
        <v>15</v>
      </c>
      <c r="L22" s="30">
        <v>15</v>
      </c>
      <c r="M22">
        <v>23</v>
      </c>
      <c r="N22">
        <v>7</v>
      </c>
      <c r="O22">
        <v>16</v>
      </c>
      <c r="P22">
        <v>22</v>
      </c>
      <c r="Q22">
        <v>38</v>
      </c>
      <c r="R22">
        <v>20</v>
      </c>
      <c r="S22">
        <v>22</v>
      </c>
      <c r="T22">
        <v>13</v>
      </c>
      <c r="U22">
        <v>23</v>
      </c>
      <c r="V22">
        <v>27</v>
      </c>
      <c r="W22">
        <v>15</v>
      </c>
      <c r="X22">
        <v>13</v>
      </c>
      <c r="Y22">
        <v>17</v>
      </c>
      <c r="Z22">
        <v>21</v>
      </c>
      <c r="AA22">
        <v>36</v>
      </c>
      <c r="AB22">
        <v>18</v>
      </c>
      <c r="AC22" s="58">
        <v>37</v>
      </c>
    </row>
    <row r="23" spans="1:32">
      <c r="A23" s="31"/>
      <c r="B23" s="23">
        <v>21</v>
      </c>
      <c r="C23" s="51">
        <v>11</v>
      </c>
      <c r="D23" s="30">
        <v>11</v>
      </c>
      <c r="E23" s="30">
        <v>11</v>
      </c>
      <c r="F23" s="30">
        <v>11</v>
      </c>
      <c r="G23" s="30">
        <v>11</v>
      </c>
      <c r="H23" s="30">
        <v>11</v>
      </c>
      <c r="I23" s="30">
        <v>11</v>
      </c>
      <c r="J23" s="30">
        <v>11</v>
      </c>
      <c r="K23" s="30">
        <v>11</v>
      </c>
      <c r="L23" s="30">
        <v>11</v>
      </c>
      <c r="M23">
        <v>13</v>
      </c>
      <c r="N23">
        <v>15</v>
      </c>
      <c r="O23">
        <v>5</v>
      </c>
      <c r="P23">
        <v>10</v>
      </c>
      <c r="Q23">
        <v>40</v>
      </c>
      <c r="R23">
        <v>11</v>
      </c>
      <c r="S23">
        <v>12</v>
      </c>
      <c r="T23">
        <v>21</v>
      </c>
      <c r="U23">
        <v>15</v>
      </c>
      <c r="V23">
        <v>16</v>
      </c>
      <c r="W23">
        <v>27</v>
      </c>
      <c r="X23">
        <v>23</v>
      </c>
      <c r="Y23">
        <v>23</v>
      </c>
      <c r="Z23">
        <v>18</v>
      </c>
      <c r="AA23">
        <v>31</v>
      </c>
      <c r="AB23">
        <v>41</v>
      </c>
      <c r="AC23" s="58">
        <v>23</v>
      </c>
    </row>
    <row r="24" spans="1:32">
      <c r="A24" s="31"/>
      <c r="B24" s="23">
        <v>22</v>
      </c>
      <c r="C24" s="51">
        <v>7</v>
      </c>
      <c r="D24" s="30">
        <v>7</v>
      </c>
      <c r="E24" s="30">
        <v>7</v>
      </c>
      <c r="F24" s="30">
        <v>7</v>
      </c>
      <c r="G24" s="30">
        <v>7</v>
      </c>
      <c r="H24" s="30">
        <v>7</v>
      </c>
      <c r="I24" s="30">
        <v>7</v>
      </c>
      <c r="J24" s="30">
        <v>7</v>
      </c>
      <c r="K24" s="30">
        <v>7</v>
      </c>
      <c r="L24" s="30">
        <v>7</v>
      </c>
      <c r="M24">
        <v>9</v>
      </c>
      <c r="N24">
        <v>9</v>
      </c>
      <c r="O24">
        <v>4</v>
      </c>
      <c r="P24">
        <v>10</v>
      </c>
      <c r="Q24">
        <v>21</v>
      </c>
      <c r="R24">
        <v>13</v>
      </c>
      <c r="S24">
        <v>9</v>
      </c>
      <c r="T24">
        <v>8</v>
      </c>
      <c r="U24">
        <v>16</v>
      </c>
      <c r="V24">
        <v>14</v>
      </c>
      <c r="W24">
        <v>15</v>
      </c>
      <c r="X24">
        <v>22</v>
      </c>
      <c r="Y24">
        <v>23</v>
      </c>
      <c r="Z24">
        <v>7</v>
      </c>
      <c r="AA24">
        <v>28</v>
      </c>
      <c r="AB24">
        <v>38</v>
      </c>
      <c r="AC24" s="58">
        <v>29</v>
      </c>
    </row>
    <row r="25" spans="1:32">
      <c r="A25" s="31"/>
      <c r="B25" s="23">
        <v>23</v>
      </c>
      <c r="C25" s="51">
        <v>10</v>
      </c>
      <c r="D25" s="30">
        <v>10</v>
      </c>
      <c r="E25" s="30">
        <v>10</v>
      </c>
      <c r="F25" s="30">
        <v>10</v>
      </c>
      <c r="G25" s="30">
        <v>10</v>
      </c>
      <c r="H25" s="30">
        <v>10</v>
      </c>
      <c r="I25" s="30">
        <v>10</v>
      </c>
      <c r="J25" s="30">
        <v>10</v>
      </c>
      <c r="K25" s="30">
        <v>10</v>
      </c>
      <c r="L25" s="30">
        <v>10</v>
      </c>
      <c r="M25">
        <v>12</v>
      </c>
      <c r="N25">
        <v>15</v>
      </c>
      <c r="O25">
        <v>4</v>
      </c>
      <c r="P25">
        <v>5</v>
      </c>
      <c r="Q25">
        <v>12</v>
      </c>
      <c r="R25">
        <v>15</v>
      </c>
      <c r="S25">
        <v>11</v>
      </c>
      <c r="T25">
        <v>6</v>
      </c>
      <c r="U25">
        <v>11</v>
      </c>
      <c r="V25">
        <v>11</v>
      </c>
      <c r="W25">
        <v>11</v>
      </c>
      <c r="X25">
        <v>13</v>
      </c>
      <c r="Y25">
        <v>14</v>
      </c>
      <c r="Z25">
        <v>24</v>
      </c>
      <c r="AA25">
        <v>27</v>
      </c>
      <c r="AB25">
        <v>25</v>
      </c>
      <c r="AC25" s="58">
        <v>31</v>
      </c>
    </row>
    <row r="26" spans="1:32">
      <c r="A26" s="37"/>
      <c r="B26" s="23">
        <v>24</v>
      </c>
      <c r="C26" s="51">
        <v>6</v>
      </c>
      <c r="D26" s="30">
        <v>6</v>
      </c>
      <c r="E26" s="30">
        <v>6</v>
      </c>
      <c r="F26" s="30">
        <v>6</v>
      </c>
      <c r="G26" s="30">
        <v>6</v>
      </c>
      <c r="H26" s="30">
        <v>6</v>
      </c>
      <c r="I26" s="30">
        <v>6</v>
      </c>
      <c r="J26" s="30">
        <v>6</v>
      </c>
      <c r="K26" s="30">
        <v>6</v>
      </c>
      <c r="L26" s="30">
        <v>6</v>
      </c>
      <c r="M26">
        <v>9</v>
      </c>
      <c r="N26">
        <v>2</v>
      </c>
      <c r="O26">
        <v>7</v>
      </c>
      <c r="P26">
        <v>6</v>
      </c>
      <c r="Q26">
        <v>10</v>
      </c>
      <c r="R26">
        <v>10</v>
      </c>
      <c r="S26">
        <v>11</v>
      </c>
      <c r="T26">
        <v>7</v>
      </c>
      <c r="U26">
        <v>9</v>
      </c>
      <c r="V26">
        <v>7</v>
      </c>
      <c r="W26">
        <v>7</v>
      </c>
      <c r="X26">
        <v>8</v>
      </c>
      <c r="Y26">
        <v>12</v>
      </c>
      <c r="Z26">
        <v>13</v>
      </c>
      <c r="AA26">
        <v>27</v>
      </c>
      <c r="AB26">
        <v>38</v>
      </c>
      <c r="AC26" s="58">
        <v>14</v>
      </c>
    </row>
    <row r="27" spans="1:32">
      <c r="A27" s="38" t="s">
        <v>52</v>
      </c>
      <c r="B27" s="23">
        <v>25</v>
      </c>
      <c r="C27" s="53">
        <v>1540</v>
      </c>
      <c r="D27" s="54">
        <v>1540</v>
      </c>
      <c r="E27" s="54">
        <v>1540</v>
      </c>
      <c r="F27" s="54">
        <v>1540</v>
      </c>
      <c r="G27" s="54">
        <v>1540</v>
      </c>
      <c r="H27" s="54">
        <v>1540</v>
      </c>
      <c r="I27" s="54">
        <v>1540</v>
      </c>
      <c r="J27" s="54">
        <v>1540</v>
      </c>
      <c r="K27" s="54">
        <v>1540</v>
      </c>
      <c r="L27" s="54">
        <v>1540</v>
      </c>
      <c r="M27" s="55">
        <v>1487</v>
      </c>
      <c r="N27" s="55">
        <v>1514</v>
      </c>
      <c r="O27" s="55">
        <v>1607</v>
      </c>
      <c r="P27" s="55">
        <v>1567</v>
      </c>
      <c r="Q27" s="55">
        <v>1589</v>
      </c>
      <c r="R27" s="55">
        <v>1651</v>
      </c>
      <c r="S27" s="55">
        <v>1468</v>
      </c>
      <c r="T27" s="55">
        <v>1728</v>
      </c>
      <c r="U27" s="55">
        <v>2332</v>
      </c>
      <c r="V27" s="55">
        <v>1808</v>
      </c>
      <c r="W27" s="55">
        <v>1710</v>
      </c>
      <c r="X27" s="55">
        <v>1590</v>
      </c>
      <c r="Y27" s="55">
        <v>1506</v>
      </c>
      <c r="Z27" s="55">
        <v>1430</v>
      </c>
      <c r="AA27" s="55">
        <v>1407</v>
      </c>
      <c r="AB27" s="55">
        <v>1358</v>
      </c>
      <c r="AC27" s="60">
        <v>1185</v>
      </c>
    </row>
    <row r="28" spans="1:32">
      <c r="B28" s="23" t="s">
        <v>53</v>
      </c>
      <c r="C28" s="42">
        <f>SUMPRODUCT($B$3:$B$27,C3:C27)/(SUM(C3:C27))</f>
        <v>6.9134708293073004</v>
      </c>
      <c r="D28" s="42">
        <f t="shared" ref="D28:AC28" si="1">SUMPRODUCT($B$3:$B$27,D3:D27)/(SUM(D3:D27))</f>
        <v>6.9134708293073004</v>
      </c>
      <c r="E28" s="42">
        <f t="shared" si="1"/>
        <v>6.9134708293073004</v>
      </c>
      <c r="F28" s="42">
        <f t="shared" si="1"/>
        <v>6.9134708293073004</v>
      </c>
      <c r="G28" s="42">
        <f t="shared" si="1"/>
        <v>6.9134708293073004</v>
      </c>
      <c r="H28" s="42">
        <f t="shared" si="1"/>
        <v>6.9134708293073004</v>
      </c>
      <c r="I28" s="42">
        <f t="shared" si="1"/>
        <v>6.9134708293073004</v>
      </c>
      <c r="J28" s="42">
        <f t="shared" si="1"/>
        <v>6.9134708293073004</v>
      </c>
      <c r="K28" s="42">
        <f t="shared" si="1"/>
        <v>6.9134708293073004</v>
      </c>
      <c r="L28" s="42">
        <f t="shared" si="1"/>
        <v>6.9134708293073004</v>
      </c>
      <c r="M28" s="42">
        <f t="shared" si="1"/>
        <v>7.2065614035087719</v>
      </c>
      <c r="N28" s="42">
        <f t="shared" si="1"/>
        <v>7.0804851944345346</v>
      </c>
      <c r="O28" s="42">
        <f t="shared" si="1"/>
        <v>6.5191486821288915</v>
      </c>
      <c r="P28" s="42">
        <f t="shared" si="1"/>
        <v>6.6036824324324321</v>
      </c>
      <c r="Q28" s="42">
        <f t="shared" si="1"/>
        <v>6.3917779466579816</v>
      </c>
      <c r="R28" s="42">
        <f t="shared" si="1"/>
        <v>5.7982558333055954</v>
      </c>
      <c r="S28" s="42">
        <f t="shared" si="1"/>
        <v>5.3585632009699911</v>
      </c>
      <c r="T28" s="42">
        <f t="shared" si="1"/>
        <v>5.1038194028060921</v>
      </c>
      <c r="U28" s="42">
        <f t="shared" si="1"/>
        <v>6.0053273568961716</v>
      </c>
      <c r="V28" s="42">
        <f t="shared" si="1"/>
        <v>5.608524198366859</v>
      </c>
      <c r="W28" s="42">
        <f t="shared" si="1"/>
        <v>5.1558557937547391</v>
      </c>
      <c r="X28" s="42">
        <f t="shared" si="1"/>
        <v>4.9283365963577257</v>
      </c>
      <c r="Y28" s="42">
        <f t="shared" si="1"/>
        <v>4.3745786562817033</v>
      </c>
      <c r="Z28" s="42">
        <f t="shared" si="1"/>
        <v>4.1528158094421164</v>
      </c>
      <c r="AA28" s="42">
        <f t="shared" si="1"/>
        <v>4.7020520277912423</v>
      </c>
      <c r="AB28" s="42">
        <f t="shared" si="1"/>
        <v>4.7201765273755347</v>
      </c>
      <c r="AC28" s="42">
        <f t="shared" si="1"/>
        <v>5.1103008762791839</v>
      </c>
      <c r="AE28" s="26" t="s">
        <v>54</v>
      </c>
      <c r="AF28" s="43">
        <f>AVERAGE(M28:AC28)</f>
        <v>5.5776624669876202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A9E3-7AE8-B84B-99C2-E32BD923009D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5">
        <v>2002</v>
      </c>
      <c r="P1" s="25">
        <v>2003</v>
      </c>
      <c r="Q1" s="25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565168</v>
      </c>
      <c r="D2" s="45">
        <f t="shared" ref="D2:AC2" si="0">SUM(D3:D27)</f>
        <v>565168</v>
      </c>
      <c r="E2" s="45">
        <f t="shared" si="0"/>
        <v>565168</v>
      </c>
      <c r="F2" s="45">
        <f t="shared" si="0"/>
        <v>565168</v>
      </c>
      <c r="G2" s="45">
        <f t="shared" si="0"/>
        <v>565168</v>
      </c>
      <c r="H2" s="45">
        <f t="shared" si="0"/>
        <v>565168</v>
      </c>
      <c r="I2" s="45">
        <f t="shared" si="0"/>
        <v>565168</v>
      </c>
      <c r="J2" s="45">
        <f t="shared" si="0"/>
        <v>565168</v>
      </c>
      <c r="K2" s="45">
        <f t="shared" si="0"/>
        <v>565168</v>
      </c>
      <c r="L2" s="45">
        <f t="shared" si="0"/>
        <v>565168</v>
      </c>
      <c r="M2" s="45">
        <f t="shared" si="0"/>
        <v>565168</v>
      </c>
      <c r="N2" s="45">
        <f t="shared" si="0"/>
        <v>565168</v>
      </c>
      <c r="O2" s="46">
        <f t="shared" si="0"/>
        <v>179063</v>
      </c>
      <c r="P2" s="46">
        <f t="shared" si="0"/>
        <v>35736</v>
      </c>
      <c r="Q2" s="46">
        <f t="shared" si="0"/>
        <v>828141</v>
      </c>
      <c r="R2" s="46">
        <f t="shared" si="0"/>
        <v>870690</v>
      </c>
      <c r="S2" s="46">
        <f t="shared" si="0"/>
        <v>816794</v>
      </c>
      <c r="T2" s="46">
        <f t="shared" si="0"/>
        <v>994565</v>
      </c>
      <c r="U2" s="46">
        <f t="shared" si="0"/>
        <v>1103971</v>
      </c>
      <c r="V2" s="46">
        <f t="shared" si="0"/>
        <v>693325</v>
      </c>
      <c r="W2" s="46">
        <f t="shared" si="0"/>
        <v>718287</v>
      </c>
      <c r="X2" s="46">
        <f>SUM(X3:X27)</f>
        <v>655312</v>
      </c>
      <c r="Y2" s="46">
        <f t="shared" si="0"/>
        <v>657393</v>
      </c>
      <c r="Z2" s="46">
        <f t="shared" si="0"/>
        <v>711870</v>
      </c>
      <c r="AA2" s="46">
        <f t="shared" si="0"/>
        <v>748867</v>
      </c>
      <c r="AB2" s="46">
        <f t="shared" si="0"/>
        <v>791947</v>
      </c>
      <c r="AC2" s="46">
        <f t="shared" si="0"/>
        <v>952303</v>
      </c>
    </row>
    <row r="3" spans="1:29">
      <c r="A3" s="29" t="s">
        <v>51</v>
      </c>
      <c r="B3" s="26">
        <v>1</v>
      </c>
      <c r="C3" s="47">
        <v>6080</v>
      </c>
      <c r="D3" s="48">
        <v>6080</v>
      </c>
      <c r="E3" s="48">
        <v>6080</v>
      </c>
      <c r="F3" s="48">
        <v>6080</v>
      </c>
      <c r="G3" s="48">
        <v>6080</v>
      </c>
      <c r="H3" s="48">
        <v>6080</v>
      </c>
      <c r="I3" s="48">
        <v>6080</v>
      </c>
      <c r="J3" s="48">
        <v>6080</v>
      </c>
      <c r="K3" s="48">
        <v>6080</v>
      </c>
      <c r="L3" s="48">
        <v>6080</v>
      </c>
      <c r="M3" s="48">
        <v>6080</v>
      </c>
      <c r="N3" s="48">
        <v>6080</v>
      </c>
      <c r="O3" s="49">
        <v>5758</v>
      </c>
      <c r="P3" s="49">
        <v>4779</v>
      </c>
      <c r="Q3" s="49">
        <v>7702</v>
      </c>
      <c r="R3" s="49">
        <v>10863</v>
      </c>
      <c r="S3" s="49">
        <v>13743</v>
      </c>
      <c r="T3" s="49">
        <v>25113</v>
      </c>
      <c r="U3" s="49">
        <v>37535</v>
      </c>
      <c r="V3" s="49">
        <v>20453</v>
      </c>
      <c r="W3" s="49">
        <v>19881</v>
      </c>
      <c r="X3" s="49">
        <v>16119</v>
      </c>
      <c r="Y3" s="49">
        <v>13326</v>
      </c>
      <c r="Z3" s="49">
        <v>13755</v>
      </c>
      <c r="AA3" s="49">
        <v>14500</v>
      </c>
      <c r="AB3" s="49">
        <v>12726</v>
      </c>
      <c r="AC3" s="57">
        <v>21243</v>
      </c>
    </row>
    <row r="4" spans="1:29">
      <c r="A4" s="31"/>
      <c r="B4" s="26">
        <v>2</v>
      </c>
      <c r="C4" s="51">
        <v>6080</v>
      </c>
      <c r="D4" s="30">
        <v>6080</v>
      </c>
      <c r="E4" s="30">
        <v>6080</v>
      </c>
      <c r="F4" s="30">
        <v>6080</v>
      </c>
      <c r="G4" s="30">
        <v>6080</v>
      </c>
      <c r="H4" s="30">
        <v>6080</v>
      </c>
      <c r="I4" s="30">
        <v>6080</v>
      </c>
      <c r="J4" s="30">
        <v>6080</v>
      </c>
      <c r="K4" s="30">
        <v>6080</v>
      </c>
      <c r="L4" s="30">
        <v>6080</v>
      </c>
      <c r="M4" s="30">
        <v>6080</v>
      </c>
      <c r="N4" s="30">
        <v>6080</v>
      </c>
      <c r="O4">
        <v>5758</v>
      </c>
      <c r="P4">
        <v>4779</v>
      </c>
      <c r="Q4">
        <v>7702</v>
      </c>
      <c r="R4">
        <v>10863</v>
      </c>
      <c r="S4">
        <v>13743</v>
      </c>
      <c r="T4">
        <v>25113</v>
      </c>
      <c r="U4">
        <v>37535</v>
      </c>
      <c r="V4">
        <v>20453</v>
      </c>
      <c r="W4">
        <v>19881</v>
      </c>
      <c r="X4">
        <v>16119</v>
      </c>
      <c r="Y4">
        <v>13326</v>
      </c>
      <c r="Z4">
        <v>13755</v>
      </c>
      <c r="AA4">
        <v>14500</v>
      </c>
      <c r="AB4">
        <v>12726</v>
      </c>
      <c r="AC4" s="58">
        <v>21243</v>
      </c>
    </row>
    <row r="5" spans="1:29">
      <c r="A5" s="31"/>
      <c r="B5" s="26">
        <v>3</v>
      </c>
      <c r="C5" s="51">
        <v>6080</v>
      </c>
      <c r="D5" s="30">
        <v>6080</v>
      </c>
      <c r="E5" s="30">
        <v>6080</v>
      </c>
      <c r="F5" s="30">
        <v>6080</v>
      </c>
      <c r="G5" s="30">
        <v>6080</v>
      </c>
      <c r="H5" s="30">
        <v>6080</v>
      </c>
      <c r="I5" s="30">
        <v>6080</v>
      </c>
      <c r="J5" s="30">
        <v>6080</v>
      </c>
      <c r="K5" s="30">
        <v>6080</v>
      </c>
      <c r="L5" s="30">
        <v>6080</v>
      </c>
      <c r="M5" s="30">
        <v>6080</v>
      </c>
      <c r="N5" s="30">
        <v>6080</v>
      </c>
      <c r="O5">
        <v>5758</v>
      </c>
      <c r="P5">
        <v>4779</v>
      </c>
      <c r="Q5">
        <v>7702</v>
      </c>
      <c r="R5">
        <v>10863</v>
      </c>
      <c r="S5">
        <v>13743</v>
      </c>
      <c r="T5">
        <v>25113</v>
      </c>
      <c r="U5">
        <v>37535</v>
      </c>
      <c r="V5">
        <v>20453</v>
      </c>
      <c r="W5">
        <v>19881</v>
      </c>
      <c r="X5">
        <v>16119</v>
      </c>
      <c r="Y5">
        <v>13326</v>
      </c>
      <c r="Z5">
        <v>13755</v>
      </c>
      <c r="AA5">
        <v>14500</v>
      </c>
      <c r="AB5">
        <v>12726</v>
      </c>
      <c r="AC5" s="58">
        <v>21243</v>
      </c>
    </row>
    <row r="6" spans="1:29">
      <c r="A6" s="31"/>
      <c r="B6" s="26">
        <v>4</v>
      </c>
      <c r="C6" s="51">
        <v>6080</v>
      </c>
      <c r="D6" s="30">
        <v>6080</v>
      </c>
      <c r="E6" s="30">
        <v>6080</v>
      </c>
      <c r="F6" s="30">
        <v>6080</v>
      </c>
      <c r="G6" s="30">
        <v>6080</v>
      </c>
      <c r="H6" s="30">
        <v>6080</v>
      </c>
      <c r="I6" s="30">
        <v>6080</v>
      </c>
      <c r="J6" s="30">
        <v>6080</v>
      </c>
      <c r="K6" s="30">
        <v>6080</v>
      </c>
      <c r="L6" s="30">
        <v>6080</v>
      </c>
      <c r="M6" s="30">
        <v>6080</v>
      </c>
      <c r="N6" s="30">
        <v>6080</v>
      </c>
      <c r="O6">
        <v>5758</v>
      </c>
      <c r="P6">
        <v>4779</v>
      </c>
      <c r="Q6">
        <v>7702</v>
      </c>
      <c r="R6">
        <v>10863</v>
      </c>
      <c r="S6">
        <v>13743</v>
      </c>
      <c r="T6">
        <v>25113</v>
      </c>
      <c r="U6">
        <v>37535</v>
      </c>
      <c r="V6">
        <v>20453</v>
      </c>
      <c r="W6">
        <v>19881</v>
      </c>
      <c r="X6">
        <v>16119</v>
      </c>
      <c r="Y6">
        <v>13326</v>
      </c>
      <c r="Z6">
        <v>13755</v>
      </c>
      <c r="AA6">
        <v>14500</v>
      </c>
      <c r="AB6">
        <v>12726</v>
      </c>
      <c r="AC6" s="58">
        <v>21243</v>
      </c>
    </row>
    <row r="7" spans="1:29">
      <c r="A7" s="31"/>
      <c r="B7" s="26">
        <v>5</v>
      </c>
      <c r="C7" s="51">
        <v>14663</v>
      </c>
      <c r="D7" s="30">
        <v>14663</v>
      </c>
      <c r="E7" s="30">
        <v>14663</v>
      </c>
      <c r="F7" s="30">
        <v>14663</v>
      </c>
      <c r="G7" s="30">
        <v>14663</v>
      </c>
      <c r="H7" s="30">
        <v>14663</v>
      </c>
      <c r="I7" s="30">
        <v>14663</v>
      </c>
      <c r="J7" s="30">
        <v>14663</v>
      </c>
      <c r="K7" s="30">
        <v>14663</v>
      </c>
      <c r="L7" s="30">
        <v>14663</v>
      </c>
      <c r="M7" s="30">
        <v>14663</v>
      </c>
      <c r="N7" s="30">
        <v>14663</v>
      </c>
      <c r="O7">
        <v>9449</v>
      </c>
      <c r="P7">
        <v>1952</v>
      </c>
      <c r="Q7">
        <v>32587</v>
      </c>
      <c r="R7">
        <v>41420</v>
      </c>
      <c r="S7">
        <v>46925</v>
      </c>
      <c r="T7">
        <v>65807</v>
      </c>
      <c r="U7">
        <v>79854</v>
      </c>
      <c r="V7">
        <v>53964</v>
      </c>
      <c r="W7">
        <v>54959</v>
      </c>
      <c r="X7">
        <v>47466</v>
      </c>
      <c r="Y7">
        <v>49960</v>
      </c>
      <c r="Z7">
        <v>52132</v>
      </c>
      <c r="AA7">
        <v>51739</v>
      </c>
      <c r="AB7">
        <v>50328</v>
      </c>
      <c r="AC7" s="58">
        <v>58986</v>
      </c>
    </row>
    <row r="8" spans="1:29">
      <c r="A8" s="31"/>
      <c r="B8" s="26">
        <v>6</v>
      </c>
      <c r="C8" s="51">
        <v>14663</v>
      </c>
      <c r="D8" s="30">
        <v>14663</v>
      </c>
      <c r="E8" s="30">
        <v>14663</v>
      </c>
      <c r="F8" s="30">
        <v>14663</v>
      </c>
      <c r="G8" s="30">
        <v>14663</v>
      </c>
      <c r="H8" s="30">
        <v>14663</v>
      </c>
      <c r="I8" s="30">
        <v>14663</v>
      </c>
      <c r="J8" s="30">
        <v>14663</v>
      </c>
      <c r="K8" s="30">
        <v>14663</v>
      </c>
      <c r="L8" s="30">
        <v>14663</v>
      </c>
      <c r="M8" s="30">
        <v>14663</v>
      </c>
      <c r="N8" s="30">
        <v>14663</v>
      </c>
      <c r="O8">
        <v>9449</v>
      </c>
      <c r="P8">
        <v>1952</v>
      </c>
      <c r="Q8">
        <v>32587</v>
      </c>
      <c r="R8">
        <v>41420</v>
      </c>
      <c r="S8">
        <v>46925</v>
      </c>
      <c r="T8">
        <v>65807</v>
      </c>
      <c r="U8">
        <v>79854</v>
      </c>
      <c r="V8">
        <v>53964</v>
      </c>
      <c r="W8">
        <v>54959</v>
      </c>
      <c r="X8">
        <v>47466</v>
      </c>
      <c r="Y8">
        <v>49960</v>
      </c>
      <c r="Z8">
        <v>52132</v>
      </c>
      <c r="AA8">
        <v>51739</v>
      </c>
      <c r="AB8">
        <v>50328</v>
      </c>
      <c r="AC8" s="58">
        <v>58986</v>
      </c>
    </row>
    <row r="9" spans="1:29">
      <c r="A9" s="31"/>
      <c r="B9" s="26">
        <v>7</v>
      </c>
      <c r="C9" s="51">
        <v>14663</v>
      </c>
      <c r="D9" s="30">
        <v>14663</v>
      </c>
      <c r="E9" s="30">
        <v>14663</v>
      </c>
      <c r="F9" s="30">
        <v>14663</v>
      </c>
      <c r="G9" s="30">
        <v>14663</v>
      </c>
      <c r="H9" s="30">
        <v>14663</v>
      </c>
      <c r="I9" s="30">
        <v>14663</v>
      </c>
      <c r="J9" s="30">
        <v>14663</v>
      </c>
      <c r="K9" s="30">
        <v>14663</v>
      </c>
      <c r="L9" s="30">
        <v>14663</v>
      </c>
      <c r="M9" s="30">
        <v>14663</v>
      </c>
      <c r="N9" s="30">
        <v>14663</v>
      </c>
      <c r="O9">
        <v>9449</v>
      </c>
      <c r="P9">
        <v>1952</v>
      </c>
      <c r="Q9">
        <v>32587</v>
      </c>
      <c r="R9">
        <v>41420</v>
      </c>
      <c r="S9">
        <v>46925</v>
      </c>
      <c r="T9">
        <v>65807</v>
      </c>
      <c r="U9">
        <v>79854</v>
      </c>
      <c r="V9">
        <v>53964</v>
      </c>
      <c r="W9">
        <v>54959</v>
      </c>
      <c r="X9">
        <v>47466</v>
      </c>
      <c r="Y9">
        <v>49960</v>
      </c>
      <c r="Z9">
        <v>52132</v>
      </c>
      <c r="AA9">
        <v>51739</v>
      </c>
      <c r="AB9">
        <v>50328</v>
      </c>
      <c r="AC9" s="58">
        <v>58986</v>
      </c>
    </row>
    <row r="10" spans="1:29">
      <c r="A10" s="31"/>
      <c r="B10" s="26">
        <v>8</v>
      </c>
      <c r="C10" s="51">
        <v>14663</v>
      </c>
      <c r="D10" s="30">
        <v>14663</v>
      </c>
      <c r="E10" s="30">
        <v>14663</v>
      </c>
      <c r="F10" s="30">
        <v>14663</v>
      </c>
      <c r="G10" s="30">
        <v>14663</v>
      </c>
      <c r="H10" s="30">
        <v>14663</v>
      </c>
      <c r="I10" s="30">
        <v>14663</v>
      </c>
      <c r="J10" s="30">
        <v>14663</v>
      </c>
      <c r="K10" s="30">
        <v>14663</v>
      </c>
      <c r="L10" s="30">
        <v>14663</v>
      </c>
      <c r="M10" s="30">
        <v>14663</v>
      </c>
      <c r="N10" s="30">
        <v>14663</v>
      </c>
      <c r="O10">
        <v>9449</v>
      </c>
      <c r="P10">
        <v>1952</v>
      </c>
      <c r="Q10">
        <v>32587</v>
      </c>
      <c r="R10">
        <v>41420</v>
      </c>
      <c r="S10">
        <v>46925</v>
      </c>
      <c r="T10">
        <v>65807</v>
      </c>
      <c r="U10">
        <v>79854</v>
      </c>
      <c r="V10">
        <v>53964</v>
      </c>
      <c r="W10">
        <v>54959</v>
      </c>
      <c r="X10">
        <v>47466</v>
      </c>
      <c r="Y10">
        <v>49960</v>
      </c>
      <c r="Z10">
        <v>52132</v>
      </c>
      <c r="AA10">
        <v>51739</v>
      </c>
      <c r="AB10">
        <v>50328</v>
      </c>
      <c r="AC10" s="58">
        <v>58986</v>
      </c>
    </row>
    <row r="11" spans="1:29">
      <c r="A11" s="31"/>
      <c r="B11" s="26">
        <v>9</v>
      </c>
      <c r="C11" s="51">
        <v>14663</v>
      </c>
      <c r="D11" s="30">
        <v>14663</v>
      </c>
      <c r="E11" s="30">
        <v>14663</v>
      </c>
      <c r="F11" s="30">
        <v>14663</v>
      </c>
      <c r="G11" s="30">
        <v>14663</v>
      </c>
      <c r="H11" s="30">
        <v>14663</v>
      </c>
      <c r="I11" s="30">
        <v>14663</v>
      </c>
      <c r="J11" s="30">
        <v>14663</v>
      </c>
      <c r="K11" s="30">
        <v>14663</v>
      </c>
      <c r="L11" s="30">
        <v>14663</v>
      </c>
      <c r="M11" s="30">
        <v>14663</v>
      </c>
      <c r="N11" s="30">
        <v>14663</v>
      </c>
      <c r="O11">
        <v>9449</v>
      </c>
      <c r="P11">
        <v>1952</v>
      </c>
      <c r="Q11">
        <v>32587</v>
      </c>
      <c r="R11">
        <v>41420</v>
      </c>
      <c r="S11">
        <v>46925</v>
      </c>
      <c r="T11">
        <v>65807</v>
      </c>
      <c r="U11">
        <v>79854</v>
      </c>
      <c r="V11">
        <v>53964</v>
      </c>
      <c r="W11">
        <v>54959</v>
      </c>
      <c r="X11">
        <v>47466</v>
      </c>
      <c r="Y11">
        <v>49960</v>
      </c>
      <c r="Z11">
        <v>52132</v>
      </c>
      <c r="AA11">
        <v>51739</v>
      </c>
      <c r="AB11">
        <v>50328</v>
      </c>
      <c r="AC11" s="58">
        <v>58986</v>
      </c>
    </row>
    <row r="12" spans="1:29">
      <c r="A12" s="31"/>
      <c r="B12" s="26">
        <v>10</v>
      </c>
      <c r="C12" s="51">
        <v>14663</v>
      </c>
      <c r="D12" s="30">
        <v>14663</v>
      </c>
      <c r="E12" s="30">
        <v>14663</v>
      </c>
      <c r="F12" s="30">
        <v>14663</v>
      </c>
      <c r="G12" s="30">
        <v>14663</v>
      </c>
      <c r="H12" s="30">
        <v>14663</v>
      </c>
      <c r="I12" s="30">
        <v>14663</v>
      </c>
      <c r="J12" s="30">
        <v>14663</v>
      </c>
      <c r="K12" s="30">
        <v>14663</v>
      </c>
      <c r="L12" s="30">
        <v>14663</v>
      </c>
      <c r="M12" s="30">
        <v>14663</v>
      </c>
      <c r="N12" s="30">
        <v>14663</v>
      </c>
      <c r="O12" s="32">
        <v>9449</v>
      </c>
      <c r="P12" s="32">
        <v>1952</v>
      </c>
      <c r="Q12" s="32">
        <v>32587</v>
      </c>
      <c r="R12" s="32">
        <v>41420</v>
      </c>
      <c r="S12" s="32">
        <v>46925</v>
      </c>
      <c r="T12" s="32">
        <v>65807</v>
      </c>
      <c r="U12" s="32">
        <v>79854</v>
      </c>
      <c r="V12" s="32">
        <v>53964</v>
      </c>
      <c r="W12" s="32">
        <v>54959</v>
      </c>
      <c r="X12" s="32">
        <v>47466</v>
      </c>
      <c r="Y12" s="32">
        <v>49960</v>
      </c>
      <c r="Z12" s="32">
        <v>52132</v>
      </c>
      <c r="AA12" s="32">
        <v>51739</v>
      </c>
      <c r="AB12" s="32">
        <v>50328</v>
      </c>
      <c r="AC12" s="59">
        <v>58986</v>
      </c>
    </row>
    <row r="13" spans="1:29">
      <c r="A13" s="31"/>
      <c r="B13" s="26">
        <v>11</v>
      </c>
      <c r="C13" s="51">
        <v>14663</v>
      </c>
      <c r="D13" s="30">
        <v>14663</v>
      </c>
      <c r="E13" s="30">
        <v>14663</v>
      </c>
      <c r="F13" s="30">
        <v>14663</v>
      </c>
      <c r="G13" s="30">
        <v>14663</v>
      </c>
      <c r="H13" s="30">
        <v>14663</v>
      </c>
      <c r="I13" s="30">
        <v>14663</v>
      </c>
      <c r="J13" s="30">
        <v>14663</v>
      </c>
      <c r="K13" s="30">
        <v>14663</v>
      </c>
      <c r="L13" s="30">
        <v>14663</v>
      </c>
      <c r="M13" s="30">
        <v>14663</v>
      </c>
      <c r="N13" s="30">
        <v>14663</v>
      </c>
      <c r="O13" s="32">
        <v>9449</v>
      </c>
      <c r="P13" s="32">
        <v>1952</v>
      </c>
      <c r="Q13" s="32">
        <v>32587</v>
      </c>
      <c r="R13" s="32">
        <v>41420</v>
      </c>
      <c r="S13" s="32">
        <v>46925</v>
      </c>
      <c r="T13" s="32">
        <v>65807</v>
      </c>
      <c r="U13" s="32">
        <v>79854</v>
      </c>
      <c r="V13" s="32">
        <v>53964</v>
      </c>
      <c r="W13" s="32">
        <v>54959</v>
      </c>
      <c r="X13" s="32">
        <v>47466</v>
      </c>
      <c r="Y13" s="32">
        <v>49960</v>
      </c>
      <c r="Z13" s="32">
        <v>52132</v>
      </c>
      <c r="AA13" s="32">
        <v>51739</v>
      </c>
      <c r="AB13" s="32">
        <v>50328</v>
      </c>
      <c r="AC13" s="59">
        <v>58986</v>
      </c>
    </row>
    <row r="14" spans="1:29">
      <c r="A14" s="31"/>
      <c r="B14" s="26">
        <v>12</v>
      </c>
      <c r="C14" s="51">
        <v>14663</v>
      </c>
      <c r="D14" s="30">
        <v>14663</v>
      </c>
      <c r="E14" s="30">
        <v>14663</v>
      </c>
      <c r="F14" s="30">
        <v>14663</v>
      </c>
      <c r="G14" s="30">
        <v>14663</v>
      </c>
      <c r="H14" s="30">
        <v>14663</v>
      </c>
      <c r="I14" s="30">
        <v>14663</v>
      </c>
      <c r="J14" s="30">
        <v>14663</v>
      </c>
      <c r="K14" s="30">
        <v>14663</v>
      </c>
      <c r="L14" s="30">
        <v>14663</v>
      </c>
      <c r="M14" s="30">
        <v>14663</v>
      </c>
      <c r="N14" s="30">
        <v>14663</v>
      </c>
      <c r="O14" s="32">
        <v>9449</v>
      </c>
      <c r="P14" s="32">
        <v>1952</v>
      </c>
      <c r="Q14" s="32">
        <v>32587</v>
      </c>
      <c r="R14" s="32">
        <v>41420</v>
      </c>
      <c r="S14" s="32">
        <v>46925</v>
      </c>
      <c r="T14" s="32">
        <v>65807</v>
      </c>
      <c r="U14" s="32">
        <v>79854</v>
      </c>
      <c r="V14" s="32">
        <v>53964</v>
      </c>
      <c r="W14" s="32">
        <v>54959</v>
      </c>
      <c r="X14" s="32">
        <v>47466</v>
      </c>
      <c r="Y14" s="32">
        <v>49960</v>
      </c>
      <c r="Z14" s="32">
        <v>52132</v>
      </c>
      <c r="AA14" s="32">
        <v>51739</v>
      </c>
      <c r="AB14" s="32">
        <v>50328</v>
      </c>
      <c r="AC14" s="59">
        <v>58986</v>
      </c>
    </row>
    <row r="15" spans="1:29">
      <c r="A15" s="31"/>
      <c r="B15" s="26">
        <v>13</v>
      </c>
      <c r="C15" s="51">
        <v>14347</v>
      </c>
      <c r="D15" s="30">
        <v>14347</v>
      </c>
      <c r="E15" s="30">
        <v>14347</v>
      </c>
      <c r="F15" s="30">
        <v>14347</v>
      </c>
      <c r="G15" s="30">
        <v>14347</v>
      </c>
      <c r="H15" s="30">
        <v>14347</v>
      </c>
      <c r="I15" s="30">
        <v>14347</v>
      </c>
      <c r="J15" s="30">
        <v>14347</v>
      </c>
      <c r="K15" s="30">
        <v>14347</v>
      </c>
      <c r="L15" s="30">
        <v>14347</v>
      </c>
      <c r="M15" s="30">
        <v>14347</v>
      </c>
      <c r="N15" s="30">
        <v>14347</v>
      </c>
      <c r="O15" s="32">
        <v>9449</v>
      </c>
      <c r="P15" s="32">
        <v>1004</v>
      </c>
      <c r="Q15" s="32">
        <v>32587</v>
      </c>
      <c r="R15" s="32">
        <v>41420</v>
      </c>
      <c r="S15" s="32">
        <v>46925</v>
      </c>
      <c r="T15" s="32">
        <v>65807</v>
      </c>
      <c r="U15" s="32">
        <v>79854</v>
      </c>
      <c r="V15" s="32">
        <v>53964</v>
      </c>
      <c r="W15" s="32">
        <v>54959</v>
      </c>
      <c r="X15" s="32">
        <v>47466</v>
      </c>
      <c r="Y15" s="32">
        <v>49960</v>
      </c>
      <c r="Z15" s="32">
        <v>52132</v>
      </c>
      <c r="AA15" s="32">
        <v>51739</v>
      </c>
      <c r="AB15" s="32">
        <v>50328</v>
      </c>
      <c r="AC15" s="59">
        <v>58986</v>
      </c>
    </row>
    <row r="16" spans="1:29">
      <c r="A16" s="31"/>
      <c r="B16" s="26">
        <v>14</v>
      </c>
      <c r="C16" s="51">
        <v>21018</v>
      </c>
      <c r="D16" s="30">
        <v>21018</v>
      </c>
      <c r="E16" s="30">
        <v>21018</v>
      </c>
      <c r="F16" s="30">
        <v>21018</v>
      </c>
      <c r="G16" s="30">
        <v>21018</v>
      </c>
      <c r="H16" s="30">
        <v>21018</v>
      </c>
      <c r="I16" s="30">
        <v>21018</v>
      </c>
      <c r="J16" s="30">
        <v>21018</v>
      </c>
      <c r="K16" s="30">
        <v>21018</v>
      </c>
      <c r="L16" s="30">
        <v>21018</v>
      </c>
      <c r="M16" s="30">
        <v>21018</v>
      </c>
      <c r="N16" s="30">
        <v>21018</v>
      </c>
      <c r="O16" s="32">
        <v>9449</v>
      </c>
      <c r="P16" s="34"/>
      <c r="Q16" s="32">
        <v>32587</v>
      </c>
      <c r="R16" s="32">
        <v>41420</v>
      </c>
      <c r="S16" s="32">
        <v>46925</v>
      </c>
      <c r="T16" s="32">
        <v>65807</v>
      </c>
      <c r="U16" s="32">
        <v>79854</v>
      </c>
      <c r="V16" s="32">
        <v>53964</v>
      </c>
      <c r="W16" s="32">
        <v>54959</v>
      </c>
      <c r="X16" s="32">
        <v>47466</v>
      </c>
      <c r="Y16" s="32">
        <v>49960</v>
      </c>
      <c r="Z16" s="32">
        <v>52132</v>
      </c>
      <c r="AA16" s="32">
        <v>51739</v>
      </c>
      <c r="AB16" s="32">
        <v>50328</v>
      </c>
      <c r="AC16" s="59">
        <v>58986</v>
      </c>
    </row>
    <row r="17" spans="1:32">
      <c r="A17" s="31"/>
      <c r="B17" s="26">
        <v>15</v>
      </c>
      <c r="C17" s="51">
        <v>21018</v>
      </c>
      <c r="D17" s="30">
        <v>21018</v>
      </c>
      <c r="E17" s="30">
        <v>21018</v>
      </c>
      <c r="F17" s="30">
        <v>21018</v>
      </c>
      <c r="G17" s="30">
        <v>21018</v>
      </c>
      <c r="H17" s="30">
        <v>21018</v>
      </c>
      <c r="I17" s="30">
        <v>21018</v>
      </c>
      <c r="J17" s="30">
        <v>21018</v>
      </c>
      <c r="K17" s="30">
        <v>21018</v>
      </c>
      <c r="L17" s="30">
        <v>21018</v>
      </c>
      <c r="M17" s="30">
        <v>21018</v>
      </c>
      <c r="N17" s="30">
        <v>21018</v>
      </c>
      <c r="O17" s="32">
        <v>9449</v>
      </c>
      <c r="P17" s="34"/>
      <c r="Q17" s="32">
        <v>32587</v>
      </c>
      <c r="R17" s="32">
        <v>41420</v>
      </c>
      <c r="S17" s="32">
        <v>46925</v>
      </c>
      <c r="T17" s="32">
        <v>65807</v>
      </c>
      <c r="U17" s="32">
        <v>79854</v>
      </c>
      <c r="V17" s="32">
        <v>53964</v>
      </c>
      <c r="W17" s="32">
        <v>54959</v>
      </c>
      <c r="X17" s="32">
        <v>47466</v>
      </c>
      <c r="Y17" s="32">
        <v>49960</v>
      </c>
      <c r="Z17" s="32">
        <v>52132</v>
      </c>
      <c r="AA17" s="32">
        <v>51739</v>
      </c>
      <c r="AB17" s="32">
        <v>50328</v>
      </c>
      <c r="AC17" s="59">
        <v>58986</v>
      </c>
    </row>
    <row r="18" spans="1:32">
      <c r="A18" s="31"/>
      <c r="B18" s="26">
        <v>16</v>
      </c>
      <c r="C18" s="51">
        <v>21018</v>
      </c>
      <c r="D18" s="30">
        <v>21018</v>
      </c>
      <c r="E18" s="30">
        <v>21018</v>
      </c>
      <c r="F18" s="30">
        <v>21018</v>
      </c>
      <c r="G18" s="30">
        <v>21018</v>
      </c>
      <c r="H18" s="30">
        <v>21018</v>
      </c>
      <c r="I18" s="30">
        <v>21018</v>
      </c>
      <c r="J18" s="30">
        <v>21018</v>
      </c>
      <c r="K18" s="30">
        <v>21018</v>
      </c>
      <c r="L18" s="30">
        <v>21018</v>
      </c>
      <c r="M18" s="30">
        <v>21018</v>
      </c>
      <c r="N18" s="30">
        <v>21018</v>
      </c>
      <c r="O18" s="32">
        <v>9449</v>
      </c>
      <c r="P18" s="34"/>
      <c r="Q18" s="32">
        <v>32587</v>
      </c>
      <c r="R18" s="32">
        <v>41420</v>
      </c>
      <c r="S18" s="32">
        <v>46925</v>
      </c>
      <c r="T18" s="32">
        <v>65807</v>
      </c>
      <c r="U18" s="32">
        <v>75437</v>
      </c>
      <c r="V18" s="32">
        <v>17909</v>
      </c>
      <c r="W18" s="32">
        <v>34214</v>
      </c>
      <c r="X18" s="32">
        <v>47466</v>
      </c>
      <c r="Y18" s="32">
        <v>49960</v>
      </c>
      <c r="Z18" s="32">
        <v>52132</v>
      </c>
      <c r="AA18" s="32">
        <v>51739</v>
      </c>
      <c r="AB18" s="32">
        <v>50328</v>
      </c>
      <c r="AC18" s="59">
        <v>58986</v>
      </c>
    </row>
    <row r="19" spans="1:32">
      <c r="A19" s="31"/>
      <c r="B19" s="33">
        <v>17</v>
      </c>
      <c r="C19" s="51">
        <v>21018</v>
      </c>
      <c r="D19" s="30">
        <v>21018</v>
      </c>
      <c r="E19" s="30">
        <v>21018</v>
      </c>
      <c r="F19" s="30">
        <v>21018</v>
      </c>
      <c r="G19" s="30">
        <v>21018</v>
      </c>
      <c r="H19" s="30">
        <v>21018</v>
      </c>
      <c r="I19" s="30">
        <v>21018</v>
      </c>
      <c r="J19" s="30">
        <v>21018</v>
      </c>
      <c r="K19" s="30">
        <v>21018</v>
      </c>
      <c r="L19" s="30">
        <v>21018</v>
      </c>
      <c r="M19" s="30">
        <v>21018</v>
      </c>
      <c r="N19" s="30">
        <v>21018</v>
      </c>
      <c r="O19" s="32">
        <v>9449</v>
      </c>
      <c r="P19" s="34"/>
      <c r="Q19" s="32">
        <v>32587</v>
      </c>
      <c r="R19" s="32">
        <v>41420</v>
      </c>
      <c r="S19" s="32">
        <v>46925</v>
      </c>
      <c r="T19" s="32">
        <v>65807</v>
      </c>
      <c r="U19" s="34"/>
      <c r="V19" s="34"/>
      <c r="W19" s="34"/>
      <c r="X19" s="32">
        <v>21244</v>
      </c>
      <c r="Y19" s="32">
        <v>4569</v>
      </c>
      <c r="Z19" s="32">
        <v>31266</v>
      </c>
      <c r="AA19" s="32">
        <v>51739</v>
      </c>
      <c r="AB19" s="32">
        <v>50328</v>
      </c>
      <c r="AC19" s="59">
        <v>58986</v>
      </c>
    </row>
    <row r="20" spans="1:32">
      <c r="A20" s="31"/>
      <c r="B20" s="23">
        <v>18</v>
      </c>
      <c r="C20" s="51">
        <v>21018</v>
      </c>
      <c r="D20" s="30">
        <v>21018</v>
      </c>
      <c r="E20" s="30">
        <v>21018</v>
      </c>
      <c r="F20" s="30">
        <v>21018</v>
      </c>
      <c r="G20" s="30">
        <v>21018</v>
      </c>
      <c r="H20" s="30">
        <v>21018</v>
      </c>
      <c r="I20" s="30">
        <v>21018</v>
      </c>
      <c r="J20" s="30">
        <v>21018</v>
      </c>
      <c r="K20" s="30">
        <v>21018</v>
      </c>
      <c r="L20" s="30">
        <v>21018</v>
      </c>
      <c r="M20" s="30">
        <v>21018</v>
      </c>
      <c r="N20" s="30">
        <v>21018</v>
      </c>
      <c r="O20" s="32">
        <v>9449</v>
      </c>
      <c r="P20" s="34"/>
      <c r="Q20" s="32">
        <v>32587</v>
      </c>
      <c r="R20" s="32">
        <v>41420</v>
      </c>
      <c r="S20" s="32">
        <v>46925</v>
      </c>
      <c r="T20" s="32">
        <v>38622</v>
      </c>
      <c r="U20" s="34"/>
      <c r="V20" s="34"/>
      <c r="W20" s="34"/>
      <c r="X20" s="34"/>
      <c r="Y20" s="34"/>
      <c r="Z20" s="34"/>
      <c r="AA20" s="32">
        <v>18260</v>
      </c>
      <c r="AB20" s="32">
        <v>50328</v>
      </c>
      <c r="AC20" s="59">
        <v>58986</v>
      </c>
    </row>
    <row r="21" spans="1:32">
      <c r="A21" s="31"/>
      <c r="B21" s="23">
        <v>19</v>
      </c>
      <c r="C21" s="51">
        <v>21018</v>
      </c>
      <c r="D21" s="30">
        <v>21018</v>
      </c>
      <c r="E21" s="30">
        <v>21018</v>
      </c>
      <c r="F21" s="30">
        <v>21018</v>
      </c>
      <c r="G21" s="30">
        <v>21018</v>
      </c>
      <c r="H21" s="30">
        <v>21018</v>
      </c>
      <c r="I21" s="30">
        <v>21018</v>
      </c>
      <c r="J21" s="30">
        <v>21018</v>
      </c>
      <c r="K21" s="30">
        <v>21018</v>
      </c>
      <c r="L21" s="30">
        <v>21018</v>
      </c>
      <c r="M21" s="30">
        <v>21018</v>
      </c>
      <c r="N21" s="30">
        <v>21018</v>
      </c>
      <c r="O21" s="32">
        <v>9449</v>
      </c>
      <c r="P21" s="34"/>
      <c r="Q21" s="32">
        <v>32587</v>
      </c>
      <c r="R21" s="32">
        <v>41420</v>
      </c>
      <c r="S21" s="32">
        <v>46925</v>
      </c>
      <c r="T21" s="34"/>
      <c r="U21" s="34"/>
      <c r="V21" s="34"/>
      <c r="W21" s="34"/>
      <c r="X21" s="34"/>
      <c r="Y21" s="34"/>
      <c r="Z21" s="34"/>
      <c r="AA21" s="34"/>
      <c r="AB21" s="32">
        <v>36451</v>
      </c>
      <c r="AC21" s="59">
        <v>41527</v>
      </c>
    </row>
    <row r="22" spans="1:32">
      <c r="A22" s="31"/>
      <c r="B22" s="23">
        <v>20</v>
      </c>
      <c r="C22" s="51">
        <v>21018</v>
      </c>
      <c r="D22" s="30">
        <v>21018</v>
      </c>
      <c r="E22" s="30">
        <v>21018</v>
      </c>
      <c r="F22" s="30">
        <v>21018</v>
      </c>
      <c r="G22" s="30">
        <v>21018</v>
      </c>
      <c r="H22" s="30">
        <v>21018</v>
      </c>
      <c r="I22" s="30">
        <v>21018</v>
      </c>
      <c r="J22" s="30">
        <v>21018</v>
      </c>
      <c r="K22" s="30">
        <v>21018</v>
      </c>
      <c r="L22" s="30">
        <v>21018</v>
      </c>
      <c r="M22" s="30">
        <v>21018</v>
      </c>
      <c r="N22" s="30">
        <v>21018</v>
      </c>
      <c r="O22" s="32">
        <v>9449</v>
      </c>
      <c r="P22" s="34"/>
      <c r="Q22" s="32">
        <v>32587</v>
      </c>
      <c r="R22" s="32">
        <v>41420</v>
      </c>
      <c r="S22" s="32">
        <v>46925</v>
      </c>
      <c r="T22" s="34"/>
      <c r="U22" s="34"/>
      <c r="V22" s="34"/>
      <c r="W22" s="34"/>
      <c r="X22" s="34"/>
      <c r="Y22" s="34"/>
      <c r="Z22" s="34"/>
      <c r="AA22" s="34"/>
      <c r="AB22" s="34"/>
      <c r="AC22" s="36"/>
    </row>
    <row r="23" spans="1:32">
      <c r="A23" s="31"/>
      <c r="B23" s="23">
        <v>21</v>
      </c>
      <c r="C23" s="51">
        <v>18717</v>
      </c>
      <c r="D23" s="30">
        <v>18717</v>
      </c>
      <c r="E23" s="30">
        <v>18717</v>
      </c>
      <c r="F23" s="30">
        <v>18717</v>
      </c>
      <c r="G23" s="30">
        <v>18717</v>
      </c>
      <c r="H23" s="30">
        <v>18717</v>
      </c>
      <c r="I23" s="30">
        <v>18717</v>
      </c>
      <c r="J23" s="30">
        <v>18717</v>
      </c>
      <c r="K23" s="30">
        <v>18717</v>
      </c>
      <c r="L23" s="30">
        <v>18717</v>
      </c>
      <c r="M23" s="30">
        <v>18717</v>
      </c>
      <c r="N23" s="30">
        <v>18717</v>
      </c>
      <c r="O23" s="32">
        <v>4847</v>
      </c>
      <c r="P23" s="34"/>
      <c r="Q23" s="32">
        <v>32587</v>
      </c>
      <c r="R23" s="32">
        <v>41420</v>
      </c>
      <c r="S23" s="32">
        <v>11022</v>
      </c>
      <c r="T23" s="34"/>
      <c r="U23" s="34"/>
      <c r="V23" s="34"/>
      <c r="W23" s="34"/>
      <c r="X23" s="34"/>
      <c r="Y23" s="34"/>
      <c r="Z23" s="34"/>
      <c r="AA23" s="34"/>
      <c r="AB23" s="34"/>
      <c r="AC23" s="36"/>
    </row>
    <row r="24" spans="1:32">
      <c r="A24" s="31"/>
      <c r="B24" s="23">
        <v>22</v>
      </c>
      <c r="C24" s="51">
        <v>32587</v>
      </c>
      <c r="D24" s="30">
        <v>32587</v>
      </c>
      <c r="E24" s="30">
        <v>32587</v>
      </c>
      <c r="F24" s="30">
        <v>32587</v>
      </c>
      <c r="G24" s="30">
        <v>32587</v>
      </c>
      <c r="H24" s="30">
        <v>32587</v>
      </c>
      <c r="I24" s="30">
        <v>32587</v>
      </c>
      <c r="J24" s="30">
        <v>32587</v>
      </c>
      <c r="K24" s="30">
        <v>32587</v>
      </c>
      <c r="L24" s="30">
        <v>32587</v>
      </c>
      <c r="M24" s="30">
        <v>32587</v>
      </c>
      <c r="N24" s="30">
        <v>32587</v>
      </c>
      <c r="O24" s="34"/>
      <c r="P24" s="34"/>
      <c r="Q24" s="32">
        <v>32587</v>
      </c>
      <c r="R24" s="32">
        <v>41420</v>
      </c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6"/>
    </row>
    <row r="25" spans="1:32">
      <c r="A25" s="31"/>
      <c r="B25" s="23">
        <v>23</v>
      </c>
      <c r="C25" s="51">
        <v>32587</v>
      </c>
      <c r="D25" s="30">
        <v>32587</v>
      </c>
      <c r="E25" s="30">
        <v>32587</v>
      </c>
      <c r="F25" s="30">
        <v>32587</v>
      </c>
      <c r="G25" s="30">
        <v>32587</v>
      </c>
      <c r="H25" s="30">
        <v>32587</v>
      </c>
      <c r="I25" s="30">
        <v>32587</v>
      </c>
      <c r="J25" s="30">
        <v>32587</v>
      </c>
      <c r="K25" s="30">
        <v>32587</v>
      </c>
      <c r="L25" s="30">
        <v>32587</v>
      </c>
      <c r="M25" s="30">
        <v>32587</v>
      </c>
      <c r="N25" s="30">
        <v>32587</v>
      </c>
      <c r="O25" s="34"/>
      <c r="P25" s="34"/>
      <c r="Q25" s="32">
        <v>32587</v>
      </c>
      <c r="R25" s="32">
        <v>41420</v>
      </c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6"/>
    </row>
    <row r="26" spans="1:32">
      <c r="A26" s="37"/>
      <c r="B26" s="23">
        <v>24</v>
      </c>
      <c r="C26" s="51">
        <v>32587</v>
      </c>
      <c r="D26" s="30">
        <v>32587</v>
      </c>
      <c r="E26" s="30">
        <v>32587</v>
      </c>
      <c r="F26" s="30">
        <v>32587</v>
      </c>
      <c r="G26" s="30">
        <v>32587</v>
      </c>
      <c r="H26" s="30">
        <v>32587</v>
      </c>
      <c r="I26" s="30">
        <v>32587</v>
      </c>
      <c r="J26" s="30">
        <v>32587</v>
      </c>
      <c r="K26" s="30">
        <v>32587</v>
      </c>
      <c r="L26" s="30">
        <v>32587</v>
      </c>
      <c r="M26" s="30">
        <v>32587</v>
      </c>
      <c r="N26" s="30">
        <v>32587</v>
      </c>
      <c r="O26" s="34"/>
      <c r="P26" s="34"/>
      <c r="Q26" s="32">
        <v>32587</v>
      </c>
      <c r="R26" s="32">
        <v>40258</v>
      </c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6"/>
    </row>
    <row r="27" spans="1:32">
      <c r="A27" s="38" t="s">
        <v>52</v>
      </c>
      <c r="B27" s="23">
        <v>25</v>
      </c>
      <c r="C27" s="53">
        <v>145593</v>
      </c>
      <c r="D27" s="54">
        <v>145593</v>
      </c>
      <c r="E27" s="54">
        <v>145593</v>
      </c>
      <c r="F27" s="54">
        <v>145593</v>
      </c>
      <c r="G27" s="54">
        <v>145593</v>
      </c>
      <c r="H27" s="54">
        <v>145593</v>
      </c>
      <c r="I27" s="54">
        <v>145593</v>
      </c>
      <c r="J27" s="54">
        <v>145593</v>
      </c>
      <c r="K27" s="54">
        <v>145593</v>
      </c>
      <c r="L27" s="54">
        <v>145593</v>
      </c>
      <c r="M27" s="54">
        <v>145593</v>
      </c>
      <c r="N27" s="54">
        <v>145593</v>
      </c>
      <c r="O27" s="40"/>
      <c r="P27" s="40"/>
      <c r="Q27" s="55">
        <v>145593</v>
      </c>
      <c r="R27" s="55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1"/>
    </row>
    <row r="28" spans="1:32">
      <c r="B28" s="23" t="s">
        <v>53</v>
      </c>
      <c r="C28" s="42">
        <f>SUMPRODUCT($B$3:$B$27,C3:C27)/(SUM(C3:C27))</f>
        <v>17.741489256291935</v>
      </c>
      <c r="D28" s="42">
        <f t="shared" ref="D28:AC28" si="1">SUMPRODUCT($B$3:$B$27,D3:D27)/(SUM(D3:D27))</f>
        <v>17.741489256291935</v>
      </c>
      <c r="E28" s="42">
        <f t="shared" si="1"/>
        <v>17.741489256291935</v>
      </c>
      <c r="F28" s="42">
        <f t="shared" si="1"/>
        <v>17.741489256291935</v>
      </c>
      <c r="G28" s="42">
        <f t="shared" si="1"/>
        <v>17.741489256291935</v>
      </c>
      <c r="H28" s="42">
        <f t="shared" si="1"/>
        <v>17.741489256291935</v>
      </c>
      <c r="I28" s="42">
        <f t="shared" si="1"/>
        <v>17.741489256291935</v>
      </c>
      <c r="J28" s="42">
        <f t="shared" si="1"/>
        <v>17.741489256291935</v>
      </c>
      <c r="K28" s="42">
        <f t="shared" si="1"/>
        <v>17.741489256291935</v>
      </c>
      <c r="L28" s="42">
        <f t="shared" si="1"/>
        <v>17.741489256291935</v>
      </c>
      <c r="M28" s="42">
        <f t="shared" si="1"/>
        <v>17.741489256291935</v>
      </c>
      <c r="N28" s="42">
        <f t="shared" si="1"/>
        <v>17.741489256291935</v>
      </c>
      <c r="O28" s="42">
        <f t="shared" si="1"/>
        <v>11.443832617570353</v>
      </c>
      <c r="P28" s="42">
        <f t="shared" si="1"/>
        <v>5.4168905305574206</v>
      </c>
      <c r="Q28" s="42">
        <f t="shared" si="1"/>
        <v>15.899556959503274</v>
      </c>
      <c r="R28" s="42">
        <f t="shared" si="1"/>
        <v>13.888458578828285</v>
      </c>
      <c r="S28" s="42">
        <f t="shared" si="1"/>
        <v>11.941679297350372</v>
      </c>
      <c r="T28" s="42">
        <f t="shared" si="1"/>
        <v>10.413323412748287</v>
      </c>
      <c r="U28" s="42">
        <f t="shared" si="1"/>
        <v>9.3899948458791034</v>
      </c>
      <c r="V28" s="42">
        <f t="shared" si="1"/>
        <v>9.2699873796560048</v>
      </c>
      <c r="W28" s="42">
        <f t="shared" si="1"/>
        <v>9.4554460821370849</v>
      </c>
      <c r="X28" s="42">
        <f t="shared" si="1"/>
        <v>9.9235997509583225</v>
      </c>
      <c r="Y28" s="42">
        <f t="shared" si="1"/>
        <v>9.8965048304438898</v>
      </c>
      <c r="Z28" s="42">
        <f t="shared" si="1"/>
        <v>10.167170972228075</v>
      </c>
      <c r="AA28" s="42">
        <f t="shared" si="1"/>
        <v>10.512356666804653</v>
      </c>
      <c r="AB28" s="42">
        <f t="shared" si="1"/>
        <v>11.266709767194017</v>
      </c>
      <c r="AC28" s="42">
        <f t="shared" si="1"/>
        <v>11.024000764462571</v>
      </c>
      <c r="AE28" s="26" t="s">
        <v>54</v>
      </c>
      <c r="AF28" s="43">
        <f>AVERAGE(O28:AC28)</f>
        <v>10.66063416375478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E632-55B7-834A-A6D7-A5ECBDC37C61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4">
        <v>2002</v>
      </c>
      <c r="P1" s="24">
        <v>2003</v>
      </c>
      <c r="Q1" s="24">
        <v>2004</v>
      </c>
      <c r="R1" s="25">
        <v>2005</v>
      </c>
      <c r="S1" s="25">
        <v>2006</v>
      </c>
      <c r="T1" s="25">
        <v>2007</v>
      </c>
      <c r="U1" s="25">
        <v>2008</v>
      </c>
      <c r="V1" s="25">
        <v>2009</v>
      </c>
      <c r="W1" s="24">
        <v>2010</v>
      </c>
      <c r="X1" s="24">
        <v>2011</v>
      </c>
      <c r="Y1" s="24">
        <v>2012</v>
      </c>
      <c r="Z1" s="24">
        <v>2013</v>
      </c>
      <c r="AA1" s="24">
        <v>2014</v>
      </c>
      <c r="AB1" s="24">
        <v>2015</v>
      </c>
      <c r="AC1" s="24">
        <v>2016</v>
      </c>
    </row>
    <row r="2" spans="1:29">
      <c r="B2" s="26" t="s">
        <v>50</v>
      </c>
      <c r="C2" s="45">
        <f>SUM(C3:C27)</f>
        <v>54418</v>
      </c>
      <c r="D2" s="45">
        <f t="shared" ref="D2:AC2" si="0">SUM(D3:D27)</f>
        <v>54418</v>
      </c>
      <c r="E2" s="45">
        <f t="shared" si="0"/>
        <v>54418</v>
      </c>
      <c r="F2" s="45">
        <f t="shared" si="0"/>
        <v>54418</v>
      </c>
      <c r="G2" s="45">
        <f t="shared" si="0"/>
        <v>54418</v>
      </c>
      <c r="H2" s="45">
        <f t="shared" si="0"/>
        <v>54418</v>
      </c>
      <c r="I2" s="45">
        <f t="shared" si="0"/>
        <v>54418</v>
      </c>
      <c r="J2" s="45">
        <f t="shared" si="0"/>
        <v>54418</v>
      </c>
      <c r="K2" s="45">
        <f t="shared" si="0"/>
        <v>54418</v>
      </c>
      <c r="L2" s="45">
        <f t="shared" si="0"/>
        <v>54418</v>
      </c>
      <c r="M2" s="45">
        <f t="shared" si="0"/>
        <v>54418</v>
      </c>
      <c r="N2" s="45">
        <f t="shared" si="0"/>
        <v>54418</v>
      </c>
      <c r="O2" s="45">
        <f t="shared" si="0"/>
        <v>54418</v>
      </c>
      <c r="P2" s="45">
        <f t="shared" si="0"/>
        <v>54418</v>
      </c>
      <c r="Q2" s="45">
        <f t="shared" si="0"/>
        <v>54418</v>
      </c>
      <c r="R2" s="46">
        <f t="shared" si="0"/>
        <v>22842</v>
      </c>
      <c r="S2" s="46">
        <f t="shared" si="0"/>
        <v>62205</v>
      </c>
      <c r="T2" s="46">
        <f t="shared" si="0"/>
        <v>77798</v>
      </c>
      <c r="U2" s="46">
        <f t="shared" si="0"/>
        <v>91450</v>
      </c>
      <c r="V2" s="46">
        <f t="shared" si="0"/>
        <v>69597</v>
      </c>
      <c r="W2" s="45">
        <f t="shared" si="0"/>
        <v>80080</v>
      </c>
      <c r="X2" s="45">
        <f>SUM(X3:X27)</f>
        <v>80080</v>
      </c>
      <c r="Y2" s="45">
        <f t="shared" si="0"/>
        <v>80080</v>
      </c>
      <c r="Z2" s="45">
        <f t="shared" si="0"/>
        <v>80080</v>
      </c>
      <c r="AA2" s="45">
        <f t="shared" si="0"/>
        <v>80080</v>
      </c>
      <c r="AB2" s="45">
        <f t="shared" si="0"/>
        <v>80080</v>
      </c>
      <c r="AC2" s="45">
        <f t="shared" si="0"/>
        <v>80080</v>
      </c>
    </row>
    <row r="3" spans="1:29">
      <c r="A3" s="29" t="s">
        <v>51</v>
      </c>
      <c r="B3" s="26">
        <v>1</v>
      </c>
      <c r="C3" s="47">
        <v>1034</v>
      </c>
      <c r="D3" s="48">
        <v>1034</v>
      </c>
      <c r="E3" s="48">
        <v>1034</v>
      </c>
      <c r="F3" s="48">
        <v>1034</v>
      </c>
      <c r="G3" s="48">
        <v>1034</v>
      </c>
      <c r="H3" s="48">
        <v>1034</v>
      </c>
      <c r="I3" s="48">
        <v>1034</v>
      </c>
      <c r="J3" s="48">
        <v>1034</v>
      </c>
      <c r="K3" s="48">
        <v>1034</v>
      </c>
      <c r="L3" s="48">
        <v>1034</v>
      </c>
      <c r="M3" s="48">
        <v>1034</v>
      </c>
      <c r="N3" s="48">
        <v>1034</v>
      </c>
      <c r="O3" s="48">
        <v>1034</v>
      </c>
      <c r="P3" s="48">
        <v>1034</v>
      </c>
      <c r="Q3" s="48">
        <v>1034</v>
      </c>
      <c r="R3" s="49">
        <v>870</v>
      </c>
      <c r="S3" s="49">
        <v>1043</v>
      </c>
      <c r="T3" s="49">
        <v>1188</v>
      </c>
      <c r="U3" s="49">
        <v>1246</v>
      </c>
      <c r="V3" s="49">
        <v>1101</v>
      </c>
      <c r="W3" s="48">
        <v>1178</v>
      </c>
      <c r="X3" s="48">
        <v>1178</v>
      </c>
      <c r="Y3" s="48">
        <v>1178</v>
      </c>
      <c r="Z3" s="48">
        <v>1178</v>
      </c>
      <c r="AA3" s="48">
        <v>1178</v>
      </c>
      <c r="AB3" s="48">
        <v>1178</v>
      </c>
      <c r="AC3" s="50">
        <v>1178</v>
      </c>
    </row>
    <row r="4" spans="1:29">
      <c r="A4" s="31"/>
      <c r="B4" s="26">
        <v>2</v>
      </c>
      <c r="C4" s="51">
        <v>1710</v>
      </c>
      <c r="D4" s="30">
        <v>1710</v>
      </c>
      <c r="E4" s="30">
        <v>1710</v>
      </c>
      <c r="F4" s="30">
        <v>1710</v>
      </c>
      <c r="G4" s="30">
        <v>1710</v>
      </c>
      <c r="H4" s="30">
        <v>1710</v>
      </c>
      <c r="I4" s="30">
        <v>1710</v>
      </c>
      <c r="J4" s="30">
        <v>1710</v>
      </c>
      <c r="K4" s="30">
        <v>1710</v>
      </c>
      <c r="L4" s="30">
        <v>1710</v>
      </c>
      <c r="M4" s="30">
        <v>1710</v>
      </c>
      <c r="N4" s="30">
        <v>1710</v>
      </c>
      <c r="O4" s="30">
        <v>1710</v>
      </c>
      <c r="P4" s="30">
        <v>1710</v>
      </c>
      <c r="Q4" s="30">
        <v>1710</v>
      </c>
      <c r="R4">
        <v>957</v>
      </c>
      <c r="S4">
        <v>1826</v>
      </c>
      <c r="T4">
        <v>2348</v>
      </c>
      <c r="U4">
        <v>3246</v>
      </c>
      <c r="V4">
        <v>2551</v>
      </c>
      <c r="W4" s="30">
        <v>2715</v>
      </c>
      <c r="X4" s="30">
        <v>2715</v>
      </c>
      <c r="Y4" s="30">
        <v>2715</v>
      </c>
      <c r="Z4" s="30">
        <v>2715</v>
      </c>
      <c r="AA4" s="30">
        <v>2715</v>
      </c>
      <c r="AB4" s="30">
        <v>2715</v>
      </c>
      <c r="AC4" s="52">
        <v>2715</v>
      </c>
    </row>
    <row r="5" spans="1:29">
      <c r="A5" s="31"/>
      <c r="B5" s="26">
        <v>3</v>
      </c>
      <c r="C5" s="51">
        <v>2396</v>
      </c>
      <c r="D5" s="30">
        <v>2396</v>
      </c>
      <c r="E5" s="30">
        <v>2396</v>
      </c>
      <c r="F5" s="30">
        <v>2396</v>
      </c>
      <c r="G5" s="30">
        <v>2396</v>
      </c>
      <c r="H5" s="30">
        <v>2396</v>
      </c>
      <c r="I5" s="30">
        <v>2396</v>
      </c>
      <c r="J5" s="30">
        <v>2396</v>
      </c>
      <c r="K5" s="30">
        <v>2396</v>
      </c>
      <c r="L5" s="30">
        <v>2396</v>
      </c>
      <c r="M5" s="30">
        <v>2396</v>
      </c>
      <c r="N5" s="30">
        <v>2396</v>
      </c>
      <c r="O5" s="30">
        <v>2396</v>
      </c>
      <c r="P5" s="30">
        <v>2396</v>
      </c>
      <c r="Q5" s="30">
        <v>2396</v>
      </c>
      <c r="R5">
        <v>1101</v>
      </c>
      <c r="S5">
        <v>2580</v>
      </c>
      <c r="T5">
        <v>3507</v>
      </c>
      <c r="U5">
        <v>4058</v>
      </c>
      <c r="V5">
        <v>3652</v>
      </c>
      <c r="W5" s="30">
        <v>3739</v>
      </c>
      <c r="X5" s="30">
        <v>3739</v>
      </c>
      <c r="Y5" s="30">
        <v>3739</v>
      </c>
      <c r="Z5" s="30">
        <v>3739</v>
      </c>
      <c r="AA5" s="30">
        <v>3739</v>
      </c>
      <c r="AB5" s="30">
        <v>3739</v>
      </c>
      <c r="AC5" s="52">
        <v>3739</v>
      </c>
    </row>
    <row r="6" spans="1:29">
      <c r="A6" s="31"/>
      <c r="B6" s="26">
        <v>4</v>
      </c>
      <c r="C6" s="51">
        <v>4135</v>
      </c>
      <c r="D6" s="30">
        <v>4135</v>
      </c>
      <c r="E6" s="30">
        <v>4135</v>
      </c>
      <c r="F6" s="30">
        <v>4135</v>
      </c>
      <c r="G6" s="30">
        <v>4135</v>
      </c>
      <c r="H6" s="30">
        <v>4135</v>
      </c>
      <c r="I6" s="30">
        <v>4135</v>
      </c>
      <c r="J6" s="30">
        <v>4135</v>
      </c>
      <c r="K6" s="30">
        <v>4135</v>
      </c>
      <c r="L6" s="30">
        <v>4135</v>
      </c>
      <c r="M6" s="30">
        <v>4135</v>
      </c>
      <c r="N6" s="30">
        <v>4135</v>
      </c>
      <c r="O6" s="30">
        <v>4135</v>
      </c>
      <c r="P6" s="30">
        <v>4135</v>
      </c>
      <c r="Q6" s="30">
        <v>4135</v>
      </c>
      <c r="R6">
        <v>1768</v>
      </c>
      <c r="S6">
        <v>4203</v>
      </c>
      <c r="T6">
        <v>6435</v>
      </c>
      <c r="U6">
        <v>8464</v>
      </c>
      <c r="V6">
        <v>8087</v>
      </c>
      <c r="W6" s="30">
        <v>7662</v>
      </c>
      <c r="X6" s="30">
        <v>7662</v>
      </c>
      <c r="Y6" s="30">
        <v>7662</v>
      </c>
      <c r="Z6" s="30">
        <v>7662</v>
      </c>
      <c r="AA6" s="30">
        <v>7662</v>
      </c>
      <c r="AB6" s="30">
        <v>7662</v>
      </c>
      <c r="AC6" s="52">
        <v>7662</v>
      </c>
    </row>
    <row r="7" spans="1:29">
      <c r="A7" s="31"/>
      <c r="B7" s="26">
        <v>5</v>
      </c>
      <c r="C7" s="51">
        <v>4358</v>
      </c>
      <c r="D7" s="30">
        <v>4358</v>
      </c>
      <c r="E7" s="30">
        <v>4358</v>
      </c>
      <c r="F7" s="30">
        <v>4358</v>
      </c>
      <c r="G7" s="30">
        <v>4358</v>
      </c>
      <c r="H7" s="30">
        <v>4358</v>
      </c>
      <c r="I7" s="30">
        <v>4358</v>
      </c>
      <c r="J7" s="30">
        <v>4358</v>
      </c>
      <c r="K7" s="30">
        <v>4358</v>
      </c>
      <c r="L7" s="30">
        <v>4358</v>
      </c>
      <c r="M7" s="30">
        <v>4358</v>
      </c>
      <c r="N7" s="30">
        <v>4358</v>
      </c>
      <c r="O7" s="30">
        <v>4358</v>
      </c>
      <c r="P7" s="30">
        <v>4358</v>
      </c>
      <c r="Q7" s="30">
        <v>4358</v>
      </c>
      <c r="R7">
        <v>2000</v>
      </c>
      <c r="S7">
        <v>4580</v>
      </c>
      <c r="T7">
        <v>6493</v>
      </c>
      <c r="U7">
        <v>7768</v>
      </c>
      <c r="V7">
        <v>8435</v>
      </c>
      <c r="W7" s="30">
        <v>7565</v>
      </c>
      <c r="X7" s="30">
        <v>7565</v>
      </c>
      <c r="Y7" s="30">
        <v>7565</v>
      </c>
      <c r="Z7" s="30">
        <v>7565</v>
      </c>
      <c r="AA7" s="30">
        <v>7565</v>
      </c>
      <c r="AB7" s="30">
        <v>7565</v>
      </c>
      <c r="AC7" s="52">
        <v>7565</v>
      </c>
    </row>
    <row r="8" spans="1:29">
      <c r="A8" s="31"/>
      <c r="B8" s="26">
        <v>6</v>
      </c>
      <c r="C8" s="51">
        <v>4280</v>
      </c>
      <c r="D8" s="30">
        <v>4280</v>
      </c>
      <c r="E8" s="30">
        <v>4280</v>
      </c>
      <c r="F8" s="30">
        <v>4280</v>
      </c>
      <c r="G8" s="30">
        <v>4280</v>
      </c>
      <c r="H8" s="30">
        <v>4280</v>
      </c>
      <c r="I8" s="30">
        <v>4280</v>
      </c>
      <c r="J8" s="30">
        <v>4280</v>
      </c>
      <c r="K8" s="30">
        <v>4280</v>
      </c>
      <c r="L8" s="30">
        <v>4280</v>
      </c>
      <c r="M8" s="30">
        <v>4280</v>
      </c>
      <c r="N8" s="30">
        <v>4280</v>
      </c>
      <c r="O8" s="30">
        <v>4280</v>
      </c>
      <c r="P8" s="30">
        <v>4280</v>
      </c>
      <c r="Q8" s="30">
        <v>4280</v>
      </c>
      <c r="R8">
        <v>2493</v>
      </c>
      <c r="S8">
        <v>4812</v>
      </c>
      <c r="T8">
        <v>5536</v>
      </c>
      <c r="U8">
        <v>5681</v>
      </c>
      <c r="V8">
        <v>4841</v>
      </c>
      <c r="W8" s="30">
        <v>5353</v>
      </c>
      <c r="X8" s="30">
        <v>5353</v>
      </c>
      <c r="Y8" s="30">
        <v>5353</v>
      </c>
      <c r="Z8" s="30">
        <v>5353</v>
      </c>
      <c r="AA8" s="30">
        <v>5353</v>
      </c>
      <c r="AB8" s="30">
        <v>5353</v>
      </c>
      <c r="AC8" s="52">
        <v>5353</v>
      </c>
    </row>
    <row r="9" spans="1:29">
      <c r="A9" s="31"/>
      <c r="B9" s="26">
        <v>7</v>
      </c>
      <c r="C9" s="51">
        <v>5198</v>
      </c>
      <c r="D9" s="30">
        <v>5198</v>
      </c>
      <c r="E9" s="30">
        <v>5198</v>
      </c>
      <c r="F9" s="30">
        <v>5198</v>
      </c>
      <c r="G9" s="30">
        <v>5198</v>
      </c>
      <c r="H9" s="30">
        <v>5198</v>
      </c>
      <c r="I9" s="30">
        <v>5198</v>
      </c>
      <c r="J9" s="30">
        <v>5198</v>
      </c>
      <c r="K9" s="30">
        <v>5198</v>
      </c>
      <c r="L9" s="30">
        <v>5198</v>
      </c>
      <c r="M9" s="30">
        <v>5198</v>
      </c>
      <c r="N9" s="30">
        <v>5198</v>
      </c>
      <c r="O9" s="30">
        <v>5198</v>
      </c>
      <c r="P9" s="30">
        <v>5198</v>
      </c>
      <c r="Q9" s="30">
        <v>5198</v>
      </c>
      <c r="R9">
        <v>3043</v>
      </c>
      <c r="S9">
        <v>6406</v>
      </c>
      <c r="T9">
        <v>6145</v>
      </c>
      <c r="U9">
        <v>5594</v>
      </c>
      <c r="V9">
        <v>4058</v>
      </c>
      <c r="W9" s="30">
        <v>5266</v>
      </c>
      <c r="X9" s="30">
        <v>5266</v>
      </c>
      <c r="Y9" s="30">
        <v>5266</v>
      </c>
      <c r="Z9" s="30">
        <v>5266</v>
      </c>
      <c r="AA9" s="30">
        <v>5266</v>
      </c>
      <c r="AB9" s="30">
        <v>5266</v>
      </c>
      <c r="AC9" s="52">
        <v>5266</v>
      </c>
    </row>
    <row r="10" spans="1:29">
      <c r="A10" s="31"/>
      <c r="B10" s="26">
        <v>8</v>
      </c>
      <c r="C10" s="51">
        <v>6821</v>
      </c>
      <c r="D10" s="30">
        <v>6821</v>
      </c>
      <c r="E10" s="30">
        <v>6821</v>
      </c>
      <c r="F10" s="30">
        <v>6821</v>
      </c>
      <c r="G10" s="30">
        <v>6821</v>
      </c>
      <c r="H10" s="30">
        <v>6821</v>
      </c>
      <c r="I10" s="30">
        <v>6821</v>
      </c>
      <c r="J10" s="30">
        <v>6821</v>
      </c>
      <c r="K10" s="30">
        <v>6821</v>
      </c>
      <c r="L10" s="30">
        <v>6821</v>
      </c>
      <c r="M10" s="30">
        <v>6821</v>
      </c>
      <c r="N10" s="30">
        <v>6821</v>
      </c>
      <c r="O10" s="30">
        <v>6821</v>
      </c>
      <c r="P10" s="30">
        <v>6821</v>
      </c>
      <c r="Q10" s="30">
        <v>6821</v>
      </c>
      <c r="R10">
        <v>3536</v>
      </c>
      <c r="S10">
        <v>8841</v>
      </c>
      <c r="T10">
        <v>8087</v>
      </c>
      <c r="U10">
        <v>6551</v>
      </c>
      <c r="V10">
        <v>4290</v>
      </c>
      <c r="W10" s="30">
        <v>6309</v>
      </c>
      <c r="X10" s="30">
        <v>6309</v>
      </c>
      <c r="Y10" s="30">
        <v>6309</v>
      </c>
      <c r="Z10" s="30">
        <v>6309</v>
      </c>
      <c r="AA10" s="30">
        <v>6309</v>
      </c>
      <c r="AB10" s="30">
        <v>6309</v>
      </c>
      <c r="AC10" s="52">
        <v>6309</v>
      </c>
    </row>
    <row r="11" spans="1:29">
      <c r="A11" s="31"/>
      <c r="B11" s="26">
        <v>9</v>
      </c>
      <c r="C11" s="51">
        <v>8329</v>
      </c>
      <c r="D11" s="30">
        <v>8329</v>
      </c>
      <c r="E11" s="30">
        <v>8329</v>
      </c>
      <c r="F11" s="30">
        <v>8329</v>
      </c>
      <c r="G11" s="30">
        <v>8329</v>
      </c>
      <c r="H11" s="30">
        <v>8329</v>
      </c>
      <c r="I11" s="30">
        <v>8329</v>
      </c>
      <c r="J11" s="30">
        <v>8329</v>
      </c>
      <c r="K11" s="30">
        <v>8329</v>
      </c>
      <c r="L11" s="30">
        <v>8329</v>
      </c>
      <c r="M11" s="30">
        <v>8329</v>
      </c>
      <c r="N11" s="30">
        <v>8329</v>
      </c>
      <c r="O11" s="30">
        <v>8329</v>
      </c>
      <c r="P11" s="30">
        <v>8329</v>
      </c>
      <c r="Q11" s="30">
        <v>8329</v>
      </c>
      <c r="R11">
        <v>2928</v>
      </c>
      <c r="S11">
        <v>10841</v>
      </c>
      <c r="T11">
        <v>11217</v>
      </c>
      <c r="U11">
        <v>8580</v>
      </c>
      <c r="V11">
        <v>4725</v>
      </c>
      <c r="W11" s="30">
        <v>8174</v>
      </c>
      <c r="X11" s="30">
        <v>8174</v>
      </c>
      <c r="Y11" s="30">
        <v>8174</v>
      </c>
      <c r="Z11" s="30">
        <v>8174</v>
      </c>
      <c r="AA11" s="30">
        <v>8174</v>
      </c>
      <c r="AB11" s="30">
        <v>8174</v>
      </c>
      <c r="AC11" s="52">
        <v>8174</v>
      </c>
    </row>
    <row r="12" spans="1:29">
      <c r="A12" s="31"/>
      <c r="B12" s="26">
        <v>10</v>
      </c>
      <c r="C12" s="51">
        <v>7507</v>
      </c>
      <c r="D12" s="30">
        <v>7507</v>
      </c>
      <c r="E12" s="30">
        <v>7507</v>
      </c>
      <c r="F12" s="30">
        <v>7507</v>
      </c>
      <c r="G12" s="30">
        <v>7507</v>
      </c>
      <c r="H12" s="30">
        <v>7507</v>
      </c>
      <c r="I12" s="30">
        <v>7507</v>
      </c>
      <c r="J12" s="30">
        <v>7507</v>
      </c>
      <c r="K12" s="30">
        <v>7507</v>
      </c>
      <c r="L12" s="30">
        <v>7507</v>
      </c>
      <c r="M12" s="30">
        <v>7507</v>
      </c>
      <c r="N12" s="30">
        <v>7507</v>
      </c>
      <c r="O12" s="30">
        <v>7507</v>
      </c>
      <c r="P12" s="30">
        <v>7507</v>
      </c>
      <c r="Q12" s="30">
        <v>7507</v>
      </c>
      <c r="R12">
        <v>2029</v>
      </c>
      <c r="S12">
        <v>8406</v>
      </c>
      <c r="T12">
        <v>12087</v>
      </c>
      <c r="U12">
        <v>10609</v>
      </c>
      <c r="V12">
        <v>5623</v>
      </c>
      <c r="W12" s="30">
        <v>9440</v>
      </c>
      <c r="X12" s="30">
        <v>9440</v>
      </c>
      <c r="Y12" s="30">
        <v>9440</v>
      </c>
      <c r="Z12" s="30">
        <v>9440</v>
      </c>
      <c r="AA12" s="30">
        <v>9440</v>
      </c>
      <c r="AB12" s="30">
        <v>9440</v>
      </c>
      <c r="AC12" s="52">
        <v>9440</v>
      </c>
    </row>
    <row r="13" spans="1:29">
      <c r="A13" s="31"/>
      <c r="B13" s="26">
        <v>11</v>
      </c>
      <c r="C13" s="51">
        <v>4908</v>
      </c>
      <c r="D13" s="30">
        <v>4908</v>
      </c>
      <c r="E13" s="30">
        <v>4908</v>
      </c>
      <c r="F13" s="30">
        <v>4908</v>
      </c>
      <c r="G13" s="30">
        <v>4908</v>
      </c>
      <c r="H13" s="30">
        <v>4908</v>
      </c>
      <c r="I13" s="30">
        <v>4908</v>
      </c>
      <c r="J13" s="30">
        <v>4908</v>
      </c>
      <c r="K13" s="30">
        <v>4908</v>
      </c>
      <c r="L13" s="30">
        <v>4908</v>
      </c>
      <c r="M13" s="30">
        <v>4908</v>
      </c>
      <c r="N13" s="30">
        <v>4908</v>
      </c>
      <c r="O13" s="30">
        <v>4908</v>
      </c>
      <c r="P13" s="30">
        <v>4908</v>
      </c>
      <c r="Q13" s="30">
        <v>4908</v>
      </c>
      <c r="R13">
        <v>435</v>
      </c>
      <c r="S13">
        <v>5942</v>
      </c>
      <c r="T13">
        <v>8348</v>
      </c>
      <c r="U13">
        <v>10087</v>
      </c>
      <c r="V13">
        <v>5942</v>
      </c>
      <c r="W13" s="30">
        <v>8126</v>
      </c>
      <c r="X13" s="30">
        <v>8126</v>
      </c>
      <c r="Y13" s="30">
        <v>8126</v>
      </c>
      <c r="Z13" s="30">
        <v>8126</v>
      </c>
      <c r="AA13" s="30">
        <v>8126</v>
      </c>
      <c r="AB13" s="30">
        <v>8126</v>
      </c>
      <c r="AC13" s="52">
        <v>8126</v>
      </c>
    </row>
    <row r="14" spans="1:29">
      <c r="A14" s="31"/>
      <c r="B14" s="26">
        <v>12</v>
      </c>
      <c r="C14" s="51">
        <v>2097</v>
      </c>
      <c r="D14" s="30">
        <v>2097</v>
      </c>
      <c r="E14" s="30">
        <v>2097</v>
      </c>
      <c r="F14" s="30">
        <v>2097</v>
      </c>
      <c r="G14" s="30">
        <v>2097</v>
      </c>
      <c r="H14" s="30">
        <v>2097</v>
      </c>
      <c r="I14" s="30">
        <v>2097</v>
      </c>
      <c r="J14" s="30">
        <v>2097</v>
      </c>
      <c r="K14" s="30">
        <v>2097</v>
      </c>
      <c r="L14" s="30">
        <v>2097</v>
      </c>
      <c r="M14" s="30">
        <v>2097</v>
      </c>
      <c r="N14" s="30">
        <v>2097</v>
      </c>
      <c r="O14" s="30">
        <v>2097</v>
      </c>
      <c r="P14" s="30">
        <v>2097</v>
      </c>
      <c r="Q14" s="30">
        <v>2097</v>
      </c>
      <c r="R14">
        <v>174</v>
      </c>
      <c r="S14">
        <v>1159</v>
      </c>
      <c r="T14">
        <v>4957</v>
      </c>
      <c r="U14">
        <v>7594</v>
      </c>
      <c r="V14">
        <v>4841</v>
      </c>
      <c r="W14" s="30">
        <v>5797</v>
      </c>
      <c r="X14" s="30">
        <v>5797</v>
      </c>
      <c r="Y14" s="30">
        <v>5797</v>
      </c>
      <c r="Z14" s="30">
        <v>5797</v>
      </c>
      <c r="AA14" s="30">
        <v>5797</v>
      </c>
      <c r="AB14" s="30">
        <v>5797</v>
      </c>
      <c r="AC14" s="52">
        <v>5797</v>
      </c>
    </row>
    <row r="15" spans="1:29">
      <c r="A15" s="31"/>
      <c r="B15" s="26">
        <v>13</v>
      </c>
      <c r="C15" s="51">
        <v>406</v>
      </c>
      <c r="D15" s="30">
        <v>406</v>
      </c>
      <c r="E15" s="30">
        <v>406</v>
      </c>
      <c r="F15" s="30">
        <v>406</v>
      </c>
      <c r="G15" s="30">
        <v>406</v>
      </c>
      <c r="H15" s="30">
        <v>406</v>
      </c>
      <c r="I15" s="30">
        <v>406</v>
      </c>
      <c r="J15" s="30">
        <v>406</v>
      </c>
      <c r="K15" s="30">
        <v>406</v>
      </c>
      <c r="L15" s="30">
        <v>406</v>
      </c>
      <c r="M15" s="30">
        <v>406</v>
      </c>
      <c r="N15" s="30">
        <v>406</v>
      </c>
      <c r="O15" s="30">
        <v>406</v>
      </c>
      <c r="P15" s="30">
        <v>406</v>
      </c>
      <c r="Q15" s="30">
        <v>406</v>
      </c>
      <c r="R15">
        <v>203</v>
      </c>
      <c r="S15">
        <v>203</v>
      </c>
      <c r="T15">
        <v>812</v>
      </c>
      <c r="U15">
        <v>5130</v>
      </c>
      <c r="V15">
        <v>3623</v>
      </c>
      <c r="W15" s="30">
        <v>3188</v>
      </c>
      <c r="X15" s="30">
        <v>3188</v>
      </c>
      <c r="Y15" s="30">
        <v>3188</v>
      </c>
      <c r="Z15" s="30">
        <v>3188</v>
      </c>
      <c r="AA15" s="30">
        <v>3188</v>
      </c>
      <c r="AB15" s="30">
        <v>3188</v>
      </c>
      <c r="AC15" s="52">
        <v>3188</v>
      </c>
    </row>
    <row r="16" spans="1:29">
      <c r="A16" s="31"/>
      <c r="B16" s="26">
        <v>14</v>
      </c>
      <c r="C16" s="51">
        <v>174</v>
      </c>
      <c r="D16" s="30">
        <v>174</v>
      </c>
      <c r="E16" s="30">
        <v>174</v>
      </c>
      <c r="F16" s="30">
        <v>174</v>
      </c>
      <c r="G16" s="30">
        <v>174</v>
      </c>
      <c r="H16" s="30">
        <v>174</v>
      </c>
      <c r="I16" s="30">
        <v>174</v>
      </c>
      <c r="J16" s="30">
        <v>174</v>
      </c>
      <c r="K16" s="30">
        <v>174</v>
      </c>
      <c r="L16" s="30">
        <v>174</v>
      </c>
      <c r="M16" s="30">
        <v>174</v>
      </c>
      <c r="N16" s="30">
        <v>174</v>
      </c>
      <c r="O16" s="30">
        <v>174</v>
      </c>
      <c r="P16" s="30">
        <v>174</v>
      </c>
      <c r="Q16" s="30">
        <v>174</v>
      </c>
      <c r="R16">
        <v>174</v>
      </c>
      <c r="S16">
        <v>174</v>
      </c>
      <c r="T16">
        <v>174</v>
      </c>
      <c r="U16">
        <v>2696</v>
      </c>
      <c r="V16">
        <v>2754</v>
      </c>
      <c r="W16" s="30">
        <v>1875</v>
      </c>
      <c r="X16" s="30">
        <v>1875</v>
      </c>
      <c r="Y16" s="30">
        <v>1875</v>
      </c>
      <c r="Z16" s="30">
        <v>1875</v>
      </c>
      <c r="AA16" s="30">
        <v>1875</v>
      </c>
      <c r="AB16" s="30">
        <v>1875</v>
      </c>
      <c r="AC16" s="52">
        <v>1875</v>
      </c>
    </row>
    <row r="17" spans="1:32">
      <c r="A17" s="31"/>
      <c r="B17" s="26">
        <v>15</v>
      </c>
      <c r="C17" s="51">
        <v>145</v>
      </c>
      <c r="D17" s="30">
        <v>145</v>
      </c>
      <c r="E17" s="30">
        <v>145</v>
      </c>
      <c r="F17" s="30">
        <v>145</v>
      </c>
      <c r="G17" s="30">
        <v>145</v>
      </c>
      <c r="H17" s="30">
        <v>145</v>
      </c>
      <c r="I17" s="30">
        <v>145</v>
      </c>
      <c r="J17" s="30">
        <v>145</v>
      </c>
      <c r="K17" s="30">
        <v>145</v>
      </c>
      <c r="L17" s="30">
        <v>145</v>
      </c>
      <c r="M17" s="30">
        <v>145</v>
      </c>
      <c r="N17" s="30">
        <v>145</v>
      </c>
      <c r="O17" s="30">
        <v>145</v>
      </c>
      <c r="P17" s="30">
        <v>145</v>
      </c>
      <c r="Q17" s="30">
        <v>145</v>
      </c>
      <c r="R17">
        <v>174</v>
      </c>
      <c r="S17">
        <v>145</v>
      </c>
      <c r="T17">
        <v>116</v>
      </c>
      <c r="U17">
        <v>1449</v>
      </c>
      <c r="V17">
        <v>1594</v>
      </c>
      <c r="W17" s="30">
        <v>1053</v>
      </c>
      <c r="X17" s="30">
        <v>1053</v>
      </c>
      <c r="Y17" s="30">
        <v>1053</v>
      </c>
      <c r="Z17" s="30">
        <v>1053</v>
      </c>
      <c r="AA17" s="30">
        <v>1053</v>
      </c>
      <c r="AB17" s="30">
        <v>1053</v>
      </c>
      <c r="AC17" s="52">
        <v>1053</v>
      </c>
    </row>
    <row r="18" spans="1:32">
      <c r="A18" s="31"/>
      <c r="B18" s="26">
        <v>16</v>
      </c>
      <c r="C18" s="51">
        <v>174</v>
      </c>
      <c r="D18" s="30">
        <v>174</v>
      </c>
      <c r="E18" s="30">
        <v>174</v>
      </c>
      <c r="F18" s="30">
        <v>174</v>
      </c>
      <c r="G18" s="30">
        <v>174</v>
      </c>
      <c r="H18" s="30">
        <v>174</v>
      </c>
      <c r="I18" s="30">
        <v>174</v>
      </c>
      <c r="J18" s="30">
        <v>174</v>
      </c>
      <c r="K18" s="30">
        <v>174</v>
      </c>
      <c r="L18" s="30">
        <v>174</v>
      </c>
      <c r="M18" s="30">
        <v>174</v>
      </c>
      <c r="N18" s="30">
        <v>174</v>
      </c>
      <c r="O18" s="30">
        <v>174</v>
      </c>
      <c r="P18" s="30">
        <v>174</v>
      </c>
      <c r="Q18" s="30">
        <v>174</v>
      </c>
      <c r="R18">
        <v>232</v>
      </c>
      <c r="S18">
        <v>203</v>
      </c>
      <c r="T18">
        <v>87</v>
      </c>
      <c r="U18">
        <v>957</v>
      </c>
      <c r="V18">
        <v>986</v>
      </c>
      <c r="W18" s="30">
        <v>677</v>
      </c>
      <c r="X18" s="30">
        <v>677</v>
      </c>
      <c r="Y18" s="30">
        <v>677</v>
      </c>
      <c r="Z18" s="30">
        <v>677</v>
      </c>
      <c r="AA18" s="30">
        <v>677</v>
      </c>
      <c r="AB18" s="30">
        <v>677</v>
      </c>
      <c r="AC18" s="52">
        <v>677</v>
      </c>
    </row>
    <row r="19" spans="1:32">
      <c r="A19" s="31"/>
      <c r="B19" s="33">
        <v>17</v>
      </c>
      <c r="C19" s="51">
        <v>155</v>
      </c>
      <c r="D19" s="30">
        <v>155</v>
      </c>
      <c r="E19" s="30">
        <v>155</v>
      </c>
      <c r="F19" s="30">
        <v>155</v>
      </c>
      <c r="G19" s="30">
        <v>155</v>
      </c>
      <c r="H19" s="30">
        <v>155</v>
      </c>
      <c r="I19" s="30">
        <v>155</v>
      </c>
      <c r="J19" s="30">
        <v>155</v>
      </c>
      <c r="K19" s="30">
        <v>155</v>
      </c>
      <c r="L19" s="30">
        <v>155</v>
      </c>
      <c r="M19" s="30">
        <v>155</v>
      </c>
      <c r="N19" s="30">
        <v>155</v>
      </c>
      <c r="O19" s="30">
        <v>155</v>
      </c>
      <c r="P19" s="30">
        <v>155</v>
      </c>
      <c r="Q19" s="30">
        <v>155</v>
      </c>
      <c r="R19">
        <v>174</v>
      </c>
      <c r="S19">
        <v>203</v>
      </c>
      <c r="T19">
        <v>87</v>
      </c>
      <c r="U19">
        <v>667</v>
      </c>
      <c r="V19">
        <v>667</v>
      </c>
      <c r="W19" s="30">
        <v>474</v>
      </c>
      <c r="X19" s="30">
        <v>474</v>
      </c>
      <c r="Y19" s="30">
        <v>474</v>
      </c>
      <c r="Z19" s="30">
        <v>474</v>
      </c>
      <c r="AA19" s="30">
        <v>474</v>
      </c>
      <c r="AB19" s="30">
        <v>474</v>
      </c>
      <c r="AC19" s="52">
        <v>474</v>
      </c>
    </row>
    <row r="20" spans="1:32">
      <c r="A20" s="31"/>
      <c r="B20" s="23">
        <v>18</v>
      </c>
      <c r="C20" s="51">
        <v>126</v>
      </c>
      <c r="D20" s="30">
        <v>126</v>
      </c>
      <c r="E20" s="30">
        <v>126</v>
      </c>
      <c r="F20" s="30">
        <v>126</v>
      </c>
      <c r="G20" s="30">
        <v>126</v>
      </c>
      <c r="H20" s="30">
        <v>126</v>
      </c>
      <c r="I20" s="30">
        <v>126</v>
      </c>
      <c r="J20" s="30">
        <v>126</v>
      </c>
      <c r="K20" s="30">
        <v>126</v>
      </c>
      <c r="L20" s="30">
        <v>126</v>
      </c>
      <c r="M20" s="30">
        <v>126</v>
      </c>
      <c r="N20" s="30">
        <v>126</v>
      </c>
      <c r="O20" s="30">
        <v>126</v>
      </c>
      <c r="P20" s="30">
        <v>126</v>
      </c>
      <c r="Q20" s="30">
        <v>126</v>
      </c>
      <c r="R20">
        <v>116</v>
      </c>
      <c r="S20">
        <v>174</v>
      </c>
      <c r="T20">
        <v>87</v>
      </c>
      <c r="U20">
        <v>435</v>
      </c>
      <c r="V20">
        <v>493</v>
      </c>
      <c r="W20" s="30">
        <v>338</v>
      </c>
      <c r="X20" s="30">
        <v>338</v>
      </c>
      <c r="Y20" s="30">
        <v>338</v>
      </c>
      <c r="Z20" s="30">
        <v>338</v>
      </c>
      <c r="AA20" s="30">
        <v>338</v>
      </c>
      <c r="AB20" s="30">
        <v>338</v>
      </c>
      <c r="AC20" s="52">
        <v>338</v>
      </c>
    </row>
    <row r="21" spans="1:32">
      <c r="A21" s="31"/>
      <c r="B21" s="23">
        <v>19</v>
      </c>
      <c r="C21" s="51">
        <v>116</v>
      </c>
      <c r="D21" s="30">
        <v>116</v>
      </c>
      <c r="E21" s="30">
        <v>116</v>
      </c>
      <c r="F21" s="30">
        <v>116</v>
      </c>
      <c r="G21" s="30">
        <v>116</v>
      </c>
      <c r="H21" s="30">
        <v>116</v>
      </c>
      <c r="I21" s="30">
        <v>116</v>
      </c>
      <c r="J21" s="30">
        <v>116</v>
      </c>
      <c r="K21" s="30">
        <v>116</v>
      </c>
      <c r="L21" s="30">
        <v>116</v>
      </c>
      <c r="M21" s="30">
        <v>116</v>
      </c>
      <c r="N21" s="30">
        <v>116</v>
      </c>
      <c r="O21" s="30">
        <v>116</v>
      </c>
      <c r="P21" s="30">
        <v>116</v>
      </c>
      <c r="Q21" s="30">
        <v>116</v>
      </c>
      <c r="R21">
        <v>116</v>
      </c>
      <c r="S21">
        <v>145</v>
      </c>
      <c r="T21">
        <v>87</v>
      </c>
      <c r="U21">
        <v>261</v>
      </c>
      <c r="V21">
        <v>319</v>
      </c>
      <c r="W21" s="30">
        <v>222</v>
      </c>
      <c r="X21" s="30">
        <v>222</v>
      </c>
      <c r="Y21" s="30">
        <v>222</v>
      </c>
      <c r="Z21" s="30">
        <v>222</v>
      </c>
      <c r="AA21" s="30">
        <v>222</v>
      </c>
      <c r="AB21" s="30">
        <v>222</v>
      </c>
      <c r="AC21" s="52">
        <v>222</v>
      </c>
    </row>
    <row r="22" spans="1:32">
      <c r="A22" s="31"/>
      <c r="B22" s="23">
        <v>20</v>
      </c>
      <c r="C22" s="51">
        <v>116</v>
      </c>
      <c r="D22" s="30">
        <v>116</v>
      </c>
      <c r="E22" s="30">
        <v>116</v>
      </c>
      <c r="F22" s="30">
        <v>116</v>
      </c>
      <c r="G22" s="30">
        <v>116</v>
      </c>
      <c r="H22" s="30">
        <v>116</v>
      </c>
      <c r="I22" s="30">
        <v>116</v>
      </c>
      <c r="J22" s="30">
        <v>116</v>
      </c>
      <c r="K22" s="30">
        <v>116</v>
      </c>
      <c r="L22" s="30">
        <v>116</v>
      </c>
      <c r="M22" s="30">
        <v>116</v>
      </c>
      <c r="N22" s="30">
        <v>116</v>
      </c>
      <c r="O22" s="30">
        <v>116</v>
      </c>
      <c r="P22" s="30">
        <v>116</v>
      </c>
      <c r="Q22" s="30">
        <v>116</v>
      </c>
      <c r="R22">
        <v>116</v>
      </c>
      <c r="S22">
        <v>116</v>
      </c>
      <c r="T22" s="34"/>
      <c r="U22">
        <v>174</v>
      </c>
      <c r="V22">
        <v>261</v>
      </c>
      <c r="W22" s="30">
        <v>218</v>
      </c>
      <c r="X22" s="30">
        <v>218</v>
      </c>
      <c r="Y22" s="30">
        <v>218</v>
      </c>
      <c r="Z22" s="30">
        <v>218</v>
      </c>
      <c r="AA22" s="30">
        <v>218</v>
      </c>
      <c r="AB22" s="30">
        <v>218</v>
      </c>
      <c r="AC22" s="52">
        <v>218</v>
      </c>
    </row>
    <row r="23" spans="1:32">
      <c r="A23" s="31"/>
      <c r="B23" s="23">
        <v>21</v>
      </c>
      <c r="C23" s="51">
        <v>44</v>
      </c>
      <c r="D23" s="30">
        <v>44</v>
      </c>
      <c r="E23" s="30">
        <v>44</v>
      </c>
      <c r="F23" s="30">
        <v>44</v>
      </c>
      <c r="G23" s="30">
        <v>44</v>
      </c>
      <c r="H23" s="30">
        <v>44</v>
      </c>
      <c r="I23" s="30">
        <v>44</v>
      </c>
      <c r="J23" s="30">
        <v>44</v>
      </c>
      <c r="K23" s="30">
        <v>44</v>
      </c>
      <c r="L23" s="30">
        <v>44</v>
      </c>
      <c r="M23" s="30">
        <v>44</v>
      </c>
      <c r="N23" s="30">
        <v>44</v>
      </c>
      <c r="O23" s="30">
        <v>44</v>
      </c>
      <c r="P23" s="30">
        <v>44</v>
      </c>
      <c r="Q23" s="30">
        <v>44</v>
      </c>
      <c r="R23">
        <v>29</v>
      </c>
      <c r="S23">
        <v>58</v>
      </c>
      <c r="T23" s="34"/>
      <c r="U23">
        <v>116</v>
      </c>
      <c r="V23">
        <v>174</v>
      </c>
      <c r="W23" s="30">
        <v>145</v>
      </c>
      <c r="X23" s="30">
        <v>145</v>
      </c>
      <c r="Y23" s="30">
        <v>145</v>
      </c>
      <c r="Z23" s="30">
        <v>145</v>
      </c>
      <c r="AA23" s="30">
        <v>145</v>
      </c>
      <c r="AB23" s="30">
        <v>145</v>
      </c>
      <c r="AC23" s="52">
        <v>145</v>
      </c>
    </row>
    <row r="24" spans="1:32">
      <c r="A24" s="31"/>
      <c r="B24" s="23">
        <v>22</v>
      </c>
      <c r="C24" s="51">
        <v>58</v>
      </c>
      <c r="D24" s="30">
        <v>58</v>
      </c>
      <c r="E24" s="30">
        <v>58</v>
      </c>
      <c r="F24" s="30">
        <v>58</v>
      </c>
      <c r="G24" s="30">
        <v>58</v>
      </c>
      <c r="H24" s="30">
        <v>58</v>
      </c>
      <c r="I24" s="30">
        <v>58</v>
      </c>
      <c r="J24" s="30">
        <v>58</v>
      </c>
      <c r="K24" s="30">
        <v>58</v>
      </c>
      <c r="L24" s="30">
        <v>58</v>
      </c>
      <c r="M24" s="30">
        <v>58</v>
      </c>
      <c r="N24" s="30">
        <v>58</v>
      </c>
      <c r="O24" s="30">
        <v>58</v>
      </c>
      <c r="P24" s="30">
        <v>58</v>
      </c>
      <c r="Q24" s="30">
        <v>58</v>
      </c>
      <c r="R24">
        <v>58</v>
      </c>
      <c r="S24">
        <v>58</v>
      </c>
      <c r="T24" s="34"/>
      <c r="U24">
        <v>87</v>
      </c>
      <c r="V24">
        <v>116</v>
      </c>
      <c r="W24" s="30">
        <v>102</v>
      </c>
      <c r="X24" s="30">
        <v>102</v>
      </c>
      <c r="Y24" s="30">
        <v>102</v>
      </c>
      <c r="Z24" s="30">
        <v>102</v>
      </c>
      <c r="AA24" s="30">
        <v>102</v>
      </c>
      <c r="AB24" s="30">
        <v>102</v>
      </c>
      <c r="AC24" s="52">
        <v>102</v>
      </c>
    </row>
    <row r="25" spans="1:32">
      <c r="A25" s="31"/>
      <c r="B25" s="23">
        <v>23</v>
      </c>
      <c r="C25" s="51">
        <v>44</v>
      </c>
      <c r="D25" s="30">
        <v>44</v>
      </c>
      <c r="E25" s="30">
        <v>44</v>
      </c>
      <c r="F25" s="30">
        <v>44</v>
      </c>
      <c r="G25" s="30">
        <v>44</v>
      </c>
      <c r="H25" s="30">
        <v>44</v>
      </c>
      <c r="I25" s="30">
        <v>44</v>
      </c>
      <c r="J25" s="30">
        <v>44</v>
      </c>
      <c r="K25" s="30">
        <v>44</v>
      </c>
      <c r="L25" s="30">
        <v>44</v>
      </c>
      <c r="M25" s="30">
        <v>44</v>
      </c>
      <c r="N25" s="30">
        <v>44</v>
      </c>
      <c r="O25" s="30">
        <v>44</v>
      </c>
      <c r="P25" s="30">
        <v>44</v>
      </c>
      <c r="Q25" s="30">
        <v>44</v>
      </c>
      <c r="R25">
        <v>29</v>
      </c>
      <c r="S25">
        <v>58</v>
      </c>
      <c r="T25" s="34"/>
      <c r="U25" s="34"/>
      <c r="V25">
        <v>116</v>
      </c>
      <c r="W25" s="30">
        <v>116</v>
      </c>
      <c r="X25" s="30">
        <v>116</v>
      </c>
      <c r="Y25" s="30">
        <v>116</v>
      </c>
      <c r="Z25" s="30">
        <v>116</v>
      </c>
      <c r="AA25" s="30">
        <v>116</v>
      </c>
      <c r="AB25" s="30">
        <v>116</v>
      </c>
      <c r="AC25" s="52">
        <v>116</v>
      </c>
    </row>
    <row r="26" spans="1:32">
      <c r="A26" s="37"/>
      <c r="B26" s="23">
        <v>24</v>
      </c>
      <c r="C26" s="51">
        <v>29</v>
      </c>
      <c r="D26" s="30">
        <v>29</v>
      </c>
      <c r="E26" s="30">
        <v>29</v>
      </c>
      <c r="F26" s="30">
        <v>29</v>
      </c>
      <c r="G26" s="30">
        <v>29</v>
      </c>
      <c r="H26" s="30">
        <v>29</v>
      </c>
      <c r="I26" s="30">
        <v>29</v>
      </c>
      <c r="J26" s="30">
        <v>29</v>
      </c>
      <c r="K26" s="30">
        <v>29</v>
      </c>
      <c r="L26" s="30">
        <v>29</v>
      </c>
      <c r="M26" s="30">
        <v>29</v>
      </c>
      <c r="N26" s="30">
        <v>29</v>
      </c>
      <c r="O26" s="30">
        <v>29</v>
      </c>
      <c r="P26" s="30">
        <v>29</v>
      </c>
      <c r="Q26" s="30">
        <v>29</v>
      </c>
      <c r="R26">
        <v>29</v>
      </c>
      <c r="S26">
        <v>29</v>
      </c>
      <c r="T26" s="34"/>
      <c r="U26" s="34"/>
      <c r="V26">
        <v>58</v>
      </c>
      <c r="W26" s="30">
        <v>58</v>
      </c>
      <c r="X26" s="30">
        <v>58</v>
      </c>
      <c r="Y26" s="30">
        <v>58</v>
      </c>
      <c r="Z26" s="30">
        <v>58</v>
      </c>
      <c r="AA26" s="30">
        <v>58</v>
      </c>
      <c r="AB26" s="30">
        <v>58</v>
      </c>
      <c r="AC26" s="52">
        <v>58</v>
      </c>
    </row>
    <row r="27" spans="1:32">
      <c r="A27" s="38" t="s">
        <v>52</v>
      </c>
      <c r="B27" s="23">
        <v>25</v>
      </c>
      <c r="C27" s="53">
        <v>58</v>
      </c>
      <c r="D27" s="54">
        <v>58</v>
      </c>
      <c r="E27" s="54">
        <v>58</v>
      </c>
      <c r="F27" s="54">
        <v>58</v>
      </c>
      <c r="G27" s="54">
        <v>58</v>
      </c>
      <c r="H27" s="54">
        <v>58</v>
      </c>
      <c r="I27" s="54">
        <v>58</v>
      </c>
      <c r="J27" s="54">
        <v>58</v>
      </c>
      <c r="K27" s="54">
        <v>58</v>
      </c>
      <c r="L27" s="54">
        <v>58</v>
      </c>
      <c r="M27" s="54">
        <v>58</v>
      </c>
      <c r="N27" s="54">
        <v>58</v>
      </c>
      <c r="O27" s="54">
        <v>58</v>
      </c>
      <c r="P27" s="54">
        <v>58</v>
      </c>
      <c r="Q27" s="54">
        <v>58</v>
      </c>
      <c r="R27" s="55">
        <v>58</v>
      </c>
      <c r="S27" s="55">
        <v>0</v>
      </c>
      <c r="T27" s="40"/>
      <c r="U27" s="40"/>
      <c r="V27" s="55">
        <v>290</v>
      </c>
      <c r="W27" s="54">
        <v>290</v>
      </c>
      <c r="X27" s="54">
        <v>290</v>
      </c>
      <c r="Y27" s="54">
        <v>290</v>
      </c>
      <c r="Z27" s="54">
        <v>290</v>
      </c>
      <c r="AA27" s="54">
        <v>290</v>
      </c>
      <c r="AB27" s="54">
        <v>290</v>
      </c>
      <c r="AC27" s="56">
        <v>290</v>
      </c>
    </row>
    <row r="28" spans="1:32">
      <c r="B28" s="23" t="s">
        <v>53</v>
      </c>
      <c r="C28" s="42">
        <f>SUMPRODUCT($B$3:$B$27,C3:C27)/(SUM(C3:C27))</f>
        <v>7.7777022308794885</v>
      </c>
      <c r="D28" s="42">
        <f t="shared" ref="D28:AC28" si="1">SUMPRODUCT($B$3:$B$27,D3:D27)/(SUM(D3:D27))</f>
        <v>7.7777022308794885</v>
      </c>
      <c r="E28" s="42">
        <f t="shared" si="1"/>
        <v>7.7777022308794885</v>
      </c>
      <c r="F28" s="42">
        <f t="shared" si="1"/>
        <v>7.7777022308794885</v>
      </c>
      <c r="G28" s="42">
        <f t="shared" si="1"/>
        <v>7.7777022308794885</v>
      </c>
      <c r="H28" s="42">
        <f t="shared" si="1"/>
        <v>7.7777022308794885</v>
      </c>
      <c r="I28" s="42">
        <f t="shared" si="1"/>
        <v>7.7777022308794885</v>
      </c>
      <c r="J28" s="42">
        <f t="shared" si="1"/>
        <v>7.7777022308794885</v>
      </c>
      <c r="K28" s="42">
        <f t="shared" si="1"/>
        <v>7.7777022308794885</v>
      </c>
      <c r="L28" s="42">
        <f t="shared" si="1"/>
        <v>7.7777022308794885</v>
      </c>
      <c r="M28" s="42">
        <f t="shared" si="1"/>
        <v>7.7777022308794885</v>
      </c>
      <c r="N28" s="42">
        <f t="shared" si="1"/>
        <v>7.7777022308794885</v>
      </c>
      <c r="O28" s="42">
        <f t="shared" si="1"/>
        <v>7.7777022308794885</v>
      </c>
      <c r="P28" s="42">
        <f t="shared" si="1"/>
        <v>7.7777022308794885</v>
      </c>
      <c r="Q28" s="42">
        <f t="shared" si="1"/>
        <v>7.7777022308794885</v>
      </c>
      <c r="R28" s="42">
        <f t="shared" si="1"/>
        <v>7.306102793100429</v>
      </c>
      <c r="S28" s="42">
        <f t="shared" si="1"/>
        <v>7.7834257696326663</v>
      </c>
      <c r="T28" s="42">
        <f t="shared" si="1"/>
        <v>7.8343145067996609</v>
      </c>
      <c r="U28" s="42">
        <f t="shared" si="1"/>
        <v>8.4974740295243301</v>
      </c>
      <c r="V28" s="42">
        <f t="shared" si="1"/>
        <v>8.3338937023147555</v>
      </c>
      <c r="W28" s="42">
        <f t="shared" si="1"/>
        <v>8.3205044955044958</v>
      </c>
      <c r="X28" s="42">
        <f t="shared" si="1"/>
        <v>8.3205044955044958</v>
      </c>
      <c r="Y28" s="42">
        <f t="shared" si="1"/>
        <v>8.3205044955044958</v>
      </c>
      <c r="Z28" s="42">
        <f t="shared" si="1"/>
        <v>8.3205044955044958</v>
      </c>
      <c r="AA28" s="42">
        <f t="shared" si="1"/>
        <v>8.3205044955044958</v>
      </c>
      <c r="AB28" s="42">
        <f t="shared" si="1"/>
        <v>8.3205044955044958</v>
      </c>
      <c r="AC28" s="42">
        <f t="shared" si="1"/>
        <v>8.3205044955044958</v>
      </c>
      <c r="AE28" s="26" t="s">
        <v>54</v>
      </c>
      <c r="AF28" s="43">
        <f>AVERAGE(R28:V28)</f>
        <v>7.9510421602743691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37D50-FA89-CD47-A437-6E3D188B52FF}">
  <sheetPr>
    <tabColor theme="5" tint="0.79998168889431442"/>
  </sheetPr>
  <dimension ref="A1:BF59"/>
  <sheetViews>
    <sheetView workbookViewId="0"/>
  </sheetViews>
  <sheetFormatPr baseColWidth="10" defaultColWidth="9.1640625" defaultRowHeight="15"/>
  <cols>
    <col min="1" max="6" width="9.1640625" style="5"/>
    <col min="7" max="7" width="9.33203125" style="5" bestFit="1" customWidth="1"/>
    <col min="8" max="8" width="9.5" style="5" bestFit="1" customWidth="1"/>
    <col min="9" max="16384" width="9.1640625" style="5"/>
  </cols>
  <sheetData>
    <row r="1" spans="1:58">
      <c r="B1" s="9">
        <v>2016</v>
      </c>
      <c r="C1" s="9">
        <v>2015</v>
      </c>
      <c r="D1" s="9">
        <v>2014</v>
      </c>
      <c r="E1" s="9">
        <v>2013</v>
      </c>
      <c r="F1" s="9">
        <v>2012</v>
      </c>
      <c r="G1" s="9">
        <v>2011</v>
      </c>
      <c r="H1" s="9">
        <v>2010</v>
      </c>
      <c r="I1" s="9">
        <v>2009</v>
      </c>
      <c r="J1" s="9">
        <v>2008</v>
      </c>
      <c r="K1" s="9">
        <v>2007</v>
      </c>
      <c r="L1" s="9">
        <v>2006</v>
      </c>
      <c r="M1" s="9">
        <v>2005</v>
      </c>
      <c r="N1" s="9">
        <v>2004</v>
      </c>
      <c r="O1" s="9">
        <v>2003</v>
      </c>
      <c r="P1" s="9">
        <v>2002</v>
      </c>
      <c r="Q1" s="9">
        <v>2001</v>
      </c>
      <c r="R1" s="9">
        <v>2000</v>
      </c>
      <c r="S1" s="9">
        <v>1999</v>
      </c>
      <c r="T1" s="9">
        <v>1998</v>
      </c>
      <c r="U1" s="9">
        <v>1997</v>
      </c>
      <c r="V1" s="9">
        <v>1996</v>
      </c>
      <c r="W1" s="9">
        <v>1995</v>
      </c>
      <c r="X1" s="9">
        <v>1994</v>
      </c>
      <c r="Y1" s="9">
        <v>1993</v>
      </c>
      <c r="Z1" s="9">
        <v>1992</v>
      </c>
      <c r="AA1" s="9">
        <v>1991</v>
      </c>
      <c r="AB1" s="9">
        <v>1990</v>
      </c>
      <c r="AC1" s="9">
        <v>1989</v>
      </c>
      <c r="AD1" s="9">
        <v>1988</v>
      </c>
      <c r="AE1" s="9">
        <v>1987</v>
      </c>
      <c r="AF1" s="9">
        <v>1986</v>
      </c>
      <c r="AG1" s="9">
        <v>1985</v>
      </c>
      <c r="AH1" s="9">
        <v>1984</v>
      </c>
      <c r="AI1" s="9">
        <v>1983</v>
      </c>
      <c r="AJ1" s="9">
        <v>1982</v>
      </c>
      <c r="AK1" s="9">
        <v>1981</v>
      </c>
      <c r="AL1" s="9">
        <v>1980</v>
      </c>
      <c r="AM1" s="9">
        <v>1979</v>
      </c>
      <c r="AN1" s="9">
        <v>1978</v>
      </c>
      <c r="AO1" s="9">
        <v>1977</v>
      </c>
      <c r="AP1" s="9">
        <v>1976</v>
      </c>
      <c r="AQ1" s="9">
        <v>1975</v>
      </c>
      <c r="AR1" s="9">
        <v>1974</v>
      </c>
      <c r="AS1" s="9">
        <v>1973</v>
      </c>
      <c r="AT1" s="9">
        <v>1972</v>
      </c>
      <c r="AU1" s="9">
        <v>1971</v>
      </c>
      <c r="AV1" s="9">
        <v>1970</v>
      </c>
      <c r="AW1" s="9">
        <v>1969</v>
      </c>
      <c r="AX1" s="9">
        <v>1968</v>
      </c>
      <c r="AY1" s="9">
        <v>1967</v>
      </c>
      <c r="AZ1" s="9">
        <v>1966</v>
      </c>
      <c r="BA1" s="9">
        <v>1965</v>
      </c>
      <c r="BB1" s="9">
        <v>1964</v>
      </c>
      <c r="BC1" s="9">
        <v>1963</v>
      </c>
      <c r="BD1" s="9">
        <v>1962</v>
      </c>
      <c r="BE1" s="9">
        <v>1961</v>
      </c>
      <c r="BF1" s="9">
        <v>1960</v>
      </c>
    </row>
    <row r="2" spans="1:58">
      <c r="A2" s="9" t="s">
        <v>0</v>
      </c>
      <c r="B2" s="5">
        <v>329604</v>
      </c>
      <c r="C2" s="5">
        <v>308555</v>
      </c>
      <c r="D2" s="5">
        <v>303318</v>
      </c>
      <c r="E2" s="5">
        <v>319035</v>
      </c>
      <c r="F2" s="5">
        <v>336010</v>
      </c>
      <c r="G2" s="5">
        <v>356145</v>
      </c>
      <c r="H2" s="5">
        <v>328563</v>
      </c>
      <c r="I2" s="5">
        <v>319403</v>
      </c>
      <c r="J2" s="5">
        <v>293697</v>
      </c>
      <c r="K2" s="5">
        <v>298182</v>
      </c>
      <c r="L2" s="5">
        <v>308594</v>
      </c>
      <c r="M2" s="5">
        <v>307915</v>
      </c>
      <c r="N2" s="5">
        <v>311292</v>
      </c>
      <c r="O2" s="5">
        <v>300121</v>
      </c>
      <c r="P2" s="5">
        <v>279493</v>
      </c>
      <c r="Q2" s="5">
        <v>293528</v>
      </c>
      <c r="R2" s="5">
        <v>309427</v>
      </c>
      <c r="S2" s="5">
        <v>314182</v>
      </c>
      <c r="T2" s="5">
        <v>295865</v>
      </c>
      <c r="U2" s="5">
        <v>275001</v>
      </c>
      <c r="V2" s="5">
        <v>307671</v>
      </c>
      <c r="W2" s="5">
        <v>279610</v>
      </c>
      <c r="X2" s="5">
        <v>273663</v>
      </c>
      <c r="Y2" s="5">
        <v>285162</v>
      </c>
      <c r="Z2" s="5">
        <v>320094</v>
      </c>
    </row>
    <row r="3" spans="1:58">
      <c r="A3" s="9" t="s">
        <v>1</v>
      </c>
      <c r="B3" s="5">
        <v>539519</v>
      </c>
      <c r="C3" s="5">
        <v>501066</v>
      </c>
      <c r="D3" s="5">
        <v>482939</v>
      </c>
      <c r="E3" s="5">
        <v>486065</v>
      </c>
      <c r="F3" s="5">
        <v>486737</v>
      </c>
      <c r="G3" s="5">
        <v>572211</v>
      </c>
      <c r="H3" s="5">
        <v>547347</v>
      </c>
      <c r="I3" s="5">
        <v>476194</v>
      </c>
      <c r="J3" s="5">
        <v>535947</v>
      </c>
      <c r="K3" s="5">
        <v>524791</v>
      </c>
      <c r="L3" s="5">
        <v>525911</v>
      </c>
      <c r="M3" s="5">
        <v>479762</v>
      </c>
      <c r="N3" s="5">
        <v>484757</v>
      </c>
      <c r="O3" s="5">
        <v>458796</v>
      </c>
      <c r="P3" s="5">
        <v>467569</v>
      </c>
      <c r="Q3" s="5">
        <v>488683</v>
      </c>
      <c r="R3" s="5">
        <v>515204</v>
      </c>
      <c r="S3" s="5">
        <v>489621</v>
      </c>
      <c r="T3" s="5">
        <v>452129</v>
      </c>
      <c r="U3" s="5">
        <v>396240</v>
      </c>
      <c r="V3" s="5">
        <v>397359</v>
      </c>
      <c r="W3" s="5">
        <v>358868</v>
      </c>
      <c r="X3" s="5">
        <v>387348</v>
      </c>
      <c r="Y3" s="5">
        <v>375409</v>
      </c>
      <c r="Z3" s="5">
        <v>466195</v>
      </c>
      <c r="AA3" s="5">
        <v>462125</v>
      </c>
    </row>
    <row r="4" spans="1:58">
      <c r="A4" s="9" t="s">
        <v>2</v>
      </c>
    </row>
    <row r="5" spans="1:58">
      <c r="A5" s="9" t="s">
        <v>14</v>
      </c>
      <c r="B5" s="5">
        <v>44106</v>
      </c>
      <c r="C5" s="5">
        <v>35715</v>
      </c>
      <c r="D5" s="5">
        <v>33962</v>
      </c>
      <c r="E5" s="5">
        <v>27802</v>
      </c>
      <c r="F5" s="5">
        <v>31360</v>
      </c>
      <c r="G5" s="5">
        <v>41561</v>
      </c>
      <c r="H5" s="5">
        <v>38587</v>
      </c>
      <c r="I5" s="5">
        <v>44918</v>
      </c>
      <c r="J5" s="5">
        <v>88265</v>
      </c>
    </row>
    <row r="6" spans="1:58">
      <c r="A6" s="9" t="s">
        <v>4</v>
      </c>
      <c r="B6" s="5">
        <v>12468</v>
      </c>
      <c r="C6" s="5">
        <v>10078</v>
      </c>
      <c r="D6" s="5">
        <v>8271</v>
      </c>
      <c r="E6" s="5">
        <v>7047</v>
      </c>
      <c r="F6" s="5">
        <v>10967</v>
      </c>
      <c r="G6" s="5">
        <v>14665</v>
      </c>
      <c r="H6" s="5">
        <v>15062</v>
      </c>
      <c r="I6" s="5">
        <v>15945</v>
      </c>
      <c r="J6" s="5">
        <v>24213</v>
      </c>
      <c r="K6" s="5">
        <v>25107</v>
      </c>
      <c r="L6" s="5">
        <v>20344</v>
      </c>
      <c r="M6" s="5">
        <v>19210</v>
      </c>
      <c r="N6" s="5">
        <v>19650</v>
      </c>
      <c r="O6" s="5">
        <v>9145</v>
      </c>
    </row>
    <row r="7" spans="1:58">
      <c r="A7" s="9" t="s">
        <v>5</v>
      </c>
      <c r="B7" s="10">
        <v>259693</v>
      </c>
      <c r="C7" s="10">
        <v>230857</v>
      </c>
      <c r="D7" s="10">
        <v>192314</v>
      </c>
      <c r="E7" s="10">
        <v>164736</v>
      </c>
      <c r="F7" s="10">
        <v>174009</v>
      </c>
      <c r="G7" s="10">
        <v>173282</v>
      </c>
      <c r="H7" s="10">
        <v>169236</v>
      </c>
      <c r="I7" s="10">
        <v>161659</v>
      </c>
      <c r="J7" s="10">
        <v>143661</v>
      </c>
      <c r="K7" s="10">
        <v>132542</v>
      </c>
      <c r="L7" s="10">
        <v>123987</v>
      </c>
      <c r="M7" s="10">
        <v>127376</v>
      </c>
      <c r="N7" s="10">
        <v>125768</v>
      </c>
      <c r="O7" s="10">
        <v>149546</v>
      </c>
      <c r="P7" s="10">
        <v>147754</v>
      </c>
      <c r="Q7" s="10">
        <v>152141</v>
      </c>
      <c r="R7" s="10">
        <v>148685</v>
      </c>
      <c r="S7" s="10">
        <v>146170</v>
      </c>
      <c r="T7" s="10">
        <v>141155</v>
      </c>
      <c r="U7" s="10">
        <v>171548</v>
      </c>
      <c r="V7" s="10">
        <v>153962</v>
      </c>
      <c r="W7" s="10">
        <v>112104</v>
      </c>
      <c r="X7" s="10">
        <v>90765</v>
      </c>
      <c r="Y7" s="10">
        <v>84423</v>
      </c>
    </row>
    <row r="8" spans="1:58">
      <c r="A8" s="9" t="s">
        <v>7</v>
      </c>
      <c r="B8" s="5">
        <v>222473</v>
      </c>
      <c r="C8" s="5">
        <v>206652</v>
      </c>
      <c r="D8" s="5">
        <v>188409</v>
      </c>
      <c r="E8" s="5">
        <v>180643</v>
      </c>
      <c r="F8" s="5">
        <v>168936</v>
      </c>
      <c r="G8" s="10">
        <v>169794</v>
      </c>
      <c r="H8" s="10">
        <v>153614</v>
      </c>
      <c r="I8" s="5">
        <v>112249</v>
      </c>
      <c r="J8" s="5">
        <v>150663</v>
      </c>
      <c r="K8" s="5">
        <v>162481</v>
      </c>
      <c r="L8" s="5">
        <v>156719</v>
      </c>
      <c r="M8" s="5">
        <v>148578</v>
      </c>
      <c r="N8" s="5">
        <v>122543</v>
      </c>
      <c r="O8" s="5">
        <v>96501</v>
      </c>
      <c r="P8" s="5">
        <v>111598</v>
      </c>
      <c r="Q8" s="5">
        <v>96114</v>
      </c>
      <c r="R8" s="5">
        <v>113633</v>
      </c>
      <c r="S8" s="5">
        <v>144232</v>
      </c>
      <c r="T8" s="5">
        <v>162238</v>
      </c>
      <c r="U8" s="5">
        <v>152607</v>
      </c>
      <c r="V8" s="5">
        <v>141926</v>
      </c>
      <c r="W8" s="5">
        <v>135712</v>
      </c>
      <c r="X8" s="5">
        <v>138994</v>
      </c>
      <c r="Y8" s="5">
        <v>82084</v>
      </c>
      <c r="Z8" s="5">
        <v>84518</v>
      </c>
    </row>
    <row r="9" spans="1:58">
      <c r="A9" s="9" t="s">
        <v>9</v>
      </c>
      <c r="B9" s="5">
        <v>23078</v>
      </c>
      <c r="C9" s="5">
        <v>21064</v>
      </c>
      <c r="D9" s="5">
        <v>21135</v>
      </c>
      <c r="E9" s="5">
        <v>19695</v>
      </c>
      <c r="F9" s="5">
        <v>19426</v>
      </c>
      <c r="G9" s="5">
        <v>17071</v>
      </c>
      <c r="H9" s="5">
        <v>10299</v>
      </c>
      <c r="I9" s="5">
        <v>9948</v>
      </c>
      <c r="J9" s="5">
        <v>24590</v>
      </c>
      <c r="K9" s="5">
        <v>30916</v>
      </c>
      <c r="L9" s="5">
        <v>25372</v>
      </c>
      <c r="M9" s="5">
        <v>19643</v>
      </c>
      <c r="N9" s="5">
        <v>16514</v>
      </c>
      <c r="O9" s="5">
        <v>15824</v>
      </c>
      <c r="P9" s="5">
        <v>14701</v>
      </c>
      <c r="Q9" s="5">
        <v>12822</v>
      </c>
      <c r="R9" s="5">
        <v>10240</v>
      </c>
      <c r="S9" s="5">
        <v>6864</v>
      </c>
      <c r="T9" s="5">
        <v>8400</v>
      </c>
      <c r="U9" s="5">
        <v>9448</v>
      </c>
      <c r="V9" s="5">
        <v>4528</v>
      </c>
    </row>
    <row r="10" spans="1:58">
      <c r="A10" s="9" t="s">
        <v>10</v>
      </c>
      <c r="B10" s="5">
        <v>119000</v>
      </c>
      <c r="C10" s="5">
        <v>108812</v>
      </c>
      <c r="D10" s="5">
        <v>106236</v>
      </c>
      <c r="E10" s="5">
        <v>103450</v>
      </c>
      <c r="F10" s="5">
        <v>111251</v>
      </c>
      <c r="G10" s="5">
        <v>126123</v>
      </c>
      <c r="H10" s="5">
        <v>111968</v>
      </c>
      <c r="I10" s="5">
        <v>90574</v>
      </c>
      <c r="J10" s="5">
        <v>139669</v>
      </c>
      <c r="K10" s="5">
        <v>125608</v>
      </c>
      <c r="L10" s="5">
        <v>145700</v>
      </c>
      <c r="M10" s="5">
        <v>148161</v>
      </c>
      <c r="N10" s="5">
        <v>142642</v>
      </c>
      <c r="O10" s="5">
        <v>147405</v>
      </c>
      <c r="P10" s="5">
        <v>117034</v>
      </c>
      <c r="Q10" s="5">
        <v>109428</v>
      </c>
      <c r="R10" s="5">
        <v>134603</v>
      </c>
      <c r="S10" s="5">
        <v>136324</v>
      </c>
      <c r="T10" s="5">
        <v>125751</v>
      </c>
      <c r="U10" s="5">
        <v>104507</v>
      </c>
      <c r="V10" s="5">
        <v>95830</v>
      </c>
      <c r="W10" s="5">
        <v>79890</v>
      </c>
      <c r="X10" s="5">
        <v>67201</v>
      </c>
      <c r="Y10" s="5">
        <v>55836</v>
      </c>
      <c r="Z10" s="5">
        <v>68547</v>
      </c>
      <c r="AA10" s="5">
        <v>92485</v>
      </c>
      <c r="AB10" s="5">
        <v>139041</v>
      </c>
      <c r="AC10" s="5">
        <v>176767</v>
      </c>
      <c r="AD10" s="5">
        <v>173519</v>
      </c>
      <c r="AE10" s="5">
        <v>151432</v>
      </c>
      <c r="AF10" s="5">
        <v>143183</v>
      </c>
      <c r="AG10" s="5">
        <v>138286</v>
      </c>
      <c r="AH10" s="5">
        <v>126996</v>
      </c>
      <c r="AI10" s="5">
        <v>119444</v>
      </c>
      <c r="AJ10" s="5">
        <v>127976</v>
      </c>
      <c r="AK10" s="5">
        <v>104946</v>
      </c>
      <c r="AL10" s="5">
        <v>103140</v>
      </c>
      <c r="AM10" s="5">
        <v>99546</v>
      </c>
      <c r="AN10" s="5">
        <v>80699</v>
      </c>
      <c r="AO10" s="5">
        <v>90058</v>
      </c>
      <c r="AP10" s="5">
        <v>92240</v>
      </c>
      <c r="AQ10" s="5">
        <v>116995</v>
      </c>
      <c r="AR10" s="5">
        <v>96163</v>
      </c>
      <c r="AS10" s="5">
        <v>118078</v>
      </c>
      <c r="AT10" s="5">
        <v>100914</v>
      </c>
      <c r="AU10" s="5">
        <v>74997</v>
      </c>
      <c r="AV10" s="5">
        <v>91772</v>
      </c>
      <c r="AW10" s="5">
        <v>84201</v>
      </c>
      <c r="AX10" s="5">
        <v>48277</v>
      </c>
      <c r="AY10" s="5">
        <v>65527</v>
      </c>
      <c r="AZ10" s="5">
        <v>78670</v>
      </c>
      <c r="BA10" s="5">
        <v>99876</v>
      </c>
      <c r="BB10" s="5">
        <v>81915</v>
      </c>
      <c r="BC10" s="5">
        <v>52225</v>
      </c>
      <c r="BD10" s="5">
        <v>41002</v>
      </c>
      <c r="BE10" s="5">
        <v>27790</v>
      </c>
      <c r="BF10" s="5">
        <v>23550</v>
      </c>
    </row>
    <row r="11" spans="1:58">
      <c r="A11" s="9" t="s">
        <v>11</v>
      </c>
      <c r="B11" s="5">
        <v>1984471</v>
      </c>
      <c r="C11" s="5">
        <v>1886229</v>
      </c>
      <c r="D11" s="5">
        <v>1765855</v>
      </c>
      <c r="E11" s="5">
        <v>1756952</v>
      </c>
      <c r="F11" s="5">
        <v>1857013</v>
      </c>
      <c r="G11" s="5">
        <v>2160928</v>
      </c>
      <c r="H11" s="5">
        <v>2210186</v>
      </c>
      <c r="I11" s="5">
        <v>2269011</v>
      </c>
      <c r="J11" s="5">
        <v>2050283</v>
      </c>
      <c r="K11" s="5">
        <v>2064543</v>
      </c>
      <c r="L11" s="5">
        <v>2000549</v>
      </c>
      <c r="M11" s="5">
        <v>2067789</v>
      </c>
      <c r="N11" s="5">
        <v>2013709</v>
      </c>
      <c r="O11" s="5">
        <v>2009246</v>
      </c>
      <c r="P11" s="5">
        <v>2145071</v>
      </c>
      <c r="Q11" s="5">
        <v>2254732</v>
      </c>
      <c r="R11" s="5">
        <v>2133884</v>
      </c>
      <c r="S11" s="5">
        <v>2148423</v>
      </c>
      <c r="T11" s="5">
        <v>1943553</v>
      </c>
      <c r="U11" s="5">
        <v>1713030</v>
      </c>
      <c r="V11" s="5">
        <v>2132091</v>
      </c>
      <c r="W11" s="5">
        <v>1930504</v>
      </c>
      <c r="X11" s="5">
        <v>1972919</v>
      </c>
      <c r="Y11" s="5">
        <v>1721222</v>
      </c>
      <c r="Z11" s="5">
        <v>2105700</v>
      </c>
      <c r="AA11" s="5">
        <v>2031274</v>
      </c>
      <c r="AB11" s="5">
        <v>2309130</v>
      </c>
    </row>
    <row r="12" spans="1:58">
      <c r="A12" s="9" t="s">
        <v>6</v>
      </c>
      <c r="B12" s="5">
        <v>3351607</v>
      </c>
      <c r="C12" s="5">
        <v>3206042</v>
      </c>
      <c r="D12" s="5">
        <v>3036773</v>
      </c>
      <c r="E12" s="5">
        <v>2952431</v>
      </c>
      <c r="F12" s="5">
        <v>3082504</v>
      </c>
      <c r="G12" s="5">
        <v>3173634</v>
      </c>
      <c r="H12" s="5">
        <v>2916260</v>
      </c>
      <c r="I12" s="5">
        <v>3807175</v>
      </c>
      <c r="J12" s="5">
        <v>3621155</v>
      </c>
      <c r="K12" s="5">
        <v>3528144</v>
      </c>
      <c r="L12" s="5">
        <v>3435133</v>
      </c>
      <c r="M12" s="5">
        <v>3342122</v>
      </c>
      <c r="N12" s="5">
        <v>3349367</v>
      </c>
      <c r="O12" s="5">
        <v>3356611</v>
      </c>
      <c r="P12" s="5">
        <v>3363855</v>
      </c>
      <c r="Q12" s="5">
        <v>3371099</v>
      </c>
      <c r="R12" s="5">
        <v>3378343</v>
      </c>
      <c r="S12" s="5">
        <v>3365485</v>
      </c>
      <c r="T12" s="5">
        <v>3352629</v>
      </c>
      <c r="U12" s="5">
        <v>3339773</v>
      </c>
      <c r="V12" s="5">
        <v>3326917</v>
      </c>
      <c r="W12" s="5">
        <v>3314061</v>
      </c>
      <c r="X12" s="5">
        <v>3259407</v>
      </c>
      <c r="Y12" s="5">
        <v>3204751</v>
      </c>
      <c r="Z12" s="5">
        <v>3150095</v>
      </c>
      <c r="AA12" s="5">
        <v>3095439</v>
      </c>
      <c r="AB12" s="5">
        <v>3040783</v>
      </c>
      <c r="AC12" s="5">
        <v>2908477</v>
      </c>
      <c r="AD12" s="5">
        <v>2776173</v>
      </c>
      <c r="AE12" s="5">
        <v>2643869</v>
      </c>
      <c r="AF12" s="5">
        <v>2511565</v>
      </c>
      <c r="AG12" s="5">
        <v>2379261</v>
      </c>
      <c r="AH12" s="5">
        <v>2388647</v>
      </c>
      <c r="AI12" s="5">
        <v>2398032</v>
      </c>
      <c r="AJ12" s="5">
        <v>2407417</v>
      </c>
      <c r="AK12" s="5">
        <v>2416802</v>
      </c>
      <c r="AL12" s="5">
        <v>2426187</v>
      </c>
      <c r="AM12" s="5">
        <v>2362160</v>
      </c>
      <c r="AN12" s="5">
        <v>2298132</v>
      </c>
      <c r="AO12" s="5">
        <v>2234104</v>
      </c>
      <c r="AP12" s="5">
        <v>2170076</v>
      </c>
      <c r="AQ12" s="5">
        <v>2106048</v>
      </c>
      <c r="AR12" s="5">
        <v>2106263</v>
      </c>
      <c r="AS12" s="5">
        <v>2106478</v>
      </c>
      <c r="AT12" s="5">
        <v>2106693</v>
      </c>
      <c r="AU12" s="5">
        <v>2106908</v>
      </c>
      <c r="AV12" s="5">
        <v>2107123</v>
      </c>
      <c r="AW12" s="5">
        <v>1989212</v>
      </c>
      <c r="AX12" s="5">
        <v>1871300</v>
      </c>
      <c r="AY12" s="5">
        <v>1753388</v>
      </c>
      <c r="AZ12" s="5">
        <v>1635476</v>
      </c>
      <c r="BA12" s="5">
        <v>1517564</v>
      </c>
      <c r="BB12" s="5">
        <v>1407999</v>
      </c>
      <c r="BC12" s="5">
        <v>1298434</v>
      </c>
      <c r="BD12" s="5">
        <v>1188869</v>
      </c>
      <c r="BE12" s="5">
        <v>1079304</v>
      </c>
      <c r="BF12" s="5">
        <v>969739</v>
      </c>
    </row>
    <row r="13" spans="1:58">
      <c r="A13" s="9" t="s">
        <v>13</v>
      </c>
      <c r="B13" s="5">
        <v>78790</v>
      </c>
      <c r="C13" s="5">
        <v>75497</v>
      </c>
      <c r="D13" s="5">
        <v>70810</v>
      </c>
      <c r="E13" s="5">
        <v>58659</v>
      </c>
      <c r="F13" s="5">
        <v>58299</v>
      </c>
      <c r="G13" s="5">
        <v>97539</v>
      </c>
      <c r="H13" s="5">
        <v>140722</v>
      </c>
      <c r="I13" s="5">
        <v>220192</v>
      </c>
      <c r="J13" s="5">
        <v>266887</v>
      </c>
      <c r="K13" s="5">
        <v>279723</v>
      </c>
      <c r="L13" s="5">
        <v>267480</v>
      </c>
      <c r="M13" s="5">
        <v>268984</v>
      </c>
      <c r="N13" s="5">
        <v>288483</v>
      </c>
      <c r="O13" s="5">
        <v>256489</v>
      </c>
      <c r="P13" s="5">
        <v>267440</v>
      </c>
      <c r="Q13" s="5">
        <v>279521</v>
      </c>
      <c r="R13" s="5">
        <v>288502</v>
      </c>
      <c r="S13" s="5">
        <v>261573</v>
      </c>
      <c r="T13" s="5">
        <v>180046</v>
      </c>
      <c r="U13" s="5">
        <v>162030</v>
      </c>
      <c r="V13" s="5">
        <v>136856</v>
      </c>
      <c r="W13" s="5">
        <v>128137</v>
      </c>
      <c r="X13" s="10">
        <v>112567</v>
      </c>
      <c r="Y13" s="10">
        <v>147789</v>
      </c>
      <c r="Z13" s="10">
        <v>199004</v>
      </c>
      <c r="AA13" s="10">
        <v>167655</v>
      </c>
      <c r="AB13" s="10">
        <v>115396</v>
      </c>
      <c r="AC13" s="10">
        <v>85645</v>
      </c>
      <c r="AD13" s="10">
        <v>57666</v>
      </c>
      <c r="AE13" s="10">
        <v>50501</v>
      </c>
      <c r="AF13" s="5">
        <v>65166</v>
      </c>
      <c r="AG13" s="5">
        <v>78534</v>
      </c>
    </row>
    <row r="14" spans="1:58">
      <c r="A14" s="9" t="s">
        <v>15</v>
      </c>
      <c r="B14" s="5">
        <v>96594</v>
      </c>
      <c r="C14" s="5">
        <v>77179</v>
      </c>
      <c r="D14" s="5">
        <v>67746</v>
      </c>
      <c r="E14" s="5">
        <v>56157</v>
      </c>
      <c r="F14" s="5">
        <v>53057</v>
      </c>
      <c r="G14" s="5">
        <v>45106</v>
      </c>
      <c r="H14" s="5">
        <v>43496</v>
      </c>
      <c r="I14" s="5">
        <v>60376</v>
      </c>
      <c r="J14" s="5">
        <v>153346</v>
      </c>
      <c r="K14" s="5">
        <v>171793</v>
      </c>
      <c r="L14" s="5">
        <v>182099</v>
      </c>
      <c r="M14" s="5">
        <v>202303</v>
      </c>
      <c r="N14" s="5">
        <v>212076</v>
      </c>
      <c r="O14" s="5">
        <v>206202</v>
      </c>
      <c r="P14" s="5">
        <v>171307</v>
      </c>
      <c r="Q14" s="5">
        <v>146870</v>
      </c>
      <c r="R14" s="5">
        <v>134246</v>
      </c>
      <c r="S14" s="5">
        <v>129204</v>
      </c>
    </row>
    <row r="15" spans="1:58">
      <c r="A15" s="9" t="s">
        <v>16</v>
      </c>
      <c r="B15" s="10">
        <v>141931</v>
      </c>
      <c r="C15" s="10">
        <v>121110</v>
      </c>
      <c r="D15" s="10">
        <v>92361</v>
      </c>
      <c r="E15" s="10">
        <v>71348</v>
      </c>
      <c r="F15" s="10">
        <v>76256</v>
      </c>
      <c r="G15" s="10">
        <v>86932</v>
      </c>
      <c r="H15" s="10">
        <v>84907</v>
      </c>
      <c r="I15" s="10">
        <v>54432</v>
      </c>
      <c r="J15" s="10">
        <v>146470</v>
      </c>
      <c r="K15" s="10">
        <v>180754</v>
      </c>
      <c r="L15" s="10">
        <v>173273</v>
      </c>
      <c r="M15" s="10">
        <v>166270</v>
      </c>
      <c r="N15" s="10">
        <v>149635</v>
      </c>
      <c r="O15" s="10">
        <v>142992</v>
      </c>
      <c r="P15" s="10">
        <v>150485</v>
      </c>
      <c r="Q15" s="10">
        <v>160908</v>
      </c>
      <c r="R15" s="10">
        <v>225269</v>
      </c>
      <c r="S15" s="10">
        <v>170322</v>
      </c>
      <c r="T15" s="10">
        <v>138538</v>
      </c>
      <c r="U15" s="10">
        <v>125818</v>
      </c>
      <c r="V15" s="10">
        <v>109333</v>
      </c>
      <c r="W15" s="10">
        <v>82730</v>
      </c>
      <c r="X15" s="10">
        <v>77773</v>
      </c>
      <c r="Y15" s="10">
        <v>60792</v>
      </c>
      <c r="Z15" s="10">
        <v>67861</v>
      </c>
      <c r="AA15" s="10">
        <v>68533</v>
      </c>
      <c r="AB15" s="10">
        <v>83420</v>
      </c>
      <c r="AC15" s="10">
        <v>78383</v>
      </c>
      <c r="AD15" s="10">
        <v>61888</v>
      </c>
      <c r="AE15" s="10">
        <v>54341</v>
      </c>
      <c r="AF15" s="10">
        <v>58760</v>
      </c>
      <c r="AG15" s="10">
        <v>59592</v>
      </c>
      <c r="AH15" s="10">
        <v>55893</v>
      </c>
      <c r="AI15" s="10">
        <v>61094</v>
      </c>
      <c r="AJ15" s="10">
        <v>73330</v>
      </c>
      <c r="AK15" s="10">
        <v>104645</v>
      </c>
      <c r="AL15" s="10">
        <v>91728</v>
      </c>
      <c r="AM15" s="10">
        <v>95910</v>
      </c>
      <c r="AN15" s="10">
        <v>105582</v>
      </c>
      <c r="AO15" s="10">
        <v>82310</v>
      </c>
      <c r="AP15" s="10">
        <v>69514</v>
      </c>
      <c r="AQ15" s="10">
        <v>53066</v>
      </c>
      <c r="AR15" s="10">
        <v>61022</v>
      </c>
      <c r="AS15" s="10">
        <v>74789</v>
      </c>
      <c r="AT15" s="10">
        <v>62603</v>
      </c>
      <c r="AU15" s="10">
        <v>51803</v>
      </c>
      <c r="AV15" s="10">
        <v>52947</v>
      </c>
      <c r="AW15" s="10">
        <v>50523</v>
      </c>
      <c r="AX15" s="10">
        <v>51360</v>
      </c>
      <c r="AY15" s="10">
        <v>40300</v>
      </c>
      <c r="AZ15" s="10">
        <v>39546</v>
      </c>
      <c r="BA15" s="10">
        <v>43267</v>
      </c>
      <c r="BB15" s="10">
        <v>41352</v>
      </c>
      <c r="BC15" s="10">
        <v>37028</v>
      </c>
      <c r="BD15" s="10">
        <v>31931</v>
      </c>
      <c r="BE15" s="10">
        <v>28562</v>
      </c>
      <c r="BF15" s="10">
        <v>27941</v>
      </c>
    </row>
    <row r="16" spans="1:58">
      <c r="A16" s="9" t="s">
        <v>18</v>
      </c>
      <c r="B16" s="10">
        <v>1826131</v>
      </c>
      <c r="C16" s="10">
        <v>1575954</v>
      </c>
      <c r="D16" s="10">
        <v>1360777</v>
      </c>
      <c r="E16" s="10">
        <v>1304842</v>
      </c>
      <c r="F16" s="10">
        <v>1403263</v>
      </c>
      <c r="G16" s="10">
        <v>1749469</v>
      </c>
      <c r="H16" s="10">
        <v>1962042</v>
      </c>
      <c r="I16" s="10">
        <v>2159924</v>
      </c>
      <c r="J16" s="10">
        <v>2161359</v>
      </c>
      <c r="K16" s="10">
        <v>2494115</v>
      </c>
      <c r="L16" s="10">
        <v>2335462</v>
      </c>
      <c r="M16" s="10">
        <v>2244108</v>
      </c>
      <c r="N16" s="10">
        <v>2272807</v>
      </c>
      <c r="O16" s="10">
        <v>2254317</v>
      </c>
      <c r="P16" s="10">
        <v>2302870</v>
      </c>
      <c r="Q16" s="10">
        <v>2418226</v>
      </c>
      <c r="R16" s="10">
        <v>2411990</v>
      </c>
      <c r="S16" s="10">
        <v>2322430</v>
      </c>
      <c r="T16" s="10">
        <v>2363995</v>
      </c>
      <c r="U16" s="10">
        <v>2393607</v>
      </c>
      <c r="V16" s="10">
        <v>1723117</v>
      </c>
      <c r="W16" s="10">
        <v>1737108</v>
      </c>
      <c r="X16" s="10">
        <v>1683652</v>
      </c>
      <c r="Y16" s="10">
        <v>1695264</v>
      </c>
      <c r="Z16" s="10">
        <v>2389395</v>
      </c>
      <c r="AA16" s="10">
        <v>2220321</v>
      </c>
      <c r="AB16" s="10">
        <v>2283362</v>
      </c>
      <c r="AC16" s="10">
        <v>2296784</v>
      </c>
      <c r="AD16" s="10">
        <v>2119193</v>
      </c>
      <c r="AE16" s="10">
        <v>1929568</v>
      </c>
      <c r="AF16" s="10">
        <v>1769191</v>
      </c>
      <c r="AG16" s="10">
        <v>1653217</v>
      </c>
      <c r="AH16" s="10">
        <v>1572402</v>
      </c>
      <c r="AI16" s="10">
        <v>1451512</v>
      </c>
      <c r="AJ16" s="10">
        <v>1851174</v>
      </c>
      <c r="AK16" s="10">
        <v>1808476</v>
      </c>
      <c r="AL16" s="10">
        <v>1530488</v>
      </c>
      <c r="AM16" s="10">
        <v>1397039</v>
      </c>
      <c r="AN16" s="10">
        <v>1194424</v>
      </c>
      <c r="AO16" s="10">
        <v>1219172</v>
      </c>
      <c r="AP16" s="10">
        <v>1187621</v>
      </c>
      <c r="AQ16" s="10">
        <v>1050947</v>
      </c>
      <c r="AR16" s="10">
        <v>1280710</v>
      </c>
      <c r="AS16" s="10">
        <v>1449100</v>
      </c>
      <c r="AT16" s="10">
        <v>1470394</v>
      </c>
      <c r="AU16" s="10">
        <v>1434529</v>
      </c>
      <c r="AV16" s="10">
        <v>1363594</v>
      </c>
      <c r="AW16" s="10">
        <v>1217929</v>
      </c>
      <c r="AX16" s="10">
        <v>1167614</v>
      </c>
      <c r="AY16" s="10">
        <v>1162246</v>
      </c>
      <c r="AZ16" s="10">
        <v>1014975</v>
      </c>
      <c r="BA16" s="10">
        <v>886297</v>
      </c>
      <c r="BB16" s="10">
        <v>830175</v>
      </c>
      <c r="BC16" s="10">
        <v>951704</v>
      </c>
      <c r="BD16" s="10">
        <v>634706</v>
      </c>
      <c r="BE16" s="10">
        <v>491755</v>
      </c>
      <c r="BF16" s="10">
        <v>381385</v>
      </c>
    </row>
    <row r="17" spans="1:51">
      <c r="A17" s="9" t="s">
        <v>22</v>
      </c>
      <c r="B17" s="5">
        <v>16768</v>
      </c>
      <c r="C17" s="5">
        <v>14291</v>
      </c>
      <c r="D17" s="5">
        <v>13173</v>
      </c>
      <c r="E17" s="5">
        <v>11234</v>
      </c>
      <c r="F17" s="5">
        <v>11149</v>
      </c>
      <c r="G17" s="5">
        <v>11412</v>
      </c>
      <c r="H17" s="5">
        <v>6507</v>
      </c>
      <c r="I17" s="5">
        <v>5326</v>
      </c>
      <c r="J17" s="5">
        <v>19836</v>
      </c>
      <c r="K17" s="5">
        <v>32914</v>
      </c>
      <c r="L17" s="5">
        <v>26148</v>
      </c>
      <c r="M17" s="5">
        <v>15949</v>
      </c>
      <c r="N17" s="5">
        <v>9161</v>
      </c>
      <c r="O17" s="5">
        <v>6634</v>
      </c>
      <c r="P17" s="5">
        <v>6489</v>
      </c>
      <c r="Q17" s="5">
        <v>6090</v>
      </c>
      <c r="R17" s="5">
        <v>5959</v>
      </c>
      <c r="S17" s="5">
        <v>5618</v>
      </c>
      <c r="T17" s="5">
        <v>6826</v>
      </c>
      <c r="U17" s="5">
        <v>4491</v>
      </c>
    </row>
    <row r="18" spans="1:51">
      <c r="A18" s="9" t="s">
        <v>20</v>
      </c>
      <c r="B18" s="5">
        <v>20476</v>
      </c>
      <c r="C18" s="5">
        <v>17128</v>
      </c>
      <c r="D18" s="5">
        <v>14409</v>
      </c>
      <c r="E18" s="5">
        <v>12257</v>
      </c>
      <c r="F18" s="5">
        <v>12267</v>
      </c>
      <c r="G18" s="5">
        <v>8044</v>
      </c>
      <c r="H18" s="5">
        <v>8013</v>
      </c>
      <c r="I18" s="5">
        <v>7983</v>
      </c>
      <c r="J18" s="5">
        <v>21451</v>
      </c>
      <c r="K18" s="5">
        <v>21682</v>
      </c>
      <c r="L18" s="5">
        <v>14892</v>
      </c>
      <c r="M18" s="5">
        <v>14134</v>
      </c>
      <c r="N18" s="5">
        <v>13531</v>
      </c>
    </row>
    <row r="19" spans="1:51">
      <c r="A19" s="9" t="s">
        <v>21</v>
      </c>
      <c r="B19" s="5">
        <v>50561</v>
      </c>
      <c r="C19" s="5">
        <v>46473</v>
      </c>
      <c r="D19" s="5">
        <v>49793</v>
      </c>
      <c r="E19" s="5">
        <v>46624</v>
      </c>
      <c r="F19" s="5">
        <v>50398</v>
      </c>
      <c r="G19" s="5">
        <v>49881</v>
      </c>
      <c r="H19" s="5">
        <v>49726</v>
      </c>
      <c r="I19" s="5">
        <v>47264</v>
      </c>
      <c r="J19" s="5">
        <v>52359</v>
      </c>
      <c r="K19" s="5">
        <v>51332</v>
      </c>
      <c r="L19" s="5">
        <v>50837</v>
      </c>
      <c r="M19" s="5">
        <v>48517</v>
      </c>
      <c r="N19" s="5">
        <v>48234</v>
      </c>
      <c r="O19" s="5">
        <v>43620</v>
      </c>
      <c r="P19" s="5">
        <v>43403</v>
      </c>
      <c r="Q19" s="5">
        <v>42833</v>
      </c>
      <c r="R19" s="5">
        <v>41896</v>
      </c>
      <c r="S19" s="5">
        <v>40476</v>
      </c>
      <c r="T19" s="5">
        <v>35928</v>
      </c>
      <c r="U19" s="5">
        <v>31418</v>
      </c>
      <c r="V19" s="5">
        <v>30001</v>
      </c>
      <c r="W19" s="5">
        <v>28029</v>
      </c>
      <c r="X19" s="5">
        <v>29054</v>
      </c>
      <c r="Y19" s="5">
        <v>30723</v>
      </c>
      <c r="Z19" s="5">
        <v>37334</v>
      </c>
      <c r="AA19" s="5">
        <v>44055</v>
      </c>
      <c r="AB19" s="5">
        <v>38648</v>
      </c>
      <c r="AC19" s="5">
        <v>34382</v>
      </c>
      <c r="AD19" s="5">
        <v>33847</v>
      </c>
      <c r="AE19" s="5">
        <v>32660</v>
      </c>
      <c r="AF19" s="5">
        <v>32960</v>
      </c>
      <c r="AG19" s="5">
        <v>29235</v>
      </c>
      <c r="AH19" s="5">
        <v>28597</v>
      </c>
      <c r="AI19" s="5">
        <v>26482</v>
      </c>
      <c r="AJ19" s="5">
        <v>25796</v>
      </c>
      <c r="AK19" s="5">
        <v>23008</v>
      </c>
      <c r="AL19" s="5">
        <v>22440</v>
      </c>
      <c r="AM19" s="5">
        <v>22796</v>
      </c>
      <c r="AN19" s="5">
        <v>22395</v>
      </c>
      <c r="AO19" s="5">
        <v>20715</v>
      </c>
      <c r="AP19" s="5">
        <v>19036</v>
      </c>
      <c r="AQ19" s="5">
        <v>17356</v>
      </c>
      <c r="AR19" s="5">
        <v>16581</v>
      </c>
      <c r="AS19" s="5">
        <v>15948</v>
      </c>
      <c r="AT19" s="5">
        <v>14988</v>
      </c>
      <c r="AU19" s="5">
        <v>13794</v>
      </c>
      <c r="AV19" s="5">
        <v>11633</v>
      </c>
    </row>
    <row r="20" spans="1:51">
      <c r="A20" s="9" t="s">
        <v>23</v>
      </c>
      <c r="B20" s="5">
        <v>7306</v>
      </c>
      <c r="C20" s="5">
        <v>7132</v>
      </c>
      <c r="D20" s="5">
        <v>6451</v>
      </c>
      <c r="E20" s="5">
        <v>5749</v>
      </c>
      <c r="F20" s="5">
        <v>5884</v>
      </c>
      <c r="G20" s="5">
        <v>6362</v>
      </c>
      <c r="H20" s="5">
        <v>4572</v>
      </c>
      <c r="I20" s="5">
        <v>5404</v>
      </c>
      <c r="J20" s="5">
        <v>4424</v>
      </c>
      <c r="K20" s="5">
        <v>5334</v>
      </c>
      <c r="L20" s="5">
        <v>5862</v>
      </c>
      <c r="M20" s="5">
        <v>5675</v>
      </c>
      <c r="N20" s="5">
        <v>5398</v>
      </c>
    </row>
    <row r="21" spans="1:51">
      <c r="A21" s="9" t="s">
        <v>24</v>
      </c>
      <c r="B21" s="5">
        <v>382516</v>
      </c>
      <c r="C21" s="5">
        <v>448931</v>
      </c>
      <c r="D21" s="5">
        <v>387553</v>
      </c>
      <c r="E21" s="5">
        <v>417036</v>
      </c>
      <c r="F21" s="5">
        <v>502454</v>
      </c>
      <c r="G21" s="5">
        <v>555812</v>
      </c>
      <c r="H21" s="5">
        <v>482531</v>
      </c>
      <c r="I21" s="5">
        <v>387699</v>
      </c>
      <c r="J21" s="5">
        <v>499980</v>
      </c>
      <c r="K21" s="5">
        <v>504300</v>
      </c>
      <c r="L21" s="5">
        <v>483999</v>
      </c>
      <c r="M21" s="5">
        <v>465196</v>
      </c>
      <c r="N21" s="5">
        <v>483885</v>
      </c>
      <c r="O21" s="5">
        <v>488977</v>
      </c>
      <c r="P21" s="5">
        <v>510744</v>
      </c>
      <c r="Q21" s="5">
        <v>530287</v>
      </c>
      <c r="R21" s="5">
        <v>597623</v>
      </c>
      <c r="S21" s="5">
        <v>611776</v>
      </c>
      <c r="T21" s="5">
        <v>543110</v>
      </c>
      <c r="U21" s="5">
        <v>478318</v>
      </c>
      <c r="V21" s="5">
        <v>473474</v>
      </c>
      <c r="W21" s="5">
        <v>446388</v>
      </c>
      <c r="X21" s="5">
        <v>433913</v>
      </c>
      <c r="Y21" s="5">
        <v>391934</v>
      </c>
      <c r="Z21" s="5">
        <v>491970</v>
      </c>
      <c r="AA21" s="5">
        <v>490755</v>
      </c>
      <c r="AB21" s="5">
        <v>502704</v>
      </c>
      <c r="AC21" s="5">
        <v>496115</v>
      </c>
      <c r="AD21" s="5">
        <v>482616</v>
      </c>
      <c r="AE21" s="5">
        <v>555743</v>
      </c>
      <c r="AF21" s="5">
        <v>560510</v>
      </c>
      <c r="AG21" s="5">
        <v>495682</v>
      </c>
      <c r="AH21" s="5">
        <v>461391</v>
      </c>
      <c r="AI21" s="5">
        <v>459129</v>
      </c>
      <c r="AJ21" s="5">
        <v>406991</v>
      </c>
      <c r="AK21" s="5">
        <v>390990</v>
      </c>
      <c r="AL21" s="5">
        <v>451587</v>
      </c>
      <c r="AM21" s="5">
        <v>575059</v>
      </c>
      <c r="AN21" s="5">
        <v>581458</v>
      </c>
      <c r="AO21" s="5">
        <v>551102</v>
      </c>
      <c r="AP21" s="5">
        <v>508451</v>
      </c>
      <c r="AQ21" s="5">
        <v>480000</v>
      </c>
      <c r="AR21" s="5">
        <v>404312</v>
      </c>
      <c r="AS21" s="5">
        <v>429931</v>
      </c>
      <c r="AT21" s="5">
        <v>432083</v>
      </c>
      <c r="AU21" s="5">
        <v>402708</v>
      </c>
      <c r="AV21" s="5">
        <v>432231</v>
      </c>
      <c r="AW21" s="5">
        <v>349588</v>
      </c>
      <c r="AX21" s="5">
        <v>334675</v>
      </c>
      <c r="AY21" s="5">
        <v>263588</v>
      </c>
    </row>
    <row r="22" spans="1:51">
      <c r="A22" s="9" t="s">
        <v>26</v>
      </c>
      <c r="B22" s="5">
        <v>416123</v>
      </c>
      <c r="C22" s="5">
        <v>354975</v>
      </c>
      <c r="D22" s="5">
        <v>327709</v>
      </c>
      <c r="E22" s="5">
        <v>289913</v>
      </c>
      <c r="F22" s="5">
        <v>272719</v>
      </c>
      <c r="G22" s="5">
        <v>277427</v>
      </c>
      <c r="H22" s="5">
        <v>315855</v>
      </c>
      <c r="I22" s="5">
        <v>276220</v>
      </c>
      <c r="J22" s="5">
        <v>319190</v>
      </c>
      <c r="K22" s="5">
        <v>277427</v>
      </c>
      <c r="L22" s="5">
        <v>224728</v>
      </c>
      <c r="M22" s="5">
        <v>207007</v>
      </c>
    </row>
    <row r="23" spans="1:51">
      <c r="A23" s="9" t="s">
        <v>27</v>
      </c>
      <c r="B23" s="10">
        <v>307345</v>
      </c>
      <c r="C23" s="10">
        <v>256057</v>
      </c>
      <c r="D23" s="10">
        <v>199288</v>
      </c>
      <c r="E23" s="5">
        <v>143212</v>
      </c>
      <c r="F23" s="10">
        <v>126289</v>
      </c>
      <c r="G23" s="10">
        <v>213237</v>
      </c>
      <c r="H23" s="10">
        <v>295990</v>
      </c>
      <c r="I23" s="10">
        <v>221037</v>
      </c>
      <c r="J23" s="10">
        <v>313791</v>
      </c>
      <c r="K23" s="10">
        <v>321459</v>
      </c>
      <c r="L23" s="10">
        <v>286174</v>
      </c>
      <c r="M23" s="10">
        <v>398682</v>
      </c>
      <c r="N23" s="10">
        <v>309729</v>
      </c>
      <c r="O23" s="10">
        <v>291298</v>
      </c>
      <c r="P23" s="10">
        <v>344130</v>
      </c>
      <c r="Q23" s="10">
        <v>395836</v>
      </c>
      <c r="R23" s="10">
        <v>458536</v>
      </c>
      <c r="S23" s="10">
        <v>451477</v>
      </c>
      <c r="T23" s="10">
        <v>422985</v>
      </c>
      <c r="U23" s="10">
        <v>372921</v>
      </c>
      <c r="V23" s="10">
        <v>339492</v>
      </c>
      <c r="W23" s="10">
        <v>286129</v>
      </c>
      <c r="X23" s="10">
        <v>349457</v>
      </c>
      <c r="Y23" s="10">
        <v>331147</v>
      </c>
      <c r="Z23" s="10">
        <v>359965</v>
      </c>
      <c r="AA23" s="10">
        <v>296333</v>
      </c>
      <c r="AB23" s="10">
        <v>278606</v>
      </c>
      <c r="AC23" s="10">
        <v>253159</v>
      </c>
      <c r="AD23" s="10">
        <v>264098</v>
      </c>
      <c r="AE23" s="10">
        <v>174865</v>
      </c>
      <c r="AF23" s="10">
        <v>141610</v>
      </c>
      <c r="AG23" s="10">
        <v>124386</v>
      </c>
      <c r="AH23" s="10">
        <v>103264</v>
      </c>
      <c r="AI23" s="10">
        <v>113632</v>
      </c>
      <c r="AJ23" s="10">
        <v>129631</v>
      </c>
      <c r="AK23" s="10">
        <v>123149</v>
      </c>
      <c r="AL23" s="10">
        <v>97034</v>
      </c>
      <c r="AM23" s="10">
        <v>77281</v>
      </c>
      <c r="AN23" s="10">
        <v>73796</v>
      </c>
      <c r="AO23" s="10">
        <v>103332</v>
      </c>
      <c r="AP23" s="10">
        <v>116578</v>
      </c>
      <c r="AQ23" s="10">
        <v>99298</v>
      </c>
      <c r="AR23" s="10">
        <v>105181</v>
      </c>
      <c r="AS23" s="10">
        <v>99100</v>
      </c>
      <c r="AT23" s="10">
        <v>93870</v>
      </c>
      <c r="AU23" s="10">
        <v>84398</v>
      </c>
      <c r="AV23" s="10">
        <v>72454</v>
      </c>
      <c r="AW23" s="10">
        <v>67380</v>
      </c>
    </row>
    <row r="24" spans="1:51">
      <c r="A24" s="9" t="s">
        <v>28</v>
      </c>
      <c r="B24" s="11">
        <v>95181</v>
      </c>
      <c r="C24" s="11">
        <v>81175</v>
      </c>
      <c r="D24" s="11">
        <v>70175</v>
      </c>
      <c r="E24" s="11">
        <v>57700</v>
      </c>
      <c r="F24" s="11">
        <v>66423</v>
      </c>
      <c r="G24" s="11">
        <v>81853</v>
      </c>
      <c r="H24" s="11">
        <v>95228</v>
      </c>
      <c r="I24" s="11">
        <v>116030</v>
      </c>
      <c r="J24" s="11">
        <v>285558</v>
      </c>
      <c r="K24" s="11">
        <v>312585</v>
      </c>
      <c r="L24" s="11">
        <v>200136</v>
      </c>
      <c r="M24" s="11">
        <v>179531</v>
      </c>
      <c r="N24" s="11">
        <v>149290</v>
      </c>
      <c r="O24" s="11">
        <v>115761</v>
      </c>
      <c r="P24" s="11">
        <v>88840</v>
      </c>
      <c r="Q24" s="11">
        <v>86785</v>
      </c>
      <c r="R24" s="11">
        <v>70236</v>
      </c>
    </row>
    <row r="25" spans="1:51">
      <c r="A25" s="9" t="s">
        <v>29</v>
      </c>
      <c r="B25" s="12">
        <v>88504</v>
      </c>
      <c r="C25" s="12">
        <v>78180</v>
      </c>
      <c r="D25" s="5">
        <v>71693</v>
      </c>
      <c r="E25" s="12">
        <v>65466</v>
      </c>
      <c r="F25" s="12">
        <v>69512</v>
      </c>
      <c r="G25" s="12">
        <v>68861</v>
      </c>
      <c r="H25" s="12">
        <v>64744</v>
      </c>
      <c r="I25" s="12">
        <v>74830</v>
      </c>
      <c r="J25" s="5">
        <v>56608</v>
      </c>
      <c r="K25" s="5">
        <v>60031</v>
      </c>
      <c r="L25" s="5">
        <v>65698</v>
      </c>
      <c r="M25" s="5">
        <v>59361</v>
      </c>
      <c r="N25" s="5">
        <v>57630</v>
      </c>
      <c r="O25" s="5">
        <v>57784</v>
      </c>
    </row>
    <row r="26" spans="1:51">
      <c r="A26" s="9" t="s">
        <v>30</v>
      </c>
      <c r="B26" s="10">
        <v>65446</v>
      </c>
      <c r="C26" s="10">
        <v>60976</v>
      </c>
      <c r="D26" s="10">
        <v>54699</v>
      </c>
      <c r="E26" s="10">
        <v>52268</v>
      </c>
      <c r="F26" s="10">
        <v>50091</v>
      </c>
      <c r="G26" s="10">
        <v>60193</v>
      </c>
      <c r="H26" s="10">
        <v>61142</v>
      </c>
      <c r="I26" s="10">
        <v>57916</v>
      </c>
      <c r="J26" s="10">
        <v>71743</v>
      </c>
      <c r="K26" s="10">
        <v>68630</v>
      </c>
      <c r="L26" s="10">
        <v>60566</v>
      </c>
      <c r="M26" s="10">
        <v>61108</v>
      </c>
      <c r="N26" s="10">
        <v>63114</v>
      </c>
      <c r="O26" s="10">
        <v>60347</v>
      </c>
      <c r="P26" s="10">
        <v>51121</v>
      </c>
      <c r="Q26" s="10">
        <v>52532</v>
      </c>
      <c r="R26" s="10">
        <v>55258</v>
      </c>
      <c r="S26" s="10">
        <v>77331</v>
      </c>
      <c r="T26" s="10">
        <v>67228</v>
      </c>
    </row>
    <row r="27" spans="1:51">
      <c r="A27" s="9" t="s">
        <v>8</v>
      </c>
      <c r="B27" s="5">
        <v>1230104</v>
      </c>
      <c r="C27" s="5">
        <v>1094117</v>
      </c>
      <c r="D27" s="5">
        <v>890125</v>
      </c>
      <c r="E27" s="5">
        <v>742305</v>
      </c>
      <c r="F27" s="5">
        <v>710638</v>
      </c>
      <c r="G27" s="5">
        <v>817688</v>
      </c>
      <c r="H27" s="5">
        <v>1000010</v>
      </c>
      <c r="I27" s="5">
        <v>971177</v>
      </c>
      <c r="J27" s="5">
        <v>1185438</v>
      </c>
      <c r="K27" s="5">
        <v>1633806</v>
      </c>
      <c r="L27" s="5">
        <v>1660627</v>
      </c>
      <c r="M27" s="5">
        <v>1676707</v>
      </c>
      <c r="N27" s="5">
        <v>1653798</v>
      </c>
      <c r="O27" s="5">
        <v>1492527</v>
      </c>
      <c r="P27" s="5">
        <v>1408426</v>
      </c>
      <c r="Q27" s="5">
        <v>1498849</v>
      </c>
      <c r="R27" s="5">
        <v>1467160</v>
      </c>
      <c r="S27" s="5">
        <v>1502531</v>
      </c>
      <c r="T27" s="5">
        <v>1282970</v>
      </c>
      <c r="U27" s="5">
        <v>1091190</v>
      </c>
      <c r="V27" s="5">
        <v>968363</v>
      </c>
      <c r="W27" s="5">
        <v>870497</v>
      </c>
      <c r="X27" s="5">
        <v>938971</v>
      </c>
      <c r="Y27" s="5">
        <v>775461</v>
      </c>
      <c r="Z27" s="5">
        <v>1008454</v>
      </c>
      <c r="AA27" s="5">
        <v>914061</v>
      </c>
      <c r="AB27" s="5">
        <v>1007014</v>
      </c>
    </row>
    <row r="28" spans="1:51">
      <c r="A28" s="9" t="s">
        <v>31</v>
      </c>
      <c r="B28" s="5">
        <v>375166</v>
      </c>
      <c r="C28" s="5">
        <v>347918</v>
      </c>
      <c r="D28" s="5">
        <v>307065</v>
      </c>
      <c r="E28" s="5">
        <v>272264</v>
      </c>
      <c r="F28" s="5">
        <v>281307</v>
      </c>
      <c r="G28" s="5">
        <v>306360</v>
      </c>
      <c r="H28" s="5">
        <v>291234</v>
      </c>
      <c r="I28" s="5">
        <v>214613</v>
      </c>
      <c r="J28" s="5">
        <v>255448</v>
      </c>
      <c r="K28" s="5">
        <v>308615</v>
      </c>
      <c r="L28" s="5">
        <v>283984</v>
      </c>
      <c r="M28" s="5">
        <v>274928</v>
      </c>
      <c r="N28" s="5">
        <v>264940</v>
      </c>
      <c r="O28" s="5">
        <v>262101</v>
      </c>
      <c r="P28" s="5">
        <v>255761</v>
      </c>
      <c r="Q28" s="5">
        <v>247256</v>
      </c>
      <c r="R28" s="5">
        <v>291877</v>
      </c>
      <c r="S28" s="5">
        <v>295628</v>
      </c>
      <c r="T28" s="5">
        <v>254025</v>
      </c>
      <c r="U28" s="5">
        <v>226557</v>
      </c>
      <c r="V28" s="5">
        <v>181039</v>
      </c>
      <c r="W28" s="5">
        <v>175061</v>
      </c>
    </row>
    <row r="29" spans="1:51">
      <c r="A29" s="9" t="s">
        <v>12</v>
      </c>
      <c r="B29" s="10">
        <v>2723774</v>
      </c>
      <c r="C29" s="10">
        <v>2661020</v>
      </c>
      <c r="D29" s="10">
        <v>2492556</v>
      </c>
      <c r="E29" s="10">
        <v>2274556</v>
      </c>
      <c r="F29" s="10">
        <v>2055535</v>
      </c>
      <c r="G29" s="10">
        <v>1949822</v>
      </c>
      <c r="H29" s="10">
        <v>2040711</v>
      </c>
      <c r="I29" s="10">
        <v>2012015</v>
      </c>
      <c r="J29" s="10">
        <v>2158957</v>
      </c>
      <c r="K29" s="10">
        <v>2443222</v>
      </c>
      <c r="L29" s="10">
        <v>2392073</v>
      </c>
      <c r="M29" s="10">
        <v>2497784</v>
      </c>
      <c r="N29" s="10">
        <v>2656869</v>
      </c>
      <c r="O29" s="10">
        <v>2704890</v>
      </c>
      <c r="P29" s="5">
        <v>2741767</v>
      </c>
      <c r="Q29" s="5">
        <v>2643480</v>
      </c>
    </row>
    <row r="30" spans="1:51">
      <c r="A30" s="9" t="s">
        <v>17</v>
      </c>
      <c r="B30" s="5">
        <v>20766</v>
      </c>
      <c r="C30" s="5">
        <v>15194</v>
      </c>
      <c r="D30" s="5">
        <v>10493</v>
      </c>
      <c r="E30" s="5">
        <v>8059</v>
      </c>
      <c r="F30" s="5">
        <v>8378</v>
      </c>
      <c r="G30" s="5">
        <v>5431</v>
      </c>
      <c r="H30" s="5">
        <v>3351</v>
      </c>
      <c r="I30" s="5">
        <v>2449</v>
      </c>
      <c r="J30" s="5">
        <v>10514</v>
      </c>
      <c r="K30" s="5">
        <v>18714</v>
      </c>
      <c r="L30" s="5">
        <v>19744</v>
      </c>
      <c r="M30" s="5">
        <v>22751</v>
      </c>
      <c r="N30" s="5">
        <v>14539</v>
      </c>
      <c r="O30" s="5">
        <v>11526</v>
      </c>
      <c r="P30" s="5">
        <v>7999</v>
      </c>
      <c r="Q30" s="5">
        <v>8347</v>
      </c>
      <c r="R30" s="5">
        <v>15561</v>
      </c>
      <c r="S30" s="5">
        <v>17842</v>
      </c>
      <c r="T30" s="5">
        <v>15747</v>
      </c>
      <c r="U30" s="5">
        <v>12426</v>
      </c>
      <c r="V30" s="5">
        <v>10168</v>
      </c>
      <c r="W30" s="5">
        <v>7555</v>
      </c>
      <c r="X30" s="5">
        <v>6275</v>
      </c>
      <c r="Y30" s="5">
        <v>6378</v>
      </c>
      <c r="Z30" s="5">
        <v>8150</v>
      </c>
      <c r="AA30" s="5">
        <v>10459</v>
      </c>
      <c r="AB30" s="5">
        <v>7796</v>
      </c>
      <c r="AC30" s="5">
        <v>7154</v>
      </c>
      <c r="AD30" s="5">
        <v>14334</v>
      </c>
      <c r="AE30" s="5">
        <v>22381</v>
      </c>
      <c r="AF30" s="5">
        <v>15129</v>
      </c>
      <c r="AG30" s="5">
        <v>6961</v>
      </c>
      <c r="AH30" s="5">
        <v>8005</v>
      </c>
      <c r="AI30" s="5">
        <v>5534</v>
      </c>
      <c r="AJ30" s="5">
        <v>9642</v>
      </c>
    </row>
    <row r="31" spans="1:51">
      <c r="A31" s="9" t="s">
        <v>19</v>
      </c>
      <c r="B31" s="5">
        <v>1984</v>
      </c>
      <c r="C31" s="5">
        <v>2049</v>
      </c>
      <c r="D31" s="5">
        <v>1800</v>
      </c>
      <c r="E31" s="5">
        <v>1920</v>
      </c>
      <c r="F31" s="5">
        <v>2107</v>
      </c>
      <c r="G31" s="5">
        <v>2029</v>
      </c>
      <c r="H31" s="5">
        <v>1780</v>
      </c>
      <c r="I31" s="5">
        <v>1620</v>
      </c>
      <c r="J31" s="5">
        <v>2005</v>
      </c>
      <c r="K31" s="5">
        <v>1987</v>
      </c>
      <c r="L31" s="5">
        <v>1891</v>
      </c>
      <c r="M31" s="5">
        <v>1876</v>
      </c>
      <c r="N31" s="5">
        <v>1793</v>
      </c>
      <c r="O31" s="5">
        <v>1772</v>
      </c>
    </row>
    <row r="32" spans="1:51">
      <c r="A32" s="9" t="s">
        <v>25</v>
      </c>
      <c r="B32" s="5">
        <v>154603</v>
      </c>
      <c r="C32" s="5">
        <v>150686</v>
      </c>
      <c r="D32" s="5">
        <v>144200</v>
      </c>
      <c r="E32" s="5">
        <v>142150</v>
      </c>
      <c r="F32" s="5">
        <v>137970</v>
      </c>
      <c r="G32" s="5">
        <v>138346</v>
      </c>
      <c r="H32" s="5">
        <v>127754</v>
      </c>
      <c r="I32" s="5">
        <v>98675</v>
      </c>
      <c r="J32" s="5">
        <v>110617</v>
      </c>
      <c r="K32" s="5">
        <v>129195</v>
      </c>
      <c r="L32" s="5">
        <v>109164</v>
      </c>
      <c r="M32" s="5">
        <v>109907</v>
      </c>
      <c r="N32" s="5">
        <v>115645</v>
      </c>
      <c r="O32" s="5">
        <v>89920</v>
      </c>
      <c r="P32" s="5">
        <v>88721</v>
      </c>
      <c r="Q32" s="5">
        <v>91916</v>
      </c>
      <c r="R32" s="5">
        <v>97378</v>
      </c>
    </row>
    <row r="33" spans="1:38">
      <c r="A33" s="9" t="s">
        <v>3</v>
      </c>
      <c r="B33" s="5">
        <v>319331</v>
      </c>
      <c r="C33" s="5">
        <v>327143</v>
      </c>
      <c r="D33" s="5">
        <v>304083</v>
      </c>
      <c r="E33" s="5">
        <v>310154</v>
      </c>
      <c r="F33" s="5">
        <v>334045</v>
      </c>
      <c r="G33" s="5">
        <v>327955</v>
      </c>
      <c r="H33" s="5">
        <v>296597</v>
      </c>
      <c r="I33" s="5">
        <v>266478</v>
      </c>
      <c r="J33" s="5">
        <v>287971</v>
      </c>
      <c r="K33" s="5">
        <v>283972</v>
      </c>
      <c r="L33" s="5">
        <v>269748</v>
      </c>
      <c r="M33" s="5">
        <v>260682</v>
      </c>
      <c r="N33" s="5">
        <v>267476</v>
      </c>
      <c r="O33" s="5">
        <v>269711</v>
      </c>
      <c r="P33" s="5">
        <v>293034</v>
      </c>
      <c r="Q33" s="5">
        <v>314580</v>
      </c>
      <c r="R33" s="5">
        <v>314482</v>
      </c>
      <c r="S33" s="5">
        <v>314691</v>
      </c>
      <c r="T33" s="5">
        <v>295165</v>
      </c>
      <c r="U33" s="5">
        <v>270625</v>
      </c>
      <c r="V33" s="5">
        <v>272214</v>
      </c>
      <c r="W33" s="5">
        <v>267975</v>
      </c>
      <c r="X33" s="5">
        <v>265892</v>
      </c>
      <c r="Y33" s="5">
        <v>256917</v>
      </c>
      <c r="Z33" s="5">
        <v>286289</v>
      </c>
      <c r="AA33" s="5">
        <v>310193</v>
      </c>
      <c r="AB33" s="5">
        <v>322974</v>
      </c>
      <c r="AC33" s="5">
        <v>338969</v>
      </c>
      <c r="AD33" s="5">
        <v>319406</v>
      </c>
      <c r="AE33" s="5">
        <v>303302</v>
      </c>
      <c r="AF33" s="5">
        <v>300170</v>
      </c>
      <c r="AG33" s="5">
        <v>265467</v>
      </c>
      <c r="AH33" s="5">
        <v>267488</v>
      </c>
      <c r="AI33" s="5">
        <v>273886</v>
      </c>
      <c r="AJ33" s="5">
        <v>290890</v>
      </c>
      <c r="AK33" s="5">
        <v>291066</v>
      </c>
      <c r="AL33" s="5">
        <v>280452</v>
      </c>
    </row>
    <row r="41" spans="1:38">
      <c r="C41" s="13"/>
      <c r="D41" s="10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38">
      <c r="C42" s="13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38">
      <c r="C43" s="13"/>
      <c r="D43" s="10"/>
    </row>
    <row r="44" spans="1:38">
      <c r="C44" s="13"/>
      <c r="D44" s="10"/>
    </row>
    <row r="45" spans="1:38">
      <c r="C45" s="13"/>
      <c r="D45" s="10"/>
    </row>
    <row r="46" spans="1:38">
      <c r="C46" s="13"/>
      <c r="D46" s="10"/>
    </row>
    <row r="47" spans="1:38">
      <c r="C47" s="13"/>
      <c r="D47" s="10"/>
    </row>
    <row r="48" spans="1:38">
      <c r="C48" s="13"/>
      <c r="D48" s="10"/>
    </row>
    <row r="49" spans="3:4">
      <c r="C49" s="13"/>
      <c r="D49" s="10"/>
    </row>
    <row r="50" spans="3:4">
      <c r="C50" s="13"/>
      <c r="D50" s="10"/>
    </row>
    <row r="51" spans="3:4">
      <c r="C51" s="13"/>
      <c r="D51" s="10"/>
    </row>
    <row r="52" spans="3:4">
      <c r="C52" s="13"/>
      <c r="D52" s="10"/>
    </row>
    <row r="53" spans="3:4">
      <c r="C53" s="13"/>
      <c r="D53" s="10"/>
    </row>
    <row r="54" spans="3:4">
      <c r="C54" s="13"/>
      <c r="D54" s="10"/>
    </row>
    <row r="55" spans="3:4">
      <c r="C55" s="13"/>
      <c r="D55" s="10"/>
    </row>
    <row r="56" spans="3:4">
      <c r="C56" s="13"/>
      <c r="D56" s="10"/>
    </row>
    <row r="57" spans="3:4">
      <c r="C57" s="13"/>
      <c r="D57" s="10"/>
    </row>
    <row r="58" spans="3:4">
      <c r="C58" s="13"/>
      <c r="D58" s="10"/>
    </row>
    <row r="59" spans="3:4">
      <c r="C59" s="13"/>
      <c r="D59" s="1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2850-B2C4-BF42-AD8B-4EC9FD480A5E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4">
        <v>2002</v>
      </c>
      <c r="P1" s="24">
        <v>2003</v>
      </c>
      <c r="Q1" s="24">
        <v>2004</v>
      </c>
      <c r="R1" s="24">
        <v>2005</v>
      </c>
      <c r="S1" s="24">
        <v>2006</v>
      </c>
      <c r="T1" s="24">
        <v>2007</v>
      </c>
      <c r="U1" s="24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17146</v>
      </c>
      <c r="D2" s="45">
        <f t="shared" ref="D2:AC2" si="0">SUM(D3:D27)</f>
        <v>17146</v>
      </c>
      <c r="E2" s="45">
        <f t="shared" si="0"/>
        <v>17146</v>
      </c>
      <c r="F2" s="45">
        <f t="shared" si="0"/>
        <v>17146</v>
      </c>
      <c r="G2" s="45">
        <f t="shared" si="0"/>
        <v>17146</v>
      </c>
      <c r="H2" s="45">
        <f t="shared" si="0"/>
        <v>17146</v>
      </c>
      <c r="I2" s="45">
        <f t="shared" si="0"/>
        <v>17146</v>
      </c>
      <c r="J2" s="45">
        <f t="shared" si="0"/>
        <v>17146</v>
      </c>
      <c r="K2" s="45">
        <f t="shared" si="0"/>
        <v>17146</v>
      </c>
      <c r="L2" s="45">
        <f t="shared" si="0"/>
        <v>17146</v>
      </c>
      <c r="M2" s="45">
        <f t="shared" si="0"/>
        <v>17146</v>
      </c>
      <c r="N2" s="45">
        <f t="shared" si="0"/>
        <v>17146</v>
      </c>
      <c r="O2" s="45">
        <f t="shared" si="0"/>
        <v>17145</v>
      </c>
      <c r="P2" s="45">
        <f t="shared" si="0"/>
        <v>17148</v>
      </c>
      <c r="Q2" s="45">
        <f t="shared" si="0"/>
        <v>17145</v>
      </c>
      <c r="R2" s="45">
        <f t="shared" si="0"/>
        <v>17142</v>
      </c>
      <c r="S2" s="45">
        <f t="shared" si="0"/>
        <v>17158</v>
      </c>
      <c r="T2" s="45">
        <f t="shared" si="0"/>
        <v>17135</v>
      </c>
      <c r="U2" s="45">
        <f t="shared" si="0"/>
        <v>17133</v>
      </c>
      <c r="V2" s="46">
        <f t="shared" si="0"/>
        <v>13811</v>
      </c>
      <c r="W2" s="46">
        <f t="shared" si="0"/>
        <v>17420</v>
      </c>
      <c r="X2" s="46">
        <f>SUM(X3:X27)</f>
        <v>20162</v>
      </c>
      <c r="Y2" s="46">
        <f t="shared" si="0"/>
        <v>19934</v>
      </c>
      <c r="Z2" s="46">
        <f t="shared" si="0"/>
        <v>19820</v>
      </c>
      <c r="AA2" s="46">
        <f t="shared" si="0"/>
        <v>16897</v>
      </c>
      <c r="AB2" s="46">
        <f t="shared" si="0"/>
        <v>13938</v>
      </c>
      <c r="AC2" s="46">
        <f t="shared" si="0"/>
        <v>12755</v>
      </c>
    </row>
    <row r="3" spans="1:29">
      <c r="A3" s="29" t="s">
        <v>51</v>
      </c>
      <c r="B3" s="26">
        <v>1</v>
      </c>
      <c r="C3" s="47">
        <v>617</v>
      </c>
      <c r="D3" s="48">
        <v>617</v>
      </c>
      <c r="E3" s="48">
        <v>617</v>
      </c>
      <c r="F3" s="48">
        <v>617</v>
      </c>
      <c r="G3" s="48">
        <v>617</v>
      </c>
      <c r="H3" s="48">
        <v>617</v>
      </c>
      <c r="I3" s="48">
        <v>617</v>
      </c>
      <c r="J3" s="48">
        <v>617</v>
      </c>
      <c r="K3" s="48">
        <v>617</v>
      </c>
      <c r="L3" s="48">
        <v>617</v>
      </c>
      <c r="M3" s="48">
        <v>617</v>
      </c>
      <c r="N3" s="48">
        <v>617</v>
      </c>
      <c r="O3" s="48">
        <v>617</v>
      </c>
      <c r="P3" s="48">
        <v>617</v>
      </c>
      <c r="Q3" s="48">
        <v>617</v>
      </c>
      <c r="R3" s="48">
        <v>617</v>
      </c>
      <c r="S3" s="48">
        <v>617</v>
      </c>
      <c r="T3" s="48">
        <v>617</v>
      </c>
      <c r="U3" s="48">
        <v>617</v>
      </c>
      <c r="V3" s="49">
        <v>422</v>
      </c>
      <c r="W3" s="49">
        <v>670</v>
      </c>
      <c r="X3" s="49">
        <v>760</v>
      </c>
      <c r="Y3" s="49">
        <v>632</v>
      </c>
      <c r="Z3" s="49">
        <v>564</v>
      </c>
      <c r="AA3" s="49">
        <v>517</v>
      </c>
      <c r="AB3" s="49">
        <v>312</v>
      </c>
      <c r="AC3" s="57">
        <v>394</v>
      </c>
    </row>
    <row r="4" spans="1:29">
      <c r="A4" s="31"/>
      <c r="B4" s="26">
        <v>2</v>
      </c>
      <c r="C4" s="51">
        <v>1151</v>
      </c>
      <c r="D4" s="30">
        <v>1151</v>
      </c>
      <c r="E4" s="30">
        <v>1151</v>
      </c>
      <c r="F4" s="30">
        <v>1151</v>
      </c>
      <c r="G4" s="30">
        <v>1151</v>
      </c>
      <c r="H4" s="30">
        <v>1151</v>
      </c>
      <c r="I4" s="30">
        <v>1151</v>
      </c>
      <c r="J4" s="30">
        <v>1151</v>
      </c>
      <c r="K4" s="30">
        <v>1151</v>
      </c>
      <c r="L4" s="30">
        <v>1151</v>
      </c>
      <c r="M4" s="30">
        <v>1151</v>
      </c>
      <c r="N4" s="30">
        <v>1151</v>
      </c>
      <c r="O4" s="30">
        <v>1151</v>
      </c>
      <c r="P4" s="30">
        <v>1151</v>
      </c>
      <c r="Q4" s="30">
        <v>1151</v>
      </c>
      <c r="R4" s="30">
        <v>1151</v>
      </c>
      <c r="S4" s="30">
        <v>1151</v>
      </c>
      <c r="T4" s="30">
        <v>1151</v>
      </c>
      <c r="U4" s="30">
        <v>1151</v>
      </c>
      <c r="V4">
        <v>915</v>
      </c>
      <c r="W4">
        <v>1101</v>
      </c>
      <c r="X4">
        <v>1437</v>
      </c>
      <c r="Y4">
        <v>1498</v>
      </c>
      <c r="Z4">
        <v>1644</v>
      </c>
      <c r="AA4">
        <v>1201</v>
      </c>
      <c r="AB4">
        <v>970</v>
      </c>
      <c r="AC4" s="58">
        <v>911</v>
      </c>
    </row>
    <row r="5" spans="1:29">
      <c r="A5" s="31"/>
      <c r="B5" s="26">
        <v>3</v>
      </c>
      <c r="C5" s="51">
        <v>1245</v>
      </c>
      <c r="D5" s="30">
        <v>1245</v>
      </c>
      <c r="E5" s="30">
        <v>1245</v>
      </c>
      <c r="F5" s="30">
        <v>1245</v>
      </c>
      <c r="G5" s="30">
        <v>1245</v>
      </c>
      <c r="H5" s="30">
        <v>1245</v>
      </c>
      <c r="I5" s="30">
        <v>1245</v>
      </c>
      <c r="J5" s="30">
        <v>1245</v>
      </c>
      <c r="K5" s="30">
        <v>1245</v>
      </c>
      <c r="L5" s="30">
        <v>1245</v>
      </c>
      <c r="M5" s="30">
        <v>1245</v>
      </c>
      <c r="N5" s="30">
        <v>1245</v>
      </c>
      <c r="O5" s="30">
        <v>1245</v>
      </c>
      <c r="P5" s="30">
        <v>1245</v>
      </c>
      <c r="Q5" s="30">
        <v>1245</v>
      </c>
      <c r="R5" s="30">
        <v>1245</v>
      </c>
      <c r="S5" s="30">
        <v>1245</v>
      </c>
      <c r="T5" s="30">
        <v>1245</v>
      </c>
      <c r="U5" s="30">
        <v>1245</v>
      </c>
      <c r="V5">
        <v>1021</v>
      </c>
      <c r="W5">
        <v>1478</v>
      </c>
      <c r="X5">
        <v>1236</v>
      </c>
      <c r="Y5">
        <v>1346</v>
      </c>
      <c r="Z5">
        <v>1461</v>
      </c>
      <c r="AA5">
        <v>1144</v>
      </c>
      <c r="AB5">
        <v>881</v>
      </c>
      <c r="AC5" s="58">
        <v>792</v>
      </c>
    </row>
    <row r="6" spans="1:29">
      <c r="A6" s="31"/>
      <c r="B6" s="26">
        <v>4</v>
      </c>
      <c r="C6" s="51">
        <v>1738</v>
      </c>
      <c r="D6" s="30">
        <v>1738</v>
      </c>
      <c r="E6" s="30">
        <v>1738</v>
      </c>
      <c r="F6" s="30">
        <v>1738</v>
      </c>
      <c r="G6" s="30">
        <v>1738</v>
      </c>
      <c r="H6" s="30">
        <v>1738</v>
      </c>
      <c r="I6" s="30">
        <v>1738</v>
      </c>
      <c r="J6" s="30">
        <v>1738</v>
      </c>
      <c r="K6" s="30">
        <v>1738</v>
      </c>
      <c r="L6" s="30">
        <v>1738</v>
      </c>
      <c r="M6" s="30">
        <v>1738</v>
      </c>
      <c r="N6" s="30">
        <v>1738</v>
      </c>
      <c r="O6" s="30">
        <v>1738</v>
      </c>
      <c r="P6" s="30">
        <v>1738</v>
      </c>
      <c r="Q6" s="30">
        <v>1738</v>
      </c>
      <c r="R6" s="30">
        <v>1738</v>
      </c>
      <c r="S6" s="30">
        <v>1738</v>
      </c>
      <c r="T6" s="30">
        <v>1738</v>
      </c>
      <c r="U6" s="30">
        <v>1738</v>
      </c>
      <c r="V6">
        <v>1228</v>
      </c>
      <c r="W6">
        <v>1902</v>
      </c>
      <c r="X6">
        <v>2085</v>
      </c>
      <c r="Y6">
        <v>1661</v>
      </c>
      <c r="Z6">
        <v>1976</v>
      </c>
      <c r="AA6">
        <v>1431</v>
      </c>
      <c r="AB6">
        <v>1035</v>
      </c>
      <c r="AC6" s="58">
        <v>894</v>
      </c>
    </row>
    <row r="7" spans="1:29">
      <c r="A7" s="31"/>
      <c r="B7" s="26">
        <v>5</v>
      </c>
      <c r="C7" s="51">
        <v>1865</v>
      </c>
      <c r="D7" s="30">
        <v>1865</v>
      </c>
      <c r="E7" s="30">
        <v>1865</v>
      </c>
      <c r="F7" s="30">
        <v>1865</v>
      </c>
      <c r="G7" s="30">
        <v>1865</v>
      </c>
      <c r="H7" s="30">
        <v>1865</v>
      </c>
      <c r="I7" s="30">
        <v>1865</v>
      </c>
      <c r="J7" s="30">
        <v>1865</v>
      </c>
      <c r="K7" s="30">
        <v>1865</v>
      </c>
      <c r="L7" s="30">
        <v>1865</v>
      </c>
      <c r="M7" s="30">
        <v>1865</v>
      </c>
      <c r="N7" s="30">
        <v>1865</v>
      </c>
      <c r="O7" s="30">
        <v>1865</v>
      </c>
      <c r="P7" s="30">
        <v>1865</v>
      </c>
      <c r="Q7" s="30">
        <v>1865</v>
      </c>
      <c r="R7" s="30">
        <v>1865</v>
      </c>
      <c r="S7" s="30">
        <v>1865</v>
      </c>
      <c r="T7" s="30">
        <v>1865</v>
      </c>
      <c r="U7" s="30">
        <v>1865</v>
      </c>
      <c r="V7">
        <v>1134</v>
      </c>
      <c r="W7">
        <v>2042</v>
      </c>
      <c r="X7">
        <v>2420</v>
      </c>
      <c r="Y7">
        <v>2230</v>
      </c>
      <c r="Z7">
        <v>1862</v>
      </c>
      <c r="AA7">
        <v>1631</v>
      </c>
      <c r="AB7">
        <v>1291</v>
      </c>
      <c r="AC7" s="58">
        <v>983</v>
      </c>
    </row>
    <row r="8" spans="1:29">
      <c r="A8" s="31"/>
      <c r="B8" s="26">
        <v>6</v>
      </c>
      <c r="C8" s="51">
        <v>1358</v>
      </c>
      <c r="D8" s="30">
        <v>1358</v>
      </c>
      <c r="E8" s="30">
        <v>1358</v>
      </c>
      <c r="F8" s="30">
        <v>1358</v>
      </c>
      <c r="G8" s="30">
        <v>1358</v>
      </c>
      <c r="H8" s="30">
        <v>1358</v>
      </c>
      <c r="I8" s="30">
        <v>1358</v>
      </c>
      <c r="J8" s="30">
        <v>1358</v>
      </c>
      <c r="K8" s="30">
        <v>1358</v>
      </c>
      <c r="L8" s="30">
        <v>1358</v>
      </c>
      <c r="M8" s="30">
        <v>1358</v>
      </c>
      <c r="N8" s="30">
        <v>1358</v>
      </c>
      <c r="O8" s="30">
        <v>1358</v>
      </c>
      <c r="P8" s="30">
        <v>1358</v>
      </c>
      <c r="Q8" s="30">
        <v>1358</v>
      </c>
      <c r="R8" s="30">
        <v>1358</v>
      </c>
      <c r="S8" s="30">
        <v>1358</v>
      </c>
      <c r="T8" s="30">
        <v>1358</v>
      </c>
      <c r="U8" s="30">
        <v>1358</v>
      </c>
      <c r="V8">
        <v>849</v>
      </c>
      <c r="W8">
        <v>1403</v>
      </c>
      <c r="X8">
        <v>1821</v>
      </c>
      <c r="Y8">
        <v>1902</v>
      </c>
      <c r="Z8">
        <v>1713</v>
      </c>
      <c r="AA8">
        <v>1152</v>
      </c>
      <c r="AB8">
        <v>930</v>
      </c>
      <c r="AC8" s="58">
        <v>850</v>
      </c>
    </row>
    <row r="9" spans="1:29">
      <c r="A9" s="31"/>
      <c r="B9" s="26">
        <v>7</v>
      </c>
      <c r="C9" s="51">
        <v>1023</v>
      </c>
      <c r="D9" s="30">
        <v>1023</v>
      </c>
      <c r="E9" s="30">
        <v>1023</v>
      </c>
      <c r="F9" s="30">
        <v>1023</v>
      </c>
      <c r="G9" s="30">
        <v>1023</v>
      </c>
      <c r="H9" s="30">
        <v>1023</v>
      </c>
      <c r="I9" s="30">
        <v>1023</v>
      </c>
      <c r="J9" s="30">
        <v>1023</v>
      </c>
      <c r="K9" s="30">
        <v>1023</v>
      </c>
      <c r="L9" s="30">
        <v>1023</v>
      </c>
      <c r="M9" s="30">
        <v>1023</v>
      </c>
      <c r="N9" s="30">
        <v>1023</v>
      </c>
      <c r="O9" s="30">
        <v>1023</v>
      </c>
      <c r="P9" s="30">
        <v>1023</v>
      </c>
      <c r="Q9" s="30">
        <v>1023</v>
      </c>
      <c r="R9" s="30">
        <v>1023</v>
      </c>
      <c r="S9" s="30">
        <v>1023</v>
      </c>
      <c r="T9" s="30">
        <v>1023</v>
      </c>
      <c r="U9" s="30">
        <v>1023</v>
      </c>
      <c r="V9">
        <v>694</v>
      </c>
      <c r="W9">
        <v>1034</v>
      </c>
      <c r="X9">
        <v>1340</v>
      </c>
      <c r="Y9">
        <v>1475</v>
      </c>
      <c r="Z9">
        <v>1521</v>
      </c>
      <c r="AA9">
        <v>1133</v>
      </c>
      <c r="AB9">
        <v>704</v>
      </c>
      <c r="AC9" s="58">
        <v>645</v>
      </c>
    </row>
    <row r="10" spans="1:29">
      <c r="A10" s="31"/>
      <c r="B10" s="26">
        <v>8</v>
      </c>
      <c r="C10" s="51">
        <v>842</v>
      </c>
      <c r="D10" s="30">
        <v>842</v>
      </c>
      <c r="E10" s="30">
        <v>842</v>
      </c>
      <c r="F10" s="30">
        <v>842</v>
      </c>
      <c r="G10" s="30">
        <v>842</v>
      </c>
      <c r="H10" s="30">
        <v>842</v>
      </c>
      <c r="I10" s="30">
        <v>842</v>
      </c>
      <c r="J10" s="30">
        <v>842</v>
      </c>
      <c r="K10" s="30">
        <v>842</v>
      </c>
      <c r="L10" s="30">
        <v>842</v>
      </c>
      <c r="M10" s="30">
        <v>842</v>
      </c>
      <c r="N10" s="30">
        <v>842</v>
      </c>
      <c r="O10" s="30">
        <v>842</v>
      </c>
      <c r="P10" s="30">
        <v>842</v>
      </c>
      <c r="Q10" s="30">
        <v>842</v>
      </c>
      <c r="R10" s="30">
        <v>842</v>
      </c>
      <c r="S10" s="30">
        <v>842</v>
      </c>
      <c r="T10" s="30">
        <v>842</v>
      </c>
      <c r="U10" s="30">
        <v>842</v>
      </c>
      <c r="V10">
        <v>593</v>
      </c>
      <c r="W10">
        <v>839</v>
      </c>
      <c r="X10">
        <v>1094</v>
      </c>
      <c r="Y10">
        <v>1147</v>
      </c>
      <c r="Z10">
        <v>1303</v>
      </c>
      <c r="AA10">
        <v>985</v>
      </c>
      <c r="AB10">
        <v>767</v>
      </c>
      <c r="AC10" s="58">
        <v>537</v>
      </c>
    </row>
    <row r="11" spans="1:29">
      <c r="A11" s="31"/>
      <c r="B11" s="26">
        <v>9</v>
      </c>
      <c r="C11" s="51">
        <v>720</v>
      </c>
      <c r="D11" s="30">
        <v>720</v>
      </c>
      <c r="E11" s="30">
        <v>720</v>
      </c>
      <c r="F11" s="30">
        <v>720</v>
      </c>
      <c r="G11" s="30">
        <v>720</v>
      </c>
      <c r="H11" s="30">
        <v>720</v>
      </c>
      <c r="I11" s="30">
        <v>720</v>
      </c>
      <c r="J11" s="30">
        <v>720</v>
      </c>
      <c r="K11" s="30">
        <v>720</v>
      </c>
      <c r="L11" s="30">
        <v>720</v>
      </c>
      <c r="M11" s="30">
        <v>720</v>
      </c>
      <c r="N11" s="30">
        <v>720</v>
      </c>
      <c r="O11" s="30">
        <v>720</v>
      </c>
      <c r="P11" s="30">
        <v>720</v>
      </c>
      <c r="Q11" s="30">
        <v>720</v>
      </c>
      <c r="R11" s="30">
        <v>720</v>
      </c>
      <c r="S11" s="30">
        <v>720</v>
      </c>
      <c r="T11" s="30">
        <v>720</v>
      </c>
      <c r="U11" s="30">
        <v>720</v>
      </c>
      <c r="V11">
        <v>587</v>
      </c>
      <c r="W11">
        <v>695</v>
      </c>
      <c r="X11">
        <v>879</v>
      </c>
      <c r="Y11">
        <v>936</v>
      </c>
      <c r="Z11">
        <v>968</v>
      </c>
      <c r="AA11">
        <v>906</v>
      </c>
      <c r="AB11">
        <v>791</v>
      </c>
      <c r="AC11" s="58">
        <v>592</v>
      </c>
    </row>
    <row r="12" spans="1:29">
      <c r="A12" s="31"/>
      <c r="B12" s="26">
        <v>10</v>
      </c>
      <c r="C12" s="51">
        <v>644</v>
      </c>
      <c r="D12" s="30">
        <v>644</v>
      </c>
      <c r="E12" s="30">
        <v>644</v>
      </c>
      <c r="F12" s="30">
        <v>644</v>
      </c>
      <c r="G12" s="30">
        <v>644</v>
      </c>
      <c r="H12" s="30">
        <v>644</v>
      </c>
      <c r="I12" s="30">
        <v>644</v>
      </c>
      <c r="J12" s="30">
        <v>644</v>
      </c>
      <c r="K12" s="30">
        <v>644</v>
      </c>
      <c r="L12" s="30">
        <v>644</v>
      </c>
      <c r="M12" s="30">
        <v>644</v>
      </c>
      <c r="N12" s="30">
        <v>644</v>
      </c>
      <c r="O12" s="30">
        <v>644</v>
      </c>
      <c r="P12" s="30">
        <v>644</v>
      </c>
      <c r="Q12" s="30">
        <v>644</v>
      </c>
      <c r="R12" s="30">
        <v>644</v>
      </c>
      <c r="S12" s="30">
        <v>644</v>
      </c>
      <c r="T12" s="30">
        <v>644</v>
      </c>
      <c r="U12" s="30">
        <v>644</v>
      </c>
      <c r="V12">
        <v>550</v>
      </c>
      <c r="W12">
        <v>648</v>
      </c>
      <c r="X12">
        <v>735</v>
      </c>
      <c r="Y12">
        <v>762</v>
      </c>
      <c r="Z12">
        <v>790</v>
      </c>
      <c r="AA12">
        <v>676</v>
      </c>
      <c r="AB12">
        <v>652</v>
      </c>
      <c r="AC12" s="58">
        <v>567</v>
      </c>
    </row>
    <row r="13" spans="1:29">
      <c r="A13" s="31"/>
      <c r="B13" s="26">
        <v>11</v>
      </c>
      <c r="C13" s="51">
        <v>606</v>
      </c>
      <c r="D13" s="30">
        <v>606</v>
      </c>
      <c r="E13" s="30">
        <v>606</v>
      </c>
      <c r="F13" s="30">
        <v>606</v>
      </c>
      <c r="G13" s="30">
        <v>606</v>
      </c>
      <c r="H13" s="30">
        <v>606</v>
      </c>
      <c r="I13" s="30">
        <v>606</v>
      </c>
      <c r="J13" s="30">
        <v>606</v>
      </c>
      <c r="K13" s="30">
        <v>606</v>
      </c>
      <c r="L13" s="30">
        <v>606</v>
      </c>
      <c r="M13" s="30">
        <v>606</v>
      </c>
      <c r="N13" s="30">
        <v>606</v>
      </c>
      <c r="O13" s="30">
        <v>606</v>
      </c>
      <c r="P13" s="30">
        <v>606</v>
      </c>
      <c r="Q13" s="30">
        <v>606</v>
      </c>
      <c r="R13" s="30">
        <v>606</v>
      </c>
      <c r="S13" s="30">
        <v>606</v>
      </c>
      <c r="T13" s="30">
        <v>606</v>
      </c>
      <c r="U13" s="30">
        <v>606</v>
      </c>
      <c r="V13">
        <v>579</v>
      </c>
      <c r="W13">
        <v>600</v>
      </c>
      <c r="X13">
        <v>638</v>
      </c>
      <c r="Y13">
        <v>634</v>
      </c>
      <c r="Z13">
        <v>623</v>
      </c>
      <c r="AA13">
        <v>606</v>
      </c>
      <c r="AB13">
        <v>488</v>
      </c>
      <c r="AC13" s="58">
        <v>542</v>
      </c>
    </row>
    <row r="14" spans="1:29">
      <c r="A14" s="31"/>
      <c r="B14" s="26">
        <v>12</v>
      </c>
      <c r="C14" s="51">
        <v>522</v>
      </c>
      <c r="D14" s="30">
        <v>522</v>
      </c>
      <c r="E14" s="30">
        <v>522</v>
      </c>
      <c r="F14" s="30">
        <v>522</v>
      </c>
      <c r="G14" s="30">
        <v>522</v>
      </c>
      <c r="H14" s="30">
        <v>522</v>
      </c>
      <c r="I14" s="30">
        <v>522</v>
      </c>
      <c r="J14" s="30">
        <v>522</v>
      </c>
      <c r="K14" s="30">
        <v>522</v>
      </c>
      <c r="L14" s="30">
        <v>522</v>
      </c>
      <c r="M14" s="30">
        <v>522</v>
      </c>
      <c r="N14" s="30">
        <v>522</v>
      </c>
      <c r="O14" s="30">
        <v>522</v>
      </c>
      <c r="P14" s="30">
        <v>522</v>
      </c>
      <c r="Q14" s="30">
        <v>522</v>
      </c>
      <c r="R14" s="30">
        <v>522</v>
      </c>
      <c r="S14" s="30">
        <v>522</v>
      </c>
      <c r="T14" s="30">
        <v>522</v>
      </c>
      <c r="U14" s="30">
        <v>522</v>
      </c>
      <c r="V14">
        <v>448</v>
      </c>
      <c r="W14">
        <v>524</v>
      </c>
      <c r="X14">
        <v>594</v>
      </c>
      <c r="Y14">
        <v>538</v>
      </c>
      <c r="Z14">
        <v>504</v>
      </c>
      <c r="AA14">
        <v>513</v>
      </c>
      <c r="AB14">
        <v>428</v>
      </c>
      <c r="AC14" s="58">
        <v>428</v>
      </c>
    </row>
    <row r="15" spans="1:29">
      <c r="A15" s="31"/>
      <c r="B15" s="26">
        <v>13</v>
      </c>
      <c r="C15" s="51">
        <v>462</v>
      </c>
      <c r="D15" s="30">
        <v>462</v>
      </c>
      <c r="E15" s="30">
        <v>462</v>
      </c>
      <c r="F15" s="30">
        <v>462</v>
      </c>
      <c r="G15" s="30">
        <v>462</v>
      </c>
      <c r="H15" s="30">
        <v>462</v>
      </c>
      <c r="I15" s="30">
        <v>462</v>
      </c>
      <c r="J15" s="30">
        <v>462</v>
      </c>
      <c r="K15" s="30">
        <v>462</v>
      </c>
      <c r="L15" s="30">
        <v>462</v>
      </c>
      <c r="M15" s="30">
        <v>462</v>
      </c>
      <c r="N15" s="30">
        <v>462</v>
      </c>
      <c r="O15" s="30">
        <v>462</v>
      </c>
      <c r="P15" s="30">
        <v>462</v>
      </c>
      <c r="Q15" s="30">
        <v>462</v>
      </c>
      <c r="R15" s="30">
        <v>462</v>
      </c>
      <c r="S15" s="30">
        <v>462</v>
      </c>
      <c r="T15" s="30">
        <v>462</v>
      </c>
      <c r="U15" s="30">
        <v>462</v>
      </c>
      <c r="V15">
        <v>381</v>
      </c>
      <c r="W15">
        <v>427</v>
      </c>
      <c r="X15">
        <v>578</v>
      </c>
      <c r="Y15">
        <v>504</v>
      </c>
      <c r="Z15">
        <v>449</v>
      </c>
      <c r="AA15">
        <v>401</v>
      </c>
      <c r="AB15">
        <v>389</v>
      </c>
      <c r="AC15" s="58">
        <v>384</v>
      </c>
    </row>
    <row r="16" spans="1:29">
      <c r="A16" s="31"/>
      <c r="B16" s="26">
        <v>14</v>
      </c>
      <c r="C16" s="51">
        <v>383</v>
      </c>
      <c r="D16" s="30">
        <v>383</v>
      </c>
      <c r="E16" s="30">
        <v>383</v>
      </c>
      <c r="F16" s="30">
        <v>383</v>
      </c>
      <c r="G16" s="30">
        <v>383</v>
      </c>
      <c r="H16" s="30">
        <v>383</v>
      </c>
      <c r="I16" s="30">
        <v>383</v>
      </c>
      <c r="J16" s="30">
        <v>383</v>
      </c>
      <c r="K16" s="30">
        <v>383</v>
      </c>
      <c r="L16" s="30">
        <v>383</v>
      </c>
      <c r="M16" s="30">
        <v>383</v>
      </c>
      <c r="N16" s="30">
        <v>383</v>
      </c>
      <c r="O16" s="30">
        <v>383</v>
      </c>
      <c r="P16" s="30">
        <v>383</v>
      </c>
      <c r="Q16" s="30">
        <v>383</v>
      </c>
      <c r="R16" s="30">
        <v>383</v>
      </c>
      <c r="S16" s="30">
        <v>383</v>
      </c>
      <c r="T16" s="30">
        <v>383</v>
      </c>
      <c r="U16" s="30">
        <v>383</v>
      </c>
      <c r="V16">
        <v>348</v>
      </c>
      <c r="W16">
        <v>342</v>
      </c>
      <c r="X16">
        <v>459</v>
      </c>
      <c r="Y16">
        <v>425</v>
      </c>
      <c r="Z16">
        <v>340</v>
      </c>
      <c r="AA16">
        <v>346</v>
      </c>
      <c r="AB16">
        <v>323</v>
      </c>
      <c r="AC16" s="58">
        <v>288</v>
      </c>
    </row>
    <row r="17" spans="1:32">
      <c r="A17" s="31"/>
      <c r="B17" s="26">
        <v>15</v>
      </c>
      <c r="C17" s="51">
        <v>327</v>
      </c>
      <c r="D17" s="30">
        <v>327</v>
      </c>
      <c r="E17" s="30">
        <v>327</v>
      </c>
      <c r="F17" s="30">
        <v>327</v>
      </c>
      <c r="G17" s="30">
        <v>327</v>
      </c>
      <c r="H17" s="30">
        <v>327</v>
      </c>
      <c r="I17" s="30">
        <v>327</v>
      </c>
      <c r="J17" s="30">
        <v>327</v>
      </c>
      <c r="K17" s="30">
        <v>327</v>
      </c>
      <c r="L17" s="30">
        <v>327</v>
      </c>
      <c r="M17" s="30">
        <v>327</v>
      </c>
      <c r="N17" s="30">
        <v>327</v>
      </c>
      <c r="O17" s="30">
        <v>327</v>
      </c>
      <c r="P17" s="30">
        <v>327</v>
      </c>
      <c r="Q17" s="30">
        <v>327</v>
      </c>
      <c r="R17" s="30">
        <v>327</v>
      </c>
      <c r="S17" s="30">
        <v>327</v>
      </c>
      <c r="T17" s="30">
        <v>327</v>
      </c>
      <c r="U17" s="30">
        <v>327</v>
      </c>
      <c r="V17">
        <v>353</v>
      </c>
      <c r="W17">
        <v>285</v>
      </c>
      <c r="X17">
        <v>342</v>
      </c>
      <c r="Y17">
        <v>311</v>
      </c>
      <c r="Z17">
        <v>315</v>
      </c>
      <c r="AA17">
        <v>311</v>
      </c>
      <c r="AB17">
        <v>260</v>
      </c>
      <c r="AC17" s="58">
        <v>241</v>
      </c>
    </row>
    <row r="18" spans="1:32">
      <c r="A18" s="31"/>
      <c r="B18" s="26">
        <v>16</v>
      </c>
      <c r="C18" s="51">
        <v>249</v>
      </c>
      <c r="D18" s="30">
        <v>249</v>
      </c>
      <c r="E18" s="30">
        <v>249</v>
      </c>
      <c r="F18" s="30">
        <v>249</v>
      </c>
      <c r="G18" s="30">
        <v>249</v>
      </c>
      <c r="H18" s="30">
        <v>249</v>
      </c>
      <c r="I18" s="30">
        <v>249</v>
      </c>
      <c r="J18" s="30">
        <v>249</v>
      </c>
      <c r="K18" s="30">
        <v>249</v>
      </c>
      <c r="L18" s="30">
        <v>249</v>
      </c>
      <c r="M18" s="30">
        <v>249</v>
      </c>
      <c r="N18" s="30">
        <v>249</v>
      </c>
      <c r="O18" s="30">
        <v>249</v>
      </c>
      <c r="P18" s="30">
        <v>249</v>
      </c>
      <c r="Q18" s="30">
        <v>249</v>
      </c>
      <c r="R18" s="30">
        <v>249</v>
      </c>
      <c r="S18" s="30">
        <v>249</v>
      </c>
      <c r="T18" s="30">
        <v>249</v>
      </c>
      <c r="U18" s="30">
        <v>249</v>
      </c>
      <c r="V18">
        <v>241</v>
      </c>
      <c r="W18">
        <v>265</v>
      </c>
      <c r="X18">
        <v>240</v>
      </c>
      <c r="Y18">
        <v>252</v>
      </c>
      <c r="Z18">
        <v>262</v>
      </c>
      <c r="AA18">
        <v>255</v>
      </c>
      <c r="AB18">
        <v>229</v>
      </c>
      <c r="AC18" s="58">
        <v>214</v>
      </c>
    </row>
    <row r="19" spans="1:32">
      <c r="A19" s="31"/>
      <c r="B19" s="33">
        <v>17</v>
      </c>
      <c r="C19" s="51">
        <v>183</v>
      </c>
      <c r="D19" s="30">
        <v>183</v>
      </c>
      <c r="E19" s="30">
        <v>183</v>
      </c>
      <c r="F19" s="30">
        <v>183</v>
      </c>
      <c r="G19" s="30">
        <v>183</v>
      </c>
      <c r="H19" s="30">
        <v>183</v>
      </c>
      <c r="I19" s="30">
        <v>183</v>
      </c>
      <c r="J19" s="30">
        <v>183</v>
      </c>
      <c r="K19" s="30">
        <v>183</v>
      </c>
      <c r="L19" s="30">
        <v>183</v>
      </c>
      <c r="M19" s="30">
        <v>183</v>
      </c>
      <c r="N19" s="30">
        <v>183</v>
      </c>
      <c r="O19" s="30">
        <v>183</v>
      </c>
      <c r="P19" s="30">
        <v>183</v>
      </c>
      <c r="Q19" s="30">
        <v>183</v>
      </c>
      <c r="R19" s="30">
        <v>183</v>
      </c>
      <c r="S19" s="30">
        <v>183</v>
      </c>
      <c r="T19" s="30">
        <v>183</v>
      </c>
      <c r="U19" s="30">
        <v>183</v>
      </c>
      <c r="V19">
        <v>172</v>
      </c>
      <c r="W19">
        <v>164</v>
      </c>
      <c r="X19">
        <v>214</v>
      </c>
      <c r="Y19">
        <v>194</v>
      </c>
      <c r="Z19">
        <v>223</v>
      </c>
      <c r="AA19">
        <v>195</v>
      </c>
      <c r="AB19">
        <v>195</v>
      </c>
      <c r="AC19" s="58">
        <v>180</v>
      </c>
    </row>
    <row r="20" spans="1:32">
      <c r="A20" s="31"/>
      <c r="B20" s="23">
        <v>18</v>
      </c>
      <c r="C20" s="51">
        <v>141</v>
      </c>
      <c r="D20" s="30">
        <v>141</v>
      </c>
      <c r="E20" s="30">
        <v>141</v>
      </c>
      <c r="F20" s="30">
        <v>141</v>
      </c>
      <c r="G20" s="30">
        <v>141</v>
      </c>
      <c r="H20" s="30">
        <v>141</v>
      </c>
      <c r="I20" s="30">
        <v>141</v>
      </c>
      <c r="J20" s="30">
        <v>141</v>
      </c>
      <c r="K20" s="30">
        <v>141</v>
      </c>
      <c r="L20" s="30">
        <v>141</v>
      </c>
      <c r="M20" s="30">
        <v>141</v>
      </c>
      <c r="N20" s="30">
        <v>141</v>
      </c>
      <c r="O20" s="30">
        <v>141</v>
      </c>
      <c r="P20" s="30">
        <v>141</v>
      </c>
      <c r="Q20" s="30">
        <v>141</v>
      </c>
      <c r="R20" s="30">
        <v>141</v>
      </c>
      <c r="S20" s="30">
        <v>141</v>
      </c>
      <c r="T20" s="30">
        <v>141</v>
      </c>
      <c r="U20" s="30">
        <v>141</v>
      </c>
      <c r="V20">
        <v>152</v>
      </c>
      <c r="W20">
        <v>135</v>
      </c>
      <c r="X20">
        <v>135</v>
      </c>
      <c r="Y20">
        <v>157</v>
      </c>
      <c r="Z20">
        <v>135</v>
      </c>
      <c r="AA20">
        <v>150</v>
      </c>
      <c r="AB20">
        <v>163</v>
      </c>
      <c r="AC20" s="58">
        <v>182</v>
      </c>
    </row>
    <row r="21" spans="1:32">
      <c r="A21" s="31"/>
      <c r="B21" s="23">
        <v>19</v>
      </c>
      <c r="C21" s="51">
        <v>125</v>
      </c>
      <c r="D21" s="30">
        <v>125</v>
      </c>
      <c r="E21" s="30">
        <v>125</v>
      </c>
      <c r="F21" s="30">
        <v>125</v>
      </c>
      <c r="G21" s="30">
        <v>125</v>
      </c>
      <c r="H21" s="30">
        <v>125</v>
      </c>
      <c r="I21" s="30">
        <v>125</v>
      </c>
      <c r="J21" s="30">
        <v>125</v>
      </c>
      <c r="K21" s="30">
        <v>125</v>
      </c>
      <c r="L21" s="30">
        <v>125</v>
      </c>
      <c r="M21" s="30">
        <v>125</v>
      </c>
      <c r="N21" s="30">
        <v>125</v>
      </c>
      <c r="O21" s="30">
        <v>125</v>
      </c>
      <c r="P21" s="30">
        <v>125</v>
      </c>
      <c r="Q21" s="30">
        <v>125</v>
      </c>
      <c r="R21" s="30">
        <v>125</v>
      </c>
      <c r="S21" s="30">
        <v>125</v>
      </c>
      <c r="T21" s="30">
        <v>125</v>
      </c>
      <c r="U21" s="30">
        <v>125</v>
      </c>
      <c r="V21">
        <v>138</v>
      </c>
      <c r="W21">
        <v>123</v>
      </c>
      <c r="X21">
        <v>114</v>
      </c>
      <c r="Y21">
        <v>115</v>
      </c>
      <c r="Z21">
        <v>118</v>
      </c>
      <c r="AA21">
        <v>99</v>
      </c>
      <c r="AB21">
        <v>131</v>
      </c>
      <c r="AC21" s="58">
        <v>104</v>
      </c>
    </row>
    <row r="22" spans="1:32">
      <c r="A22" s="31"/>
      <c r="B22" s="23">
        <v>20</v>
      </c>
      <c r="C22" s="51">
        <v>104</v>
      </c>
      <c r="D22" s="30">
        <v>104</v>
      </c>
      <c r="E22" s="30">
        <v>104</v>
      </c>
      <c r="F22" s="30">
        <v>104</v>
      </c>
      <c r="G22" s="30">
        <v>104</v>
      </c>
      <c r="H22" s="30">
        <v>104</v>
      </c>
      <c r="I22" s="30">
        <v>104</v>
      </c>
      <c r="J22" s="30">
        <v>104</v>
      </c>
      <c r="K22" s="30">
        <v>104</v>
      </c>
      <c r="L22" s="30">
        <v>104</v>
      </c>
      <c r="M22" s="30">
        <v>104</v>
      </c>
      <c r="N22" s="30">
        <v>104</v>
      </c>
      <c r="O22" s="30">
        <v>104</v>
      </c>
      <c r="P22" s="30">
        <v>104</v>
      </c>
      <c r="Q22" s="30">
        <v>104</v>
      </c>
      <c r="R22" s="30">
        <v>104</v>
      </c>
      <c r="S22" s="30">
        <v>104</v>
      </c>
      <c r="T22" s="30">
        <v>104</v>
      </c>
      <c r="U22" s="30">
        <v>104</v>
      </c>
      <c r="V22">
        <v>104</v>
      </c>
      <c r="W22">
        <v>80</v>
      </c>
      <c r="X22">
        <v>127</v>
      </c>
      <c r="Y22">
        <v>94</v>
      </c>
      <c r="Z22">
        <v>94</v>
      </c>
      <c r="AA22">
        <v>75</v>
      </c>
      <c r="AB22">
        <v>76</v>
      </c>
      <c r="AC22" s="58">
        <v>93</v>
      </c>
    </row>
    <row r="23" spans="1:32">
      <c r="A23" s="31"/>
      <c r="B23" s="23">
        <v>21</v>
      </c>
      <c r="C23" s="51">
        <v>104</v>
      </c>
      <c r="D23" s="30">
        <v>104</v>
      </c>
      <c r="E23" s="30">
        <v>104</v>
      </c>
      <c r="F23" s="30">
        <v>104</v>
      </c>
      <c r="G23" s="30">
        <v>104</v>
      </c>
      <c r="H23" s="30">
        <v>104</v>
      </c>
      <c r="I23" s="30">
        <v>104</v>
      </c>
      <c r="J23" s="30">
        <v>104</v>
      </c>
      <c r="K23" s="30">
        <v>104</v>
      </c>
      <c r="L23" s="30">
        <v>104</v>
      </c>
      <c r="M23" s="30">
        <v>104</v>
      </c>
      <c r="N23" s="30">
        <v>104</v>
      </c>
      <c r="O23" s="30">
        <v>104</v>
      </c>
      <c r="P23" s="30">
        <v>104</v>
      </c>
      <c r="Q23" s="30">
        <v>104</v>
      </c>
      <c r="R23" s="30">
        <v>104</v>
      </c>
      <c r="S23" s="30">
        <v>104</v>
      </c>
      <c r="T23" s="30">
        <v>104</v>
      </c>
      <c r="U23" s="30">
        <v>104</v>
      </c>
      <c r="V23">
        <v>104</v>
      </c>
      <c r="W23">
        <v>80</v>
      </c>
      <c r="X23">
        <v>127</v>
      </c>
      <c r="Y23">
        <v>94</v>
      </c>
      <c r="Z23">
        <v>94</v>
      </c>
      <c r="AA23">
        <v>75</v>
      </c>
      <c r="AB23">
        <v>76</v>
      </c>
      <c r="AC23" s="58">
        <v>93</v>
      </c>
    </row>
    <row r="24" spans="1:32">
      <c r="A24" s="31"/>
      <c r="B24" s="23">
        <v>22</v>
      </c>
      <c r="C24" s="51">
        <v>104</v>
      </c>
      <c r="D24" s="30">
        <v>104</v>
      </c>
      <c r="E24" s="30">
        <v>104</v>
      </c>
      <c r="F24" s="30">
        <v>104</v>
      </c>
      <c r="G24" s="30">
        <v>104</v>
      </c>
      <c r="H24" s="30">
        <v>104</v>
      </c>
      <c r="I24" s="30">
        <v>104</v>
      </c>
      <c r="J24" s="30">
        <v>104</v>
      </c>
      <c r="K24" s="30">
        <v>104</v>
      </c>
      <c r="L24" s="30">
        <v>104</v>
      </c>
      <c r="M24" s="30">
        <v>104</v>
      </c>
      <c r="N24" s="30">
        <v>104</v>
      </c>
      <c r="O24" s="30">
        <v>104</v>
      </c>
      <c r="P24" s="30">
        <v>104</v>
      </c>
      <c r="Q24" s="30">
        <v>104</v>
      </c>
      <c r="R24" s="30">
        <v>104</v>
      </c>
      <c r="S24" s="30">
        <v>104</v>
      </c>
      <c r="T24" s="30">
        <v>104</v>
      </c>
      <c r="U24" s="30">
        <v>104</v>
      </c>
      <c r="V24">
        <v>104</v>
      </c>
      <c r="W24">
        <v>80</v>
      </c>
      <c r="X24">
        <v>127</v>
      </c>
      <c r="Y24">
        <v>94</v>
      </c>
      <c r="Z24">
        <v>94</v>
      </c>
      <c r="AA24">
        <v>75</v>
      </c>
      <c r="AB24">
        <v>76</v>
      </c>
      <c r="AC24" s="58">
        <v>93</v>
      </c>
    </row>
    <row r="25" spans="1:32">
      <c r="A25" s="31"/>
      <c r="B25" s="23">
        <v>23</v>
      </c>
      <c r="C25" s="51">
        <v>104</v>
      </c>
      <c r="D25" s="30">
        <v>104</v>
      </c>
      <c r="E25" s="30">
        <v>104</v>
      </c>
      <c r="F25" s="30">
        <v>104</v>
      </c>
      <c r="G25" s="30">
        <v>104</v>
      </c>
      <c r="H25" s="30">
        <v>104</v>
      </c>
      <c r="I25" s="30">
        <v>104</v>
      </c>
      <c r="J25" s="30">
        <v>104</v>
      </c>
      <c r="K25" s="30">
        <v>104</v>
      </c>
      <c r="L25" s="30">
        <v>104</v>
      </c>
      <c r="M25" s="30">
        <v>104</v>
      </c>
      <c r="N25" s="30">
        <v>104</v>
      </c>
      <c r="O25" s="30">
        <v>104</v>
      </c>
      <c r="P25" s="30">
        <v>104</v>
      </c>
      <c r="Q25" s="30">
        <v>104</v>
      </c>
      <c r="R25" s="30">
        <v>104</v>
      </c>
      <c r="S25" s="30">
        <v>104</v>
      </c>
      <c r="T25" s="30">
        <v>104</v>
      </c>
      <c r="U25" s="30">
        <v>104</v>
      </c>
      <c r="V25">
        <v>104</v>
      </c>
      <c r="W25">
        <v>80</v>
      </c>
      <c r="X25">
        <v>127</v>
      </c>
      <c r="Y25">
        <v>94</v>
      </c>
      <c r="Z25">
        <v>94</v>
      </c>
      <c r="AA25">
        <v>75</v>
      </c>
      <c r="AB25">
        <v>76</v>
      </c>
      <c r="AC25" s="58">
        <v>93</v>
      </c>
    </row>
    <row r="26" spans="1:32">
      <c r="A26" s="37"/>
      <c r="B26" s="23">
        <v>24</v>
      </c>
      <c r="C26" s="51">
        <v>104</v>
      </c>
      <c r="D26" s="30">
        <v>104</v>
      </c>
      <c r="E26" s="30">
        <v>104</v>
      </c>
      <c r="F26" s="30">
        <v>104</v>
      </c>
      <c r="G26" s="30">
        <v>104</v>
      </c>
      <c r="H26" s="30">
        <v>104</v>
      </c>
      <c r="I26" s="30">
        <v>104</v>
      </c>
      <c r="J26" s="30">
        <v>104</v>
      </c>
      <c r="K26" s="30">
        <v>104</v>
      </c>
      <c r="L26" s="30">
        <v>104</v>
      </c>
      <c r="M26" s="30">
        <v>104</v>
      </c>
      <c r="N26" s="30">
        <v>104</v>
      </c>
      <c r="O26" s="30">
        <v>104</v>
      </c>
      <c r="P26" s="30">
        <v>104</v>
      </c>
      <c r="Q26" s="30">
        <v>104</v>
      </c>
      <c r="R26" s="30">
        <v>104</v>
      </c>
      <c r="S26" s="30">
        <v>104</v>
      </c>
      <c r="T26" s="30">
        <v>104</v>
      </c>
      <c r="U26" s="30">
        <v>104</v>
      </c>
      <c r="V26">
        <v>104</v>
      </c>
      <c r="W26">
        <v>80</v>
      </c>
      <c r="X26">
        <v>127</v>
      </c>
      <c r="Y26">
        <v>94</v>
      </c>
      <c r="Z26">
        <v>94</v>
      </c>
      <c r="AA26">
        <v>75</v>
      </c>
      <c r="AB26">
        <v>76</v>
      </c>
      <c r="AC26" s="58">
        <v>93</v>
      </c>
    </row>
    <row r="27" spans="1:32">
      <c r="A27" s="38" t="s">
        <v>52</v>
      </c>
      <c r="B27" s="23">
        <v>25</v>
      </c>
      <c r="C27" s="53">
        <v>2425</v>
      </c>
      <c r="D27" s="54">
        <v>2425</v>
      </c>
      <c r="E27" s="54">
        <v>2425</v>
      </c>
      <c r="F27" s="54">
        <v>2425</v>
      </c>
      <c r="G27" s="54">
        <v>2425</v>
      </c>
      <c r="H27" s="54">
        <v>2425</v>
      </c>
      <c r="I27" s="54">
        <v>2425</v>
      </c>
      <c r="J27" s="54">
        <v>2425</v>
      </c>
      <c r="K27" s="54">
        <v>2425</v>
      </c>
      <c r="L27" s="54">
        <v>2425</v>
      </c>
      <c r="M27" s="54">
        <v>2425</v>
      </c>
      <c r="N27" s="54">
        <v>2425</v>
      </c>
      <c r="O27" s="54">
        <v>2424</v>
      </c>
      <c r="P27" s="54">
        <v>2427</v>
      </c>
      <c r="Q27" s="54">
        <v>2424</v>
      </c>
      <c r="R27" s="54">
        <v>2421</v>
      </c>
      <c r="S27" s="54">
        <v>2437</v>
      </c>
      <c r="T27" s="54">
        <v>2414</v>
      </c>
      <c r="U27" s="54">
        <v>2412</v>
      </c>
      <c r="V27" s="55">
        <v>2486</v>
      </c>
      <c r="W27" s="55">
        <v>2343</v>
      </c>
      <c r="X27" s="55">
        <v>2406</v>
      </c>
      <c r="Y27" s="55">
        <v>2745</v>
      </c>
      <c r="Z27" s="55">
        <v>2579</v>
      </c>
      <c r="AA27" s="55">
        <v>2870</v>
      </c>
      <c r="AB27" s="55">
        <v>2619</v>
      </c>
      <c r="AC27" s="60">
        <v>2562</v>
      </c>
    </row>
    <row r="28" spans="1:32">
      <c r="B28" s="23" t="s">
        <v>53</v>
      </c>
      <c r="C28" s="42">
        <f>SUMPRODUCT($B$3:$B$27,C3:C27)/(SUM(C3:C27))</f>
        <v>9.9832030794354374</v>
      </c>
      <c r="D28" s="42">
        <f t="shared" ref="D28:AC28" si="1">SUMPRODUCT($B$3:$B$27,D3:D27)/(SUM(D3:D27))</f>
        <v>9.9832030794354374</v>
      </c>
      <c r="E28" s="42">
        <f t="shared" si="1"/>
        <v>9.9832030794354374</v>
      </c>
      <c r="F28" s="42">
        <f t="shared" si="1"/>
        <v>9.9832030794354374</v>
      </c>
      <c r="G28" s="42">
        <f t="shared" si="1"/>
        <v>9.9832030794354374</v>
      </c>
      <c r="H28" s="42">
        <f t="shared" si="1"/>
        <v>9.9832030794354374</v>
      </c>
      <c r="I28" s="42">
        <f t="shared" si="1"/>
        <v>9.9832030794354374</v>
      </c>
      <c r="J28" s="42">
        <f t="shared" si="1"/>
        <v>9.9832030794354374</v>
      </c>
      <c r="K28" s="42">
        <f t="shared" si="1"/>
        <v>9.9832030794354374</v>
      </c>
      <c r="L28" s="42">
        <f t="shared" si="1"/>
        <v>9.9832030794354374</v>
      </c>
      <c r="M28" s="42">
        <f t="shared" si="1"/>
        <v>9.9832030794354374</v>
      </c>
      <c r="N28" s="42">
        <f t="shared" si="1"/>
        <v>9.9832030794354374</v>
      </c>
      <c r="O28" s="42">
        <f t="shared" si="1"/>
        <v>9.9823272090988624</v>
      </c>
      <c r="P28" s="42">
        <f t="shared" si="1"/>
        <v>9.9849545136459064</v>
      </c>
      <c r="Q28" s="42">
        <f t="shared" si="1"/>
        <v>9.9823272090988624</v>
      </c>
      <c r="R28" s="42">
        <f t="shared" si="1"/>
        <v>9.9796989849492483</v>
      </c>
      <c r="S28" s="42">
        <f t="shared" si="1"/>
        <v>9.9937055600885891</v>
      </c>
      <c r="T28" s="42">
        <f t="shared" si="1"/>
        <v>9.9735628829880358</v>
      </c>
      <c r="U28" s="42">
        <f t="shared" si="1"/>
        <v>9.9718087900542809</v>
      </c>
      <c r="V28" s="42">
        <f t="shared" si="1"/>
        <v>11.148287596843096</v>
      </c>
      <c r="W28" s="42">
        <f t="shared" si="1"/>
        <v>9.580884041331803</v>
      </c>
      <c r="X28" s="42">
        <f t="shared" si="1"/>
        <v>9.4986112488840391</v>
      </c>
      <c r="Y28" s="42">
        <f t="shared" si="1"/>
        <v>9.7481689575599475</v>
      </c>
      <c r="Z28" s="42">
        <f t="shared" si="1"/>
        <v>9.5410191725529767</v>
      </c>
      <c r="AA28" s="42">
        <f t="shared" si="1"/>
        <v>10.498135763745044</v>
      </c>
      <c r="AB28" s="42">
        <f t="shared" si="1"/>
        <v>11.191921366049648</v>
      </c>
      <c r="AC28" s="42">
        <f t="shared" si="1"/>
        <v>11.58330066640533</v>
      </c>
      <c r="AE28" s="26" t="s">
        <v>54</v>
      </c>
      <c r="AF28" s="43">
        <f>AVERAGE(V28:AC28)</f>
        <v>10.348791101671488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AAB6-1B5D-C04B-A07A-54A9366145D0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4">
        <v>2002</v>
      </c>
      <c r="P1" s="24">
        <v>2003</v>
      </c>
      <c r="Q1" s="24">
        <v>2004</v>
      </c>
      <c r="R1" s="24">
        <v>2005</v>
      </c>
      <c r="S1" s="24">
        <v>2006</v>
      </c>
      <c r="T1" s="24">
        <v>2007</v>
      </c>
      <c r="U1" s="24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45">
        <f>SUM(C3:C27)</f>
        <v>31877</v>
      </c>
      <c r="D2" s="45">
        <f t="shared" ref="D2:AC2" si="0">SUM(D3:D27)</f>
        <v>31877</v>
      </c>
      <c r="E2" s="45">
        <f t="shared" si="0"/>
        <v>31877</v>
      </c>
      <c r="F2" s="45">
        <f t="shared" si="0"/>
        <v>31877</v>
      </c>
      <c r="G2" s="45">
        <f t="shared" si="0"/>
        <v>31877</v>
      </c>
      <c r="H2" s="45">
        <f t="shared" si="0"/>
        <v>31877</v>
      </c>
      <c r="I2" s="45">
        <f t="shared" si="0"/>
        <v>31877</v>
      </c>
      <c r="J2" s="45">
        <f t="shared" si="0"/>
        <v>31877</v>
      </c>
      <c r="K2" s="45">
        <f t="shared" si="0"/>
        <v>31877</v>
      </c>
      <c r="L2" s="45">
        <f t="shared" si="0"/>
        <v>31877</v>
      </c>
      <c r="M2" s="45">
        <f t="shared" si="0"/>
        <v>31877</v>
      </c>
      <c r="N2" s="45">
        <f t="shared" si="0"/>
        <v>31877</v>
      </c>
      <c r="O2" s="45">
        <f t="shared" si="0"/>
        <v>31877</v>
      </c>
      <c r="P2" s="45">
        <f t="shared" si="0"/>
        <v>31877</v>
      </c>
      <c r="Q2" s="45">
        <f t="shared" si="0"/>
        <v>31877</v>
      </c>
      <c r="R2" s="45">
        <f t="shared" si="0"/>
        <v>31877</v>
      </c>
      <c r="S2" s="45">
        <f t="shared" si="0"/>
        <v>31877</v>
      </c>
      <c r="T2" s="45">
        <f t="shared" si="0"/>
        <v>31877</v>
      </c>
      <c r="U2" s="45">
        <f t="shared" si="0"/>
        <v>31877</v>
      </c>
      <c r="V2" s="46">
        <f t="shared" si="0"/>
        <v>39571</v>
      </c>
      <c r="W2" s="46">
        <f t="shared" si="0"/>
        <v>29068</v>
      </c>
      <c r="X2" s="46">
        <f>SUM(X3:X27)</f>
        <v>24575</v>
      </c>
      <c r="Y2" s="46">
        <f t="shared" si="0"/>
        <v>27113</v>
      </c>
      <c r="Z2" s="46">
        <f t="shared" si="0"/>
        <v>24221</v>
      </c>
      <c r="AA2" s="46">
        <f t="shared" si="0"/>
        <v>26440</v>
      </c>
      <c r="AB2" s="46">
        <f t="shared" si="0"/>
        <v>31551</v>
      </c>
      <c r="AC2" s="46">
        <f t="shared" si="0"/>
        <v>39456</v>
      </c>
    </row>
    <row r="3" spans="1:29">
      <c r="A3" s="29" t="s">
        <v>51</v>
      </c>
      <c r="B3" s="26">
        <v>1</v>
      </c>
      <c r="C3" s="47">
        <v>927</v>
      </c>
      <c r="D3" s="48">
        <v>927</v>
      </c>
      <c r="E3" s="48">
        <v>927</v>
      </c>
      <c r="F3" s="48">
        <v>927</v>
      </c>
      <c r="G3" s="48">
        <v>927</v>
      </c>
      <c r="H3" s="48">
        <v>927</v>
      </c>
      <c r="I3" s="48">
        <v>927</v>
      </c>
      <c r="J3" s="48">
        <v>927</v>
      </c>
      <c r="K3" s="48">
        <v>927</v>
      </c>
      <c r="L3" s="48">
        <v>927</v>
      </c>
      <c r="M3" s="48">
        <v>927</v>
      </c>
      <c r="N3" s="48">
        <v>927</v>
      </c>
      <c r="O3" s="48">
        <v>927</v>
      </c>
      <c r="P3" s="48">
        <v>927</v>
      </c>
      <c r="Q3" s="48">
        <v>927</v>
      </c>
      <c r="R3" s="48">
        <v>927</v>
      </c>
      <c r="S3" s="48">
        <v>927</v>
      </c>
      <c r="T3" s="48">
        <v>927</v>
      </c>
      <c r="U3" s="48">
        <v>927</v>
      </c>
      <c r="V3" s="49">
        <v>1028</v>
      </c>
      <c r="W3" s="49">
        <v>1116</v>
      </c>
      <c r="X3" s="49">
        <v>637</v>
      </c>
      <c r="Y3" s="49">
        <v>733</v>
      </c>
      <c r="Z3" s="49">
        <v>434</v>
      </c>
      <c r="AA3" s="49">
        <v>460</v>
      </c>
      <c r="AB3" s="49">
        <v>560</v>
      </c>
      <c r="AC3" s="57">
        <v>1219</v>
      </c>
    </row>
    <row r="4" spans="1:29">
      <c r="A4" s="31"/>
      <c r="B4" s="26">
        <v>2</v>
      </c>
      <c r="C4" s="51">
        <v>2881</v>
      </c>
      <c r="D4" s="30">
        <v>2881</v>
      </c>
      <c r="E4" s="30">
        <v>2881</v>
      </c>
      <c r="F4" s="30">
        <v>2881</v>
      </c>
      <c r="G4" s="30">
        <v>2881</v>
      </c>
      <c r="H4" s="30">
        <v>2881</v>
      </c>
      <c r="I4" s="30">
        <v>2881</v>
      </c>
      <c r="J4" s="30">
        <v>2881</v>
      </c>
      <c r="K4" s="30">
        <v>2881</v>
      </c>
      <c r="L4" s="30">
        <v>2881</v>
      </c>
      <c r="M4" s="30">
        <v>2881</v>
      </c>
      <c r="N4" s="30">
        <v>2881</v>
      </c>
      <c r="O4" s="30">
        <v>2881</v>
      </c>
      <c r="P4" s="30">
        <v>2881</v>
      </c>
      <c r="Q4" s="30">
        <v>2881</v>
      </c>
      <c r="R4" s="30">
        <v>2881</v>
      </c>
      <c r="S4" s="30">
        <v>2881</v>
      </c>
      <c r="T4" s="30">
        <v>2881</v>
      </c>
      <c r="U4" s="30">
        <v>2881</v>
      </c>
      <c r="V4">
        <v>4442</v>
      </c>
      <c r="W4">
        <v>1913</v>
      </c>
      <c r="X4">
        <v>2288</v>
      </c>
      <c r="Y4">
        <v>3252</v>
      </c>
      <c r="Z4">
        <v>2148</v>
      </c>
      <c r="AA4">
        <v>2865</v>
      </c>
      <c r="AB4">
        <v>2097</v>
      </c>
      <c r="AC4" s="58">
        <v>3223</v>
      </c>
    </row>
    <row r="5" spans="1:29">
      <c r="A5" s="31"/>
      <c r="B5" s="26">
        <v>3</v>
      </c>
      <c r="C5" s="51">
        <v>2865</v>
      </c>
      <c r="D5" s="30">
        <v>2865</v>
      </c>
      <c r="E5" s="30">
        <v>2865</v>
      </c>
      <c r="F5" s="30">
        <v>2865</v>
      </c>
      <c r="G5" s="30">
        <v>2865</v>
      </c>
      <c r="H5" s="30">
        <v>2865</v>
      </c>
      <c r="I5" s="30">
        <v>2865</v>
      </c>
      <c r="J5" s="30">
        <v>2865</v>
      </c>
      <c r="K5" s="30">
        <v>2865</v>
      </c>
      <c r="L5" s="30">
        <v>2865</v>
      </c>
      <c r="M5" s="30">
        <v>2865</v>
      </c>
      <c r="N5" s="30">
        <v>2865</v>
      </c>
      <c r="O5" s="30">
        <v>2865</v>
      </c>
      <c r="P5" s="30">
        <v>2865</v>
      </c>
      <c r="Q5" s="30">
        <v>2865</v>
      </c>
      <c r="R5" s="30">
        <v>2865</v>
      </c>
      <c r="S5" s="30">
        <v>2865</v>
      </c>
      <c r="T5" s="30">
        <v>2865</v>
      </c>
      <c r="U5" s="30">
        <v>2865</v>
      </c>
      <c r="V5">
        <v>4515</v>
      </c>
      <c r="W5">
        <v>2523</v>
      </c>
      <c r="X5">
        <v>1558</v>
      </c>
      <c r="Y5">
        <v>2800</v>
      </c>
      <c r="Z5">
        <v>1789</v>
      </c>
      <c r="AA5">
        <v>2064</v>
      </c>
      <c r="AB5">
        <v>1700</v>
      </c>
      <c r="AC5" s="58">
        <v>1806</v>
      </c>
    </row>
    <row r="6" spans="1:29">
      <c r="A6" s="31"/>
      <c r="B6" s="26">
        <v>4</v>
      </c>
      <c r="C6" s="51">
        <v>2295</v>
      </c>
      <c r="D6" s="30">
        <v>2295</v>
      </c>
      <c r="E6" s="30">
        <v>2295</v>
      </c>
      <c r="F6" s="30">
        <v>2295</v>
      </c>
      <c r="G6" s="30">
        <v>2295</v>
      </c>
      <c r="H6" s="30">
        <v>2295</v>
      </c>
      <c r="I6" s="30">
        <v>2295</v>
      </c>
      <c r="J6" s="30">
        <v>2295</v>
      </c>
      <c r="K6" s="30">
        <v>2295</v>
      </c>
      <c r="L6" s="30">
        <v>2295</v>
      </c>
      <c r="M6" s="30">
        <v>2295</v>
      </c>
      <c r="N6" s="30">
        <v>2295</v>
      </c>
      <c r="O6" s="30">
        <v>2295</v>
      </c>
      <c r="P6" s="30">
        <v>2295</v>
      </c>
      <c r="Q6" s="30">
        <v>2295</v>
      </c>
      <c r="R6" s="30">
        <v>2295</v>
      </c>
      <c r="S6" s="30">
        <v>2295</v>
      </c>
      <c r="T6" s="30">
        <v>2295</v>
      </c>
      <c r="U6" s="30">
        <v>2295</v>
      </c>
      <c r="V6">
        <v>3212</v>
      </c>
      <c r="W6">
        <v>2161</v>
      </c>
      <c r="X6">
        <v>1513</v>
      </c>
      <c r="Y6">
        <v>1634</v>
      </c>
      <c r="Z6">
        <v>1502</v>
      </c>
      <c r="AA6">
        <v>1385</v>
      </c>
      <c r="AB6">
        <v>1749</v>
      </c>
      <c r="AC6" s="58">
        <v>1556</v>
      </c>
    </row>
    <row r="7" spans="1:29">
      <c r="A7" s="31"/>
      <c r="B7" s="26">
        <v>5</v>
      </c>
      <c r="C7" s="51">
        <v>1569</v>
      </c>
      <c r="D7" s="30">
        <v>1569</v>
      </c>
      <c r="E7" s="30">
        <v>1569</v>
      </c>
      <c r="F7" s="30">
        <v>1569</v>
      </c>
      <c r="G7" s="30">
        <v>1569</v>
      </c>
      <c r="H7" s="30">
        <v>1569</v>
      </c>
      <c r="I7" s="30">
        <v>1569</v>
      </c>
      <c r="J7" s="30">
        <v>1569</v>
      </c>
      <c r="K7" s="30">
        <v>1569</v>
      </c>
      <c r="L7" s="30">
        <v>1569</v>
      </c>
      <c r="M7" s="30">
        <v>1569</v>
      </c>
      <c r="N7" s="30">
        <v>1569</v>
      </c>
      <c r="O7" s="30">
        <v>1569</v>
      </c>
      <c r="P7" s="30">
        <v>1569</v>
      </c>
      <c r="Q7" s="30">
        <v>1569</v>
      </c>
      <c r="R7" s="30">
        <v>1569</v>
      </c>
      <c r="S7" s="30">
        <v>1569</v>
      </c>
      <c r="T7" s="30">
        <v>1569</v>
      </c>
      <c r="U7" s="30">
        <v>1569</v>
      </c>
      <c r="V7">
        <v>2095</v>
      </c>
      <c r="W7">
        <v>1374</v>
      </c>
      <c r="X7">
        <v>1239</v>
      </c>
      <c r="Y7">
        <v>1269</v>
      </c>
      <c r="Z7">
        <v>969</v>
      </c>
      <c r="AA7">
        <v>989</v>
      </c>
      <c r="AB7">
        <v>1472</v>
      </c>
      <c r="AC7" s="58">
        <v>1478</v>
      </c>
    </row>
    <row r="8" spans="1:29">
      <c r="A8" s="31"/>
      <c r="B8" s="26">
        <v>6</v>
      </c>
      <c r="C8" s="51">
        <v>986</v>
      </c>
      <c r="D8" s="30">
        <v>986</v>
      </c>
      <c r="E8" s="30">
        <v>986</v>
      </c>
      <c r="F8" s="30">
        <v>986</v>
      </c>
      <c r="G8" s="30">
        <v>986</v>
      </c>
      <c r="H8" s="30">
        <v>986</v>
      </c>
      <c r="I8" s="30">
        <v>986</v>
      </c>
      <c r="J8" s="30">
        <v>986</v>
      </c>
      <c r="K8" s="30">
        <v>986</v>
      </c>
      <c r="L8" s="30">
        <v>986</v>
      </c>
      <c r="M8" s="30">
        <v>986</v>
      </c>
      <c r="N8" s="30">
        <v>986</v>
      </c>
      <c r="O8" s="30">
        <v>986</v>
      </c>
      <c r="P8" s="30">
        <v>986</v>
      </c>
      <c r="Q8" s="30">
        <v>986</v>
      </c>
      <c r="R8" s="30">
        <v>986</v>
      </c>
      <c r="S8" s="30">
        <v>986</v>
      </c>
      <c r="T8" s="30">
        <v>986</v>
      </c>
      <c r="U8" s="30">
        <v>986</v>
      </c>
      <c r="V8">
        <v>1378</v>
      </c>
      <c r="W8">
        <v>831</v>
      </c>
      <c r="X8">
        <v>750</v>
      </c>
      <c r="Y8">
        <v>824</v>
      </c>
      <c r="Z8">
        <v>660</v>
      </c>
      <c r="AA8">
        <v>504</v>
      </c>
      <c r="AB8">
        <v>942</v>
      </c>
      <c r="AC8" s="58">
        <v>1278</v>
      </c>
    </row>
    <row r="9" spans="1:29">
      <c r="A9" s="31"/>
      <c r="B9" s="26">
        <v>7</v>
      </c>
      <c r="C9" s="51">
        <v>893</v>
      </c>
      <c r="D9" s="30">
        <v>893</v>
      </c>
      <c r="E9" s="30">
        <v>893</v>
      </c>
      <c r="F9" s="30">
        <v>893</v>
      </c>
      <c r="G9" s="30">
        <v>893</v>
      </c>
      <c r="H9" s="30">
        <v>893</v>
      </c>
      <c r="I9" s="30">
        <v>893</v>
      </c>
      <c r="J9" s="30">
        <v>893</v>
      </c>
      <c r="K9" s="30">
        <v>893</v>
      </c>
      <c r="L9" s="30">
        <v>893</v>
      </c>
      <c r="M9" s="30">
        <v>893</v>
      </c>
      <c r="N9" s="30">
        <v>893</v>
      </c>
      <c r="O9" s="30">
        <v>893</v>
      </c>
      <c r="P9" s="30">
        <v>893</v>
      </c>
      <c r="Q9" s="30">
        <v>893</v>
      </c>
      <c r="R9" s="30">
        <v>893</v>
      </c>
      <c r="S9" s="30">
        <v>893</v>
      </c>
      <c r="T9" s="30">
        <v>893</v>
      </c>
      <c r="U9" s="30">
        <v>893</v>
      </c>
      <c r="V9">
        <v>1282</v>
      </c>
      <c r="W9">
        <v>751</v>
      </c>
      <c r="X9">
        <v>647</v>
      </c>
      <c r="Y9">
        <v>623</v>
      </c>
      <c r="Z9">
        <v>654</v>
      </c>
      <c r="AA9">
        <v>564</v>
      </c>
      <c r="AB9">
        <v>693</v>
      </c>
      <c r="AC9" s="58">
        <v>1097</v>
      </c>
    </row>
    <row r="10" spans="1:29">
      <c r="A10" s="31"/>
      <c r="B10" s="26">
        <v>8</v>
      </c>
      <c r="C10" s="51">
        <v>1071</v>
      </c>
      <c r="D10" s="30">
        <v>1071</v>
      </c>
      <c r="E10" s="30">
        <v>1071</v>
      </c>
      <c r="F10" s="30">
        <v>1071</v>
      </c>
      <c r="G10" s="30">
        <v>1071</v>
      </c>
      <c r="H10" s="30">
        <v>1071</v>
      </c>
      <c r="I10" s="30">
        <v>1071</v>
      </c>
      <c r="J10" s="30">
        <v>1071</v>
      </c>
      <c r="K10" s="30">
        <v>1071</v>
      </c>
      <c r="L10" s="30">
        <v>1071</v>
      </c>
      <c r="M10" s="30">
        <v>1071</v>
      </c>
      <c r="N10" s="30">
        <v>1071</v>
      </c>
      <c r="O10" s="30">
        <v>1071</v>
      </c>
      <c r="P10" s="30">
        <v>1071</v>
      </c>
      <c r="Q10" s="30">
        <v>1071</v>
      </c>
      <c r="R10" s="30">
        <v>1071</v>
      </c>
      <c r="S10" s="30">
        <v>1071</v>
      </c>
      <c r="T10" s="30">
        <v>1071</v>
      </c>
      <c r="U10" s="30">
        <v>1071</v>
      </c>
      <c r="V10">
        <v>1594</v>
      </c>
      <c r="W10">
        <v>835</v>
      </c>
      <c r="X10">
        <v>784</v>
      </c>
      <c r="Y10">
        <v>601</v>
      </c>
      <c r="Z10">
        <v>599</v>
      </c>
      <c r="AA10">
        <v>761</v>
      </c>
      <c r="AB10">
        <v>942</v>
      </c>
      <c r="AC10" s="58">
        <v>889</v>
      </c>
    </row>
    <row r="11" spans="1:29">
      <c r="A11" s="31"/>
      <c r="B11" s="26">
        <v>9</v>
      </c>
      <c r="C11" s="51">
        <v>1137</v>
      </c>
      <c r="D11" s="30">
        <v>1137</v>
      </c>
      <c r="E11" s="30">
        <v>1137</v>
      </c>
      <c r="F11" s="30">
        <v>1137</v>
      </c>
      <c r="G11" s="30">
        <v>1137</v>
      </c>
      <c r="H11" s="30">
        <v>1137</v>
      </c>
      <c r="I11" s="30">
        <v>1137</v>
      </c>
      <c r="J11" s="30">
        <v>1137</v>
      </c>
      <c r="K11" s="30">
        <v>1137</v>
      </c>
      <c r="L11" s="30">
        <v>1137</v>
      </c>
      <c r="M11" s="30">
        <v>1137</v>
      </c>
      <c r="N11" s="30">
        <v>1137</v>
      </c>
      <c r="O11" s="30">
        <v>1137</v>
      </c>
      <c r="P11" s="30">
        <v>1137</v>
      </c>
      <c r="Q11" s="30">
        <v>1137</v>
      </c>
      <c r="R11" s="30">
        <v>1137</v>
      </c>
      <c r="S11" s="30">
        <v>1137</v>
      </c>
      <c r="T11" s="30">
        <v>1137</v>
      </c>
      <c r="U11" s="30">
        <v>1137</v>
      </c>
      <c r="V11">
        <v>1576</v>
      </c>
      <c r="W11">
        <v>1040</v>
      </c>
      <c r="X11">
        <v>796</v>
      </c>
      <c r="Y11">
        <v>711</v>
      </c>
      <c r="Z11">
        <v>666</v>
      </c>
      <c r="AA11">
        <v>751</v>
      </c>
      <c r="AB11">
        <v>1272</v>
      </c>
      <c r="AC11" s="58">
        <v>1415</v>
      </c>
    </row>
    <row r="12" spans="1:29">
      <c r="A12" s="31"/>
      <c r="B12" s="26">
        <v>10</v>
      </c>
      <c r="C12" s="51">
        <v>1378</v>
      </c>
      <c r="D12" s="30">
        <v>1378</v>
      </c>
      <c r="E12" s="30">
        <v>1378</v>
      </c>
      <c r="F12" s="30">
        <v>1378</v>
      </c>
      <c r="G12" s="30">
        <v>1378</v>
      </c>
      <c r="H12" s="30">
        <v>1378</v>
      </c>
      <c r="I12" s="30">
        <v>1378</v>
      </c>
      <c r="J12" s="30">
        <v>1378</v>
      </c>
      <c r="K12" s="30">
        <v>1378</v>
      </c>
      <c r="L12" s="30">
        <v>1378</v>
      </c>
      <c r="M12" s="30">
        <v>1378</v>
      </c>
      <c r="N12" s="30">
        <v>1378</v>
      </c>
      <c r="O12" s="30">
        <v>1378</v>
      </c>
      <c r="P12" s="30">
        <v>1378</v>
      </c>
      <c r="Q12" s="30">
        <v>1378</v>
      </c>
      <c r="R12" s="30">
        <v>1378</v>
      </c>
      <c r="S12" s="30">
        <v>1378</v>
      </c>
      <c r="T12" s="30">
        <v>1378</v>
      </c>
      <c r="U12" s="30">
        <v>1378</v>
      </c>
      <c r="V12">
        <v>2004</v>
      </c>
      <c r="W12">
        <v>1119</v>
      </c>
      <c r="X12">
        <v>1010</v>
      </c>
      <c r="Y12">
        <v>803</v>
      </c>
      <c r="Z12">
        <v>795</v>
      </c>
      <c r="AA12">
        <v>917</v>
      </c>
      <c r="AB12">
        <v>1314</v>
      </c>
      <c r="AC12" s="58">
        <v>2007</v>
      </c>
    </row>
    <row r="13" spans="1:29">
      <c r="A13" s="31"/>
      <c r="B13" s="26">
        <v>11</v>
      </c>
      <c r="C13" s="51">
        <v>1583</v>
      </c>
      <c r="D13" s="30">
        <v>1583</v>
      </c>
      <c r="E13" s="30">
        <v>1583</v>
      </c>
      <c r="F13" s="30">
        <v>1583</v>
      </c>
      <c r="G13" s="30">
        <v>1583</v>
      </c>
      <c r="H13" s="30">
        <v>1583</v>
      </c>
      <c r="I13" s="30">
        <v>1583</v>
      </c>
      <c r="J13" s="30">
        <v>1583</v>
      </c>
      <c r="K13" s="30">
        <v>1583</v>
      </c>
      <c r="L13" s="30">
        <v>1583</v>
      </c>
      <c r="M13" s="30">
        <v>1583</v>
      </c>
      <c r="N13" s="30">
        <v>1583</v>
      </c>
      <c r="O13" s="30">
        <v>1583</v>
      </c>
      <c r="P13" s="30">
        <v>1583</v>
      </c>
      <c r="Q13" s="30">
        <v>1583</v>
      </c>
      <c r="R13" s="30">
        <v>1583</v>
      </c>
      <c r="S13" s="30">
        <v>1583</v>
      </c>
      <c r="T13" s="30">
        <v>1583</v>
      </c>
      <c r="U13" s="30">
        <v>1583</v>
      </c>
      <c r="V13">
        <v>2325</v>
      </c>
      <c r="W13">
        <v>1334</v>
      </c>
      <c r="X13">
        <v>1089</v>
      </c>
      <c r="Y13">
        <v>1101</v>
      </c>
      <c r="Z13">
        <v>908</v>
      </c>
      <c r="AA13">
        <v>1030</v>
      </c>
      <c r="AB13">
        <v>1516</v>
      </c>
      <c r="AC13" s="58">
        <v>2203</v>
      </c>
    </row>
    <row r="14" spans="1:29">
      <c r="A14" s="31"/>
      <c r="B14" s="26">
        <v>12</v>
      </c>
      <c r="C14" s="51">
        <v>1750</v>
      </c>
      <c r="D14" s="30">
        <v>1750</v>
      </c>
      <c r="E14" s="30">
        <v>1750</v>
      </c>
      <c r="F14" s="30">
        <v>1750</v>
      </c>
      <c r="G14" s="30">
        <v>1750</v>
      </c>
      <c r="H14" s="30">
        <v>1750</v>
      </c>
      <c r="I14" s="30">
        <v>1750</v>
      </c>
      <c r="J14" s="30">
        <v>1750</v>
      </c>
      <c r="K14" s="30">
        <v>1750</v>
      </c>
      <c r="L14" s="30">
        <v>1750</v>
      </c>
      <c r="M14" s="30">
        <v>1750</v>
      </c>
      <c r="N14" s="30">
        <v>1750</v>
      </c>
      <c r="O14" s="30">
        <v>1750</v>
      </c>
      <c r="P14" s="30">
        <v>1750</v>
      </c>
      <c r="Q14" s="30">
        <v>1750</v>
      </c>
      <c r="R14" s="30">
        <v>1750</v>
      </c>
      <c r="S14" s="30">
        <v>1750</v>
      </c>
      <c r="T14" s="30">
        <v>1750</v>
      </c>
      <c r="U14" s="30">
        <v>1750</v>
      </c>
      <c r="V14">
        <v>2313</v>
      </c>
      <c r="W14">
        <v>1637</v>
      </c>
      <c r="X14">
        <v>1301</v>
      </c>
      <c r="Y14">
        <v>1197</v>
      </c>
      <c r="Z14">
        <v>1105</v>
      </c>
      <c r="AA14">
        <v>1219</v>
      </c>
      <c r="AB14">
        <v>1568</v>
      </c>
      <c r="AC14" s="58">
        <v>2381</v>
      </c>
    </row>
    <row r="15" spans="1:29">
      <c r="A15" s="31"/>
      <c r="B15" s="26">
        <v>13</v>
      </c>
      <c r="C15" s="51">
        <v>1601</v>
      </c>
      <c r="D15" s="30">
        <v>1601</v>
      </c>
      <c r="E15" s="30">
        <v>1601</v>
      </c>
      <c r="F15" s="30">
        <v>1601</v>
      </c>
      <c r="G15" s="30">
        <v>1601</v>
      </c>
      <c r="H15" s="30">
        <v>1601</v>
      </c>
      <c r="I15" s="30">
        <v>1601</v>
      </c>
      <c r="J15" s="30">
        <v>1601</v>
      </c>
      <c r="K15" s="30">
        <v>1601</v>
      </c>
      <c r="L15" s="30">
        <v>1601</v>
      </c>
      <c r="M15" s="30">
        <v>1601</v>
      </c>
      <c r="N15" s="30">
        <v>1601</v>
      </c>
      <c r="O15" s="30">
        <v>1601</v>
      </c>
      <c r="P15" s="30">
        <v>1601</v>
      </c>
      <c r="Q15" s="30">
        <v>1601</v>
      </c>
      <c r="R15" s="30">
        <v>1601</v>
      </c>
      <c r="S15" s="30">
        <v>1601</v>
      </c>
      <c r="T15" s="30">
        <v>1601</v>
      </c>
      <c r="U15" s="30">
        <v>1601</v>
      </c>
      <c r="V15">
        <v>1647</v>
      </c>
      <c r="W15">
        <v>1682</v>
      </c>
      <c r="X15">
        <v>1474</v>
      </c>
      <c r="Y15">
        <v>1372</v>
      </c>
      <c r="Z15">
        <v>1184</v>
      </c>
      <c r="AA15">
        <v>1292</v>
      </c>
      <c r="AB15">
        <v>1732</v>
      </c>
      <c r="AC15" s="58">
        <v>2250</v>
      </c>
    </row>
    <row r="16" spans="1:29">
      <c r="A16" s="31"/>
      <c r="B16" s="26">
        <v>14</v>
      </c>
      <c r="C16" s="51">
        <v>1361</v>
      </c>
      <c r="D16" s="30">
        <v>1361</v>
      </c>
      <c r="E16" s="30">
        <v>1361</v>
      </c>
      <c r="F16" s="30">
        <v>1361</v>
      </c>
      <c r="G16" s="30">
        <v>1361</v>
      </c>
      <c r="H16" s="30">
        <v>1361</v>
      </c>
      <c r="I16" s="30">
        <v>1361</v>
      </c>
      <c r="J16" s="30">
        <v>1361</v>
      </c>
      <c r="K16" s="30">
        <v>1361</v>
      </c>
      <c r="L16" s="30">
        <v>1361</v>
      </c>
      <c r="M16" s="30">
        <v>1361</v>
      </c>
      <c r="N16" s="30">
        <v>1361</v>
      </c>
      <c r="O16" s="30">
        <v>1361</v>
      </c>
      <c r="P16" s="30">
        <v>1361</v>
      </c>
      <c r="Q16" s="30">
        <v>1361</v>
      </c>
      <c r="R16" s="30">
        <v>1361</v>
      </c>
      <c r="S16" s="30">
        <v>1361</v>
      </c>
      <c r="T16" s="30">
        <v>1361</v>
      </c>
      <c r="U16" s="30">
        <v>1361</v>
      </c>
      <c r="V16">
        <v>1315</v>
      </c>
      <c r="W16">
        <v>1352</v>
      </c>
      <c r="X16">
        <v>1417</v>
      </c>
      <c r="Y16">
        <v>1714</v>
      </c>
      <c r="Z16">
        <v>1549</v>
      </c>
      <c r="AA16">
        <v>1370</v>
      </c>
      <c r="AB16">
        <v>1753</v>
      </c>
      <c r="AC16" s="58">
        <v>2287</v>
      </c>
    </row>
    <row r="17" spans="1:32">
      <c r="A17" s="31"/>
      <c r="B17" s="26">
        <v>15</v>
      </c>
      <c r="C17" s="51">
        <v>1107</v>
      </c>
      <c r="D17" s="30">
        <v>1107</v>
      </c>
      <c r="E17" s="30">
        <v>1107</v>
      </c>
      <c r="F17" s="30">
        <v>1107</v>
      </c>
      <c r="G17" s="30">
        <v>1107</v>
      </c>
      <c r="H17" s="30">
        <v>1107</v>
      </c>
      <c r="I17" s="30">
        <v>1107</v>
      </c>
      <c r="J17" s="30">
        <v>1107</v>
      </c>
      <c r="K17" s="30">
        <v>1107</v>
      </c>
      <c r="L17" s="30">
        <v>1107</v>
      </c>
      <c r="M17" s="30">
        <v>1107</v>
      </c>
      <c r="N17" s="30">
        <v>1107</v>
      </c>
      <c r="O17" s="30">
        <v>1107</v>
      </c>
      <c r="P17" s="30">
        <v>1107</v>
      </c>
      <c r="Q17" s="30">
        <v>1107</v>
      </c>
      <c r="R17" s="30">
        <v>1107</v>
      </c>
      <c r="S17" s="30">
        <v>1107</v>
      </c>
      <c r="T17" s="30">
        <v>1107</v>
      </c>
      <c r="U17" s="30">
        <v>1107</v>
      </c>
      <c r="V17">
        <v>1093</v>
      </c>
      <c r="W17">
        <v>1051</v>
      </c>
      <c r="X17">
        <v>1176</v>
      </c>
      <c r="Y17">
        <v>1554</v>
      </c>
      <c r="Z17">
        <v>1671</v>
      </c>
      <c r="AA17">
        <v>1474</v>
      </c>
      <c r="AB17">
        <v>1674</v>
      </c>
      <c r="AC17" s="58">
        <v>2125</v>
      </c>
    </row>
    <row r="18" spans="1:32">
      <c r="A18" s="31"/>
      <c r="B18" s="26">
        <v>16</v>
      </c>
      <c r="C18" s="51">
        <v>877</v>
      </c>
      <c r="D18" s="30">
        <v>877</v>
      </c>
      <c r="E18" s="30">
        <v>877</v>
      </c>
      <c r="F18" s="30">
        <v>877</v>
      </c>
      <c r="G18" s="30">
        <v>877</v>
      </c>
      <c r="H18" s="30">
        <v>877</v>
      </c>
      <c r="I18" s="30">
        <v>877</v>
      </c>
      <c r="J18" s="30">
        <v>877</v>
      </c>
      <c r="K18" s="30">
        <v>877</v>
      </c>
      <c r="L18" s="30">
        <v>877</v>
      </c>
      <c r="M18" s="30">
        <v>877</v>
      </c>
      <c r="N18" s="30">
        <v>877</v>
      </c>
      <c r="O18" s="30">
        <v>877</v>
      </c>
      <c r="P18" s="30">
        <v>877</v>
      </c>
      <c r="Q18" s="30">
        <v>877</v>
      </c>
      <c r="R18" s="30">
        <v>877</v>
      </c>
      <c r="S18" s="30">
        <v>877</v>
      </c>
      <c r="T18" s="30">
        <v>877</v>
      </c>
      <c r="U18" s="30">
        <v>877</v>
      </c>
      <c r="V18">
        <v>805</v>
      </c>
      <c r="W18">
        <v>922</v>
      </c>
      <c r="X18">
        <v>903</v>
      </c>
      <c r="Y18">
        <v>1090</v>
      </c>
      <c r="Z18">
        <v>1461</v>
      </c>
      <c r="AA18">
        <v>1782</v>
      </c>
      <c r="AB18">
        <v>1749</v>
      </c>
      <c r="AC18" s="58">
        <v>1914</v>
      </c>
    </row>
    <row r="19" spans="1:32">
      <c r="A19" s="31"/>
      <c r="B19" s="33">
        <v>17</v>
      </c>
      <c r="C19" s="51">
        <v>807</v>
      </c>
      <c r="D19" s="30">
        <v>807</v>
      </c>
      <c r="E19" s="30">
        <v>807</v>
      </c>
      <c r="F19" s="30">
        <v>807</v>
      </c>
      <c r="G19" s="30">
        <v>807</v>
      </c>
      <c r="H19" s="30">
        <v>807</v>
      </c>
      <c r="I19" s="30">
        <v>807</v>
      </c>
      <c r="J19" s="30">
        <v>807</v>
      </c>
      <c r="K19" s="30">
        <v>807</v>
      </c>
      <c r="L19" s="30">
        <v>807</v>
      </c>
      <c r="M19" s="30">
        <v>807</v>
      </c>
      <c r="N19" s="30">
        <v>807</v>
      </c>
      <c r="O19" s="30">
        <v>807</v>
      </c>
      <c r="P19" s="30">
        <v>807</v>
      </c>
      <c r="Q19" s="30">
        <v>807</v>
      </c>
      <c r="R19" s="30">
        <v>807</v>
      </c>
      <c r="S19" s="30">
        <v>807</v>
      </c>
      <c r="T19" s="30">
        <v>807</v>
      </c>
      <c r="U19" s="30">
        <v>807</v>
      </c>
      <c r="V19">
        <v>913</v>
      </c>
      <c r="W19">
        <v>751</v>
      </c>
      <c r="X19">
        <v>757</v>
      </c>
      <c r="Y19">
        <v>849</v>
      </c>
      <c r="Z19">
        <v>1080</v>
      </c>
      <c r="AA19">
        <v>1461</v>
      </c>
      <c r="AB19">
        <v>1940</v>
      </c>
      <c r="AC19" s="58">
        <v>1873</v>
      </c>
    </row>
    <row r="20" spans="1:32">
      <c r="A20" s="31"/>
      <c r="B20" s="23">
        <v>18</v>
      </c>
      <c r="C20" s="51">
        <v>826</v>
      </c>
      <c r="D20" s="30">
        <v>826</v>
      </c>
      <c r="E20" s="30">
        <v>826</v>
      </c>
      <c r="F20" s="30">
        <v>826</v>
      </c>
      <c r="G20" s="30">
        <v>826</v>
      </c>
      <c r="H20" s="30">
        <v>826</v>
      </c>
      <c r="I20" s="30">
        <v>826</v>
      </c>
      <c r="J20" s="30">
        <v>826</v>
      </c>
      <c r="K20" s="30">
        <v>826</v>
      </c>
      <c r="L20" s="30">
        <v>826</v>
      </c>
      <c r="M20" s="30">
        <v>826</v>
      </c>
      <c r="N20" s="30">
        <v>826</v>
      </c>
      <c r="O20" s="30">
        <v>826</v>
      </c>
      <c r="P20" s="30">
        <v>826</v>
      </c>
      <c r="Q20" s="30">
        <v>826</v>
      </c>
      <c r="R20" s="30">
        <v>826</v>
      </c>
      <c r="S20" s="30">
        <v>826</v>
      </c>
      <c r="T20" s="30">
        <v>826</v>
      </c>
      <c r="U20" s="30">
        <v>826</v>
      </c>
      <c r="V20">
        <v>1095</v>
      </c>
      <c r="W20">
        <v>820</v>
      </c>
      <c r="X20">
        <v>564</v>
      </c>
      <c r="Y20">
        <v>645</v>
      </c>
      <c r="Z20">
        <v>748</v>
      </c>
      <c r="AA20">
        <v>958</v>
      </c>
      <c r="AB20">
        <v>1483</v>
      </c>
      <c r="AC20" s="58">
        <v>1848</v>
      </c>
    </row>
    <row r="21" spans="1:32">
      <c r="A21" s="31"/>
      <c r="B21" s="23">
        <v>19</v>
      </c>
      <c r="C21" s="51">
        <v>677</v>
      </c>
      <c r="D21" s="30">
        <v>677</v>
      </c>
      <c r="E21" s="30">
        <v>677</v>
      </c>
      <c r="F21" s="30">
        <v>677</v>
      </c>
      <c r="G21" s="30">
        <v>677</v>
      </c>
      <c r="H21" s="30">
        <v>677</v>
      </c>
      <c r="I21" s="30">
        <v>677</v>
      </c>
      <c r="J21" s="30">
        <v>677</v>
      </c>
      <c r="K21" s="30">
        <v>677</v>
      </c>
      <c r="L21" s="30">
        <v>677</v>
      </c>
      <c r="M21" s="30">
        <v>677</v>
      </c>
      <c r="N21" s="30">
        <v>677</v>
      </c>
      <c r="O21" s="30">
        <v>677</v>
      </c>
      <c r="P21" s="30">
        <v>677</v>
      </c>
      <c r="Q21" s="30">
        <v>677</v>
      </c>
      <c r="R21" s="30">
        <v>677</v>
      </c>
      <c r="S21" s="30">
        <v>677</v>
      </c>
      <c r="T21" s="30">
        <v>677</v>
      </c>
      <c r="U21" s="30">
        <v>677</v>
      </c>
      <c r="V21">
        <v>563</v>
      </c>
      <c r="W21">
        <v>913</v>
      </c>
      <c r="X21">
        <v>554</v>
      </c>
      <c r="Y21">
        <v>433</v>
      </c>
      <c r="Z21">
        <v>522</v>
      </c>
      <c r="AA21">
        <v>668</v>
      </c>
      <c r="AB21">
        <v>936</v>
      </c>
      <c r="AC21" s="58">
        <v>1390</v>
      </c>
    </row>
    <row r="22" spans="1:32">
      <c r="A22" s="31"/>
      <c r="B22" s="23">
        <v>20</v>
      </c>
      <c r="C22" s="51">
        <v>603</v>
      </c>
      <c r="D22" s="30">
        <v>603</v>
      </c>
      <c r="E22" s="30">
        <v>603</v>
      </c>
      <c r="F22" s="30">
        <v>603</v>
      </c>
      <c r="G22" s="30">
        <v>603</v>
      </c>
      <c r="H22" s="30">
        <v>603</v>
      </c>
      <c r="I22" s="30">
        <v>603</v>
      </c>
      <c r="J22" s="30">
        <v>603</v>
      </c>
      <c r="K22" s="30">
        <v>603</v>
      </c>
      <c r="L22" s="30">
        <v>603</v>
      </c>
      <c r="M22" s="30">
        <v>603</v>
      </c>
      <c r="N22" s="30">
        <v>603</v>
      </c>
      <c r="O22" s="30">
        <v>603</v>
      </c>
      <c r="P22" s="30">
        <v>603</v>
      </c>
      <c r="Q22" s="30">
        <v>603</v>
      </c>
      <c r="R22" s="30">
        <v>603</v>
      </c>
      <c r="S22" s="30">
        <v>603</v>
      </c>
      <c r="T22" s="30">
        <v>603</v>
      </c>
      <c r="U22" s="30">
        <v>603</v>
      </c>
      <c r="V22">
        <v>556</v>
      </c>
      <c r="W22">
        <v>532</v>
      </c>
      <c r="X22">
        <v>722</v>
      </c>
      <c r="Y22">
        <v>442</v>
      </c>
      <c r="Z22">
        <v>412</v>
      </c>
      <c r="AA22">
        <v>471</v>
      </c>
      <c r="AB22">
        <v>609</v>
      </c>
      <c r="AC22" s="58">
        <v>843</v>
      </c>
    </row>
    <row r="23" spans="1:32">
      <c r="A23" s="31"/>
      <c r="B23" s="23">
        <v>21</v>
      </c>
      <c r="C23" s="51">
        <v>603</v>
      </c>
      <c r="D23" s="30">
        <v>603</v>
      </c>
      <c r="E23" s="30">
        <v>603</v>
      </c>
      <c r="F23" s="30">
        <v>603</v>
      </c>
      <c r="G23" s="30">
        <v>603</v>
      </c>
      <c r="H23" s="30">
        <v>603</v>
      </c>
      <c r="I23" s="30">
        <v>603</v>
      </c>
      <c r="J23" s="30">
        <v>603</v>
      </c>
      <c r="K23" s="30">
        <v>603</v>
      </c>
      <c r="L23" s="30">
        <v>603</v>
      </c>
      <c r="M23" s="30">
        <v>603</v>
      </c>
      <c r="N23" s="30">
        <v>603</v>
      </c>
      <c r="O23" s="30">
        <v>603</v>
      </c>
      <c r="P23" s="30">
        <v>603</v>
      </c>
      <c r="Q23" s="30">
        <v>603</v>
      </c>
      <c r="R23" s="30">
        <v>603</v>
      </c>
      <c r="S23" s="30">
        <v>603</v>
      </c>
      <c r="T23" s="30">
        <v>603</v>
      </c>
      <c r="U23" s="30">
        <v>603</v>
      </c>
      <c r="V23" s="32">
        <v>556</v>
      </c>
      <c r="W23" s="32">
        <v>532</v>
      </c>
      <c r="X23" s="32">
        <v>722</v>
      </c>
      <c r="Y23" s="32">
        <v>442</v>
      </c>
      <c r="Z23" s="32">
        <v>412</v>
      </c>
      <c r="AA23" s="32">
        <v>471</v>
      </c>
      <c r="AB23" s="32">
        <v>609</v>
      </c>
      <c r="AC23" s="59">
        <v>843</v>
      </c>
    </row>
    <row r="24" spans="1:32">
      <c r="A24" s="31"/>
      <c r="B24" s="23">
        <v>22</v>
      </c>
      <c r="C24" s="51">
        <v>603</v>
      </c>
      <c r="D24" s="30">
        <v>603</v>
      </c>
      <c r="E24" s="30">
        <v>603</v>
      </c>
      <c r="F24" s="30">
        <v>603</v>
      </c>
      <c r="G24" s="30">
        <v>603</v>
      </c>
      <c r="H24" s="30">
        <v>603</v>
      </c>
      <c r="I24" s="30">
        <v>603</v>
      </c>
      <c r="J24" s="30">
        <v>603</v>
      </c>
      <c r="K24" s="30">
        <v>603</v>
      </c>
      <c r="L24" s="30">
        <v>603</v>
      </c>
      <c r="M24" s="30">
        <v>603</v>
      </c>
      <c r="N24" s="30">
        <v>603</v>
      </c>
      <c r="O24" s="30">
        <v>603</v>
      </c>
      <c r="P24" s="30">
        <v>603</v>
      </c>
      <c r="Q24" s="30">
        <v>603</v>
      </c>
      <c r="R24" s="30">
        <v>603</v>
      </c>
      <c r="S24" s="30">
        <v>603</v>
      </c>
      <c r="T24" s="30">
        <v>603</v>
      </c>
      <c r="U24" s="30">
        <v>603</v>
      </c>
      <c r="V24" s="32">
        <v>556</v>
      </c>
      <c r="W24" s="32">
        <v>532</v>
      </c>
      <c r="X24" s="32">
        <v>722</v>
      </c>
      <c r="Y24" s="32">
        <v>442</v>
      </c>
      <c r="Z24" s="32">
        <v>412</v>
      </c>
      <c r="AA24" s="32">
        <v>471</v>
      </c>
      <c r="AB24" s="32">
        <v>609</v>
      </c>
      <c r="AC24" s="59">
        <v>843</v>
      </c>
    </row>
    <row r="25" spans="1:32">
      <c r="A25" s="31"/>
      <c r="B25" s="23">
        <v>23</v>
      </c>
      <c r="C25" s="51">
        <v>603</v>
      </c>
      <c r="D25" s="30">
        <v>603</v>
      </c>
      <c r="E25" s="30">
        <v>603</v>
      </c>
      <c r="F25" s="30">
        <v>603</v>
      </c>
      <c r="G25" s="30">
        <v>603</v>
      </c>
      <c r="H25" s="30">
        <v>603</v>
      </c>
      <c r="I25" s="30">
        <v>603</v>
      </c>
      <c r="J25" s="30">
        <v>603</v>
      </c>
      <c r="K25" s="30">
        <v>603</v>
      </c>
      <c r="L25" s="30">
        <v>603</v>
      </c>
      <c r="M25" s="30">
        <v>603</v>
      </c>
      <c r="N25" s="30">
        <v>603</v>
      </c>
      <c r="O25" s="30">
        <v>603</v>
      </c>
      <c r="P25" s="30">
        <v>603</v>
      </c>
      <c r="Q25" s="30">
        <v>603</v>
      </c>
      <c r="R25" s="30">
        <v>603</v>
      </c>
      <c r="S25" s="30">
        <v>603</v>
      </c>
      <c r="T25" s="30">
        <v>603</v>
      </c>
      <c r="U25" s="30">
        <v>603</v>
      </c>
      <c r="V25" s="32">
        <v>556</v>
      </c>
      <c r="W25" s="32">
        <v>532</v>
      </c>
      <c r="X25" s="32">
        <v>722</v>
      </c>
      <c r="Y25" s="32">
        <v>442</v>
      </c>
      <c r="Z25" s="32">
        <v>412</v>
      </c>
      <c r="AA25" s="32">
        <v>471</v>
      </c>
      <c r="AB25" s="32">
        <v>609</v>
      </c>
      <c r="AC25" s="59">
        <v>843</v>
      </c>
    </row>
    <row r="26" spans="1:32">
      <c r="A26" s="37"/>
      <c r="B26" s="23">
        <v>24</v>
      </c>
      <c r="C26" s="51">
        <v>603</v>
      </c>
      <c r="D26" s="30">
        <v>603</v>
      </c>
      <c r="E26" s="30">
        <v>603</v>
      </c>
      <c r="F26" s="30">
        <v>603</v>
      </c>
      <c r="G26" s="30">
        <v>603</v>
      </c>
      <c r="H26" s="30">
        <v>603</v>
      </c>
      <c r="I26" s="30">
        <v>603</v>
      </c>
      <c r="J26" s="30">
        <v>603</v>
      </c>
      <c r="K26" s="30">
        <v>603</v>
      </c>
      <c r="L26" s="30">
        <v>603</v>
      </c>
      <c r="M26" s="30">
        <v>603</v>
      </c>
      <c r="N26" s="30">
        <v>603</v>
      </c>
      <c r="O26" s="30">
        <v>603</v>
      </c>
      <c r="P26" s="30">
        <v>603</v>
      </c>
      <c r="Q26" s="30">
        <v>603</v>
      </c>
      <c r="R26" s="30">
        <v>603</v>
      </c>
      <c r="S26" s="30">
        <v>603</v>
      </c>
      <c r="T26" s="30">
        <v>603</v>
      </c>
      <c r="U26" s="30">
        <v>603</v>
      </c>
      <c r="V26" s="32">
        <v>556</v>
      </c>
      <c r="W26" s="32">
        <v>532</v>
      </c>
      <c r="X26" s="32">
        <v>722</v>
      </c>
      <c r="Y26" s="32">
        <v>442</v>
      </c>
      <c r="Z26" s="32">
        <v>412</v>
      </c>
      <c r="AA26" s="32">
        <v>471</v>
      </c>
      <c r="AB26" s="32">
        <v>609</v>
      </c>
      <c r="AC26" s="59">
        <v>843</v>
      </c>
    </row>
    <row r="27" spans="1:32">
      <c r="A27" s="38" t="s">
        <v>52</v>
      </c>
      <c r="B27" s="23">
        <v>25</v>
      </c>
      <c r="C27" s="53">
        <v>2271</v>
      </c>
      <c r="D27" s="54">
        <v>2271</v>
      </c>
      <c r="E27" s="54">
        <v>2271</v>
      </c>
      <c r="F27" s="54">
        <v>2271</v>
      </c>
      <c r="G27" s="54">
        <v>2271</v>
      </c>
      <c r="H27" s="54">
        <v>2271</v>
      </c>
      <c r="I27" s="54">
        <v>2271</v>
      </c>
      <c r="J27" s="54">
        <v>2271</v>
      </c>
      <c r="K27" s="54">
        <v>2271</v>
      </c>
      <c r="L27" s="54">
        <v>2271</v>
      </c>
      <c r="M27" s="54">
        <v>2271</v>
      </c>
      <c r="N27" s="54">
        <v>2271</v>
      </c>
      <c r="O27" s="54">
        <v>2271</v>
      </c>
      <c r="P27" s="54">
        <v>2271</v>
      </c>
      <c r="Q27" s="54">
        <v>2271</v>
      </c>
      <c r="R27" s="54">
        <v>2271</v>
      </c>
      <c r="S27" s="54">
        <v>2271</v>
      </c>
      <c r="T27" s="54">
        <v>2271</v>
      </c>
      <c r="U27" s="54">
        <v>2271</v>
      </c>
      <c r="V27" s="55">
        <v>1596</v>
      </c>
      <c r="W27" s="55">
        <v>2283</v>
      </c>
      <c r="X27" s="55">
        <v>508</v>
      </c>
      <c r="Y27" s="55">
        <v>1698</v>
      </c>
      <c r="Z27" s="55">
        <v>1717</v>
      </c>
      <c r="AA27" s="55">
        <v>1571</v>
      </c>
      <c r="AB27" s="55">
        <v>1414</v>
      </c>
      <c r="AC27" s="60">
        <v>1002</v>
      </c>
    </row>
    <row r="28" spans="1:32">
      <c r="B28" s="23" t="s">
        <v>53</v>
      </c>
      <c r="C28" s="42">
        <f>SUMPRODUCT($B$3:$B$27,C3:C27)/(SUM(C3:C27))</f>
        <v>10.996298271481004</v>
      </c>
      <c r="D28" s="42">
        <f t="shared" ref="D28:AC28" si="1">SUMPRODUCT($B$3:$B$27,D3:D27)/(SUM(D3:D27))</f>
        <v>10.996298271481004</v>
      </c>
      <c r="E28" s="42">
        <f t="shared" si="1"/>
        <v>10.996298271481004</v>
      </c>
      <c r="F28" s="42">
        <f t="shared" si="1"/>
        <v>10.996298271481004</v>
      </c>
      <c r="G28" s="42">
        <f t="shared" si="1"/>
        <v>10.996298271481004</v>
      </c>
      <c r="H28" s="42">
        <f t="shared" si="1"/>
        <v>10.996298271481004</v>
      </c>
      <c r="I28" s="42">
        <f t="shared" si="1"/>
        <v>10.996298271481004</v>
      </c>
      <c r="J28" s="42">
        <f t="shared" si="1"/>
        <v>10.996298271481004</v>
      </c>
      <c r="K28" s="42">
        <f t="shared" si="1"/>
        <v>10.996298271481004</v>
      </c>
      <c r="L28" s="42">
        <f t="shared" si="1"/>
        <v>10.996298271481004</v>
      </c>
      <c r="M28" s="42">
        <f t="shared" si="1"/>
        <v>10.996298271481004</v>
      </c>
      <c r="N28" s="42">
        <f t="shared" si="1"/>
        <v>10.996298271481004</v>
      </c>
      <c r="O28" s="42">
        <f t="shared" si="1"/>
        <v>10.996298271481004</v>
      </c>
      <c r="P28" s="42">
        <f t="shared" si="1"/>
        <v>10.996298271481004</v>
      </c>
      <c r="Q28" s="42">
        <f t="shared" si="1"/>
        <v>10.996298271481004</v>
      </c>
      <c r="R28" s="42">
        <f t="shared" si="1"/>
        <v>10.996298271481004</v>
      </c>
      <c r="S28" s="42">
        <f t="shared" si="1"/>
        <v>10.996298271481004</v>
      </c>
      <c r="T28" s="42">
        <f t="shared" si="1"/>
        <v>10.996298271481004</v>
      </c>
      <c r="U28" s="42">
        <f t="shared" si="1"/>
        <v>10.996298271481004</v>
      </c>
      <c r="V28" s="42">
        <f t="shared" si="1"/>
        <v>9.6134290263071449</v>
      </c>
      <c r="W28" s="42">
        <f t="shared" si="1"/>
        <v>11.407595981835696</v>
      </c>
      <c r="X28" s="42">
        <f t="shared" si="1"/>
        <v>11.354832146490336</v>
      </c>
      <c r="Y28" s="42">
        <f t="shared" si="1"/>
        <v>10.749714159259396</v>
      </c>
      <c r="Z28" s="42">
        <f t="shared" si="1"/>
        <v>11.848313447008794</v>
      </c>
      <c r="AA28" s="42">
        <f t="shared" si="1"/>
        <v>11.734871406959153</v>
      </c>
      <c r="AB28" s="42">
        <f t="shared" si="1"/>
        <v>12.116224525371621</v>
      </c>
      <c r="AC28" s="42">
        <f t="shared" si="1"/>
        <v>11.856954582319545</v>
      </c>
      <c r="AE28" s="26" t="s">
        <v>54</v>
      </c>
      <c r="AF28" s="43">
        <f>AVERAGE(V28:AC28)</f>
        <v>11.335241909443962</v>
      </c>
    </row>
  </sheetData>
  <mergeCells count="1">
    <mergeCell ref="A3:A2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D9D9-E77B-5044-BDEC-0A12FF5E4E61}">
  <sheetPr>
    <tabColor theme="5" tint="0.79998168889431442"/>
  </sheetPr>
  <dimension ref="A1:AV33"/>
  <sheetViews>
    <sheetView workbookViewId="0"/>
  </sheetViews>
  <sheetFormatPr baseColWidth="10" defaultRowHeight="16"/>
  <sheetData>
    <row r="1" spans="1:48">
      <c r="A1" s="3" t="s">
        <v>33</v>
      </c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</row>
    <row r="2" spans="1:48">
      <c r="A2" s="1" t="s">
        <v>0</v>
      </c>
      <c r="B2">
        <v>277954</v>
      </c>
      <c r="C2">
        <v>278845</v>
      </c>
      <c r="D2">
        <v>280444</v>
      </c>
      <c r="E2">
        <v>282105</v>
      </c>
      <c r="F2">
        <v>283570</v>
      </c>
      <c r="G2">
        <v>283068</v>
      </c>
      <c r="H2">
        <v>282068</v>
      </c>
      <c r="I2">
        <v>282071</v>
      </c>
      <c r="J2">
        <v>282285</v>
      </c>
      <c r="K2">
        <v>281614</v>
      </c>
      <c r="L2">
        <v>281324</v>
      </c>
      <c r="M2">
        <v>281615</v>
      </c>
      <c r="N2">
        <v>282762</v>
      </c>
      <c r="O2">
        <v>282020</v>
      </c>
      <c r="P2">
        <v>281850</v>
      </c>
      <c r="Q2">
        <v>281984</v>
      </c>
      <c r="R2">
        <v>282115</v>
      </c>
      <c r="S2">
        <v>282343</v>
      </c>
      <c r="T2">
        <v>282472</v>
      </c>
      <c r="U2">
        <v>276065</v>
      </c>
      <c r="V2">
        <v>288636</v>
      </c>
      <c r="W2">
        <v>303723</v>
      </c>
      <c r="X2">
        <v>320094</v>
      </c>
      <c r="Y2">
        <v>285162</v>
      </c>
      <c r="Z2">
        <v>273663</v>
      </c>
      <c r="AA2">
        <v>279610</v>
      </c>
      <c r="AB2">
        <v>307671</v>
      </c>
      <c r="AC2">
        <v>275001</v>
      </c>
      <c r="AD2">
        <v>295865</v>
      </c>
      <c r="AE2">
        <v>314182</v>
      </c>
      <c r="AF2">
        <v>309427</v>
      </c>
      <c r="AG2">
        <v>293528</v>
      </c>
      <c r="AH2">
        <v>279493</v>
      </c>
      <c r="AI2">
        <v>300121</v>
      </c>
      <c r="AJ2">
        <v>311292</v>
      </c>
      <c r="AK2">
        <v>309943</v>
      </c>
      <c r="AL2">
        <v>308594</v>
      </c>
      <c r="AM2">
        <v>298182</v>
      </c>
      <c r="AN2">
        <v>293697</v>
      </c>
      <c r="AO2">
        <v>319403</v>
      </c>
      <c r="AP2">
        <v>328563</v>
      </c>
      <c r="AQ2">
        <v>356145</v>
      </c>
      <c r="AR2">
        <v>336010</v>
      </c>
      <c r="AS2">
        <v>319035</v>
      </c>
      <c r="AT2">
        <v>303318</v>
      </c>
      <c r="AU2">
        <v>308555</v>
      </c>
      <c r="AV2">
        <v>329604</v>
      </c>
    </row>
    <row r="3" spans="1:48">
      <c r="A3" s="1" t="s">
        <v>1</v>
      </c>
      <c r="B3">
        <v>295701</v>
      </c>
      <c r="C3">
        <v>308140</v>
      </c>
      <c r="D3">
        <v>320579</v>
      </c>
      <c r="E3">
        <v>333018</v>
      </c>
      <c r="F3">
        <v>345457</v>
      </c>
      <c r="G3">
        <v>357897</v>
      </c>
      <c r="H3">
        <v>374340</v>
      </c>
      <c r="I3">
        <v>390783</v>
      </c>
      <c r="J3">
        <v>407226</v>
      </c>
      <c r="K3">
        <v>423668</v>
      </c>
      <c r="L3">
        <v>401611</v>
      </c>
      <c r="M3">
        <v>352613</v>
      </c>
      <c r="N3">
        <v>346303</v>
      </c>
      <c r="O3">
        <v>341243</v>
      </c>
      <c r="P3">
        <v>354051</v>
      </c>
      <c r="Q3">
        <v>361948</v>
      </c>
      <c r="R3">
        <v>397156</v>
      </c>
      <c r="S3">
        <v>408879</v>
      </c>
      <c r="T3">
        <v>430520</v>
      </c>
      <c r="U3">
        <v>443963</v>
      </c>
      <c r="V3">
        <v>478219</v>
      </c>
      <c r="W3">
        <v>467660</v>
      </c>
      <c r="X3">
        <v>485697</v>
      </c>
      <c r="Y3">
        <v>392530</v>
      </c>
      <c r="Z3">
        <v>403981</v>
      </c>
      <c r="AA3">
        <v>370165</v>
      </c>
      <c r="AB3">
        <v>408285</v>
      </c>
      <c r="AC3">
        <v>436005</v>
      </c>
      <c r="AD3">
        <v>463724</v>
      </c>
      <c r="AE3">
        <v>504203</v>
      </c>
      <c r="AF3">
        <v>531640</v>
      </c>
      <c r="AG3">
        <v>499779</v>
      </c>
      <c r="AH3">
        <v>472830</v>
      </c>
      <c r="AI3">
        <v>463173</v>
      </c>
      <c r="AJ3">
        <v>489346</v>
      </c>
      <c r="AK3">
        <v>484915</v>
      </c>
      <c r="AL3">
        <v>530941</v>
      </c>
      <c r="AM3">
        <v>529606</v>
      </c>
      <c r="AN3">
        <v>540542</v>
      </c>
      <c r="AO3">
        <v>479920</v>
      </c>
      <c r="AP3">
        <v>551661</v>
      </c>
      <c r="AQ3">
        <v>577382</v>
      </c>
      <c r="AR3">
        <v>490711</v>
      </c>
      <c r="AS3">
        <v>490369</v>
      </c>
      <c r="AT3">
        <v>487711</v>
      </c>
      <c r="AU3">
        <v>506284</v>
      </c>
      <c r="AV3">
        <v>546142</v>
      </c>
    </row>
    <row r="4" spans="1:48">
      <c r="A4" s="1" t="s">
        <v>2</v>
      </c>
      <c r="B4" s="3">
        <v>30399</v>
      </c>
      <c r="C4" s="3">
        <v>30581</v>
      </c>
      <c r="D4" s="3">
        <v>30735</v>
      </c>
      <c r="E4" s="3">
        <v>30867</v>
      </c>
      <c r="F4" s="3">
        <v>31057</v>
      </c>
      <c r="G4" s="3">
        <v>31282</v>
      </c>
      <c r="H4" s="3">
        <v>31359</v>
      </c>
      <c r="I4" s="3">
        <v>31554</v>
      </c>
      <c r="J4" s="3">
        <v>31686</v>
      </c>
      <c r="K4" s="3">
        <v>31624</v>
      </c>
      <c r="L4" s="3">
        <v>31771</v>
      </c>
      <c r="M4" s="3">
        <v>31880</v>
      </c>
      <c r="N4" s="3">
        <v>31984</v>
      </c>
      <c r="O4" s="3">
        <v>32069</v>
      </c>
      <c r="P4" s="3">
        <v>32144</v>
      </c>
      <c r="Q4" s="3">
        <v>32220</v>
      </c>
      <c r="R4" s="3">
        <v>32143</v>
      </c>
      <c r="S4" s="3">
        <v>32203</v>
      </c>
      <c r="T4" s="3">
        <v>32238</v>
      </c>
      <c r="U4" s="3">
        <v>32275</v>
      </c>
      <c r="V4" s="3">
        <v>31487</v>
      </c>
      <c r="W4" s="3">
        <v>31135</v>
      </c>
      <c r="X4" s="3">
        <v>30870</v>
      </c>
      <c r="Y4" s="3">
        <v>30473</v>
      </c>
      <c r="Z4" s="3">
        <v>30383</v>
      </c>
      <c r="AA4" s="3">
        <v>30267</v>
      </c>
      <c r="AB4" s="3">
        <v>30113</v>
      </c>
      <c r="AC4" s="3">
        <v>29956</v>
      </c>
      <c r="AD4" s="3">
        <v>29749</v>
      </c>
      <c r="AE4" s="3">
        <v>29559</v>
      </c>
      <c r="AF4" s="3">
        <v>29417</v>
      </c>
      <c r="AG4" s="3">
        <v>29268</v>
      </c>
      <c r="AH4" s="3">
        <v>28260</v>
      </c>
      <c r="AI4" s="3">
        <v>28033</v>
      </c>
      <c r="AJ4" s="3">
        <v>27816</v>
      </c>
      <c r="AK4" s="3">
        <v>27613</v>
      </c>
      <c r="AL4">
        <v>32481</v>
      </c>
      <c r="AM4">
        <v>41042</v>
      </c>
      <c r="AN4">
        <v>43758</v>
      </c>
      <c r="AO4">
        <v>24972</v>
      </c>
      <c r="AP4">
        <v>15646</v>
      </c>
      <c r="AQ4">
        <v>19252</v>
      </c>
      <c r="AR4">
        <v>20986</v>
      </c>
      <c r="AS4">
        <v>20718</v>
      </c>
      <c r="AT4">
        <v>21186</v>
      </c>
      <c r="AU4">
        <v>24256</v>
      </c>
      <c r="AV4">
        <v>28216</v>
      </c>
    </row>
    <row r="5" spans="1:48">
      <c r="A5" s="1" t="s">
        <v>3</v>
      </c>
      <c r="B5">
        <v>281833</v>
      </c>
      <c r="C5">
        <v>282945</v>
      </c>
      <c r="D5">
        <v>284804</v>
      </c>
      <c r="E5">
        <v>287291</v>
      </c>
      <c r="F5">
        <v>289043</v>
      </c>
      <c r="G5">
        <v>290403</v>
      </c>
      <c r="H5">
        <v>288790</v>
      </c>
      <c r="I5">
        <v>287102</v>
      </c>
      <c r="J5">
        <v>286841</v>
      </c>
      <c r="K5">
        <v>287153</v>
      </c>
      <c r="L5">
        <v>280452</v>
      </c>
      <c r="M5">
        <v>291066</v>
      </c>
      <c r="N5">
        <v>290890</v>
      </c>
      <c r="O5">
        <v>273886</v>
      </c>
      <c r="P5">
        <v>267488</v>
      </c>
      <c r="Q5">
        <v>265467</v>
      </c>
      <c r="R5">
        <v>300170</v>
      </c>
      <c r="S5">
        <v>303302</v>
      </c>
      <c r="T5">
        <v>319406</v>
      </c>
      <c r="U5">
        <v>338969</v>
      </c>
      <c r="V5">
        <v>322974</v>
      </c>
      <c r="W5">
        <v>310193</v>
      </c>
      <c r="X5">
        <v>286289</v>
      </c>
      <c r="Y5">
        <v>256917</v>
      </c>
      <c r="Z5">
        <v>265892</v>
      </c>
      <c r="AA5">
        <v>267975</v>
      </c>
      <c r="AB5">
        <v>272214</v>
      </c>
      <c r="AC5">
        <v>270625</v>
      </c>
      <c r="AD5">
        <v>295165</v>
      </c>
      <c r="AE5">
        <v>314691</v>
      </c>
      <c r="AF5">
        <v>314482</v>
      </c>
      <c r="AG5">
        <v>314580</v>
      </c>
      <c r="AH5">
        <v>293034</v>
      </c>
      <c r="AI5">
        <v>269711</v>
      </c>
      <c r="AJ5">
        <v>267476</v>
      </c>
      <c r="AK5">
        <v>260682</v>
      </c>
      <c r="AL5">
        <v>269748</v>
      </c>
      <c r="AM5">
        <v>283972</v>
      </c>
      <c r="AN5">
        <v>287971</v>
      </c>
      <c r="AO5">
        <v>266478</v>
      </c>
      <c r="AP5">
        <v>296597</v>
      </c>
      <c r="AQ5">
        <v>327955</v>
      </c>
      <c r="AR5">
        <v>334045</v>
      </c>
      <c r="AS5">
        <v>310154</v>
      </c>
      <c r="AT5">
        <v>304083</v>
      </c>
      <c r="AU5">
        <v>327143</v>
      </c>
      <c r="AV5">
        <v>319331</v>
      </c>
    </row>
    <row r="6" spans="1:48">
      <c r="A6" s="1" t="s">
        <v>4</v>
      </c>
      <c r="B6" s="3">
        <v>13051</v>
      </c>
      <c r="C6" s="3">
        <v>13155</v>
      </c>
      <c r="D6" s="3">
        <v>13287</v>
      </c>
      <c r="E6" s="3">
        <v>13472</v>
      </c>
      <c r="F6" s="3">
        <v>13601</v>
      </c>
      <c r="G6" s="3">
        <v>10784</v>
      </c>
      <c r="H6" s="3">
        <v>10617</v>
      </c>
      <c r="I6" s="3">
        <v>10611</v>
      </c>
      <c r="J6" s="3">
        <v>10620</v>
      </c>
      <c r="K6" s="3">
        <v>10690</v>
      </c>
      <c r="L6" s="3">
        <v>10786</v>
      </c>
      <c r="M6" s="3">
        <v>10925</v>
      </c>
      <c r="N6" s="3">
        <v>11149</v>
      </c>
      <c r="O6" s="3">
        <v>11187</v>
      </c>
      <c r="P6" s="3">
        <v>11334</v>
      </c>
      <c r="Q6" s="3">
        <v>11481</v>
      </c>
      <c r="R6" s="3">
        <v>11613</v>
      </c>
      <c r="S6" s="3">
        <v>11747</v>
      </c>
      <c r="T6" s="3">
        <v>11869</v>
      </c>
      <c r="U6" s="3">
        <v>11999</v>
      </c>
      <c r="V6" s="3">
        <v>12212</v>
      </c>
      <c r="W6" s="3">
        <v>12521</v>
      </c>
      <c r="X6" s="3">
        <v>12860</v>
      </c>
      <c r="Y6" s="3">
        <v>13205</v>
      </c>
      <c r="Z6" s="3">
        <v>13497</v>
      </c>
      <c r="AA6" s="3">
        <v>13763</v>
      </c>
      <c r="AB6" s="3">
        <v>13996</v>
      </c>
      <c r="AC6" s="3">
        <v>14209</v>
      </c>
      <c r="AD6" s="3">
        <v>14399</v>
      </c>
      <c r="AE6" s="3">
        <v>14562</v>
      </c>
      <c r="AF6" s="3">
        <v>14725</v>
      </c>
      <c r="AG6" s="3">
        <v>14875</v>
      </c>
      <c r="AH6" s="3">
        <v>15045</v>
      </c>
      <c r="AI6">
        <v>9145</v>
      </c>
      <c r="AJ6">
        <v>19650</v>
      </c>
      <c r="AK6">
        <v>19210</v>
      </c>
      <c r="AL6">
        <v>20344</v>
      </c>
      <c r="AM6">
        <v>25107</v>
      </c>
      <c r="AN6">
        <v>24213</v>
      </c>
      <c r="AO6">
        <v>15945</v>
      </c>
      <c r="AP6">
        <v>15062</v>
      </c>
      <c r="AQ6">
        <v>14665</v>
      </c>
      <c r="AR6">
        <v>10967</v>
      </c>
      <c r="AS6">
        <v>7047</v>
      </c>
      <c r="AT6">
        <v>8271</v>
      </c>
      <c r="AU6">
        <v>10078</v>
      </c>
      <c r="AV6">
        <v>12468</v>
      </c>
    </row>
    <row r="7" spans="1:48">
      <c r="A7" s="1" t="s">
        <v>5</v>
      </c>
      <c r="B7" s="3">
        <v>131276</v>
      </c>
      <c r="C7" s="3">
        <v>129993</v>
      </c>
      <c r="D7" s="3">
        <v>130448</v>
      </c>
      <c r="E7" s="3">
        <v>131075</v>
      </c>
      <c r="F7" s="3">
        <v>131896</v>
      </c>
      <c r="G7" s="3">
        <v>132829</v>
      </c>
      <c r="H7" s="3">
        <v>133755</v>
      </c>
      <c r="I7" s="3">
        <v>134614</v>
      </c>
      <c r="J7" s="3">
        <v>135367</v>
      </c>
      <c r="K7" s="3">
        <v>136080</v>
      </c>
      <c r="L7" s="3">
        <v>136699</v>
      </c>
      <c r="M7" s="3">
        <v>136395</v>
      </c>
      <c r="N7" s="3">
        <v>136603</v>
      </c>
      <c r="O7" s="3">
        <v>136772</v>
      </c>
      <c r="P7" s="3">
        <v>136843</v>
      </c>
      <c r="Q7" s="3">
        <v>136940</v>
      </c>
      <c r="R7" s="3">
        <v>137026</v>
      </c>
      <c r="S7" s="3">
        <v>137076</v>
      </c>
      <c r="T7" s="3">
        <v>137161</v>
      </c>
      <c r="U7" s="3">
        <v>137287</v>
      </c>
      <c r="V7" s="3">
        <v>137314</v>
      </c>
      <c r="W7" s="3">
        <v>136552</v>
      </c>
      <c r="X7" s="3">
        <v>136657</v>
      </c>
      <c r="Y7">
        <v>84423</v>
      </c>
      <c r="Z7">
        <v>90765</v>
      </c>
      <c r="AA7">
        <v>112104</v>
      </c>
      <c r="AB7">
        <v>153962</v>
      </c>
      <c r="AC7">
        <v>171548</v>
      </c>
      <c r="AD7">
        <v>141155</v>
      </c>
      <c r="AE7">
        <v>146170</v>
      </c>
      <c r="AF7">
        <v>148685</v>
      </c>
      <c r="AG7">
        <v>152141</v>
      </c>
      <c r="AH7">
        <v>147754</v>
      </c>
      <c r="AI7">
        <v>149546</v>
      </c>
      <c r="AJ7">
        <v>125768</v>
      </c>
      <c r="AK7">
        <v>127376</v>
      </c>
      <c r="AL7">
        <v>123987</v>
      </c>
      <c r="AM7">
        <v>132542</v>
      </c>
      <c r="AN7">
        <v>143661</v>
      </c>
      <c r="AO7">
        <v>161659</v>
      </c>
      <c r="AP7">
        <v>169236</v>
      </c>
      <c r="AQ7">
        <v>173282</v>
      </c>
      <c r="AR7">
        <v>174009</v>
      </c>
      <c r="AS7">
        <v>164736</v>
      </c>
      <c r="AT7">
        <v>192314</v>
      </c>
      <c r="AU7">
        <v>230857</v>
      </c>
      <c r="AV7">
        <v>259693</v>
      </c>
    </row>
    <row r="8" spans="1:48">
      <c r="A8" s="1" t="s">
        <v>6</v>
      </c>
      <c r="B8">
        <v>2107123</v>
      </c>
      <c r="C8">
        <v>2106908</v>
      </c>
      <c r="D8">
        <v>2106693</v>
      </c>
      <c r="E8">
        <v>2106478</v>
      </c>
      <c r="F8">
        <v>2106263</v>
      </c>
      <c r="G8">
        <v>2106048</v>
      </c>
      <c r="H8">
        <v>2170076</v>
      </c>
      <c r="I8">
        <v>2234104</v>
      </c>
      <c r="J8">
        <v>2298132</v>
      </c>
      <c r="K8">
        <v>2623400</v>
      </c>
      <c r="L8">
        <v>2426187</v>
      </c>
      <c r="M8">
        <v>2330335</v>
      </c>
      <c r="N8">
        <v>2155537</v>
      </c>
      <c r="O8">
        <v>2426774</v>
      </c>
      <c r="P8">
        <v>2393939</v>
      </c>
      <c r="Q8">
        <v>2379261</v>
      </c>
      <c r="R8">
        <v>2829438</v>
      </c>
      <c r="S8">
        <v>2915654</v>
      </c>
      <c r="T8">
        <v>2807939</v>
      </c>
      <c r="U8">
        <v>2831740</v>
      </c>
      <c r="V8">
        <v>3040783</v>
      </c>
      <c r="W8">
        <v>3485171</v>
      </c>
      <c r="X8">
        <v>3929558</v>
      </c>
      <c r="Y8">
        <v>3194204</v>
      </c>
      <c r="Z8">
        <v>3209224</v>
      </c>
      <c r="AA8">
        <v>3314061</v>
      </c>
      <c r="AB8">
        <v>3496320</v>
      </c>
      <c r="AC8">
        <v>3528179</v>
      </c>
      <c r="AD8">
        <v>3735987</v>
      </c>
      <c r="AE8">
        <v>3802176</v>
      </c>
      <c r="AF8">
        <v>3378343</v>
      </c>
      <c r="AG8">
        <v>3341718</v>
      </c>
      <c r="AH8">
        <v>3252898</v>
      </c>
      <c r="AI8">
        <v>3236938</v>
      </c>
      <c r="AJ8">
        <v>3266826</v>
      </c>
      <c r="AK8">
        <v>3342122</v>
      </c>
      <c r="AL8">
        <v>3467961</v>
      </c>
      <c r="AM8">
        <v>3148163</v>
      </c>
      <c r="AN8">
        <v>3090040</v>
      </c>
      <c r="AO8">
        <v>3807175</v>
      </c>
      <c r="AP8">
        <v>2916260</v>
      </c>
      <c r="AQ8">
        <v>3173634</v>
      </c>
      <c r="AR8">
        <v>3082504</v>
      </c>
      <c r="AS8">
        <v>2952431</v>
      </c>
      <c r="AT8">
        <v>3036773</v>
      </c>
      <c r="AU8">
        <v>3206042</v>
      </c>
      <c r="AV8">
        <v>3285904</v>
      </c>
    </row>
    <row r="9" spans="1:48">
      <c r="A9" s="1" t="s">
        <v>7</v>
      </c>
      <c r="B9">
        <v>108634</v>
      </c>
      <c r="C9">
        <v>110054</v>
      </c>
      <c r="D9">
        <v>111474</v>
      </c>
      <c r="E9">
        <v>112894</v>
      </c>
      <c r="F9">
        <v>114314</v>
      </c>
      <c r="G9">
        <v>115733</v>
      </c>
      <c r="H9">
        <v>118578</v>
      </c>
      <c r="I9">
        <v>121423</v>
      </c>
      <c r="J9">
        <v>124268</v>
      </c>
      <c r="K9">
        <v>127114</v>
      </c>
      <c r="L9">
        <v>73961</v>
      </c>
      <c r="M9">
        <v>71778</v>
      </c>
      <c r="N9">
        <v>85512</v>
      </c>
      <c r="O9">
        <v>116346</v>
      </c>
      <c r="P9">
        <v>134478</v>
      </c>
      <c r="Q9">
        <v>157632</v>
      </c>
      <c r="R9">
        <v>169492</v>
      </c>
      <c r="S9">
        <v>124324</v>
      </c>
      <c r="T9">
        <v>88770</v>
      </c>
      <c r="U9">
        <v>78453</v>
      </c>
      <c r="V9">
        <v>80837</v>
      </c>
      <c r="W9">
        <v>83828</v>
      </c>
      <c r="X9">
        <v>84518</v>
      </c>
      <c r="Y9">
        <v>82084</v>
      </c>
      <c r="Z9">
        <v>138994</v>
      </c>
      <c r="AA9">
        <v>135712</v>
      </c>
      <c r="AB9">
        <v>141926</v>
      </c>
      <c r="AC9">
        <v>152607</v>
      </c>
      <c r="AD9">
        <v>162238</v>
      </c>
      <c r="AE9">
        <v>144232</v>
      </c>
      <c r="AF9">
        <v>113633</v>
      </c>
      <c r="AG9">
        <v>96114</v>
      </c>
      <c r="AH9">
        <v>111598</v>
      </c>
      <c r="AI9">
        <v>96501</v>
      </c>
      <c r="AJ9">
        <v>122543</v>
      </c>
      <c r="AK9">
        <v>148578</v>
      </c>
      <c r="AL9">
        <v>156719</v>
      </c>
      <c r="AM9">
        <v>162481</v>
      </c>
      <c r="AN9">
        <v>150663</v>
      </c>
      <c r="AO9">
        <v>112249</v>
      </c>
      <c r="AP9">
        <v>153614</v>
      </c>
      <c r="AQ9">
        <v>169794</v>
      </c>
      <c r="AR9">
        <v>168936</v>
      </c>
      <c r="AS9">
        <v>180643</v>
      </c>
      <c r="AT9">
        <v>188409</v>
      </c>
      <c r="AU9">
        <v>206652</v>
      </c>
      <c r="AV9">
        <v>222473</v>
      </c>
    </row>
    <row r="10" spans="1:48">
      <c r="A10" s="1" t="s">
        <v>8</v>
      </c>
      <c r="B10">
        <v>865587</v>
      </c>
      <c r="C10">
        <v>877262</v>
      </c>
      <c r="D10">
        <v>886738</v>
      </c>
      <c r="E10">
        <v>896847</v>
      </c>
      <c r="F10">
        <v>906555</v>
      </c>
      <c r="G10">
        <v>916659</v>
      </c>
      <c r="H10">
        <v>926376</v>
      </c>
      <c r="I10">
        <v>936241</v>
      </c>
      <c r="J10">
        <v>945644</v>
      </c>
      <c r="K10">
        <v>954448</v>
      </c>
      <c r="L10">
        <v>962469</v>
      </c>
      <c r="M10">
        <v>969903</v>
      </c>
      <c r="N10">
        <v>976255</v>
      </c>
      <c r="O10">
        <v>981622</v>
      </c>
      <c r="P10">
        <v>985816</v>
      </c>
      <c r="Q10">
        <v>989809</v>
      </c>
      <c r="R10">
        <v>992988</v>
      </c>
      <c r="S10">
        <v>995742</v>
      </c>
      <c r="T10">
        <v>998152</v>
      </c>
      <c r="U10">
        <v>999975</v>
      </c>
      <c r="V10">
        <v>988170</v>
      </c>
      <c r="W10">
        <v>886983</v>
      </c>
      <c r="X10">
        <v>982044</v>
      </c>
      <c r="Y10">
        <v>743901</v>
      </c>
      <c r="Z10">
        <v>909682</v>
      </c>
      <c r="AA10">
        <v>834369</v>
      </c>
      <c r="AB10">
        <v>910928</v>
      </c>
      <c r="AC10">
        <v>1016383</v>
      </c>
      <c r="AD10">
        <v>1192530</v>
      </c>
      <c r="AE10">
        <v>1406246</v>
      </c>
      <c r="AF10">
        <v>1381256</v>
      </c>
      <c r="AG10">
        <v>1425573</v>
      </c>
      <c r="AH10">
        <v>1331877</v>
      </c>
      <c r="AI10">
        <v>1382109</v>
      </c>
      <c r="AJ10">
        <v>1517286</v>
      </c>
      <c r="AK10">
        <v>1528877</v>
      </c>
      <c r="AL10">
        <v>1634608</v>
      </c>
      <c r="AM10">
        <v>1614835</v>
      </c>
      <c r="AN10">
        <v>1161176</v>
      </c>
      <c r="AO10">
        <v>952772</v>
      </c>
      <c r="AP10">
        <v>982015</v>
      </c>
      <c r="AQ10">
        <v>808051</v>
      </c>
      <c r="AR10">
        <v>699589</v>
      </c>
      <c r="AS10">
        <v>722689</v>
      </c>
      <c r="AT10">
        <v>855308</v>
      </c>
      <c r="AU10">
        <v>1034232</v>
      </c>
      <c r="AV10">
        <v>1147009</v>
      </c>
    </row>
    <row r="11" spans="1:48">
      <c r="A11" s="1" t="s">
        <v>9</v>
      </c>
      <c r="B11" s="3">
        <v>12886</v>
      </c>
      <c r="C11" s="3">
        <v>13047</v>
      </c>
      <c r="D11" s="3">
        <v>13208</v>
      </c>
      <c r="E11" s="3">
        <v>13344</v>
      </c>
      <c r="F11" s="3">
        <v>13464</v>
      </c>
      <c r="G11" s="3">
        <v>13577</v>
      </c>
      <c r="H11" s="3">
        <v>13678</v>
      </c>
      <c r="I11" s="3">
        <v>13772</v>
      </c>
      <c r="J11" s="3">
        <v>13880</v>
      </c>
      <c r="K11" s="3">
        <v>13962</v>
      </c>
      <c r="L11" s="3">
        <v>14036</v>
      </c>
      <c r="M11" s="3">
        <v>14132</v>
      </c>
      <c r="N11" s="3">
        <v>14235</v>
      </c>
      <c r="O11" s="3">
        <v>14337</v>
      </c>
      <c r="P11" s="3">
        <v>14432</v>
      </c>
      <c r="Q11" s="3">
        <v>14525</v>
      </c>
      <c r="R11" s="3">
        <v>14626</v>
      </c>
      <c r="S11" s="3">
        <v>14742</v>
      </c>
      <c r="T11" s="3">
        <v>14855</v>
      </c>
      <c r="U11" s="3">
        <v>14927</v>
      </c>
      <c r="V11" s="3">
        <v>14974</v>
      </c>
      <c r="W11" s="3">
        <v>14947</v>
      </c>
      <c r="X11" s="3">
        <v>14824</v>
      </c>
      <c r="Y11" s="3">
        <v>14409</v>
      </c>
      <c r="Z11" s="3">
        <v>14081</v>
      </c>
      <c r="AA11" s="3">
        <v>13806</v>
      </c>
      <c r="AB11">
        <v>4528</v>
      </c>
      <c r="AC11">
        <v>9448</v>
      </c>
      <c r="AD11">
        <v>8400</v>
      </c>
      <c r="AE11">
        <v>6864</v>
      </c>
      <c r="AF11">
        <v>10240</v>
      </c>
      <c r="AG11">
        <v>12822</v>
      </c>
      <c r="AH11">
        <v>14701</v>
      </c>
      <c r="AI11">
        <v>15824</v>
      </c>
      <c r="AJ11">
        <v>16514</v>
      </c>
      <c r="AK11">
        <v>19643</v>
      </c>
      <c r="AL11">
        <v>25372</v>
      </c>
      <c r="AM11">
        <v>30916</v>
      </c>
      <c r="AN11">
        <v>24590</v>
      </c>
      <c r="AO11">
        <v>9948</v>
      </c>
      <c r="AP11">
        <v>10299</v>
      </c>
      <c r="AQ11">
        <v>17071</v>
      </c>
      <c r="AR11">
        <v>19426</v>
      </c>
      <c r="AS11">
        <v>19695</v>
      </c>
      <c r="AT11">
        <v>21135</v>
      </c>
      <c r="AU11">
        <v>21064</v>
      </c>
      <c r="AV11">
        <v>23078</v>
      </c>
    </row>
    <row r="12" spans="1:48">
      <c r="A12" s="1" t="s">
        <v>10</v>
      </c>
      <c r="B12">
        <v>91772</v>
      </c>
      <c r="C12">
        <v>74997</v>
      </c>
      <c r="D12">
        <v>100914</v>
      </c>
      <c r="E12">
        <v>118078</v>
      </c>
      <c r="F12">
        <v>96163</v>
      </c>
      <c r="G12">
        <v>116995</v>
      </c>
      <c r="H12">
        <v>92240</v>
      </c>
      <c r="I12">
        <v>90058</v>
      </c>
      <c r="J12">
        <v>80699</v>
      </c>
      <c r="K12">
        <v>99546</v>
      </c>
      <c r="L12">
        <v>103140</v>
      </c>
      <c r="M12">
        <v>104946</v>
      </c>
      <c r="N12">
        <v>127976</v>
      </c>
      <c r="O12">
        <v>119444</v>
      </c>
      <c r="P12">
        <v>126996</v>
      </c>
      <c r="Q12">
        <v>138286</v>
      </c>
      <c r="R12">
        <v>143183</v>
      </c>
      <c r="S12">
        <v>151432</v>
      </c>
      <c r="T12">
        <v>173519</v>
      </c>
      <c r="U12">
        <v>176767</v>
      </c>
      <c r="V12">
        <v>139041</v>
      </c>
      <c r="W12">
        <v>92485</v>
      </c>
      <c r="X12">
        <v>68547</v>
      </c>
      <c r="Y12">
        <v>55836</v>
      </c>
      <c r="Z12">
        <v>67201</v>
      </c>
      <c r="AA12">
        <v>79890</v>
      </c>
      <c r="AB12">
        <v>95830</v>
      </c>
      <c r="AC12">
        <v>104507</v>
      </c>
      <c r="AD12">
        <v>125751</v>
      </c>
      <c r="AE12">
        <v>136324</v>
      </c>
      <c r="AF12">
        <v>134603</v>
      </c>
      <c r="AG12">
        <v>109428</v>
      </c>
      <c r="AH12">
        <v>117034</v>
      </c>
      <c r="AI12">
        <v>147405</v>
      </c>
      <c r="AJ12">
        <v>142642</v>
      </c>
      <c r="AK12">
        <v>148161</v>
      </c>
      <c r="AL12">
        <v>145700</v>
      </c>
      <c r="AM12">
        <v>125608</v>
      </c>
      <c r="AN12">
        <v>139669</v>
      </c>
      <c r="AO12">
        <v>90574</v>
      </c>
      <c r="AP12">
        <v>111968</v>
      </c>
      <c r="AQ12">
        <v>126123</v>
      </c>
      <c r="AR12">
        <v>111251</v>
      </c>
      <c r="AS12">
        <v>103450</v>
      </c>
      <c r="AT12">
        <v>106236</v>
      </c>
      <c r="AU12">
        <v>108812</v>
      </c>
      <c r="AV12">
        <v>119000</v>
      </c>
    </row>
    <row r="13" spans="1:48">
      <c r="A13" s="1" t="s">
        <v>11</v>
      </c>
      <c r="B13">
        <v>1296240</v>
      </c>
      <c r="C13">
        <v>1333454</v>
      </c>
      <c r="D13">
        <v>1370668</v>
      </c>
      <c r="E13">
        <v>1407882</v>
      </c>
      <c r="F13">
        <v>1445096</v>
      </c>
      <c r="G13">
        <v>1482310</v>
      </c>
      <c r="H13">
        <v>1605830</v>
      </c>
      <c r="I13">
        <v>1729350</v>
      </c>
      <c r="J13">
        <v>1852870</v>
      </c>
      <c r="K13">
        <v>1976391</v>
      </c>
      <c r="L13">
        <v>1873202</v>
      </c>
      <c r="M13">
        <v>1834646</v>
      </c>
      <c r="N13">
        <v>2056490</v>
      </c>
      <c r="O13">
        <v>2017617</v>
      </c>
      <c r="P13">
        <v>1757673</v>
      </c>
      <c r="Q13">
        <v>1766328</v>
      </c>
      <c r="R13">
        <v>1911521</v>
      </c>
      <c r="S13">
        <v>2105180</v>
      </c>
      <c r="T13">
        <v>2217149</v>
      </c>
      <c r="U13">
        <v>2274307</v>
      </c>
      <c r="V13">
        <v>2309130</v>
      </c>
      <c r="W13">
        <v>2031274</v>
      </c>
      <c r="X13">
        <v>2105700</v>
      </c>
      <c r="Y13">
        <v>1721222</v>
      </c>
      <c r="Z13">
        <v>1972919</v>
      </c>
      <c r="AA13">
        <v>1930504</v>
      </c>
      <c r="AB13">
        <v>2132091</v>
      </c>
      <c r="AC13">
        <v>1713030</v>
      </c>
      <c r="AD13">
        <v>1943553</v>
      </c>
      <c r="AE13">
        <v>2148423</v>
      </c>
      <c r="AF13">
        <v>2133884</v>
      </c>
      <c r="AG13">
        <v>2254732</v>
      </c>
      <c r="AH13">
        <v>2145071</v>
      </c>
      <c r="AI13">
        <v>2009246</v>
      </c>
      <c r="AJ13">
        <v>2013709</v>
      </c>
      <c r="AK13">
        <v>2067789</v>
      </c>
      <c r="AL13">
        <v>2000549</v>
      </c>
      <c r="AM13">
        <v>2064543</v>
      </c>
      <c r="AN13">
        <v>2050283</v>
      </c>
      <c r="AO13">
        <v>2269011</v>
      </c>
      <c r="AP13">
        <v>2210186</v>
      </c>
      <c r="AQ13">
        <v>2160928</v>
      </c>
      <c r="AR13">
        <v>1857013</v>
      </c>
      <c r="AS13">
        <v>1756952</v>
      </c>
      <c r="AT13">
        <v>1765855</v>
      </c>
      <c r="AU13">
        <v>1886229</v>
      </c>
      <c r="AV13">
        <v>1984471</v>
      </c>
    </row>
    <row r="14" spans="1:48">
      <c r="A14" s="1" t="s">
        <v>12</v>
      </c>
      <c r="B14">
        <v>1116196</v>
      </c>
      <c r="C14">
        <v>1132398</v>
      </c>
      <c r="D14">
        <v>1148600</v>
      </c>
      <c r="E14">
        <v>1164802</v>
      </c>
      <c r="F14">
        <v>1181004</v>
      </c>
      <c r="G14">
        <v>1197206</v>
      </c>
      <c r="H14">
        <v>1339014</v>
      </c>
      <c r="I14">
        <v>1480822</v>
      </c>
      <c r="J14">
        <v>1622630</v>
      </c>
      <c r="K14">
        <v>1764437</v>
      </c>
      <c r="L14">
        <v>1566459</v>
      </c>
      <c r="M14">
        <v>1539586</v>
      </c>
      <c r="N14">
        <v>1676982</v>
      </c>
      <c r="O14">
        <v>1938169</v>
      </c>
      <c r="P14">
        <v>1893313</v>
      </c>
      <c r="Q14">
        <v>1983096</v>
      </c>
      <c r="R14">
        <v>2024992</v>
      </c>
      <c r="S14">
        <v>2166201</v>
      </c>
      <c r="T14">
        <v>2382480</v>
      </c>
      <c r="U14">
        <v>2480048</v>
      </c>
      <c r="V14">
        <v>2008934</v>
      </c>
      <c r="W14">
        <v>1592326</v>
      </c>
      <c r="X14">
        <v>1593600</v>
      </c>
      <c r="Y14">
        <v>1778426</v>
      </c>
      <c r="Z14">
        <v>1910933</v>
      </c>
      <c r="AA14">
        <v>1945366</v>
      </c>
      <c r="AB14">
        <v>2025450</v>
      </c>
      <c r="AC14">
        <v>2170725</v>
      </c>
      <c r="AD14">
        <v>2247403</v>
      </c>
      <c r="AE14">
        <v>2197615</v>
      </c>
      <c r="AF14">
        <v>2221670</v>
      </c>
      <c r="AG14">
        <v>2458769</v>
      </c>
      <c r="AH14">
        <v>2563631</v>
      </c>
      <c r="AI14">
        <v>2579050</v>
      </c>
      <c r="AJ14">
        <v>2567269</v>
      </c>
      <c r="AK14">
        <v>2439717</v>
      </c>
      <c r="AL14">
        <v>2344864</v>
      </c>
      <c r="AM14">
        <v>2404007</v>
      </c>
      <c r="AN14">
        <v>2131795</v>
      </c>
      <c r="AO14">
        <v>1994999</v>
      </c>
      <c r="AP14">
        <v>2030846</v>
      </c>
      <c r="AQ14">
        <v>1941253</v>
      </c>
      <c r="AR14">
        <v>2044609</v>
      </c>
      <c r="AS14">
        <v>2264737</v>
      </c>
      <c r="AT14">
        <v>2476435</v>
      </c>
      <c r="AU14">
        <v>2633503</v>
      </c>
      <c r="AV14">
        <v>2692786</v>
      </c>
    </row>
    <row r="15" spans="1:48">
      <c r="A15" s="1" t="s">
        <v>13</v>
      </c>
      <c r="B15">
        <v>94012</v>
      </c>
      <c r="C15">
        <v>94275</v>
      </c>
      <c r="D15">
        <v>94830</v>
      </c>
      <c r="E15">
        <v>95508</v>
      </c>
      <c r="F15">
        <v>95697</v>
      </c>
      <c r="G15">
        <v>96213</v>
      </c>
      <c r="H15">
        <v>97507</v>
      </c>
      <c r="I15">
        <v>99246</v>
      </c>
      <c r="J15">
        <v>100083</v>
      </c>
      <c r="K15">
        <v>101847</v>
      </c>
      <c r="L15">
        <v>102617</v>
      </c>
      <c r="M15">
        <v>103865</v>
      </c>
      <c r="N15">
        <v>104476</v>
      </c>
      <c r="O15">
        <v>105154</v>
      </c>
      <c r="P15">
        <v>105699</v>
      </c>
      <c r="Q15">
        <v>78534</v>
      </c>
      <c r="R15">
        <v>65166</v>
      </c>
      <c r="S15">
        <v>50501</v>
      </c>
      <c r="T15">
        <v>57666</v>
      </c>
      <c r="U15">
        <v>85645</v>
      </c>
      <c r="V15">
        <v>115396</v>
      </c>
      <c r="W15">
        <v>167655</v>
      </c>
      <c r="X15">
        <v>199004</v>
      </c>
      <c r="Y15">
        <v>147789</v>
      </c>
      <c r="Z15">
        <v>112567</v>
      </c>
      <c r="AA15">
        <v>128137</v>
      </c>
      <c r="AB15">
        <v>136856</v>
      </c>
      <c r="AC15">
        <v>162030</v>
      </c>
      <c r="AD15">
        <v>180046</v>
      </c>
      <c r="AE15">
        <v>261573</v>
      </c>
      <c r="AF15">
        <v>288502</v>
      </c>
      <c r="AG15">
        <v>279521</v>
      </c>
      <c r="AH15">
        <v>267440</v>
      </c>
      <c r="AI15">
        <v>256489</v>
      </c>
      <c r="AJ15">
        <v>288483</v>
      </c>
      <c r="AK15">
        <v>268984</v>
      </c>
      <c r="AL15">
        <v>267480</v>
      </c>
      <c r="AM15">
        <v>279723</v>
      </c>
      <c r="AN15">
        <v>266887</v>
      </c>
      <c r="AO15">
        <v>220192</v>
      </c>
      <c r="AP15">
        <v>140722</v>
      </c>
      <c r="AQ15">
        <v>97539</v>
      </c>
      <c r="AR15">
        <v>58299</v>
      </c>
      <c r="AS15">
        <v>58659</v>
      </c>
      <c r="AT15">
        <v>70810</v>
      </c>
      <c r="AU15">
        <v>75497</v>
      </c>
      <c r="AV15">
        <v>78790</v>
      </c>
    </row>
    <row r="16" spans="1:48">
      <c r="A16" s="1" t="s">
        <v>14</v>
      </c>
      <c r="B16" s="3">
        <v>44219</v>
      </c>
      <c r="C16" s="3">
        <v>44397</v>
      </c>
      <c r="D16" s="3">
        <v>44601</v>
      </c>
      <c r="E16" s="3">
        <v>44785</v>
      </c>
      <c r="F16" s="3">
        <v>44994</v>
      </c>
      <c r="G16" s="3">
        <v>45197</v>
      </c>
      <c r="H16" s="3">
        <v>45425</v>
      </c>
      <c r="I16" s="3">
        <v>45676</v>
      </c>
      <c r="J16" s="3">
        <v>45899</v>
      </c>
      <c r="K16" s="3">
        <v>46108</v>
      </c>
      <c r="L16" s="3">
        <v>46174</v>
      </c>
      <c r="M16" s="3">
        <v>46208</v>
      </c>
      <c r="N16" s="3">
        <v>46410</v>
      </c>
      <c r="O16" s="3">
        <v>46665</v>
      </c>
      <c r="P16" s="3">
        <v>46892</v>
      </c>
      <c r="Q16" s="3">
        <v>47107</v>
      </c>
      <c r="R16" s="3">
        <v>47317</v>
      </c>
      <c r="S16" s="3">
        <v>47509</v>
      </c>
      <c r="T16" s="3">
        <v>47684</v>
      </c>
      <c r="U16" s="3">
        <v>47820</v>
      </c>
      <c r="V16" s="3">
        <v>47926</v>
      </c>
      <c r="W16" s="3">
        <v>48023</v>
      </c>
      <c r="X16" s="3">
        <v>46152</v>
      </c>
      <c r="Y16" s="3">
        <v>45749</v>
      </c>
      <c r="Z16" s="3">
        <v>46647</v>
      </c>
      <c r="AA16" s="3">
        <v>46785</v>
      </c>
      <c r="AB16" s="3">
        <v>46004</v>
      </c>
      <c r="AC16" s="3">
        <v>45521</v>
      </c>
      <c r="AD16" s="3">
        <v>45559</v>
      </c>
      <c r="AE16" s="3">
        <v>45465</v>
      </c>
      <c r="AF16" s="3">
        <v>45167</v>
      </c>
      <c r="AG16" s="3">
        <v>43135</v>
      </c>
      <c r="AH16" s="3">
        <v>43236</v>
      </c>
      <c r="AI16" s="3">
        <v>43235</v>
      </c>
      <c r="AJ16" s="3">
        <v>43238</v>
      </c>
      <c r="AK16" s="3">
        <v>43290</v>
      </c>
      <c r="AL16" s="3">
        <v>43306</v>
      </c>
      <c r="AM16" s="3">
        <v>43317</v>
      </c>
      <c r="AN16">
        <v>88265</v>
      </c>
      <c r="AO16">
        <v>44918</v>
      </c>
      <c r="AP16">
        <v>38587</v>
      </c>
      <c r="AQ16">
        <v>41561</v>
      </c>
      <c r="AR16">
        <v>31360</v>
      </c>
      <c r="AS16">
        <v>27802</v>
      </c>
      <c r="AT16">
        <v>33962</v>
      </c>
      <c r="AU16">
        <v>35715</v>
      </c>
      <c r="AV16">
        <v>44106</v>
      </c>
    </row>
    <row r="17" spans="1:48">
      <c r="A17" s="1" t="s">
        <v>15</v>
      </c>
      <c r="B17" s="3">
        <v>163952</v>
      </c>
      <c r="C17" s="3">
        <v>164454</v>
      </c>
      <c r="D17" s="3">
        <v>164893</v>
      </c>
      <c r="E17" s="3">
        <v>165438</v>
      </c>
      <c r="F17" s="3">
        <v>165960</v>
      </c>
      <c r="G17" s="3">
        <v>166920</v>
      </c>
      <c r="H17" s="3">
        <v>167923</v>
      </c>
      <c r="I17" s="3">
        <v>168767</v>
      </c>
      <c r="J17" s="3">
        <v>169491</v>
      </c>
      <c r="K17" s="3">
        <v>169936</v>
      </c>
      <c r="L17" s="3">
        <v>170105</v>
      </c>
      <c r="M17" s="3">
        <v>170158</v>
      </c>
      <c r="N17" s="3">
        <v>170128</v>
      </c>
      <c r="O17" s="3">
        <v>169957</v>
      </c>
      <c r="P17" s="3">
        <v>169617</v>
      </c>
      <c r="Q17" s="3">
        <v>169278</v>
      </c>
      <c r="R17" s="3">
        <v>169002</v>
      </c>
      <c r="S17" s="3">
        <v>168702</v>
      </c>
      <c r="T17" s="3">
        <v>168435</v>
      </c>
      <c r="U17" s="3">
        <v>168185</v>
      </c>
      <c r="V17" s="3">
        <v>164790</v>
      </c>
      <c r="W17" s="3">
        <v>164763</v>
      </c>
      <c r="X17" s="3">
        <v>164771</v>
      </c>
      <c r="Y17" s="3">
        <v>164634</v>
      </c>
      <c r="Z17" s="3">
        <v>164395</v>
      </c>
      <c r="AA17" s="3">
        <v>164184</v>
      </c>
      <c r="AB17" s="3">
        <v>163938</v>
      </c>
      <c r="AC17" s="3">
        <v>163621</v>
      </c>
      <c r="AD17" s="3">
        <v>163279</v>
      </c>
      <c r="AE17">
        <v>129204</v>
      </c>
      <c r="AF17">
        <v>134246</v>
      </c>
      <c r="AG17">
        <v>146870</v>
      </c>
      <c r="AH17">
        <v>171307</v>
      </c>
      <c r="AI17">
        <v>206202</v>
      </c>
      <c r="AJ17">
        <v>212076</v>
      </c>
      <c r="AK17">
        <v>202303</v>
      </c>
      <c r="AL17">
        <v>182099</v>
      </c>
      <c r="AM17">
        <v>171793</v>
      </c>
      <c r="AN17">
        <v>153346</v>
      </c>
      <c r="AO17">
        <v>60376</v>
      </c>
      <c r="AP17">
        <v>43496</v>
      </c>
      <c r="AQ17">
        <v>45106</v>
      </c>
      <c r="AR17">
        <v>53057</v>
      </c>
      <c r="AS17">
        <v>56157</v>
      </c>
      <c r="AT17">
        <v>67746</v>
      </c>
      <c r="AU17">
        <v>77179</v>
      </c>
      <c r="AV17">
        <v>96594</v>
      </c>
    </row>
    <row r="18" spans="1:48">
      <c r="A18" s="1" t="s">
        <v>16</v>
      </c>
      <c r="B18">
        <v>52947</v>
      </c>
      <c r="C18">
        <v>51803</v>
      </c>
      <c r="D18">
        <v>62603</v>
      </c>
      <c r="E18">
        <v>74789</v>
      </c>
      <c r="F18">
        <v>61022</v>
      </c>
      <c r="G18">
        <v>53066</v>
      </c>
      <c r="H18">
        <v>69514</v>
      </c>
      <c r="I18">
        <v>82310</v>
      </c>
      <c r="J18">
        <v>105582</v>
      </c>
      <c r="K18">
        <v>95910</v>
      </c>
      <c r="L18">
        <v>91728</v>
      </c>
      <c r="M18">
        <v>104645</v>
      </c>
      <c r="N18">
        <v>73330</v>
      </c>
      <c r="O18">
        <v>61094</v>
      </c>
      <c r="P18">
        <v>55893</v>
      </c>
      <c r="Q18">
        <v>59592</v>
      </c>
      <c r="R18">
        <v>58760</v>
      </c>
      <c r="S18">
        <v>54341</v>
      </c>
      <c r="T18">
        <v>61888</v>
      </c>
      <c r="U18">
        <v>78383</v>
      </c>
      <c r="V18">
        <v>83420</v>
      </c>
      <c r="W18">
        <v>68533</v>
      </c>
      <c r="X18">
        <v>67861</v>
      </c>
      <c r="Y18">
        <v>60792</v>
      </c>
      <c r="Z18">
        <v>77773</v>
      </c>
      <c r="AA18">
        <v>82730</v>
      </c>
      <c r="AB18">
        <v>109333</v>
      </c>
      <c r="AC18">
        <v>125818</v>
      </c>
      <c r="AD18">
        <v>138538</v>
      </c>
      <c r="AE18">
        <v>170322</v>
      </c>
      <c r="AF18">
        <v>225269</v>
      </c>
      <c r="AG18">
        <v>160908</v>
      </c>
      <c r="AH18">
        <v>150485</v>
      </c>
      <c r="AI18">
        <v>142992</v>
      </c>
      <c r="AJ18">
        <v>149635</v>
      </c>
      <c r="AK18">
        <v>166270</v>
      </c>
      <c r="AL18">
        <v>173273</v>
      </c>
      <c r="AM18">
        <v>180754</v>
      </c>
      <c r="AN18">
        <v>146470</v>
      </c>
      <c r="AO18">
        <v>54432</v>
      </c>
      <c r="AP18">
        <v>84907</v>
      </c>
      <c r="AQ18">
        <v>86932</v>
      </c>
      <c r="AR18">
        <v>76256</v>
      </c>
      <c r="AS18">
        <v>71348</v>
      </c>
      <c r="AT18">
        <v>92361</v>
      </c>
      <c r="AU18">
        <v>121110</v>
      </c>
      <c r="AV18">
        <v>141931</v>
      </c>
    </row>
    <row r="19" spans="1:48">
      <c r="A19" s="1" t="s">
        <v>17</v>
      </c>
      <c r="B19" s="3">
        <v>8029</v>
      </c>
      <c r="C19" s="3">
        <v>8060</v>
      </c>
      <c r="D19" s="3">
        <v>8159</v>
      </c>
      <c r="E19" s="3">
        <v>8299</v>
      </c>
      <c r="F19" s="3">
        <v>8410</v>
      </c>
      <c r="G19" s="3">
        <v>8527</v>
      </c>
      <c r="H19" s="3">
        <v>8628</v>
      </c>
      <c r="I19" s="3">
        <v>8698</v>
      </c>
      <c r="J19" s="3">
        <v>8757</v>
      </c>
      <c r="K19" s="3">
        <v>8835</v>
      </c>
      <c r="L19" s="3">
        <v>8930</v>
      </c>
      <c r="M19" s="3">
        <v>9024</v>
      </c>
      <c r="N19" s="3">
        <v>9136</v>
      </c>
      <c r="O19" s="3">
        <v>9268</v>
      </c>
      <c r="P19" s="3">
        <v>9382</v>
      </c>
      <c r="Q19" s="3">
        <v>9468</v>
      </c>
      <c r="R19" s="3">
        <v>9531</v>
      </c>
      <c r="S19" s="3">
        <v>9607</v>
      </c>
      <c r="T19" s="3">
        <v>9741</v>
      </c>
      <c r="U19" s="3">
        <v>9913</v>
      </c>
      <c r="V19" s="3">
        <v>9986</v>
      </c>
      <c r="W19" s="3">
        <v>10068</v>
      </c>
      <c r="X19" s="3">
        <v>10220</v>
      </c>
      <c r="Y19" s="3">
        <v>10325</v>
      </c>
      <c r="Z19" s="3">
        <v>10430</v>
      </c>
      <c r="AA19">
        <v>6458</v>
      </c>
      <c r="AB19">
        <v>8042</v>
      </c>
      <c r="AC19">
        <v>10146</v>
      </c>
      <c r="AD19">
        <v>13593</v>
      </c>
      <c r="AE19">
        <v>15377</v>
      </c>
      <c r="AF19">
        <v>13569</v>
      </c>
      <c r="AG19">
        <v>7245</v>
      </c>
      <c r="AH19">
        <v>6943</v>
      </c>
      <c r="AI19">
        <v>9885</v>
      </c>
      <c r="AJ19">
        <v>11968</v>
      </c>
      <c r="AK19">
        <v>18060</v>
      </c>
      <c r="AL19">
        <v>17129</v>
      </c>
      <c r="AM19">
        <v>15942</v>
      </c>
      <c r="AN19">
        <v>9033</v>
      </c>
      <c r="AO19">
        <v>2113</v>
      </c>
      <c r="AP19">
        <v>3106</v>
      </c>
      <c r="AQ19">
        <v>5038</v>
      </c>
      <c r="AR19">
        <v>7930</v>
      </c>
      <c r="AS19">
        <v>7274</v>
      </c>
      <c r="AT19">
        <v>9520</v>
      </c>
      <c r="AU19">
        <v>14008</v>
      </c>
      <c r="AV19">
        <v>18473</v>
      </c>
    </row>
    <row r="20" spans="1:48">
      <c r="A20" s="1" t="s">
        <v>18</v>
      </c>
      <c r="B20">
        <v>1363594</v>
      </c>
      <c r="C20">
        <v>1434529</v>
      </c>
      <c r="D20">
        <v>1470394</v>
      </c>
      <c r="E20">
        <v>1449100</v>
      </c>
      <c r="F20">
        <v>1280710</v>
      </c>
      <c r="G20">
        <v>1050947</v>
      </c>
      <c r="H20">
        <v>1187621</v>
      </c>
      <c r="I20">
        <v>1219172</v>
      </c>
      <c r="J20">
        <v>1194424</v>
      </c>
      <c r="K20">
        <v>1397039</v>
      </c>
      <c r="L20">
        <v>1530488</v>
      </c>
      <c r="M20">
        <v>1808476</v>
      </c>
      <c r="N20">
        <v>1851174</v>
      </c>
      <c r="O20">
        <v>1451512</v>
      </c>
      <c r="P20">
        <v>1572402</v>
      </c>
      <c r="Q20">
        <v>1653217</v>
      </c>
      <c r="R20">
        <v>1769191</v>
      </c>
      <c r="S20">
        <v>1929568</v>
      </c>
      <c r="T20">
        <v>2119193</v>
      </c>
      <c r="U20">
        <v>2296784</v>
      </c>
      <c r="V20">
        <v>2283362</v>
      </c>
      <c r="W20">
        <v>2220321</v>
      </c>
      <c r="X20">
        <v>2389395</v>
      </c>
      <c r="Y20">
        <v>1695264</v>
      </c>
      <c r="Z20">
        <v>1683652</v>
      </c>
      <c r="AA20">
        <v>1737108</v>
      </c>
      <c r="AB20">
        <v>1723117</v>
      </c>
      <c r="AC20">
        <v>2393607</v>
      </c>
      <c r="AD20">
        <v>2363995</v>
      </c>
      <c r="AE20">
        <v>2322430</v>
      </c>
      <c r="AF20">
        <v>2411990</v>
      </c>
      <c r="AG20">
        <v>2418226</v>
      </c>
      <c r="AH20">
        <v>2302870</v>
      </c>
      <c r="AI20">
        <v>2254317</v>
      </c>
      <c r="AJ20">
        <v>2272807</v>
      </c>
      <c r="AK20">
        <v>2244108</v>
      </c>
      <c r="AL20">
        <v>2335462</v>
      </c>
      <c r="AM20">
        <v>2494115</v>
      </c>
      <c r="AN20">
        <v>2161359</v>
      </c>
      <c r="AO20">
        <v>2159924</v>
      </c>
      <c r="AP20">
        <v>1962042</v>
      </c>
      <c r="AQ20">
        <v>1749469</v>
      </c>
      <c r="AR20">
        <v>1403263</v>
      </c>
      <c r="AS20">
        <v>1304842</v>
      </c>
      <c r="AT20">
        <v>1360777</v>
      </c>
      <c r="AU20">
        <v>1575954</v>
      </c>
      <c r="AV20">
        <v>1826131</v>
      </c>
    </row>
    <row r="21" spans="1:48">
      <c r="A21" s="1" t="s">
        <v>19</v>
      </c>
      <c r="B21" s="3">
        <v>1150</v>
      </c>
      <c r="C21" s="3">
        <v>1173</v>
      </c>
      <c r="D21" s="3">
        <v>1201</v>
      </c>
      <c r="E21" s="3">
        <v>1232</v>
      </c>
      <c r="F21" s="3">
        <v>1272</v>
      </c>
      <c r="G21" s="3">
        <v>1305</v>
      </c>
      <c r="H21" s="3">
        <v>1316</v>
      </c>
      <c r="I21" s="3">
        <v>1328</v>
      </c>
      <c r="J21" s="3">
        <v>1358</v>
      </c>
      <c r="K21" s="3">
        <v>1392</v>
      </c>
      <c r="L21" s="3">
        <v>1418</v>
      </c>
      <c r="M21" s="3">
        <v>1386</v>
      </c>
      <c r="N21" s="3">
        <v>1436</v>
      </c>
      <c r="O21" s="3">
        <v>1450</v>
      </c>
      <c r="P21" s="3">
        <v>1457</v>
      </c>
      <c r="Q21" s="3">
        <v>1466</v>
      </c>
      <c r="R21" s="3">
        <v>1488</v>
      </c>
      <c r="S21" s="3">
        <v>1506</v>
      </c>
      <c r="T21" s="3">
        <v>1523</v>
      </c>
      <c r="U21" s="3">
        <v>1549</v>
      </c>
      <c r="V21" s="3">
        <v>1564</v>
      </c>
      <c r="W21" s="3">
        <v>1595</v>
      </c>
      <c r="X21" s="3">
        <v>1615</v>
      </c>
      <c r="Y21" s="3">
        <v>1641</v>
      </c>
      <c r="Z21" s="3">
        <v>1666</v>
      </c>
      <c r="AA21" s="3">
        <v>1683</v>
      </c>
      <c r="AB21" s="3">
        <v>1699</v>
      </c>
      <c r="AC21" s="3">
        <v>1711</v>
      </c>
      <c r="AD21" s="3">
        <v>1721</v>
      </c>
      <c r="AE21" s="3">
        <v>1759</v>
      </c>
      <c r="AF21">
        <v>1937</v>
      </c>
      <c r="AG21">
        <v>2065</v>
      </c>
      <c r="AH21">
        <v>2074</v>
      </c>
      <c r="AI21">
        <v>1770</v>
      </c>
      <c r="AJ21">
        <v>1790</v>
      </c>
      <c r="AK21">
        <v>1840</v>
      </c>
      <c r="AL21">
        <v>1890</v>
      </c>
      <c r="AM21">
        <v>1990</v>
      </c>
      <c r="AN21">
        <v>2005</v>
      </c>
      <c r="AO21">
        <v>1620</v>
      </c>
      <c r="AP21">
        <v>1782</v>
      </c>
      <c r="AQ21">
        <v>2029</v>
      </c>
      <c r="AR21">
        <v>2108</v>
      </c>
      <c r="AS21">
        <v>1920</v>
      </c>
      <c r="AT21">
        <v>1800</v>
      </c>
      <c r="AU21">
        <v>2049</v>
      </c>
      <c r="AV21">
        <v>1984</v>
      </c>
    </row>
    <row r="22" spans="1:48">
      <c r="A22" s="1" t="s">
        <v>20</v>
      </c>
      <c r="B22" s="3">
        <v>12298</v>
      </c>
      <c r="C22" s="3">
        <v>12462</v>
      </c>
      <c r="D22" s="3">
        <v>12609</v>
      </c>
      <c r="E22" s="3">
        <v>12735</v>
      </c>
      <c r="F22" s="3">
        <v>12852</v>
      </c>
      <c r="G22" s="3">
        <v>12967</v>
      </c>
      <c r="H22" s="3">
        <v>13071</v>
      </c>
      <c r="I22" s="3">
        <v>13180</v>
      </c>
      <c r="J22" s="3">
        <v>13279</v>
      </c>
      <c r="K22" s="3">
        <v>13373</v>
      </c>
      <c r="L22" s="3">
        <v>13423</v>
      </c>
      <c r="M22" s="3">
        <v>13494</v>
      </c>
      <c r="N22" s="3">
        <v>13579</v>
      </c>
      <c r="O22" s="3">
        <v>13685</v>
      </c>
      <c r="P22" s="3">
        <v>13800</v>
      </c>
      <c r="Q22" s="3">
        <v>13914</v>
      </c>
      <c r="R22" s="3">
        <v>14039</v>
      </c>
      <c r="S22" s="3">
        <v>14185</v>
      </c>
      <c r="T22" s="3">
        <v>14334</v>
      </c>
      <c r="U22" s="3">
        <v>14490</v>
      </c>
      <c r="V22" s="3">
        <v>14565</v>
      </c>
      <c r="W22" s="3">
        <v>14597</v>
      </c>
      <c r="X22" s="3">
        <v>14614</v>
      </c>
      <c r="Y22" s="3">
        <v>14566</v>
      </c>
      <c r="Z22" s="3">
        <v>14476</v>
      </c>
      <c r="AA22" s="3">
        <v>14365</v>
      </c>
      <c r="AB22" s="3">
        <v>14255</v>
      </c>
      <c r="AC22" s="3">
        <v>14148</v>
      </c>
      <c r="AD22" s="3">
        <v>14046</v>
      </c>
      <c r="AE22" s="3">
        <v>13945</v>
      </c>
      <c r="AF22" s="3">
        <v>13849</v>
      </c>
      <c r="AG22" s="3">
        <v>13750</v>
      </c>
      <c r="AH22" s="3">
        <v>13622</v>
      </c>
      <c r="AI22">
        <v>7543</v>
      </c>
      <c r="AJ22">
        <v>9493</v>
      </c>
      <c r="AK22">
        <v>10467</v>
      </c>
      <c r="AL22">
        <v>14234</v>
      </c>
      <c r="AM22">
        <v>21606</v>
      </c>
      <c r="AN22">
        <v>22217</v>
      </c>
      <c r="AO22">
        <v>7515</v>
      </c>
      <c r="AP22">
        <v>7970</v>
      </c>
      <c r="AQ22">
        <v>13234</v>
      </c>
      <c r="AR22">
        <v>12165</v>
      </c>
      <c r="AS22">
        <v>12163</v>
      </c>
      <c r="AT22">
        <v>14461</v>
      </c>
      <c r="AU22">
        <v>17071</v>
      </c>
      <c r="AV22">
        <v>20284</v>
      </c>
    </row>
    <row r="23" spans="1:48">
      <c r="A23" s="1" t="s">
        <v>21</v>
      </c>
      <c r="B23">
        <v>11633</v>
      </c>
      <c r="C23">
        <v>13794</v>
      </c>
      <c r="D23">
        <v>14988</v>
      </c>
      <c r="E23">
        <v>15948</v>
      </c>
      <c r="F23">
        <v>16581</v>
      </c>
      <c r="G23">
        <v>17356</v>
      </c>
      <c r="H23">
        <v>19036</v>
      </c>
      <c r="I23">
        <v>20715</v>
      </c>
      <c r="J23">
        <v>22395</v>
      </c>
      <c r="K23">
        <v>22796</v>
      </c>
      <c r="L23">
        <v>22440</v>
      </c>
      <c r="M23">
        <v>23008</v>
      </c>
      <c r="N23">
        <v>25796</v>
      </c>
      <c r="O23">
        <v>26482</v>
      </c>
      <c r="P23">
        <v>28597</v>
      </c>
      <c r="Q23">
        <v>29235</v>
      </c>
      <c r="R23">
        <v>32960</v>
      </c>
      <c r="S23">
        <v>32660</v>
      </c>
      <c r="T23">
        <v>33847</v>
      </c>
      <c r="U23">
        <v>34382</v>
      </c>
      <c r="V23">
        <v>38648</v>
      </c>
      <c r="W23">
        <v>44055</v>
      </c>
      <c r="X23">
        <v>37334</v>
      </c>
      <c r="Y23">
        <v>30723</v>
      </c>
      <c r="Z23">
        <v>29054</v>
      </c>
      <c r="AA23">
        <v>28029</v>
      </c>
      <c r="AB23">
        <v>30001</v>
      </c>
      <c r="AC23">
        <v>31418</v>
      </c>
      <c r="AD23">
        <v>35928</v>
      </c>
      <c r="AE23">
        <v>40476</v>
      </c>
      <c r="AF23">
        <v>41896</v>
      </c>
      <c r="AG23">
        <v>42833</v>
      </c>
      <c r="AH23">
        <v>43403</v>
      </c>
      <c r="AI23">
        <v>43620</v>
      </c>
      <c r="AJ23">
        <v>48234</v>
      </c>
      <c r="AK23">
        <v>48517</v>
      </c>
      <c r="AL23">
        <v>50837</v>
      </c>
      <c r="AM23">
        <v>51332</v>
      </c>
      <c r="AN23">
        <v>52359</v>
      </c>
      <c r="AO23">
        <v>47264</v>
      </c>
      <c r="AP23">
        <v>49726</v>
      </c>
      <c r="AQ23">
        <v>49881</v>
      </c>
      <c r="AR23">
        <v>50398</v>
      </c>
      <c r="AS23">
        <v>46624</v>
      </c>
      <c r="AT23">
        <v>49793</v>
      </c>
      <c r="AU23">
        <v>46473</v>
      </c>
      <c r="AV23">
        <v>50561</v>
      </c>
    </row>
    <row r="24" spans="1:48">
      <c r="A24" s="1" t="s">
        <v>22</v>
      </c>
      <c r="B24" s="3">
        <v>11870</v>
      </c>
      <c r="C24" s="3">
        <v>11944</v>
      </c>
      <c r="D24" s="3">
        <v>12044</v>
      </c>
      <c r="E24" s="3">
        <v>12138</v>
      </c>
      <c r="F24" s="3">
        <v>12247</v>
      </c>
      <c r="G24" s="3">
        <v>12354</v>
      </c>
      <c r="H24" s="3">
        <v>12439</v>
      </c>
      <c r="I24" s="3">
        <v>12504</v>
      </c>
      <c r="J24" s="3">
        <v>12581</v>
      </c>
      <c r="K24" s="3">
        <v>12634</v>
      </c>
      <c r="L24" s="3">
        <v>12662</v>
      </c>
      <c r="M24" s="3">
        <v>12692</v>
      </c>
      <c r="N24" s="3">
        <v>12740</v>
      </c>
      <c r="O24" s="3">
        <v>12809</v>
      </c>
      <c r="P24" s="3">
        <v>12891</v>
      </c>
      <c r="Q24" s="3">
        <v>12971</v>
      </c>
      <c r="R24" s="3">
        <v>13060</v>
      </c>
      <c r="S24" s="3">
        <v>13183</v>
      </c>
      <c r="T24" s="3">
        <v>13330</v>
      </c>
      <c r="U24" s="3">
        <v>13454</v>
      </c>
      <c r="V24" s="3">
        <v>13466</v>
      </c>
      <c r="W24" s="3">
        <v>13416</v>
      </c>
      <c r="X24" s="3">
        <v>13339</v>
      </c>
      <c r="Y24" s="3">
        <v>13050</v>
      </c>
      <c r="Z24" s="3">
        <v>12824</v>
      </c>
      <c r="AA24" s="3">
        <v>12621</v>
      </c>
      <c r="AB24" s="3">
        <v>12464</v>
      </c>
      <c r="AC24">
        <v>4491</v>
      </c>
      <c r="AD24">
        <v>6826</v>
      </c>
      <c r="AE24">
        <v>5618</v>
      </c>
      <c r="AF24">
        <v>5959</v>
      </c>
      <c r="AG24">
        <v>6090</v>
      </c>
      <c r="AH24">
        <v>6489</v>
      </c>
      <c r="AI24">
        <v>6634</v>
      </c>
      <c r="AJ24">
        <v>9161</v>
      </c>
      <c r="AK24">
        <v>15949</v>
      </c>
      <c r="AL24">
        <v>26148</v>
      </c>
      <c r="AM24">
        <v>32914</v>
      </c>
      <c r="AN24">
        <v>19836</v>
      </c>
      <c r="AO24">
        <v>5326</v>
      </c>
      <c r="AP24">
        <v>6507</v>
      </c>
      <c r="AQ24">
        <v>11412</v>
      </c>
      <c r="AR24">
        <v>11149</v>
      </c>
      <c r="AS24">
        <v>11234</v>
      </c>
      <c r="AT24">
        <v>13173</v>
      </c>
      <c r="AU24">
        <v>14291</v>
      </c>
      <c r="AV24">
        <v>16768</v>
      </c>
    </row>
    <row r="25" spans="1:48">
      <c r="A25" s="1" t="s">
        <v>23</v>
      </c>
      <c r="B25" s="3">
        <v>4078</v>
      </c>
      <c r="C25" s="3">
        <v>4082</v>
      </c>
      <c r="D25" s="3">
        <v>4079</v>
      </c>
      <c r="E25" s="3">
        <v>4076</v>
      </c>
      <c r="F25" s="3">
        <v>4073</v>
      </c>
      <c r="G25" s="3">
        <v>4070</v>
      </c>
      <c r="H25" s="3">
        <v>4133</v>
      </c>
      <c r="I25" s="3">
        <v>4112</v>
      </c>
      <c r="J25" s="3">
        <v>4165</v>
      </c>
      <c r="K25" s="3">
        <v>4198</v>
      </c>
      <c r="L25" s="3">
        <v>4250</v>
      </c>
      <c r="M25" s="3">
        <v>4287</v>
      </c>
      <c r="N25" s="3">
        <v>4313</v>
      </c>
      <c r="O25" s="3">
        <v>4474</v>
      </c>
      <c r="P25" s="3">
        <v>4438</v>
      </c>
      <c r="Q25" s="3">
        <v>4476</v>
      </c>
      <c r="R25" s="3">
        <v>4596</v>
      </c>
      <c r="S25" s="3">
        <v>4629</v>
      </c>
      <c r="T25" s="3">
        <v>4660</v>
      </c>
      <c r="U25" s="3">
        <v>4705</v>
      </c>
      <c r="V25" s="3">
        <v>4751</v>
      </c>
      <c r="W25" s="3">
        <v>4879</v>
      </c>
      <c r="X25" s="3">
        <v>4931</v>
      </c>
      <c r="Y25" s="3">
        <v>4981</v>
      </c>
      <c r="Z25" s="3">
        <v>5031</v>
      </c>
      <c r="AA25" s="3">
        <v>5075</v>
      </c>
      <c r="AB25" s="3">
        <v>5101</v>
      </c>
      <c r="AC25" s="3">
        <v>5142</v>
      </c>
      <c r="AD25" s="3">
        <v>5179</v>
      </c>
      <c r="AE25" s="3">
        <v>5209</v>
      </c>
      <c r="AF25" s="3">
        <v>5241</v>
      </c>
      <c r="AG25" s="3">
        <v>5277</v>
      </c>
      <c r="AH25" s="3">
        <v>5320</v>
      </c>
      <c r="AI25" s="3">
        <v>5356</v>
      </c>
      <c r="AJ25">
        <v>5398</v>
      </c>
      <c r="AK25">
        <v>5675</v>
      </c>
      <c r="AL25">
        <v>5862</v>
      </c>
      <c r="AM25">
        <v>5334</v>
      </c>
      <c r="AN25">
        <v>4424</v>
      </c>
      <c r="AO25">
        <v>5404</v>
      </c>
      <c r="AP25">
        <v>4572</v>
      </c>
      <c r="AQ25">
        <v>6362</v>
      </c>
      <c r="AR25">
        <v>5884</v>
      </c>
      <c r="AS25">
        <v>5749</v>
      </c>
      <c r="AT25">
        <v>6451</v>
      </c>
      <c r="AU25">
        <v>7132</v>
      </c>
      <c r="AV25">
        <v>7306</v>
      </c>
    </row>
    <row r="26" spans="1:48">
      <c r="A26" s="1" t="s">
        <v>24</v>
      </c>
      <c r="B26">
        <v>432231</v>
      </c>
      <c r="C26">
        <v>402708</v>
      </c>
      <c r="D26">
        <v>432083</v>
      </c>
      <c r="E26">
        <v>429931</v>
      </c>
      <c r="F26">
        <v>404312</v>
      </c>
      <c r="G26">
        <v>480000</v>
      </c>
      <c r="H26">
        <v>508451</v>
      </c>
      <c r="I26">
        <v>551102</v>
      </c>
      <c r="J26">
        <v>581458</v>
      </c>
      <c r="K26">
        <v>575059</v>
      </c>
      <c r="L26">
        <v>451587</v>
      </c>
      <c r="M26">
        <v>390990</v>
      </c>
      <c r="N26">
        <v>406991</v>
      </c>
      <c r="O26">
        <v>459129</v>
      </c>
      <c r="P26">
        <v>461391</v>
      </c>
      <c r="Q26">
        <v>495682</v>
      </c>
      <c r="R26">
        <v>560510</v>
      </c>
      <c r="S26">
        <v>555743</v>
      </c>
      <c r="T26">
        <v>482616</v>
      </c>
      <c r="U26">
        <v>496115</v>
      </c>
      <c r="V26">
        <v>502704</v>
      </c>
      <c r="W26">
        <v>490755</v>
      </c>
      <c r="X26">
        <v>491970</v>
      </c>
      <c r="Y26">
        <v>391934</v>
      </c>
      <c r="Z26">
        <v>433913</v>
      </c>
      <c r="AA26">
        <v>446388</v>
      </c>
      <c r="AB26">
        <v>473474</v>
      </c>
      <c r="AC26">
        <v>478318</v>
      </c>
      <c r="AD26">
        <v>543110</v>
      </c>
      <c r="AE26">
        <v>611776</v>
      </c>
      <c r="AF26">
        <v>597623</v>
      </c>
      <c r="AG26">
        <v>530287</v>
      </c>
      <c r="AH26">
        <v>510744</v>
      </c>
      <c r="AI26">
        <v>488977</v>
      </c>
      <c r="AJ26">
        <v>483885</v>
      </c>
      <c r="AK26">
        <v>465196</v>
      </c>
      <c r="AL26">
        <v>483999</v>
      </c>
      <c r="AM26">
        <v>504300</v>
      </c>
      <c r="AN26">
        <v>499980</v>
      </c>
      <c r="AO26">
        <v>387699</v>
      </c>
      <c r="AP26">
        <v>482531</v>
      </c>
      <c r="AQ26">
        <v>555812</v>
      </c>
      <c r="AR26">
        <v>502454</v>
      </c>
      <c r="AS26">
        <v>417036</v>
      </c>
      <c r="AT26">
        <v>387553</v>
      </c>
      <c r="AU26">
        <v>448931</v>
      </c>
      <c r="AV26">
        <v>382516</v>
      </c>
    </row>
    <row r="27" spans="1:48">
      <c r="A27" s="1" t="s">
        <v>25</v>
      </c>
      <c r="B27">
        <v>78958</v>
      </c>
      <c r="C27">
        <v>79471</v>
      </c>
      <c r="D27">
        <v>80073</v>
      </c>
      <c r="E27">
        <v>80696</v>
      </c>
      <c r="F27">
        <v>81202</v>
      </c>
      <c r="G27">
        <v>81703</v>
      </c>
      <c r="H27">
        <v>82103</v>
      </c>
      <c r="I27">
        <v>82473</v>
      </c>
      <c r="J27">
        <v>82800</v>
      </c>
      <c r="K27">
        <v>83105</v>
      </c>
      <c r="L27">
        <v>83366</v>
      </c>
      <c r="M27">
        <v>83641</v>
      </c>
      <c r="N27">
        <v>83942</v>
      </c>
      <c r="O27">
        <v>84258</v>
      </c>
      <c r="P27">
        <v>84500</v>
      </c>
      <c r="Q27">
        <v>84735</v>
      </c>
      <c r="R27">
        <v>85007</v>
      </c>
      <c r="S27">
        <v>85341</v>
      </c>
      <c r="T27">
        <v>85806</v>
      </c>
      <c r="U27">
        <v>86264</v>
      </c>
      <c r="V27">
        <v>61901</v>
      </c>
      <c r="W27">
        <v>54254</v>
      </c>
      <c r="X27">
        <v>59364</v>
      </c>
      <c r="Y27">
        <v>60822</v>
      </c>
      <c r="Z27">
        <v>85067</v>
      </c>
      <c r="AA27">
        <v>90502</v>
      </c>
      <c r="AB27">
        <v>124994</v>
      </c>
      <c r="AC27">
        <v>127737</v>
      </c>
      <c r="AD27">
        <v>117977</v>
      </c>
      <c r="AE27">
        <v>101278</v>
      </c>
      <c r="AF27">
        <v>97376</v>
      </c>
      <c r="AG27">
        <v>91916</v>
      </c>
      <c r="AH27">
        <v>88721</v>
      </c>
      <c r="AI27">
        <v>89921</v>
      </c>
      <c r="AJ27">
        <v>115645</v>
      </c>
      <c r="AK27">
        <v>109907</v>
      </c>
      <c r="AL27">
        <v>109164</v>
      </c>
      <c r="AM27">
        <v>129195</v>
      </c>
      <c r="AN27">
        <v>110617</v>
      </c>
      <c r="AO27">
        <v>98675</v>
      </c>
      <c r="AP27">
        <v>127754</v>
      </c>
      <c r="AQ27">
        <v>138345</v>
      </c>
      <c r="AR27">
        <v>137967</v>
      </c>
      <c r="AS27">
        <v>142151</v>
      </c>
      <c r="AT27">
        <v>144202</v>
      </c>
      <c r="AU27">
        <v>150686</v>
      </c>
      <c r="AV27">
        <v>154603</v>
      </c>
    </row>
    <row r="28" spans="1:48">
      <c r="A28" s="1" t="s">
        <v>26</v>
      </c>
      <c r="B28" s="3">
        <v>245158</v>
      </c>
      <c r="C28" s="3">
        <v>245063</v>
      </c>
      <c r="D28" s="3">
        <v>246947</v>
      </c>
      <c r="E28" s="3">
        <v>249148</v>
      </c>
      <c r="F28" s="3">
        <v>251473</v>
      </c>
      <c r="G28" s="3">
        <v>253976</v>
      </c>
      <c r="H28" s="3">
        <v>256520</v>
      </c>
      <c r="I28" s="3">
        <v>259095</v>
      </c>
      <c r="J28" s="3">
        <v>261514</v>
      </c>
      <c r="K28" s="3">
        <v>263245</v>
      </c>
      <c r="L28" s="3">
        <v>265740</v>
      </c>
      <c r="M28" s="3">
        <v>268152</v>
      </c>
      <c r="N28" s="3">
        <v>270609</v>
      </c>
      <c r="O28" s="3">
        <v>273133</v>
      </c>
      <c r="P28" s="3">
        <v>275732</v>
      </c>
      <c r="Q28" s="3">
        <v>278121</v>
      </c>
      <c r="R28" s="3">
        <v>280200</v>
      </c>
      <c r="S28" s="3">
        <v>281936</v>
      </c>
      <c r="T28" s="3">
        <v>283381</v>
      </c>
      <c r="U28" s="3">
        <v>284284</v>
      </c>
      <c r="V28" s="3">
        <v>285438</v>
      </c>
      <c r="W28" s="3">
        <v>286524</v>
      </c>
      <c r="X28" s="3">
        <v>287470</v>
      </c>
      <c r="Y28" s="3">
        <v>288287</v>
      </c>
      <c r="Z28" s="3">
        <v>288937</v>
      </c>
      <c r="AA28" s="3">
        <v>289506</v>
      </c>
      <c r="AB28" s="3">
        <v>289722</v>
      </c>
      <c r="AC28" s="3">
        <v>289947</v>
      </c>
      <c r="AD28" s="3">
        <v>290102</v>
      </c>
      <c r="AE28" s="3">
        <v>290154</v>
      </c>
      <c r="AF28" s="3">
        <v>287125</v>
      </c>
      <c r="AG28" s="3">
        <v>287055</v>
      </c>
      <c r="AH28" s="3">
        <v>286967</v>
      </c>
      <c r="AI28" s="3">
        <v>286789</v>
      </c>
      <c r="AJ28" s="3">
        <v>286580</v>
      </c>
      <c r="AK28">
        <v>207007</v>
      </c>
      <c r="AL28">
        <v>224728</v>
      </c>
      <c r="AM28">
        <v>277427</v>
      </c>
      <c r="AN28">
        <v>319190</v>
      </c>
      <c r="AO28">
        <v>276220</v>
      </c>
      <c r="AP28">
        <v>315855</v>
      </c>
      <c r="AQ28">
        <v>277427</v>
      </c>
      <c r="AR28">
        <v>272719</v>
      </c>
      <c r="AS28">
        <v>289913</v>
      </c>
      <c r="AT28">
        <v>327709</v>
      </c>
      <c r="AU28">
        <v>354975</v>
      </c>
      <c r="AV28">
        <v>416123</v>
      </c>
    </row>
    <row r="29" spans="1:48">
      <c r="A29" s="1" t="s">
        <v>27</v>
      </c>
      <c r="B29">
        <v>204834</v>
      </c>
      <c r="C29">
        <v>204025</v>
      </c>
      <c r="D29">
        <v>203106</v>
      </c>
      <c r="E29">
        <v>203397</v>
      </c>
      <c r="F29">
        <v>203232</v>
      </c>
      <c r="G29">
        <v>209109</v>
      </c>
      <c r="H29">
        <v>219204</v>
      </c>
      <c r="I29">
        <v>221465</v>
      </c>
      <c r="J29">
        <v>223908</v>
      </c>
      <c r="K29">
        <v>226297</v>
      </c>
      <c r="L29">
        <v>228760</v>
      </c>
      <c r="M29">
        <v>231245</v>
      </c>
      <c r="N29">
        <v>232766</v>
      </c>
      <c r="O29">
        <v>234090</v>
      </c>
      <c r="P29">
        <v>234937</v>
      </c>
      <c r="Q29">
        <v>235897</v>
      </c>
      <c r="R29">
        <v>236227</v>
      </c>
      <c r="S29">
        <v>236327</v>
      </c>
      <c r="T29">
        <v>236100</v>
      </c>
      <c r="U29">
        <v>235836</v>
      </c>
      <c r="V29">
        <v>210924</v>
      </c>
      <c r="W29">
        <v>228554</v>
      </c>
      <c r="X29">
        <v>276972</v>
      </c>
      <c r="Y29">
        <v>242671</v>
      </c>
      <c r="Z29">
        <v>232916</v>
      </c>
      <c r="AA29">
        <v>201471</v>
      </c>
      <c r="AB29">
        <v>217910</v>
      </c>
      <c r="AC29">
        <v>213636</v>
      </c>
      <c r="AD29">
        <v>248398</v>
      </c>
      <c r="AE29">
        <v>272883</v>
      </c>
      <c r="AF29">
        <v>257836</v>
      </c>
      <c r="AG29">
        <v>255210</v>
      </c>
      <c r="AH29">
        <v>226092</v>
      </c>
      <c r="AI29">
        <v>189792</v>
      </c>
      <c r="AJ29">
        <v>197645</v>
      </c>
      <c r="AK29">
        <v>206488</v>
      </c>
      <c r="AL29">
        <v>194702</v>
      </c>
      <c r="AM29">
        <v>201816</v>
      </c>
      <c r="AN29">
        <v>213389</v>
      </c>
      <c r="AO29">
        <v>161013</v>
      </c>
      <c r="AP29">
        <v>223464</v>
      </c>
      <c r="AQ29">
        <v>153404</v>
      </c>
      <c r="AR29">
        <v>95309</v>
      </c>
      <c r="AS29">
        <v>105921</v>
      </c>
      <c r="AT29">
        <v>142826</v>
      </c>
      <c r="AU29">
        <v>178503</v>
      </c>
      <c r="AV29">
        <v>207330</v>
      </c>
    </row>
    <row r="30" spans="1:48">
      <c r="A30" s="1" t="s">
        <v>28</v>
      </c>
      <c r="B30" s="3">
        <v>146774</v>
      </c>
      <c r="C30" s="3">
        <v>148389</v>
      </c>
      <c r="D30" s="3">
        <v>149852</v>
      </c>
      <c r="E30" s="3">
        <v>151252</v>
      </c>
      <c r="F30" s="3">
        <v>152443</v>
      </c>
      <c r="G30" s="3">
        <v>154076</v>
      </c>
      <c r="H30" s="3">
        <v>156293</v>
      </c>
      <c r="I30" s="3">
        <v>157837</v>
      </c>
      <c r="J30" s="3">
        <v>159273</v>
      </c>
      <c r="K30" s="3">
        <v>160685</v>
      </c>
      <c r="L30" s="3">
        <v>161300</v>
      </c>
      <c r="M30" s="3">
        <v>162387</v>
      </c>
      <c r="N30" s="3">
        <v>163425</v>
      </c>
      <c r="O30" s="3">
        <v>164175</v>
      </c>
      <c r="P30" s="3">
        <v>164660</v>
      </c>
      <c r="Q30" s="3">
        <v>165342</v>
      </c>
      <c r="R30" s="3">
        <v>166007</v>
      </c>
      <c r="S30" s="3">
        <v>166856</v>
      </c>
      <c r="T30" s="3">
        <v>167648</v>
      </c>
      <c r="U30" s="3">
        <v>168433</v>
      </c>
      <c r="V30" s="3">
        <v>169161</v>
      </c>
      <c r="W30" s="3">
        <v>169022</v>
      </c>
      <c r="X30" s="3">
        <v>166236</v>
      </c>
      <c r="Y30" s="3">
        <v>166007</v>
      </c>
      <c r="Z30" s="3">
        <v>165784</v>
      </c>
      <c r="AA30" s="3">
        <v>165525</v>
      </c>
      <c r="AB30" s="3">
        <v>165115</v>
      </c>
      <c r="AC30" s="3">
        <v>164573</v>
      </c>
      <c r="AD30" s="3">
        <v>164167</v>
      </c>
      <c r="AE30" s="3">
        <v>163893</v>
      </c>
      <c r="AF30">
        <v>70236</v>
      </c>
      <c r="AG30">
        <v>86785</v>
      </c>
      <c r="AH30">
        <v>88840</v>
      </c>
      <c r="AI30">
        <v>115761</v>
      </c>
      <c r="AJ30">
        <v>149290</v>
      </c>
      <c r="AK30">
        <v>179531</v>
      </c>
      <c r="AL30">
        <v>200136</v>
      </c>
      <c r="AM30">
        <v>312585</v>
      </c>
      <c r="AN30">
        <v>285558</v>
      </c>
      <c r="AO30">
        <v>116030</v>
      </c>
      <c r="AP30">
        <v>95228</v>
      </c>
      <c r="AQ30">
        <v>81853</v>
      </c>
      <c r="AR30">
        <v>66423</v>
      </c>
      <c r="AS30">
        <v>57700</v>
      </c>
      <c r="AT30">
        <v>70175</v>
      </c>
      <c r="AU30">
        <v>81175</v>
      </c>
      <c r="AV30">
        <v>95181</v>
      </c>
    </row>
    <row r="31" spans="1:48">
      <c r="A31" s="1" t="s">
        <v>29</v>
      </c>
      <c r="B31" s="3">
        <v>53655</v>
      </c>
      <c r="C31" s="3">
        <v>53695</v>
      </c>
      <c r="D31" s="3">
        <v>54110</v>
      </c>
      <c r="E31" s="3">
        <v>54621</v>
      </c>
      <c r="F31" s="3">
        <v>55170</v>
      </c>
      <c r="G31" s="3">
        <v>55761</v>
      </c>
      <c r="H31" s="3">
        <v>56341</v>
      </c>
      <c r="I31" s="3">
        <v>56953</v>
      </c>
      <c r="J31" s="3">
        <v>57547</v>
      </c>
      <c r="K31" s="3">
        <v>58127</v>
      </c>
      <c r="L31" s="3">
        <v>58703</v>
      </c>
      <c r="M31" s="3">
        <v>59093</v>
      </c>
      <c r="N31" s="3">
        <v>59561</v>
      </c>
      <c r="O31" s="3">
        <v>60016</v>
      </c>
      <c r="P31" s="3">
        <v>60433</v>
      </c>
      <c r="Q31" s="3">
        <v>60847</v>
      </c>
      <c r="R31" s="3">
        <v>61254</v>
      </c>
      <c r="S31" s="3">
        <v>61605</v>
      </c>
      <c r="T31" s="3">
        <v>61940</v>
      </c>
      <c r="U31" s="3">
        <v>62262</v>
      </c>
      <c r="V31" s="3">
        <v>62539</v>
      </c>
      <c r="W31" s="3">
        <v>62812</v>
      </c>
      <c r="X31" s="3">
        <v>62636</v>
      </c>
      <c r="Y31" s="3">
        <v>62852</v>
      </c>
      <c r="Z31" s="3">
        <v>63116</v>
      </c>
      <c r="AA31" s="3">
        <v>63350</v>
      </c>
      <c r="AB31" s="3">
        <v>63487</v>
      </c>
      <c r="AC31" s="3">
        <v>63619</v>
      </c>
      <c r="AD31" s="3">
        <v>63722</v>
      </c>
      <c r="AE31" s="3">
        <v>63789</v>
      </c>
      <c r="AF31" s="3">
        <v>63852</v>
      </c>
      <c r="AG31" s="3">
        <v>63617</v>
      </c>
      <c r="AH31" s="3">
        <v>63619</v>
      </c>
      <c r="AI31">
        <v>57784</v>
      </c>
      <c r="AJ31">
        <v>57630</v>
      </c>
      <c r="AK31">
        <v>59361</v>
      </c>
      <c r="AL31">
        <v>65698</v>
      </c>
      <c r="AM31">
        <v>60031</v>
      </c>
      <c r="AN31">
        <v>56608</v>
      </c>
      <c r="AO31">
        <v>74830</v>
      </c>
      <c r="AP31">
        <v>64744</v>
      </c>
      <c r="AQ31">
        <v>68861</v>
      </c>
      <c r="AR31">
        <v>69512</v>
      </c>
      <c r="AS31">
        <v>65466</v>
      </c>
      <c r="AT31">
        <v>71693</v>
      </c>
      <c r="AU31">
        <v>78180</v>
      </c>
      <c r="AV31">
        <v>88504</v>
      </c>
    </row>
    <row r="32" spans="1:48">
      <c r="A32" s="1" t="s">
        <v>30</v>
      </c>
      <c r="B32" s="3">
        <v>53929</v>
      </c>
      <c r="C32" s="3">
        <v>54362</v>
      </c>
      <c r="D32" s="3">
        <v>54773</v>
      </c>
      <c r="E32" s="3">
        <v>55235</v>
      </c>
      <c r="F32" s="3">
        <v>55681</v>
      </c>
      <c r="G32" s="3">
        <v>55827</v>
      </c>
      <c r="H32" s="3">
        <v>56777</v>
      </c>
      <c r="I32" s="3">
        <v>57501</v>
      </c>
      <c r="J32" s="3">
        <v>58166</v>
      </c>
      <c r="K32" s="3">
        <v>58768</v>
      </c>
      <c r="L32" s="3">
        <v>59425</v>
      </c>
      <c r="M32" s="3">
        <v>59943</v>
      </c>
      <c r="N32" s="3">
        <v>59752</v>
      </c>
      <c r="O32" s="3">
        <v>60182</v>
      </c>
      <c r="P32" s="3">
        <v>60505</v>
      </c>
      <c r="Q32" s="3">
        <v>60799</v>
      </c>
      <c r="R32" s="3">
        <v>61101</v>
      </c>
      <c r="S32" s="3">
        <v>62326</v>
      </c>
      <c r="T32" s="3">
        <v>62596</v>
      </c>
      <c r="U32" s="3">
        <v>62666</v>
      </c>
      <c r="V32" s="3">
        <v>62668</v>
      </c>
      <c r="W32" s="3">
        <v>62780</v>
      </c>
      <c r="X32" s="3">
        <v>62748</v>
      </c>
      <c r="Y32" s="3">
        <v>62596</v>
      </c>
      <c r="Z32" s="3">
        <v>62449</v>
      </c>
      <c r="AA32" s="3">
        <v>62451</v>
      </c>
      <c r="AB32" s="3">
        <v>62476</v>
      </c>
      <c r="AC32" s="3">
        <v>62373</v>
      </c>
      <c r="AD32">
        <v>67228</v>
      </c>
      <c r="AE32">
        <v>77331</v>
      </c>
      <c r="AF32">
        <v>55258</v>
      </c>
      <c r="AG32">
        <v>52532</v>
      </c>
      <c r="AH32">
        <v>51121</v>
      </c>
      <c r="AI32">
        <v>60347</v>
      </c>
      <c r="AJ32">
        <v>63114</v>
      </c>
      <c r="AK32">
        <v>61108</v>
      </c>
      <c r="AL32">
        <v>60566</v>
      </c>
      <c r="AM32">
        <v>68630</v>
      </c>
      <c r="AN32">
        <v>71743</v>
      </c>
      <c r="AO32">
        <v>57916</v>
      </c>
      <c r="AP32">
        <v>61142</v>
      </c>
      <c r="AQ32">
        <v>60193</v>
      </c>
      <c r="AR32">
        <v>50091</v>
      </c>
      <c r="AS32">
        <v>52268</v>
      </c>
      <c r="AT32">
        <v>54699</v>
      </c>
      <c r="AU32">
        <v>60976</v>
      </c>
      <c r="AV32">
        <v>65446</v>
      </c>
    </row>
    <row r="33" spans="1:48">
      <c r="A33" s="1" t="s">
        <v>31</v>
      </c>
      <c r="B33">
        <v>188625</v>
      </c>
      <c r="C33">
        <v>190436</v>
      </c>
      <c r="D33">
        <v>191242</v>
      </c>
      <c r="E33">
        <v>191565</v>
      </c>
      <c r="F33">
        <v>191902</v>
      </c>
      <c r="G33">
        <v>192680</v>
      </c>
      <c r="H33">
        <v>193433</v>
      </c>
      <c r="I33">
        <v>194086</v>
      </c>
      <c r="J33">
        <v>194812</v>
      </c>
      <c r="K33">
        <v>195220</v>
      </c>
      <c r="L33">
        <v>195664</v>
      </c>
      <c r="M33">
        <v>196015</v>
      </c>
      <c r="N33">
        <v>196134</v>
      </c>
      <c r="O33">
        <v>196239</v>
      </c>
      <c r="P33">
        <v>196312</v>
      </c>
      <c r="Q33">
        <v>196596</v>
      </c>
      <c r="R33">
        <v>196961</v>
      </c>
      <c r="S33">
        <v>197512</v>
      </c>
      <c r="T33">
        <v>198280</v>
      </c>
      <c r="U33">
        <v>199335</v>
      </c>
      <c r="V33">
        <v>229941</v>
      </c>
      <c r="W33">
        <v>188308</v>
      </c>
      <c r="X33">
        <v>154173</v>
      </c>
      <c r="Y33">
        <v>124434</v>
      </c>
      <c r="Z33">
        <v>156375</v>
      </c>
      <c r="AA33">
        <v>169756</v>
      </c>
      <c r="AB33">
        <v>183820</v>
      </c>
      <c r="AC33">
        <v>225263</v>
      </c>
      <c r="AD33">
        <v>253430</v>
      </c>
      <c r="AE33">
        <v>295249</v>
      </c>
      <c r="AF33">
        <v>290529</v>
      </c>
      <c r="AG33">
        <v>246581</v>
      </c>
      <c r="AH33">
        <v>254589</v>
      </c>
      <c r="AI33">
        <v>261206</v>
      </c>
      <c r="AJ33">
        <v>264246</v>
      </c>
      <c r="AK33">
        <v>274301</v>
      </c>
      <c r="AL33">
        <v>282766</v>
      </c>
      <c r="AM33">
        <v>306799</v>
      </c>
      <c r="AN33">
        <v>253982</v>
      </c>
      <c r="AO33">
        <v>213408</v>
      </c>
      <c r="AP33">
        <v>289684</v>
      </c>
      <c r="AQ33">
        <v>304984</v>
      </c>
      <c r="AR33">
        <v>279899</v>
      </c>
      <c r="AS33">
        <v>269558</v>
      </c>
      <c r="AT33">
        <v>303948</v>
      </c>
      <c r="AU33">
        <v>345108</v>
      </c>
      <c r="AV33">
        <v>372318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9AAA-F5A7-8542-9027-E58377C4629B}">
  <sheetPr>
    <tabColor theme="5" tint="0.79998168889431442"/>
  </sheetPr>
  <dimension ref="A1:DS83"/>
  <sheetViews>
    <sheetView workbookViewId="0"/>
  </sheetViews>
  <sheetFormatPr baseColWidth="10" defaultColWidth="8.83203125" defaultRowHeight="15"/>
  <cols>
    <col min="1" max="16384" width="8.83203125" style="5"/>
  </cols>
  <sheetData>
    <row r="1" spans="1:123">
      <c r="A1" s="4" t="s">
        <v>34</v>
      </c>
      <c r="B1" s="4" t="s">
        <v>35</v>
      </c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4">
        <v>12</v>
      </c>
      <c r="O1" s="4">
        <v>13</v>
      </c>
      <c r="P1" s="4">
        <v>14</v>
      </c>
      <c r="Q1" s="4">
        <v>15</v>
      </c>
      <c r="R1" s="4">
        <v>16</v>
      </c>
      <c r="S1" s="4">
        <v>17</v>
      </c>
      <c r="T1" s="4">
        <v>18</v>
      </c>
      <c r="U1" s="4">
        <v>19</v>
      </c>
      <c r="V1" s="4">
        <v>20</v>
      </c>
      <c r="W1" s="4">
        <v>21</v>
      </c>
      <c r="X1" s="4">
        <v>22</v>
      </c>
      <c r="Y1" s="4">
        <v>23</v>
      </c>
      <c r="Z1" s="4">
        <v>24</v>
      </c>
      <c r="AA1" s="4">
        <v>25</v>
      </c>
      <c r="AB1" s="4">
        <v>26</v>
      </c>
      <c r="AC1" s="4">
        <v>27</v>
      </c>
      <c r="AD1" s="4">
        <v>28</v>
      </c>
      <c r="AE1" s="4">
        <v>29</v>
      </c>
      <c r="AF1" s="4">
        <v>30</v>
      </c>
      <c r="AG1" s="4">
        <v>31</v>
      </c>
      <c r="AH1" s="4">
        <v>32</v>
      </c>
      <c r="AI1" s="4">
        <v>33</v>
      </c>
      <c r="AJ1" s="4">
        <v>34</v>
      </c>
      <c r="AK1" s="4">
        <v>35</v>
      </c>
      <c r="AL1" s="4">
        <v>36</v>
      </c>
      <c r="AM1" s="4">
        <v>37</v>
      </c>
      <c r="AN1" s="4">
        <v>38</v>
      </c>
      <c r="AO1" s="4">
        <v>39</v>
      </c>
      <c r="AP1" s="4">
        <v>40</v>
      </c>
      <c r="AQ1" s="4">
        <v>41</v>
      </c>
      <c r="AR1" s="4">
        <v>42</v>
      </c>
      <c r="AS1" s="4">
        <v>43</v>
      </c>
      <c r="AT1" s="4">
        <v>44</v>
      </c>
      <c r="AU1" s="4">
        <v>45</v>
      </c>
      <c r="AV1" s="4">
        <v>46</v>
      </c>
      <c r="AW1" s="4">
        <v>47</v>
      </c>
      <c r="AX1" s="4">
        <v>48</v>
      </c>
      <c r="AY1" s="4">
        <v>49</v>
      </c>
      <c r="AZ1" s="4">
        <v>50</v>
      </c>
      <c r="BA1" s="4">
        <v>51</v>
      </c>
      <c r="BB1" s="4">
        <v>52</v>
      </c>
      <c r="BC1" s="4">
        <v>53</v>
      </c>
      <c r="BD1" s="4">
        <v>54</v>
      </c>
      <c r="BE1" s="4">
        <v>55</v>
      </c>
      <c r="BF1" s="4">
        <v>56</v>
      </c>
      <c r="BG1" s="4">
        <v>57</v>
      </c>
      <c r="BH1" s="4">
        <v>58</v>
      </c>
      <c r="BI1" s="4">
        <v>59</v>
      </c>
      <c r="BJ1" s="4">
        <v>60</v>
      </c>
      <c r="BK1" s="4">
        <v>61</v>
      </c>
      <c r="BL1" s="4">
        <v>62</v>
      </c>
      <c r="BM1" s="4">
        <v>63</v>
      </c>
      <c r="BN1" s="4">
        <v>64</v>
      </c>
      <c r="BO1" s="4">
        <v>65</v>
      </c>
      <c r="BP1" s="4">
        <v>66</v>
      </c>
      <c r="BQ1" s="4">
        <v>67</v>
      </c>
      <c r="BR1" s="4">
        <v>68</v>
      </c>
      <c r="BS1" s="4">
        <v>69</v>
      </c>
      <c r="BT1" s="4">
        <v>70</v>
      </c>
      <c r="BU1" s="4">
        <v>71</v>
      </c>
      <c r="BV1" s="4">
        <v>72</v>
      </c>
      <c r="BW1" s="4">
        <v>73</v>
      </c>
      <c r="BX1" s="4">
        <v>74</v>
      </c>
      <c r="BY1" s="4">
        <v>75</v>
      </c>
      <c r="BZ1" s="4">
        <v>76</v>
      </c>
      <c r="CA1" s="4">
        <v>77</v>
      </c>
      <c r="CB1" s="4">
        <v>78</v>
      </c>
      <c r="CC1" s="4">
        <v>79</v>
      </c>
      <c r="CD1" s="4">
        <v>80</v>
      </c>
      <c r="CE1" s="4">
        <v>81</v>
      </c>
      <c r="CF1" s="4">
        <v>82</v>
      </c>
      <c r="CG1" s="4">
        <v>83</v>
      </c>
      <c r="CH1" s="4">
        <v>84</v>
      </c>
      <c r="CI1" s="4">
        <v>85</v>
      </c>
      <c r="CJ1" s="4">
        <v>86</v>
      </c>
      <c r="CK1" s="4">
        <v>87</v>
      </c>
      <c r="CL1" s="4">
        <v>88</v>
      </c>
      <c r="CM1" s="4">
        <v>89</v>
      </c>
      <c r="CN1" s="4">
        <v>90</v>
      </c>
      <c r="CO1" s="4">
        <v>91</v>
      </c>
      <c r="CP1" s="4">
        <v>92</v>
      </c>
      <c r="CQ1" s="4">
        <v>93</v>
      </c>
      <c r="CR1" s="4">
        <v>94</v>
      </c>
      <c r="CS1" s="4">
        <v>95</v>
      </c>
      <c r="CT1" s="4">
        <v>96</v>
      </c>
      <c r="CU1" s="4">
        <v>97</v>
      </c>
      <c r="CV1" s="4">
        <v>98</v>
      </c>
      <c r="CW1" s="4">
        <v>99</v>
      </c>
      <c r="CX1" s="4">
        <v>100</v>
      </c>
      <c r="CY1" s="4">
        <v>101</v>
      </c>
      <c r="CZ1" s="4">
        <v>102</v>
      </c>
      <c r="DA1" s="4">
        <v>103</v>
      </c>
      <c r="DB1" s="4">
        <v>104</v>
      </c>
      <c r="DC1" s="4">
        <v>105</v>
      </c>
      <c r="DD1" s="4">
        <v>106</v>
      </c>
      <c r="DE1" s="4">
        <v>107</v>
      </c>
      <c r="DF1" s="4">
        <v>108</v>
      </c>
      <c r="DG1" s="4">
        <v>109</v>
      </c>
      <c r="DH1" s="4">
        <v>110</v>
      </c>
      <c r="DI1" s="4">
        <v>111</v>
      </c>
      <c r="DJ1" s="4">
        <v>112</v>
      </c>
      <c r="DK1" s="4">
        <v>113</v>
      </c>
      <c r="DL1" s="4">
        <v>114</v>
      </c>
      <c r="DM1" s="4">
        <v>115</v>
      </c>
      <c r="DN1" s="4">
        <v>116</v>
      </c>
      <c r="DO1" s="4">
        <v>117</v>
      </c>
      <c r="DP1" s="4">
        <v>118</v>
      </c>
      <c r="DQ1" s="4">
        <v>119</v>
      </c>
      <c r="DR1" s="4">
        <v>120</v>
      </c>
      <c r="DS1" s="4">
        <v>121</v>
      </c>
    </row>
    <row r="2" spans="1:123">
      <c r="A2" s="6" t="s">
        <v>36</v>
      </c>
      <c r="B2" s="4" t="s">
        <v>0</v>
      </c>
      <c r="C2" s="5">
        <v>287076</v>
      </c>
      <c r="D2" s="5">
        <v>278508</v>
      </c>
      <c r="E2" s="5">
        <v>277432</v>
      </c>
      <c r="F2" s="5">
        <v>293644</v>
      </c>
      <c r="G2" s="5">
        <v>314880</v>
      </c>
      <c r="H2" s="5">
        <v>330520</v>
      </c>
      <c r="I2" s="5">
        <v>300180</v>
      </c>
      <c r="J2" s="5">
        <v>296498</v>
      </c>
      <c r="K2" s="5">
        <v>275870</v>
      </c>
      <c r="L2" s="5">
        <v>269037</v>
      </c>
      <c r="M2" s="5">
        <v>269037</v>
      </c>
      <c r="N2" s="5">
        <v>269037</v>
      </c>
      <c r="O2" s="5">
        <v>269037</v>
      </c>
      <c r="P2" s="5">
        <v>269037</v>
      </c>
      <c r="Q2" s="5">
        <v>269037</v>
      </c>
      <c r="R2" s="5">
        <v>269037</v>
      </c>
      <c r="S2" s="5">
        <v>269037</v>
      </c>
      <c r="T2" s="5">
        <v>14653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5">
        <v>0</v>
      </c>
      <c r="BN2" s="5">
        <v>0</v>
      </c>
      <c r="BO2" s="5">
        <v>0</v>
      </c>
      <c r="BP2" s="5">
        <v>0</v>
      </c>
      <c r="BQ2" s="5">
        <v>0</v>
      </c>
      <c r="BR2" s="5">
        <v>0</v>
      </c>
      <c r="BS2" s="5">
        <v>0</v>
      </c>
      <c r="BT2" s="5">
        <v>0</v>
      </c>
      <c r="BU2" s="5">
        <v>0</v>
      </c>
      <c r="BV2" s="5">
        <v>0</v>
      </c>
      <c r="BW2" s="5">
        <v>0</v>
      </c>
      <c r="BX2" s="5">
        <v>0</v>
      </c>
      <c r="BY2" s="5">
        <v>0</v>
      </c>
      <c r="BZ2" s="5">
        <v>0</v>
      </c>
      <c r="CA2" s="5">
        <v>0</v>
      </c>
      <c r="CB2" s="5">
        <v>0</v>
      </c>
      <c r="CC2" s="5">
        <v>0</v>
      </c>
      <c r="CD2" s="5">
        <v>0</v>
      </c>
      <c r="CE2" s="5">
        <v>0</v>
      </c>
      <c r="CF2" s="5">
        <v>0</v>
      </c>
      <c r="CG2" s="5">
        <v>0</v>
      </c>
      <c r="CH2" s="5">
        <v>0</v>
      </c>
      <c r="CI2" s="5">
        <v>0</v>
      </c>
      <c r="CJ2" s="5">
        <v>0</v>
      </c>
      <c r="CK2" s="5">
        <v>0</v>
      </c>
      <c r="CL2" s="5">
        <v>0</v>
      </c>
      <c r="CM2" s="5">
        <v>0</v>
      </c>
      <c r="CN2" s="5">
        <v>0</v>
      </c>
      <c r="CO2" s="5">
        <v>0</v>
      </c>
      <c r="CP2" s="5">
        <v>0</v>
      </c>
      <c r="CQ2" s="5">
        <v>0</v>
      </c>
      <c r="CR2" s="5">
        <v>0</v>
      </c>
      <c r="CS2" s="5">
        <v>0</v>
      </c>
      <c r="CT2" s="5">
        <v>0</v>
      </c>
      <c r="CU2" s="5">
        <v>0</v>
      </c>
      <c r="CV2" s="5">
        <v>0</v>
      </c>
      <c r="CW2" s="5">
        <v>0</v>
      </c>
      <c r="CX2" s="5">
        <v>0</v>
      </c>
      <c r="CY2" s="5">
        <v>0</v>
      </c>
      <c r="CZ2" s="5">
        <v>0</v>
      </c>
      <c r="DA2" s="5">
        <v>0</v>
      </c>
      <c r="DB2" s="5">
        <v>0</v>
      </c>
      <c r="DC2" s="5">
        <v>0</v>
      </c>
      <c r="DD2" s="5">
        <v>0</v>
      </c>
      <c r="DE2" s="5">
        <v>0</v>
      </c>
      <c r="DF2" s="5">
        <v>0</v>
      </c>
      <c r="DG2" s="5">
        <v>0</v>
      </c>
      <c r="DH2" s="5">
        <v>0</v>
      </c>
      <c r="DI2" s="5">
        <v>0</v>
      </c>
      <c r="DJ2" s="5">
        <v>0</v>
      </c>
      <c r="DK2" s="5">
        <v>0</v>
      </c>
      <c r="DL2" s="5">
        <v>0</v>
      </c>
      <c r="DM2" s="5">
        <v>0</v>
      </c>
      <c r="DN2" s="5">
        <v>0</v>
      </c>
      <c r="DO2" s="5">
        <v>0</v>
      </c>
      <c r="DP2" s="5">
        <v>0</v>
      </c>
      <c r="DQ2" s="5">
        <v>0</v>
      </c>
      <c r="DR2" s="5">
        <v>0</v>
      </c>
      <c r="DS2" s="5">
        <v>0</v>
      </c>
    </row>
    <row r="3" spans="1:123">
      <c r="A3" s="7"/>
      <c r="B3" s="4" t="s">
        <v>1</v>
      </c>
      <c r="C3" s="5">
        <v>497435</v>
      </c>
      <c r="D3" s="5">
        <v>442088</v>
      </c>
      <c r="E3" s="5">
        <v>423854</v>
      </c>
      <c r="F3" s="5">
        <v>409814</v>
      </c>
      <c r="G3" s="5">
        <v>376505</v>
      </c>
      <c r="H3" s="5">
        <v>418850</v>
      </c>
      <c r="I3" s="5">
        <v>384157</v>
      </c>
      <c r="J3" s="5">
        <v>323742</v>
      </c>
      <c r="K3" s="5">
        <v>330286</v>
      </c>
      <c r="L3" s="5">
        <v>299342</v>
      </c>
      <c r="M3" s="5">
        <v>299342</v>
      </c>
      <c r="N3" s="5">
        <v>299342</v>
      </c>
      <c r="O3" s="5">
        <v>299342</v>
      </c>
      <c r="P3" s="5">
        <v>299342</v>
      </c>
      <c r="Q3" s="5">
        <v>299342</v>
      </c>
      <c r="R3" s="5">
        <v>266981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0</v>
      </c>
      <c r="BW3" s="5">
        <v>0</v>
      </c>
      <c r="BX3" s="5">
        <v>0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  <c r="CN3" s="5">
        <v>0</v>
      </c>
      <c r="CO3" s="5">
        <v>0</v>
      </c>
      <c r="CP3" s="5">
        <v>0</v>
      </c>
      <c r="CQ3" s="5">
        <v>0</v>
      </c>
      <c r="CR3" s="5">
        <v>0</v>
      </c>
      <c r="CS3" s="5">
        <v>0</v>
      </c>
      <c r="CT3" s="5">
        <v>0</v>
      </c>
      <c r="CU3" s="5">
        <v>0</v>
      </c>
      <c r="CV3" s="5">
        <v>0</v>
      </c>
      <c r="CW3" s="5">
        <v>0</v>
      </c>
      <c r="CX3" s="5">
        <v>0</v>
      </c>
      <c r="CY3" s="5">
        <v>0</v>
      </c>
      <c r="CZ3" s="5">
        <v>0</v>
      </c>
      <c r="DA3" s="5">
        <v>0</v>
      </c>
      <c r="DB3" s="5">
        <v>0</v>
      </c>
      <c r="DC3" s="5">
        <v>0</v>
      </c>
      <c r="DD3" s="5">
        <v>0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</row>
    <row r="4" spans="1:123">
      <c r="A4" s="7"/>
      <c r="B4" s="4" t="s">
        <v>14</v>
      </c>
      <c r="C4" s="5">
        <v>39333</v>
      </c>
      <c r="D4" s="5">
        <v>31641</v>
      </c>
      <c r="E4" s="5">
        <v>33446</v>
      </c>
      <c r="F4" s="5">
        <v>32715</v>
      </c>
      <c r="G4" s="5">
        <v>38422</v>
      </c>
      <c r="H4" s="5">
        <v>55185</v>
      </c>
      <c r="I4" s="5">
        <v>49439</v>
      </c>
      <c r="J4" s="5">
        <v>44681</v>
      </c>
      <c r="K4" s="5">
        <v>96752</v>
      </c>
      <c r="L4" s="5">
        <v>95074</v>
      </c>
      <c r="M4" s="5">
        <v>95074</v>
      </c>
      <c r="N4" s="5">
        <v>95074</v>
      </c>
      <c r="O4" s="5">
        <v>95074</v>
      </c>
      <c r="P4" s="5">
        <v>95074</v>
      </c>
      <c r="Q4" s="5">
        <v>95074</v>
      </c>
      <c r="R4" s="5">
        <v>95074</v>
      </c>
      <c r="S4" s="5">
        <v>95074</v>
      </c>
      <c r="T4" s="5">
        <v>95074</v>
      </c>
      <c r="U4" s="5">
        <v>95074</v>
      </c>
      <c r="V4" s="5">
        <v>95074</v>
      </c>
      <c r="W4" s="5">
        <v>72832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0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0</v>
      </c>
      <c r="DD4" s="5">
        <v>0</v>
      </c>
      <c r="DE4" s="5">
        <v>0</v>
      </c>
      <c r="DF4" s="5">
        <v>0</v>
      </c>
      <c r="DG4" s="5">
        <v>0</v>
      </c>
      <c r="DH4" s="5">
        <v>0</v>
      </c>
      <c r="DI4" s="5">
        <v>0</v>
      </c>
      <c r="DJ4" s="5">
        <v>0</v>
      </c>
      <c r="DK4" s="5">
        <v>0</v>
      </c>
      <c r="DL4" s="5">
        <v>0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</row>
    <row r="5" spans="1:123">
      <c r="A5" s="7"/>
      <c r="B5" s="4" t="s">
        <v>5</v>
      </c>
      <c r="C5" s="5">
        <v>215696</v>
      </c>
      <c r="D5" s="5">
        <v>168405</v>
      </c>
      <c r="E5" s="5">
        <v>162972</v>
      </c>
      <c r="F5" s="5">
        <v>154258</v>
      </c>
      <c r="G5" s="5">
        <v>181037</v>
      </c>
      <c r="H5" s="5">
        <v>188832</v>
      </c>
      <c r="I5" s="5">
        <v>192017</v>
      </c>
      <c r="J5" s="5">
        <v>198475</v>
      </c>
      <c r="K5" s="5">
        <v>214391</v>
      </c>
      <c r="L5" s="5">
        <v>222042</v>
      </c>
      <c r="M5" s="5">
        <v>222042</v>
      </c>
      <c r="N5" s="5">
        <v>222042</v>
      </c>
      <c r="O5" s="5">
        <v>222042</v>
      </c>
      <c r="P5" s="5">
        <v>222042</v>
      </c>
      <c r="Q5" s="5">
        <v>222042</v>
      </c>
      <c r="R5" s="5">
        <v>222042</v>
      </c>
      <c r="S5" s="5">
        <v>222042</v>
      </c>
      <c r="T5" s="5">
        <v>222042</v>
      </c>
      <c r="U5" s="5">
        <v>222042</v>
      </c>
      <c r="V5" s="5">
        <v>222042</v>
      </c>
      <c r="W5" s="5">
        <v>222042</v>
      </c>
      <c r="X5" s="5">
        <v>222042</v>
      </c>
      <c r="Y5" s="5">
        <v>222042</v>
      </c>
      <c r="Z5" s="5">
        <v>222042</v>
      </c>
      <c r="AA5" s="5">
        <v>222042</v>
      </c>
      <c r="AB5" s="5">
        <v>139905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>
        <v>0</v>
      </c>
      <c r="DD5" s="5">
        <v>0</v>
      </c>
      <c r="DE5" s="5">
        <v>0</v>
      </c>
      <c r="DF5" s="5">
        <v>0</v>
      </c>
      <c r="DG5" s="5">
        <v>0</v>
      </c>
      <c r="DH5" s="5">
        <v>0</v>
      </c>
      <c r="DI5" s="5">
        <v>0</v>
      </c>
      <c r="DJ5" s="5">
        <v>0</v>
      </c>
      <c r="DK5" s="5">
        <v>0</v>
      </c>
      <c r="DL5" s="5">
        <v>0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</row>
    <row r="6" spans="1:123">
      <c r="A6" s="7"/>
      <c r="B6" s="4" t="s">
        <v>7</v>
      </c>
      <c r="C6" s="5">
        <v>209996</v>
      </c>
      <c r="D6" s="5">
        <v>190433</v>
      </c>
      <c r="E6" s="5">
        <v>176606</v>
      </c>
      <c r="F6" s="5">
        <v>171442</v>
      </c>
      <c r="G6" s="5">
        <v>164615</v>
      </c>
      <c r="H6" s="5">
        <v>157536</v>
      </c>
      <c r="I6" s="5">
        <v>140592</v>
      </c>
      <c r="J6" s="5">
        <v>99889</v>
      </c>
      <c r="K6" s="5">
        <v>131616</v>
      </c>
      <c r="L6" s="5">
        <v>138377</v>
      </c>
      <c r="M6" s="5">
        <v>138377</v>
      </c>
      <c r="N6" s="5">
        <v>138377</v>
      </c>
      <c r="O6" s="5">
        <v>138377</v>
      </c>
      <c r="P6" s="5">
        <v>138377</v>
      </c>
      <c r="Q6" s="5">
        <v>138377</v>
      </c>
      <c r="R6" s="5">
        <v>138377</v>
      </c>
      <c r="S6" s="5">
        <v>66114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  <c r="DG6" s="5">
        <v>0</v>
      </c>
      <c r="DH6" s="5">
        <v>0</v>
      </c>
      <c r="DI6" s="5">
        <v>0</v>
      </c>
      <c r="DJ6" s="5">
        <v>0</v>
      </c>
      <c r="DK6" s="5">
        <v>0</v>
      </c>
      <c r="DL6" s="5">
        <v>0</v>
      </c>
      <c r="DM6" s="5">
        <v>0</v>
      </c>
      <c r="DN6" s="5">
        <v>0</v>
      </c>
      <c r="DO6" s="5">
        <v>0</v>
      </c>
      <c r="DP6" s="5">
        <v>0</v>
      </c>
      <c r="DQ6" s="5">
        <v>0</v>
      </c>
      <c r="DR6" s="5">
        <v>0</v>
      </c>
      <c r="DS6" s="5">
        <v>0</v>
      </c>
    </row>
    <row r="7" spans="1:123">
      <c r="A7" s="7"/>
      <c r="B7" s="4" t="s">
        <v>9</v>
      </c>
      <c r="C7" s="5">
        <v>20881</v>
      </c>
      <c r="D7" s="5">
        <v>19466</v>
      </c>
      <c r="E7" s="5">
        <v>20464</v>
      </c>
      <c r="F7" s="5">
        <v>20667</v>
      </c>
      <c r="G7" s="5">
        <v>22481</v>
      </c>
      <c r="H7" s="5">
        <v>21426</v>
      </c>
      <c r="I7" s="5">
        <v>15414</v>
      </c>
      <c r="J7" s="5">
        <v>14621</v>
      </c>
      <c r="K7" s="5">
        <v>33542</v>
      </c>
      <c r="L7" s="5">
        <v>42028</v>
      </c>
      <c r="M7" s="5">
        <v>42028</v>
      </c>
      <c r="N7" s="5">
        <v>42028</v>
      </c>
      <c r="O7" s="5">
        <v>42028</v>
      </c>
      <c r="P7" s="5">
        <v>42028</v>
      </c>
      <c r="Q7" s="5">
        <v>42028</v>
      </c>
      <c r="R7" s="5">
        <v>42028</v>
      </c>
      <c r="S7" s="5">
        <v>42028</v>
      </c>
      <c r="T7" s="5">
        <v>42028</v>
      </c>
      <c r="U7" s="5">
        <v>42028</v>
      </c>
      <c r="V7" s="5">
        <v>42028</v>
      </c>
      <c r="W7" s="5">
        <v>42028</v>
      </c>
      <c r="X7" s="5">
        <v>9853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</row>
    <row r="8" spans="1:123">
      <c r="A8" s="7"/>
      <c r="B8" s="4" t="s">
        <v>10</v>
      </c>
      <c r="C8" s="5">
        <v>115917</v>
      </c>
      <c r="D8" s="5">
        <v>107480</v>
      </c>
      <c r="E8" s="5">
        <v>105480</v>
      </c>
      <c r="F8" s="5">
        <v>104288</v>
      </c>
      <c r="G8" s="5">
        <v>114706</v>
      </c>
      <c r="H8" s="5">
        <v>132251</v>
      </c>
      <c r="I8" s="5">
        <v>117614</v>
      </c>
      <c r="J8" s="5">
        <v>98131</v>
      </c>
      <c r="K8" s="5">
        <v>148219</v>
      </c>
      <c r="L8" s="5">
        <v>137054</v>
      </c>
      <c r="M8" s="5">
        <v>137054</v>
      </c>
      <c r="N8" s="5">
        <v>137054</v>
      </c>
      <c r="O8" s="5">
        <v>137054</v>
      </c>
      <c r="P8" s="5">
        <v>137054</v>
      </c>
      <c r="Q8" s="5">
        <v>137054</v>
      </c>
      <c r="R8" s="5">
        <v>137054</v>
      </c>
      <c r="S8" s="5">
        <v>137054</v>
      </c>
      <c r="T8" s="5">
        <v>137054</v>
      </c>
      <c r="U8" s="5">
        <v>137054</v>
      </c>
      <c r="V8" s="5">
        <v>137054</v>
      </c>
      <c r="W8" s="5">
        <v>77752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  <c r="CN8" s="5">
        <v>0</v>
      </c>
      <c r="CO8" s="5">
        <v>0</v>
      </c>
      <c r="CP8" s="5">
        <v>0</v>
      </c>
      <c r="CQ8" s="5">
        <v>0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</row>
    <row r="9" spans="1:123">
      <c r="A9" s="7"/>
      <c r="B9" s="4" t="s">
        <v>11</v>
      </c>
      <c r="C9" s="5">
        <v>2127578</v>
      </c>
      <c r="D9" s="5">
        <v>2011839</v>
      </c>
      <c r="E9" s="5">
        <v>1876215</v>
      </c>
      <c r="F9" s="5">
        <v>1843174</v>
      </c>
      <c r="G9" s="5">
        <v>1929938</v>
      </c>
      <c r="H9" s="5">
        <v>2165155</v>
      </c>
      <c r="I9" s="5">
        <v>2156645</v>
      </c>
      <c r="J9" s="5">
        <v>2184352</v>
      </c>
      <c r="K9" s="5">
        <v>1938086</v>
      </c>
      <c r="L9" s="5">
        <v>1890971</v>
      </c>
      <c r="M9" s="5">
        <v>1890971</v>
      </c>
      <c r="N9" s="5">
        <v>1890971</v>
      </c>
      <c r="O9" s="5">
        <v>1890971</v>
      </c>
      <c r="P9" s="5">
        <v>1890971</v>
      </c>
      <c r="Q9" s="5">
        <v>1890971</v>
      </c>
      <c r="R9" s="5">
        <v>1890971</v>
      </c>
      <c r="S9" s="5">
        <v>530174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0</v>
      </c>
      <c r="CQ9" s="5">
        <v>0</v>
      </c>
      <c r="CR9" s="5">
        <v>0</v>
      </c>
      <c r="CS9" s="5">
        <v>0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</v>
      </c>
      <c r="CZ9" s="5">
        <v>0</v>
      </c>
      <c r="DA9" s="5">
        <v>0</v>
      </c>
      <c r="DB9" s="5">
        <v>0</v>
      </c>
      <c r="DC9" s="5">
        <v>0</v>
      </c>
      <c r="DD9" s="5">
        <v>0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</row>
    <row r="10" spans="1:123">
      <c r="A10" s="7"/>
      <c r="B10" s="4" t="s">
        <v>6</v>
      </c>
      <c r="C10" s="5">
        <v>3060105</v>
      </c>
      <c r="D10" s="5">
        <v>2977767</v>
      </c>
      <c r="E10" s="5">
        <v>2877502</v>
      </c>
      <c r="F10" s="5">
        <v>2625873</v>
      </c>
      <c r="G10" s="5">
        <v>2716670</v>
      </c>
      <c r="H10" s="5">
        <v>2779378</v>
      </c>
      <c r="I10" s="5">
        <v>2486054</v>
      </c>
      <c r="J10" s="5">
        <v>3248482</v>
      </c>
      <c r="K10" s="5">
        <v>2451394</v>
      </c>
      <c r="L10" s="5">
        <v>2332351</v>
      </c>
      <c r="M10" s="5">
        <v>2332351</v>
      </c>
      <c r="N10" s="5">
        <v>2332351</v>
      </c>
      <c r="O10" s="5">
        <v>2332351</v>
      </c>
      <c r="P10" s="5">
        <v>2332351</v>
      </c>
      <c r="Q10" s="5">
        <v>2332351</v>
      </c>
      <c r="R10" s="5">
        <v>2332351</v>
      </c>
      <c r="S10" s="5">
        <v>2332351</v>
      </c>
      <c r="T10" s="5">
        <v>1921527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  <c r="DH10" s="5">
        <v>0</v>
      </c>
      <c r="DI10" s="5">
        <v>0</v>
      </c>
      <c r="DJ10" s="5">
        <v>0</v>
      </c>
      <c r="DK10" s="5">
        <v>0</v>
      </c>
      <c r="DL10" s="5">
        <v>0</v>
      </c>
      <c r="DM10" s="5">
        <v>0</v>
      </c>
      <c r="DN10" s="5">
        <v>0</v>
      </c>
      <c r="DO10" s="5">
        <v>0</v>
      </c>
      <c r="DP10" s="5">
        <v>0</v>
      </c>
      <c r="DQ10" s="5">
        <v>0</v>
      </c>
      <c r="DR10" s="5">
        <v>0</v>
      </c>
      <c r="DS10" s="5">
        <v>0</v>
      </c>
    </row>
    <row r="11" spans="1:123">
      <c r="A11" s="7"/>
      <c r="B11" s="4" t="s">
        <v>13</v>
      </c>
      <c r="C11" s="5">
        <v>78415</v>
      </c>
      <c r="D11" s="5">
        <v>75777</v>
      </c>
      <c r="E11" s="5">
        <v>70553</v>
      </c>
      <c r="F11" s="5">
        <v>58111</v>
      </c>
      <c r="G11" s="5">
        <v>85679</v>
      </c>
      <c r="H11" s="5">
        <v>115839</v>
      </c>
      <c r="I11" s="5">
        <v>151124</v>
      </c>
      <c r="J11" s="5">
        <v>220762</v>
      </c>
      <c r="K11" s="5">
        <v>263035</v>
      </c>
      <c r="L11" s="5">
        <v>273488</v>
      </c>
      <c r="M11" s="5">
        <v>273488</v>
      </c>
      <c r="N11" s="5">
        <v>273488</v>
      </c>
      <c r="O11" s="5">
        <v>273488</v>
      </c>
      <c r="P11" s="5">
        <v>273488</v>
      </c>
      <c r="Q11" s="5">
        <v>273488</v>
      </c>
      <c r="R11" s="5">
        <v>273488</v>
      </c>
      <c r="S11" s="5">
        <v>273488</v>
      </c>
      <c r="T11" s="5">
        <v>273488</v>
      </c>
      <c r="U11" s="5">
        <v>273488</v>
      </c>
      <c r="V11" s="5">
        <v>273488</v>
      </c>
      <c r="W11" s="5">
        <v>273488</v>
      </c>
      <c r="X11" s="5">
        <v>273488</v>
      </c>
      <c r="Y11" s="5">
        <v>273488</v>
      </c>
      <c r="Z11" s="5">
        <v>177897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</row>
    <row r="12" spans="1:123">
      <c r="A12" s="7"/>
      <c r="B12" s="4" t="s">
        <v>15</v>
      </c>
      <c r="C12" s="5">
        <v>69883</v>
      </c>
      <c r="D12" s="5">
        <v>69756</v>
      </c>
      <c r="E12" s="5">
        <v>64280</v>
      </c>
      <c r="F12" s="5">
        <v>61617</v>
      </c>
      <c r="G12" s="5">
        <v>67597</v>
      </c>
      <c r="H12" s="5">
        <v>71697</v>
      </c>
      <c r="I12" s="5">
        <v>63728</v>
      </c>
      <c r="J12" s="5">
        <v>61450</v>
      </c>
      <c r="K12" s="5">
        <v>159684</v>
      </c>
      <c r="L12" s="5">
        <v>191728</v>
      </c>
      <c r="M12" s="5">
        <v>191728</v>
      </c>
      <c r="N12" s="5">
        <v>191728</v>
      </c>
      <c r="O12" s="5">
        <v>191728</v>
      </c>
      <c r="P12" s="5">
        <v>191728</v>
      </c>
      <c r="Q12" s="5">
        <v>191728</v>
      </c>
      <c r="R12" s="5">
        <v>191728</v>
      </c>
      <c r="S12" s="5">
        <v>191728</v>
      </c>
      <c r="T12" s="5">
        <v>191728</v>
      </c>
      <c r="U12" s="5">
        <v>191728</v>
      </c>
      <c r="V12" s="5">
        <v>191728</v>
      </c>
      <c r="W12" s="5">
        <v>191728</v>
      </c>
      <c r="X12" s="5">
        <v>191728</v>
      </c>
      <c r="Y12" s="5">
        <v>126339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</row>
    <row r="13" spans="1:123">
      <c r="A13" s="7"/>
      <c r="B13" s="4" t="s">
        <v>16</v>
      </c>
      <c r="C13" s="5">
        <v>145595</v>
      </c>
      <c r="D13" s="5">
        <v>131166</v>
      </c>
      <c r="E13" s="5">
        <v>117057</v>
      </c>
      <c r="F13" s="5">
        <v>103709</v>
      </c>
      <c r="G13" s="5">
        <v>114406</v>
      </c>
      <c r="H13" s="5">
        <v>127289</v>
      </c>
      <c r="I13" s="5">
        <v>128737</v>
      </c>
      <c r="J13" s="5">
        <v>92974</v>
      </c>
      <c r="K13" s="5">
        <v>183036</v>
      </c>
      <c r="L13" s="5">
        <v>167314</v>
      </c>
      <c r="M13" s="5">
        <v>167314</v>
      </c>
      <c r="N13" s="5">
        <v>167314</v>
      </c>
      <c r="O13" s="5">
        <v>167314</v>
      </c>
      <c r="P13" s="5">
        <v>167314</v>
      </c>
      <c r="Q13" s="5">
        <v>46438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</row>
    <row r="14" spans="1:123">
      <c r="A14" s="7"/>
      <c r="B14" s="4" t="s">
        <v>18</v>
      </c>
      <c r="C14" s="5">
        <v>1907632</v>
      </c>
      <c r="D14" s="5">
        <v>1651484</v>
      </c>
      <c r="E14" s="5">
        <v>1400208</v>
      </c>
      <c r="F14" s="5">
        <v>1308212</v>
      </c>
      <c r="G14" s="5">
        <v>1366359</v>
      </c>
      <c r="H14" s="5">
        <v>1692628</v>
      </c>
      <c r="I14" s="5">
        <v>1899452</v>
      </c>
      <c r="J14" s="5">
        <v>2076286</v>
      </c>
      <c r="K14" s="5">
        <v>2011757</v>
      </c>
      <c r="L14" s="5">
        <v>2313735</v>
      </c>
      <c r="M14" s="5">
        <v>2313735</v>
      </c>
      <c r="N14" s="5">
        <v>2313735</v>
      </c>
      <c r="O14" s="5">
        <v>2313735</v>
      </c>
      <c r="P14" s="5">
        <v>2313735</v>
      </c>
      <c r="Q14" s="5">
        <v>2313735</v>
      </c>
      <c r="R14" s="5">
        <v>2313735</v>
      </c>
      <c r="S14" s="5">
        <v>2313735</v>
      </c>
      <c r="T14" s="5">
        <v>2313735</v>
      </c>
      <c r="U14" s="5">
        <v>1738505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</row>
    <row r="15" spans="1:123">
      <c r="A15" s="7"/>
      <c r="B15" s="4" t="s">
        <v>22</v>
      </c>
      <c r="C15" s="5">
        <v>12651</v>
      </c>
      <c r="D15" s="5">
        <v>11195</v>
      </c>
      <c r="E15" s="5">
        <v>11265</v>
      </c>
      <c r="F15" s="5">
        <v>11395</v>
      </c>
      <c r="G15" s="5">
        <v>13799</v>
      </c>
      <c r="H15" s="5">
        <v>14983</v>
      </c>
      <c r="I15" s="5">
        <v>11557</v>
      </c>
      <c r="J15" s="5">
        <v>12024</v>
      </c>
      <c r="K15" s="5">
        <v>29134</v>
      </c>
      <c r="L15" s="5">
        <v>44498</v>
      </c>
      <c r="M15" s="5">
        <v>44498</v>
      </c>
      <c r="N15" s="5">
        <v>44498</v>
      </c>
      <c r="O15" s="5">
        <v>44498</v>
      </c>
      <c r="P15" s="5">
        <v>44498</v>
      </c>
      <c r="Q15" s="5">
        <v>44498</v>
      </c>
      <c r="R15" s="5">
        <v>44498</v>
      </c>
      <c r="S15" s="5">
        <v>44498</v>
      </c>
      <c r="T15" s="5">
        <v>44498</v>
      </c>
      <c r="U15" s="5">
        <v>44498</v>
      </c>
      <c r="V15" s="5">
        <v>44498</v>
      </c>
      <c r="W15" s="5">
        <v>44498</v>
      </c>
      <c r="X15" s="5">
        <v>1112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</row>
    <row r="16" spans="1:123">
      <c r="A16" s="7"/>
      <c r="B16" s="4" t="s">
        <v>20</v>
      </c>
      <c r="C16" s="5">
        <v>16041</v>
      </c>
      <c r="D16" s="5">
        <v>13942</v>
      </c>
      <c r="E16" s="5">
        <v>12792</v>
      </c>
      <c r="F16" s="5">
        <v>13542</v>
      </c>
      <c r="G16" s="5">
        <v>17022</v>
      </c>
      <c r="H16" s="5">
        <v>20772</v>
      </c>
      <c r="I16" s="5">
        <v>19673</v>
      </c>
      <c r="J16" s="5">
        <v>23957</v>
      </c>
      <c r="K16" s="5">
        <v>46838</v>
      </c>
      <c r="L16" s="5">
        <v>61329</v>
      </c>
      <c r="M16" s="5">
        <v>61329</v>
      </c>
      <c r="N16" s="5">
        <v>61329</v>
      </c>
      <c r="O16" s="5">
        <v>61329</v>
      </c>
      <c r="P16" s="5">
        <v>61329</v>
      </c>
      <c r="Q16" s="5">
        <v>61329</v>
      </c>
      <c r="R16" s="5">
        <v>61329</v>
      </c>
      <c r="S16" s="5">
        <v>61329</v>
      </c>
      <c r="T16" s="5">
        <v>61329</v>
      </c>
      <c r="U16" s="5">
        <v>61329</v>
      </c>
      <c r="V16" s="5">
        <v>61329</v>
      </c>
      <c r="W16" s="5">
        <v>61329</v>
      </c>
      <c r="X16" s="5">
        <v>61329</v>
      </c>
      <c r="Y16" s="5">
        <v>61329</v>
      </c>
      <c r="Z16" s="5">
        <v>61329</v>
      </c>
      <c r="AA16" s="5">
        <v>61329</v>
      </c>
      <c r="AB16" s="5">
        <v>24303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</row>
    <row r="17" spans="1:123">
      <c r="A17" s="7"/>
      <c r="B17" s="4" t="s">
        <v>21</v>
      </c>
      <c r="C17" s="5">
        <v>47558</v>
      </c>
      <c r="D17" s="5">
        <v>42621</v>
      </c>
      <c r="E17" s="5">
        <v>42257</v>
      </c>
      <c r="F17" s="5">
        <v>34095</v>
      </c>
      <c r="G17" s="5">
        <v>31471</v>
      </c>
      <c r="H17" s="5">
        <v>28086</v>
      </c>
      <c r="I17" s="5">
        <v>25710</v>
      </c>
      <c r="J17" s="5">
        <v>21893</v>
      </c>
      <c r="K17" s="5">
        <v>19545</v>
      </c>
      <c r="L17" s="5">
        <v>16626</v>
      </c>
      <c r="M17" s="5">
        <v>16626</v>
      </c>
      <c r="N17" s="5">
        <v>16626</v>
      </c>
      <c r="O17" s="5">
        <v>16626</v>
      </c>
      <c r="P17" s="5">
        <v>16626</v>
      </c>
      <c r="Q17" s="5">
        <v>4494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</row>
    <row r="18" spans="1:123">
      <c r="A18" s="7"/>
      <c r="B18" s="4" t="s">
        <v>24</v>
      </c>
      <c r="C18" s="5">
        <v>383702</v>
      </c>
      <c r="D18" s="5">
        <v>480262</v>
      </c>
      <c r="E18" s="5">
        <v>422298</v>
      </c>
      <c r="F18" s="5">
        <v>449569</v>
      </c>
      <c r="G18" s="5">
        <v>518499</v>
      </c>
      <c r="H18" s="5">
        <v>559874</v>
      </c>
      <c r="I18" s="5">
        <v>486136</v>
      </c>
      <c r="J18" s="5">
        <v>382310</v>
      </c>
      <c r="K18" s="5">
        <v>449880</v>
      </c>
      <c r="L18" s="5">
        <v>444549</v>
      </c>
      <c r="M18" s="5">
        <v>444549</v>
      </c>
      <c r="N18" s="5">
        <v>444549</v>
      </c>
      <c r="O18" s="5">
        <v>444549</v>
      </c>
      <c r="P18" s="5">
        <v>444549</v>
      </c>
      <c r="Q18" s="5">
        <v>444549</v>
      </c>
      <c r="R18" s="5">
        <v>444549</v>
      </c>
      <c r="S18" s="5">
        <v>444549</v>
      </c>
      <c r="T18" s="5">
        <v>444549</v>
      </c>
      <c r="U18" s="5">
        <v>305847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  <c r="DS18" s="5">
        <v>0</v>
      </c>
    </row>
    <row r="19" spans="1:123">
      <c r="A19" s="7"/>
      <c r="B19" s="4" t="s">
        <v>26</v>
      </c>
      <c r="C19" s="5">
        <v>401288</v>
      </c>
      <c r="D19" s="5">
        <v>354282</v>
      </c>
      <c r="E19" s="5">
        <v>319372</v>
      </c>
      <c r="F19" s="5">
        <v>321697</v>
      </c>
      <c r="G19" s="5">
        <v>349021</v>
      </c>
      <c r="H19" s="5">
        <v>401721</v>
      </c>
      <c r="I19" s="5">
        <v>407568</v>
      </c>
      <c r="J19" s="5">
        <v>461330</v>
      </c>
      <c r="K19" s="5">
        <v>649943</v>
      </c>
      <c r="L19" s="5">
        <v>718134</v>
      </c>
      <c r="M19" s="5">
        <v>718134</v>
      </c>
      <c r="N19" s="5">
        <v>718134</v>
      </c>
      <c r="O19" s="5">
        <v>718134</v>
      </c>
      <c r="P19" s="5">
        <v>718134</v>
      </c>
      <c r="Q19" s="5">
        <v>718134</v>
      </c>
      <c r="R19" s="5">
        <v>718134</v>
      </c>
      <c r="S19" s="5">
        <v>718134</v>
      </c>
      <c r="T19" s="5">
        <v>718134</v>
      </c>
      <c r="U19" s="5">
        <v>718134</v>
      </c>
      <c r="V19" s="5">
        <v>718134</v>
      </c>
      <c r="W19" s="5">
        <v>718134</v>
      </c>
      <c r="X19" s="5">
        <v>718134</v>
      </c>
      <c r="Y19" s="5">
        <v>718134</v>
      </c>
      <c r="Z19" s="5">
        <v>718134</v>
      </c>
      <c r="AA19" s="5">
        <v>718134</v>
      </c>
      <c r="AB19" s="5">
        <v>718134</v>
      </c>
      <c r="AC19" s="5">
        <v>718134</v>
      </c>
      <c r="AD19" s="5">
        <v>718134</v>
      </c>
      <c r="AE19" s="5">
        <v>718134</v>
      </c>
      <c r="AF19" s="5">
        <v>718134</v>
      </c>
      <c r="AG19" s="5">
        <v>718134</v>
      </c>
      <c r="AH19" s="5">
        <v>718134</v>
      </c>
      <c r="AI19" s="5">
        <v>718134</v>
      </c>
      <c r="AJ19" s="5">
        <v>718134</v>
      </c>
      <c r="AK19" s="5">
        <v>55816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</row>
    <row r="20" spans="1:123">
      <c r="A20" s="7"/>
      <c r="B20" s="4" t="s">
        <v>27</v>
      </c>
      <c r="C20" s="5">
        <v>192358</v>
      </c>
      <c r="D20" s="5">
        <v>176379</v>
      </c>
      <c r="E20" s="5">
        <v>144526</v>
      </c>
      <c r="F20" s="5">
        <v>117995</v>
      </c>
      <c r="G20" s="5">
        <v>118400</v>
      </c>
      <c r="H20" s="5">
        <v>177144</v>
      </c>
      <c r="I20" s="5">
        <v>240195</v>
      </c>
      <c r="J20" s="5">
        <v>177531</v>
      </c>
      <c r="K20" s="5">
        <v>232366</v>
      </c>
      <c r="L20" s="5">
        <v>213493</v>
      </c>
      <c r="M20" s="5">
        <v>213493</v>
      </c>
      <c r="N20" s="5">
        <v>213493</v>
      </c>
      <c r="O20" s="5">
        <v>213493</v>
      </c>
      <c r="P20" s="5">
        <v>213493</v>
      </c>
      <c r="Q20" s="5">
        <v>213493</v>
      </c>
      <c r="R20" s="5">
        <v>213493</v>
      </c>
      <c r="S20" s="5">
        <v>213493</v>
      </c>
      <c r="T20" s="5">
        <v>213493</v>
      </c>
      <c r="U20" s="5">
        <v>213493</v>
      </c>
      <c r="V20" s="5">
        <v>213493</v>
      </c>
      <c r="W20" s="5">
        <v>213493</v>
      </c>
      <c r="X20" s="5">
        <v>213493</v>
      </c>
      <c r="Y20" s="5">
        <v>213493</v>
      </c>
      <c r="Z20" s="5">
        <v>34204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</row>
    <row r="21" spans="1:123">
      <c r="A21" s="7"/>
      <c r="B21" s="4" t="s">
        <v>28</v>
      </c>
      <c r="C21" s="5">
        <v>60127</v>
      </c>
      <c r="D21" s="5">
        <v>55821</v>
      </c>
      <c r="E21" s="5">
        <v>58750</v>
      </c>
      <c r="F21" s="5">
        <v>79497</v>
      </c>
      <c r="G21" s="5">
        <v>69586</v>
      </c>
      <c r="H21" s="5">
        <v>94426</v>
      </c>
      <c r="I21" s="5">
        <v>144294</v>
      </c>
      <c r="J21" s="5">
        <v>145381</v>
      </c>
      <c r="K21" s="5">
        <v>196013</v>
      </c>
      <c r="L21" s="5">
        <v>304996</v>
      </c>
      <c r="M21" s="5">
        <v>304996</v>
      </c>
      <c r="N21" s="5">
        <v>304996</v>
      </c>
      <c r="O21" s="5">
        <v>304996</v>
      </c>
      <c r="P21" s="5">
        <v>304996</v>
      </c>
      <c r="Q21" s="5">
        <v>304996</v>
      </c>
      <c r="R21" s="5">
        <v>304996</v>
      </c>
      <c r="S21" s="5">
        <v>304996</v>
      </c>
      <c r="T21" s="5">
        <v>304996</v>
      </c>
      <c r="U21" s="5">
        <v>304996</v>
      </c>
      <c r="V21" s="5">
        <v>304996</v>
      </c>
      <c r="W21" s="5">
        <v>304996</v>
      </c>
      <c r="X21" s="5">
        <v>304996</v>
      </c>
      <c r="Y21" s="5">
        <v>304996</v>
      </c>
      <c r="Z21" s="5">
        <v>296739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</row>
    <row r="22" spans="1:123">
      <c r="A22" s="7"/>
      <c r="B22" s="4" t="s">
        <v>29</v>
      </c>
      <c r="C22" s="5">
        <v>88069</v>
      </c>
      <c r="D22" s="5">
        <v>75383</v>
      </c>
      <c r="E22" s="5">
        <v>69725</v>
      </c>
      <c r="F22" s="5">
        <v>69302</v>
      </c>
      <c r="G22" s="5">
        <v>78659</v>
      </c>
      <c r="H22" s="5">
        <v>87043</v>
      </c>
      <c r="I22" s="5">
        <v>85084</v>
      </c>
      <c r="J22" s="5">
        <v>102086</v>
      </c>
      <c r="K22" s="5">
        <v>107489</v>
      </c>
      <c r="L22" s="5">
        <v>108334</v>
      </c>
      <c r="M22" s="5">
        <v>108334</v>
      </c>
      <c r="N22" s="5">
        <v>108334</v>
      </c>
      <c r="O22" s="5">
        <v>108334</v>
      </c>
      <c r="P22" s="5">
        <v>108334</v>
      </c>
      <c r="Q22" s="5">
        <v>108334</v>
      </c>
      <c r="R22" s="5">
        <v>108334</v>
      </c>
      <c r="S22" s="5">
        <v>108334</v>
      </c>
      <c r="T22" s="5">
        <v>108334</v>
      </c>
      <c r="U22" s="5">
        <v>108334</v>
      </c>
      <c r="V22" s="5">
        <v>108334</v>
      </c>
      <c r="W22" s="5">
        <v>108334</v>
      </c>
      <c r="X22" s="5">
        <v>62124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5">
        <v>0</v>
      </c>
      <c r="DS22" s="5">
        <v>0</v>
      </c>
    </row>
    <row r="23" spans="1:123">
      <c r="A23" s="7"/>
      <c r="B23" s="4" t="s">
        <v>30</v>
      </c>
      <c r="C23" s="5">
        <v>73178</v>
      </c>
      <c r="D23" s="5">
        <v>62848</v>
      </c>
      <c r="E23" s="5">
        <v>54582</v>
      </c>
      <c r="F23" s="5">
        <v>52168</v>
      </c>
      <c r="G23" s="5">
        <v>52779</v>
      </c>
      <c r="H23" s="5">
        <v>60112</v>
      </c>
      <c r="I23" s="5">
        <v>63726</v>
      </c>
      <c r="J23" s="5">
        <v>67393</v>
      </c>
      <c r="K23" s="5">
        <v>80351</v>
      </c>
      <c r="L23" s="5">
        <v>77545</v>
      </c>
      <c r="M23" s="5">
        <v>77545</v>
      </c>
      <c r="N23" s="5">
        <v>77545</v>
      </c>
      <c r="O23" s="5">
        <v>77545</v>
      </c>
      <c r="P23" s="5">
        <v>77545</v>
      </c>
      <c r="Q23" s="5">
        <v>77545</v>
      </c>
      <c r="R23" s="5">
        <v>77545</v>
      </c>
      <c r="S23" s="5">
        <v>33266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</row>
    <row r="24" spans="1:123">
      <c r="A24" s="7"/>
      <c r="B24" s="4" t="s">
        <v>8</v>
      </c>
      <c r="C24" s="5">
        <v>1180376</v>
      </c>
      <c r="D24" s="5">
        <v>1016770</v>
      </c>
      <c r="E24" s="5">
        <v>806529</v>
      </c>
      <c r="F24" s="5">
        <v>650155</v>
      </c>
      <c r="G24" s="5">
        <v>606896</v>
      </c>
      <c r="H24" s="5">
        <v>706483</v>
      </c>
      <c r="I24" s="5">
        <v>898557</v>
      </c>
      <c r="J24" s="5">
        <v>900430</v>
      </c>
      <c r="K24" s="5">
        <v>1019190</v>
      </c>
      <c r="L24" s="5">
        <v>1428558</v>
      </c>
      <c r="M24" s="5">
        <v>1428558</v>
      </c>
      <c r="N24" s="5">
        <v>1428558</v>
      </c>
      <c r="O24" s="5">
        <v>1428558</v>
      </c>
      <c r="P24" s="5">
        <v>1428558</v>
      </c>
      <c r="Q24" s="5">
        <v>1428558</v>
      </c>
      <c r="R24" s="5">
        <v>1428558</v>
      </c>
      <c r="S24" s="5">
        <v>1428558</v>
      </c>
      <c r="T24" s="5">
        <v>1428558</v>
      </c>
      <c r="U24" s="5">
        <v>1428558</v>
      </c>
      <c r="V24" s="5">
        <v>805281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</row>
    <row r="25" spans="1:123">
      <c r="A25" s="7"/>
      <c r="B25" s="4" t="s">
        <v>31</v>
      </c>
      <c r="C25" s="5">
        <v>278376</v>
      </c>
      <c r="D25" s="5">
        <v>327507</v>
      </c>
      <c r="E25" s="5">
        <v>291936</v>
      </c>
      <c r="F25" s="5">
        <v>246590</v>
      </c>
      <c r="G25" s="5">
        <v>249249</v>
      </c>
      <c r="H25" s="5">
        <v>287699</v>
      </c>
      <c r="I25" s="5">
        <v>274915</v>
      </c>
      <c r="J25" s="5">
        <v>181190</v>
      </c>
      <c r="K25" s="5">
        <v>224115</v>
      </c>
      <c r="L25" s="5">
        <v>271173</v>
      </c>
      <c r="M25" s="5">
        <v>271173</v>
      </c>
      <c r="N25" s="5">
        <v>271173</v>
      </c>
      <c r="O25" s="5">
        <v>271173</v>
      </c>
      <c r="P25" s="5">
        <v>271173</v>
      </c>
      <c r="Q25" s="5">
        <v>271173</v>
      </c>
      <c r="R25" s="5">
        <v>271173</v>
      </c>
      <c r="S25" s="5">
        <v>271173</v>
      </c>
      <c r="T25" s="5">
        <v>237099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</row>
    <row r="26" spans="1:123">
      <c r="A26" s="7"/>
      <c r="B26" s="4" t="s">
        <v>12</v>
      </c>
      <c r="C26" s="5">
        <v>2679763</v>
      </c>
      <c r="D26" s="5">
        <v>2616513</v>
      </c>
      <c r="E26" s="5">
        <v>2443580</v>
      </c>
      <c r="F26" s="5">
        <v>2209963</v>
      </c>
      <c r="G26" s="5">
        <v>1963985</v>
      </c>
      <c r="H26" s="5">
        <v>1842529</v>
      </c>
      <c r="I26" s="5">
        <v>1917222</v>
      </c>
      <c r="J26" s="5">
        <v>1877340</v>
      </c>
      <c r="K26" s="5">
        <v>1962957</v>
      </c>
      <c r="L26" s="5">
        <v>2211394</v>
      </c>
      <c r="M26" s="5">
        <v>2211394</v>
      </c>
      <c r="N26" s="5">
        <v>2211394</v>
      </c>
      <c r="O26" s="5">
        <v>2211394</v>
      </c>
      <c r="P26" s="5">
        <v>2211394</v>
      </c>
      <c r="Q26" s="5">
        <v>2211394</v>
      </c>
      <c r="R26" s="5">
        <v>1596170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0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  <c r="DH26" s="5">
        <v>0</v>
      </c>
      <c r="DI26" s="5">
        <v>0</v>
      </c>
      <c r="DJ26" s="5">
        <v>0</v>
      </c>
      <c r="DK26" s="5">
        <v>0</v>
      </c>
      <c r="DL26" s="5">
        <v>0</v>
      </c>
      <c r="DM26" s="5">
        <v>0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  <c r="DS26" s="5">
        <v>0</v>
      </c>
    </row>
    <row r="27" spans="1:123">
      <c r="A27" s="7"/>
      <c r="B27" s="4" t="s">
        <v>25</v>
      </c>
      <c r="C27" s="5">
        <v>154323</v>
      </c>
      <c r="D27" s="5">
        <v>157544</v>
      </c>
      <c r="E27" s="5">
        <v>152299</v>
      </c>
      <c r="F27" s="5">
        <v>151850</v>
      </c>
      <c r="G27" s="5">
        <v>155305</v>
      </c>
      <c r="H27" s="5">
        <v>158220</v>
      </c>
      <c r="I27" s="5">
        <v>145938</v>
      </c>
      <c r="J27" s="5">
        <v>114609</v>
      </c>
      <c r="K27" s="5">
        <v>128487</v>
      </c>
      <c r="L27" s="5">
        <v>151393</v>
      </c>
      <c r="M27" s="5">
        <v>151393</v>
      </c>
      <c r="N27" s="5">
        <v>151393</v>
      </c>
      <c r="O27" s="5">
        <v>151393</v>
      </c>
      <c r="P27" s="5">
        <v>151393</v>
      </c>
      <c r="Q27" s="5">
        <v>151393</v>
      </c>
      <c r="R27" s="5">
        <v>151393</v>
      </c>
      <c r="S27" s="5">
        <v>151393</v>
      </c>
      <c r="T27" s="5">
        <v>109466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</row>
    <row r="28" spans="1:123">
      <c r="A28" s="8"/>
      <c r="B28" s="4" t="s">
        <v>3</v>
      </c>
      <c r="C28" s="5">
        <v>220747</v>
      </c>
      <c r="D28" s="5">
        <v>318017</v>
      </c>
      <c r="E28" s="5">
        <v>308438</v>
      </c>
      <c r="F28" s="5">
        <v>312580</v>
      </c>
      <c r="G28" s="5">
        <v>332369</v>
      </c>
      <c r="H28" s="5">
        <v>328989</v>
      </c>
      <c r="I28" s="5">
        <v>294409</v>
      </c>
      <c r="J28" s="5">
        <v>257934</v>
      </c>
      <c r="K28" s="5">
        <v>269193</v>
      </c>
      <c r="L28" s="5">
        <v>254546</v>
      </c>
      <c r="M28" s="5">
        <v>254546</v>
      </c>
      <c r="N28" s="5">
        <v>254546</v>
      </c>
      <c r="O28" s="5">
        <v>254546</v>
      </c>
      <c r="P28" s="5">
        <v>254546</v>
      </c>
      <c r="Q28" s="5">
        <v>254546</v>
      </c>
      <c r="R28" s="5">
        <v>254546</v>
      </c>
      <c r="S28" s="5">
        <v>147496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</row>
    <row r="29" spans="1:123">
      <c r="A29" s="6" t="s">
        <v>37</v>
      </c>
      <c r="B29" s="4" t="s">
        <v>0</v>
      </c>
      <c r="C29" s="5">
        <v>421508</v>
      </c>
      <c r="D29" s="5">
        <v>421508</v>
      </c>
      <c r="E29" s="5">
        <v>313014</v>
      </c>
      <c r="F29" s="5">
        <v>313014</v>
      </c>
      <c r="G29" s="5">
        <v>313014</v>
      </c>
      <c r="H29" s="5">
        <v>280006</v>
      </c>
      <c r="I29" s="5">
        <v>280006</v>
      </c>
      <c r="J29" s="5">
        <v>280006</v>
      </c>
      <c r="K29" s="5">
        <v>280006</v>
      </c>
      <c r="L29" s="5">
        <v>280006</v>
      </c>
      <c r="M29" s="5">
        <v>137894</v>
      </c>
      <c r="N29" s="5">
        <v>137894</v>
      </c>
      <c r="O29" s="5">
        <v>137894</v>
      </c>
      <c r="P29" s="5">
        <v>137894</v>
      </c>
      <c r="Q29" s="5">
        <v>137894</v>
      </c>
      <c r="R29" s="5">
        <v>137894</v>
      </c>
      <c r="S29" s="5">
        <v>137894</v>
      </c>
      <c r="T29" s="5">
        <v>137894</v>
      </c>
      <c r="U29" s="5">
        <v>137894</v>
      </c>
      <c r="V29" s="5">
        <v>137894</v>
      </c>
      <c r="W29" s="5">
        <v>137894</v>
      </c>
      <c r="X29" s="5">
        <v>122635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</row>
    <row r="30" spans="1:123">
      <c r="A30" s="7"/>
      <c r="B30" s="4" t="s">
        <v>1</v>
      </c>
      <c r="C30" s="5">
        <v>606614</v>
      </c>
      <c r="D30" s="5">
        <v>606614</v>
      </c>
      <c r="E30" s="5">
        <v>417303</v>
      </c>
      <c r="F30" s="5">
        <v>417303</v>
      </c>
      <c r="G30" s="5">
        <v>417303</v>
      </c>
      <c r="H30" s="5">
        <v>334981</v>
      </c>
      <c r="I30" s="5">
        <v>334981</v>
      </c>
      <c r="J30" s="5">
        <v>334981</v>
      </c>
      <c r="K30" s="5">
        <v>334981</v>
      </c>
      <c r="L30" s="5">
        <v>334981</v>
      </c>
      <c r="M30" s="5">
        <v>124775</v>
      </c>
      <c r="N30" s="5">
        <v>124775</v>
      </c>
      <c r="O30" s="5">
        <v>124775</v>
      </c>
      <c r="P30" s="5">
        <v>124775</v>
      </c>
      <c r="Q30" s="5">
        <v>124775</v>
      </c>
      <c r="R30" s="5">
        <v>124775</v>
      </c>
      <c r="S30" s="5">
        <v>124775</v>
      </c>
      <c r="T30" s="5">
        <v>124775</v>
      </c>
      <c r="U30" s="5">
        <v>124775</v>
      </c>
      <c r="V30" s="5">
        <v>124775</v>
      </c>
      <c r="W30" s="5">
        <v>124775</v>
      </c>
      <c r="X30" s="5">
        <v>124775</v>
      </c>
      <c r="Y30" s="5">
        <v>74719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0</v>
      </c>
      <c r="DN30" s="5">
        <v>0</v>
      </c>
      <c r="DO30" s="5">
        <v>0</v>
      </c>
      <c r="DP30" s="5">
        <v>0</v>
      </c>
      <c r="DQ30" s="5">
        <v>0</v>
      </c>
      <c r="DR30" s="5">
        <v>0</v>
      </c>
      <c r="DS30" s="5">
        <v>0</v>
      </c>
    </row>
    <row r="31" spans="1:123">
      <c r="A31" s="7"/>
      <c r="B31" s="4" t="s">
        <v>14</v>
      </c>
      <c r="C31" s="5">
        <v>48396</v>
      </c>
      <c r="D31" s="5">
        <v>48396</v>
      </c>
      <c r="E31" s="5">
        <v>42700</v>
      </c>
      <c r="F31" s="5">
        <v>42700</v>
      </c>
      <c r="G31" s="5">
        <v>42700</v>
      </c>
      <c r="H31" s="5">
        <v>76625</v>
      </c>
      <c r="I31" s="5">
        <v>76625</v>
      </c>
      <c r="J31" s="5">
        <v>76625</v>
      </c>
      <c r="K31" s="5">
        <v>76625</v>
      </c>
      <c r="L31" s="5">
        <v>76625</v>
      </c>
      <c r="M31" s="5">
        <v>78432</v>
      </c>
      <c r="N31" s="5">
        <v>78432</v>
      </c>
      <c r="O31" s="5">
        <v>78432</v>
      </c>
      <c r="P31" s="5">
        <v>78432</v>
      </c>
      <c r="Q31" s="5">
        <v>78432</v>
      </c>
      <c r="R31" s="5">
        <v>78432</v>
      </c>
      <c r="S31" s="5">
        <v>78432</v>
      </c>
      <c r="T31" s="5">
        <v>78432</v>
      </c>
      <c r="U31" s="5">
        <v>78432</v>
      </c>
      <c r="V31" s="5">
        <v>78432</v>
      </c>
      <c r="W31" s="5">
        <v>78432</v>
      </c>
      <c r="X31" s="5">
        <v>78432</v>
      </c>
      <c r="Y31" s="5">
        <v>3703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</row>
    <row r="32" spans="1:123">
      <c r="A32" s="7"/>
      <c r="B32" s="4" t="s">
        <v>4</v>
      </c>
      <c r="C32" s="5">
        <v>10398</v>
      </c>
      <c r="D32" s="5">
        <v>10398</v>
      </c>
      <c r="E32" s="5">
        <v>12244</v>
      </c>
      <c r="F32" s="5">
        <v>12244</v>
      </c>
      <c r="G32" s="5">
        <v>12244</v>
      </c>
      <c r="H32" s="5">
        <v>27703</v>
      </c>
      <c r="I32" s="5">
        <v>27703</v>
      </c>
      <c r="J32" s="5">
        <v>27703</v>
      </c>
      <c r="K32" s="5">
        <v>27703</v>
      </c>
      <c r="L32" s="5">
        <v>27703</v>
      </c>
      <c r="M32" s="5">
        <v>24929</v>
      </c>
      <c r="N32" s="5">
        <v>24929</v>
      </c>
      <c r="O32" s="5">
        <v>24929</v>
      </c>
      <c r="P32" s="5">
        <v>24929</v>
      </c>
      <c r="Q32" s="5">
        <v>24929</v>
      </c>
      <c r="R32" s="5">
        <v>24929</v>
      </c>
      <c r="S32" s="5">
        <v>24929</v>
      </c>
      <c r="T32" s="5">
        <v>24929</v>
      </c>
      <c r="U32" s="5">
        <v>24929</v>
      </c>
      <c r="V32" s="5">
        <v>24929</v>
      </c>
      <c r="W32" s="5">
        <v>24929</v>
      </c>
      <c r="X32" s="5">
        <v>24929</v>
      </c>
      <c r="Y32" s="5">
        <v>13093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</row>
    <row r="33" spans="1:123">
      <c r="A33" s="7"/>
      <c r="B33" s="4" t="s">
        <v>5</v>
      </c>
      <c r="C33" s="5">
        <v>279597</v>
      </c>
      <c r="D33" s="5">
        <v>279597</v>
      </c>
      <c r="E33" s="5">
        <v>166520</v>
      </c>
      <c r="F33" s="5">
        <v>166520</v>
      </c>
      <c r="G33" s="5">
        <v>166520</v>
      </c>
      <c r="H33" s="5">
        <v>206506</v>
      </c>
      <c r="I33" s="5">
        <v>206506</v>
      </c>
      <c r="J33" s="5">
        <v>206506</v>
      </c>
      <c r="K33" s="5">
        <v>206506</v>
      </c>
      <c r="L33" s="5">
        <v>206506</v>
      </c>
      <c r="M33" s="5">
        <v>206506</v>
      </c>
      <c r="N33" s="5">
        <v>206506</v>
      </c>
      <c r="O33" s="5">
        <v>206506</v>
      </c>
      <c r="P33" s="5">
        <v>206506</v>
      </c>
      <c r="Q33" s="5">
        <v>206506</v>
      </c>
      <c r="R33" s="5">
        <v>206506</v>
      </c>
      <c r="S33" s="5">
        <v>206506</v>
      </c>
      <c r="T33" s="5">
        <v>206506</v>
      </c>
      <c r="U33" s="5">
        <v>206506</v>
      </c>
      <c r="V33" s="5">
        <v>206506</v>
      </c>
      <c r="W33" s="5">
        <v>206506</v>
      </c>
      <c r="X33" s="5">
        <v>206506</v>
      </c>
      <c r="Y33" s="5">
        <v>206506</v>
      </c>
      <c r="Z33" s="5">
        <v>206506</v>
      </c>
      <c r="AA33" s="5">
        <v>206506</v>
      </c>
      <c r="AB33" s="5">
        <v>118934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</row>
    <row r="34" spans="1:123">
      <c r="A34" s="7"/>
      <c r="B34" s="4" t="s">
        <v>7</v>
      </c>
      <c r="C34" s="5">
        <v>287844</v>
      </c>
      <c r="D34" s="5">
        <v>287844</v>
      </c>
      <c r="E34" s="5">
        <v>163627</v>
      </c>
      <c r="F34" s="5">
        <v>163627</v>
      </c>
      <c r="G34" s="5">
        <v>163627</v>
      </c>
      <c r="H34" s="5">
        <v>127061</v>
      </c>
      <c r="I34" s="5">
        <v>127061</v>
      </c>
      <c r="J34" s="5">
        <v>127061</v>
      </c>
      <c r="K34" s="5">
        <v>127061</v>
      </c>
      <c r="L34" s="5">
        <v>127061</v>
      </c>
      <c r="M34" s="5">
        <v>66053</v>
      </c>
      <c r="N34" s="5">
        <v>66053</v>
      </c>
      <c r="O34" s="5">
        <v>66053</v>
      </c>
      <c r="P34" s="5">
        <v>66053</v>
      </c>
      <c r="Q34" s="5">
        <v>66053</v>
      </c>
      <c r="R34" s="5">
        <v>66053</v>
      </c>
      <c r="S34" s="5">
        <v>66053</v>
      </c>
      <c r="T34" s="5">
        <v>66053</v>
      </c>
      <c r="U34" s="5">
        <v>66053</v>
      </c>
      <c r="V34" s="5">
        <v>66053</v>
      </c>
      <c r="W34" s="5">
        <v>66053</v>
      </c>
      <c r="X34" s="5">
        <v>37081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</v>
      </c>
      <c r="DK34" s="5">
        <v>0</v>
      </c>
      <c r="DL34" s="5">
        <v>0</v>
      </c>
      <c r="DM34" s="5">
        <v>0</v>
      </c>
      <c r="DN34" s="5">
        <v>0</v>
      </c>
      <c r="DO34" s="5">
        <v>0</v>
      </c>
      <c r="DP34" s="5">
        <v>0</v>
      </c>
      <c r="DQ34" s="5">
        <v>0</v>
      </c>
      <c r="DR34" s="5">
        <v>0</v>
      </c>
      <c r="DS34" s="5">
        <v>0</v>
      </c>
    </row>
    <row r="35" spans="1:123">
      <c r="A35" s="7"/>
      <c r="B35" s="4" t="s">
        <v>9</v>
      </c>
      <c r="C35" s="5">
        <v>20173</v>
      </c>
      <c r="D35" s="5">
        <v>20173</v>
      </c>
      <c r="E35" s="5">
        <v>21204</v>
      </c>
      <c r="F35" s="5">
        <v>21204</v>
      </c>
      <c r="G35" s="5">
        <v>21204</v>
      </c>
      <c r="H35" s="5">
        <v>25406</v>
      </c>
      <c r="I35" s="5">
        <v>25406</v>
      </c>
      <c r="J35" s="5">
        <v>25406</v>
      </c>
      <c r="K35" s="5">
        <v>25406</v>
      </c>
      <c r="L35" s="5">
        <v>25406</v>
      </c>
      <c r="M35" s="5">
        <v>27804</v>
      </c>
      <c r="N35" s="5">
        <v>27804</v>
      </c>
      <c r="O35" s="5">
        <v>27804</v>
      </c>
      <c r="P35" s="5">
        <v>27804</v>
      </c>
      <c r="Q35" s="5">
        <v>27804</v>
      </c>
      <c r="R35" s="5">
        <v>27804</v>
      </c>
      <c r="S35" s="5">
        <v>27804</v>
      </c>
      <c r="T35" s="5">
        <v>27804</v>
      </c>
      <c r="U35" s="5">
        <v>27804</v>
      </c>
      <c r="V35" s="5">
        <v>27804</v>
      </c>
      <c r="W35" s="5">
        <v>27804</v>
      </c>
      <c r="X35" s="5">
        <v>27804</v>
      </c>
      <c r="Y35" s="5">
        <v>27804</v>
      </c>
      <c r="Z35" s="5">
        <v>27804</v>
      </c>
      <c r="AA35" s="5">
        <v>27804</v>
      </c>
      <c r="AB35" s="5">
        <v>27804</v>
      </c>
      <c r="AC35" s="5">
        <v>27299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</row>
    <row r="36" spans="1:123">
      <c r="A36" s="7"/>
      <c r="B36" s="4" t="s">
        <v>10</v>
      </c>
      <c r="C36" s="5">
        <v>113958</v>
      </c>
      <c r="D36" s="5">
        <v>113958</v>
      </c>
      <c r="E36" s="5">
        <v>111312</v>
      </c>
      <c r="F36" s="5">
        <v>111312</v>
      </c>
      <c r="G36" s="5">
        <v>111312</v>
      </c>
      <c r="H36" s="5">
        <v>132131</v>
      </c>
      <c r="I36" s="5">
        <v>132131</v>
      </c>
      <c r="J36" s="5">
        <v>132131</v>
      </c>
      <c r="K36" s="5">
        <v>132131</v>
      </c>
      <c r="L36" s="5">
        <v>132131</v>
      </c>
      <c r="M36" s="5">
        <v>135244</v>
      </c>
      <c r="N36" s="5">
        <v>135244</v>
      </c>
      <c r="O36" s="5">
        <v>135244</v>
      </c>
      <c r="P36" s="5">
        <v>135244</v>
      </c>
      <c r="Q36" s="5">
        <v>135244</v>
      </c>
      <c r="R36" s="5">
        <v>135244</v>
      </c>
      <c r="S36" s="5">
        <v>135244</v>
      </c>
      <c r="T36" s="5">
        <v>135244</v>
      </c>
      <c r="U36" s="5">
        <v>135244</v>
      </c>
      <c r="V36" s="5">
        <v>135244</v>
      </c>
      <c r="W36" s="5">
        <v>135244</v>
      </c>
      <c r="X36" s="5">
        <v>135244</v>
      </c>
      <c r="Y36" s="5">
        <v>135244</v>
      </c>
      <c r="Z36" s="5">
        <v>135244</v>
      </c>
      <c r="AA36" s="5">
        <v>135244</v>
      </c>
      <c r="AB36" s="5">
        <v>71505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</row>
    <row r="37" spans="1:123">
      <c r="A37" s="7"/>
      <c r="B37" s="4" t="s">
        <v>11</v>
      </c>
      <c r="C37" s="5">
        <v>2029000</v>
      </c>
      <c r="D37" s="5">
        <v>2029000</v>
      </c>
      <c r="E37" s="5">
        <v>1928666</v>
      </c>
      <c r="F37" s="5">
        <v>1928666</v>
      </c>
      <c r="G37" s="5">
        <v>1928666</v>
      </c>
      <c r="H37" s="5">
        <v>2298000</v>
      </c>
      <c r="I37" s="5">
        <v>2298000</v>
      </c>
      <c r="J37" s="5">
        <v>2298000</v>
      </c>
      <c r="K37" s="5">
        <v>2298000</v>
      </c>
      <c r="L37" s="5">
        <v>2298000</v>
      </c>
      <c r="M37" s="5">
        <v>2298000</v>
      </c>
      <c r="N37" s="5">
        <v>2298000</v>
      </c>
      <c r="O37" s="5">
        <v>2298000</v>
      </c>
      <c r="P37" s="5">
        <v>2298000</v>
      </c>
      <c r="Q37" s="5">
        <v>1550002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</row>
    <row r="38" spans="1:123">
      <c r="A38" s="7"/>
      <c r="B38" s="4" t="s">
        <v>6</v>
      </c>
      <c r="C38" s="5">
        <v>3018936</v>
      </c>
      <c r="D38" s="5">
        <v>3018936</v>
      </c>
      <c r="E38" s="5">
        <v>2740015</v>
      </c>
      <c r="F38" s="5">
        <v>2740015</v>
      </c>
      <c r="G38" s="5">
        <v>2740015</v>
      </c>
      <c r="H38" s="5">
        <v>2659531</v>
      </c>
      <c r="I38" s="5">
        <v>2659531</v>
      </c>
      <c r="J38" s="5">
        <v>2659531</v>
      </c>
      <c r="K38" s="5">
        <v>2659531</v>
      </c>
      <c r="L38" s="5">
        <v>2659531</v>
      </c>
      <c r="M38" s="5">
        <v>1548351</v>
      </c>
      <c r="N38" s="5">
        <v>1548351</v>
      </c>
      <c r="O38" s="5">
        <v>1548351</v>
      </c>
      <c r="P38" s="5">
        <v>1548351</v>
      </c>
      <c r="Q38" s="5">
        <v>1548351</v>
      </c>
      <c r="R38" s="5">
        <v>1548351</v>
      </c>
      <c r="S38" s="5">
        <v>1548351</v>
      </c>
      <c r="T38" s="5">
        <v>1548351</v>
      </c>
      <c r="U38" s="5">
        <v>1548351</v>
      </c>
      <c r="V38" s="5">
        <v>1548351</v>
      </c>
      <c r="W38" s="5">
        <v>1548351</v>
      </c>
      <c r="X38" s="5">
        <v>1216127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0</v>
      </c>
      <c r="DM38" s="5">
        <v>0</v>
      </c>
      <c r="DN38" s="5">
        <v>0</v>
      </c>
      <c r="DO38" s="5">
        <v>0</v>
      </c>
      <c r="DP38" s="5">
        <v>0</v>
      </c>
      <c r="DQ38" s="5">
        <v>0</v>
      </c>
      <c r="DR38" s="5">
        <v>0</v>
      </c>
      <c r="DS38" s="5">
        <v>0</v>
      </c>
    </row>
    <row r="39" spans="1:123">
      <c r="A39" s="7"/>
      <c r="B39" s="4" t="s">
        <v>15</v>
      </c>
      <c r="C39" s="5">
        <v>102003</v>
      </c>
      <c r="D39" s="5">
        <v>102003</v>
      </c>
      <c r="E39" s="5">
        <v>67011</v>
      </c>
      <c r="F39" s="5">
        <v>67011</v>
      </c>
      <c r="G39" s="5">
        <v>67011</v>
      </c>
      <c r="H39" s="5">
        <v>137230</v>
      </c>
      <c r="I39" s="5">
        <v>137230</v>
      </c>
      <c r="J39" s="5">
        <v>137230</v>
      </c>
      <c r="K39" s="5">
        <v>137230</v>
      </c>
      <c r="L39" s="5">
        <v>137230</v>
      </c>
      <c r="M39" s="5">
        <v>179381</v>
      </c>
      <c r="N39" s="5">
        <v>179381</v>
      </c>
      <c r="O39" s="5">
        <v>179381</v>
      </c>
      <c r="P39" s="5">
        <v>179381</v>
      </c>
      <c r="Q39" s="5">
        <v>179381</v>
      </c>
      <c r="R39" s="5">
        <v>179381</v>
      </c>
      <c r="S39" s="5">
        <v>179381</v>
      </c>
      <c r="T39" s="5">
        <v>179381</v>
      </c>
      <c r="U39" s="5">
        <v>179381</v>
      </c>
      <c r="V39" s="5">
        <v>179381</v>
      </c>
      <c r="W39" s="5">
        <v>179381</v>
      </c>
      <c r="X39" s="5">
        <v>179381</v>
      </c>
      <c r="Y39" s="5">
        <v>69445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</row>
    <row r="40" spans="1:123">
      <c r="A40" s="7"/>
      <c r="B40" s="4" t="s">
        <v>16</v>
      </c>
      <c r="C40" s="5">
        <v>258410</v>
      </c>
      <c r="D40" s="5">
        <v>258410</v>
      </c>
      <c r="E40" s="5">
        <v>114546</v>
      </c>
      <c r="F40" s="5">
        <v>114546</v>
      </c>
      <c r="G40" s="5">
        <v>114546</v>
      </c>
      <c r="H40" s="5">
        <v>140200</v>
      </c>
      <c r="I40" s="5">
        <v>140200</v>
      </c>
      <c r="J40" s="5">
        <v>140200</v>
      </c>
      <c r="K40" s="5">
        <v>140200</v>
      </c>
      <c r="L40" s="5">
        <v>140200</v>
      </c>
      <c r="M40" s="5">
        <v>140200</v>
      </c>
      <c r="N40" s="5">
        <v>140200</v>
      </c>
      <c r="O40" s="5">
        <v>140200</v>
      </c>
      <c r="P40" s="5">
        <v>120662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</row>
    <row r="41" spans="1:123">
      <c r="A41" s="7"/>
      <c r="B41" s="4" t="s">
        <v>18</v>
      </c>
      <c r="C41" s="5">
        <v>1779558</v>
      </c>
      <c r="D41" s="5">
        <v>1779558</v>
      </c>
      <c r="E41" s="5">
        <v>1922469</v>
      </c>
      <c r="F41" s="5">
        <v>1922469</v>
      </c>
      <c r="G41" s="5">
        <v>1922469</v>
      </c>
      <c r="H41" s="5">
        <v>1660246</v>
      </c>
      <c r="I41" s="5">
        <v>1660246</v>
      </c>
      <c r="J41" s="5">
        <v>1660246</v>
      </c>
      <c r="K41" s="5">
        <v>1660246</v>
      </c>
      <c r="L41" s="5">
        <v>1660246</v>
      </c>
      <c r="M41" s="5">
        <v>1660246</v>
      </c>
      <c r="N41" s="5">
        <v>1660246</v>
      </c>
      <c r="O41" s="5">
        <v>1660246</v>
      </c>
      <c r="P41" s="5">
        <v>1660246</v>
      </c>
      <c r="Q41" s="5">
        <v>1660246</v>
      </c>
      <c r="R41" s="5">
        <v>1660246</v>
      </c>
      <c r="S41" s="5">
        <v>1660246</v>
      </c>
      <c r="T41" s="5">
        <v>1660246</v>
      </c>
      <c r="U41" s="5">
        <v>1660246</v>
      </c>
      <c r="V41" s="5">
        <v>1660246</v>
      </c>
      <c r="W41" s="5">
        <v>1660246</v>
      </c>
      <c r="X41" s="5">
        <v>1660246</v>
      </c>
      <c r="Y41" s="5">
        <v>325433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</row>
    <row r="42" spans="1:123">
      <c r="A42" s="7"/>
      <c r="B42" s="4" t="s">
        <v>22</v>
      </c>
      <c r="C42" s="5">
        <v>11923</v>
      </c>
      <c r="D42" s="5">
        <v>11923</v>
      </c>
      <c r="E42" s="5">
        <v>12153</v>
      </c>
      <c r="F42" s="5">
        <v>12153</v>
      </c>
      <c r="G42" s="5">
        <v>12153</v>
      </c>
      <c r="H42" s="5">
        <v>22445</v>
      </c>
      <c r="I42" s="5">
        <v>22445</v>
      </c>
      <c r="J42" s="5">
        <v>22445</v>
      </c>
      <c r="K42" s="5">
        <v>22445</v>
      </c>
      <c r="L42" s="5">
        <v>22445</v>
      </c>
      <c r="M42" s="5">
        <v>35777</v>
      </c>
      <c r="N42" s="5">
        <v>35777</v>
      </c>
      <c r="O42" s="5">
        <v>35777</v>
      </c>
      <c r="P42" s="5">
        <v>35777</v>
      </c>
      <c r="Q42" s="5">
        <v>35777</v>
      </c>
      <c r="R42" s="5">
        <v>35777</v>
      </c>
      <c r="S42" s="5">
        <v>35777</v>
      </c>
      <c r="T42" s="5">
        <v>35777</v>
      </c>
      <c r="U42" s="5">
        <v>35777</v>
      </c>
      <c r="V42" s="5">
        <v>35777</v>
      </c>
      <c r="W42" s="5">
        <v>35777</v>
      </c>
      <c r="X42" s="5">
        <v>35777</v>
      </c>
      <c r="Y42" s="5">
        <v>35777</v>
      </c>
      <c r="Z42" s="5">
        <v>26546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  <c r="DH42" s="5">
        <v>0</v>
      </c>
      <c r="DI42" s="5">
        <v>0</v>
      </c>
      <c r="DJ42" s="5">
        <v>0</v>
      </c>
      <c r="DK42" s="5">
        <v>0</v>
      </c>
      <c r="DL42" s="5">
        <v>0</v>
      </c>
      <c r="DM42" s="5">
        <v>0</v>
      </c>
      <c r="DN42" s="5">
        <v>0</v>
      </c>
      <c r="DO42" s="5">
        <v>0</v>
      </c>
      <c r="DP42" s="5">
        <v>0</v>
      </c>
      <c r="DQ42" s="5">
        <v>0</v>
      </c>
      <c r="DR42" s="5">
        <v>0</v>
      </c>
      <c r="DS42" s="5">
        <v>0</v>
      </c>
    </row>
    <row r="43" spans="1:123">
      <c r="A43" s="7"/>
      <c r="B43" s="4" t="s">
        <v>19</v>
      </c>
      <c r="C43" s="5">
        <v>2033</v>
      </c>
      <c r="D43" s="5">
        <v>2033</v>
      </c>
      <c r="E43" s="5">
        <v>2265</v>
      </c>
      <c r="F43" s="5">
        <v>2265</v>
      </c>
      <c r="G43" s="5">
        <v>2265</v>
      </c>
      <c r="H43" s="5">
        <v>1815</v>
      </c>
      <c r="I43" s="5">
        <v>1815</v>
      </c>
      <c r="J43" s="5">
        <v>1815</v>
      </c>
      <c r="K43" s="5">
        <v>1815</v>
      </c>
      <c r="L43" s="5">
        <v>1815</v>
      </c>
      <c r="M43" s="5">
        <v>763</v>
      </c>
      <c r="N43" s="5">
        <v>763</v>
      </c>
      <c r="O43" s="5">
        <v>763</v>
      </c>
      <c r="P43" s="5">
        <v>763</v>
      </c>
      <c r="Q43" s="5">
        <v>763</v>
      </c>
      <c r="R43" s="5">
        <v>763</v>
      </c>
      <c r="S43" s="5">
        <v>763</v>
      </c>
      <c r="T43" s="5">
        <v>763</v>
      </c>
      <c r="U43" s="5">
        <v>763</v>
      </c>
      <c r="V43" s="5">
        <v>763</v>
      </c>
      <c r="W43" s="5">
        <v>763</v>
      </c>
      <c r="X43" s="5">
        <v>763</v>
      </c>
      <c r="Y43" s="5">
        <v>149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</row>
    <row r="44" spans="1:123">
      <c r="A44" s="7"/>
      <c r="B44" s="4" t="s">
        <v>20</v>
      </c>
      <c r="C44" s="5">
        <v>15223</v>
      </c>
      <c r="D44" s="5">
        <v>15223</v>
      </c>
      <c r="E44" s="5">
        <v>14591</v>
      </c>
      <c r="F44" s="5">
        <v>14591</v>
      </c>
      <c r="G44" s="5">
        <v>14591</v>
      </c>
      <c r="H44" s="5">
        <v>35218</v>
      </c>
      <c r="I44" s="5">
        <v>35218</v>
      </c>
      <c r="J44" s="5">
        <v>35218</v>
      </c>
      <c r="K44" s="5">
        <v>35218</v>
      </c>
      <c r="L44" s="5">
        <v>35218</v>
      </c>
      <c r="M44" s="5">
        <v>80107</v>
      </c>
      <c r="N44" s="5">
        <v>80107</v>
      </c>
      <c r="O44" s="5">
        <v>80107</v>
      </c>
      <c r="P44" s="5">
        <v>80107</v>
      </c>
      <c r="Q44" s="5">
        <v>80107</v>
      </c>
      <c r="R44" s="5">
        <v>80107</v>
      </c>
      <c r="S44" s="5">
        <v>80107</v>
      </c>
      <c r="T44" s="5">
        <v>80107</v>
      </c>
      <c r="U44" s="5">
        <v>80107</v>
      </c>
      <c r="V44" s="5">
        <v>80107</v>
      </c>
      <c r="W44" s="5">
        <v>80107</v>
      </c>
      <c r="X44" s="5">
        <v>80107</v>
      </c>
      <c r="Y44" s="5">
        <v>80107</v>
      </c>
      <c r="Z44" s="5">
        <v>7037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</row>
    <row r="45" spans="1:123">
      <c r="A45" s="7"/>
      <c r="B45" s="4" t="s">
        <v>21</v>
      </c>
      <c r="C45" s="5">
        <v>45153</v>
      </c>
      <c r="D45" s="5">
        <v>45153</v>
      </c>
      <c r="E45" s="5">
        <v>35966</v>
      </c>
      <c r="F45" s="5">
        <v>35966</v>
      </c>
      <c r="G45" s="5">
        <v>35966</v>
      </c>
      <c r="H45" s="5">
        <v>22361</v>
      </c>
      <c r="I45" s="5">
        <v>22361</v>
      </c>
      <c r="J45" s="5">
        <v>22361</v>
      </c>
      <c r="K45" s="5">
        <v>22361</v>
      </c>
      <c r="L45" s="5">
        <v>22361</v>
      </c>
      <c r="M45" s="5">
        <v>22361</v>
      </c>
      <c r="N45" s="5">
        <v>22361</v>
      </c>
      <c r="O45" s="5">
        <v>22361</v>
      </c>
      <c r="P45" s="5">
        <v>13843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</row>
    <row r="46" spans="1:123">
      <c r="A46" s="7"/>
      <c r="B46" s="4" t="s">
        <v>23</v>
      </c>
      <c r="C46" s="5">
        <v>6367</v>
      </c>
      <c r="D46" s="5">
        <v>6367</v>
      </c>
      <c r="E46" s="5">
        <v>7341</v>
      </c>
      <c r="F46" s="5">
        <v>7341</v>
      </c>
      <c r="G46" s="5">
        <v>7341</v>
      </c>
      <c r="H46" s="5">
        <v>13289</v>
      </c>
      <c r="I46" s="5">
        <v>13289</v>
      </c>
      <c r="J46" s="5">
        <v>13289</v>
      </c>
      <c r="K46" s="5">
        <v>13289</v>
      </c>
      <c r="L46" s="5">
        <v>13289</v>
      </c>
      <c r="M46" s="5">
        <v>11732</v>
      </c>
      <c r="N46" s="5">
        <v>11732</v>
      </c>
      <c r="O46" s="5">
        <v>11732</v>
      </c>
      <c r="P46" s="5">
        <v>11732</v>
      </c>
      <c r="Q46" s="5">
        <v>11732</v>
      </c>
      <c r="R46" s="5">
        <v>11732</v>
      </c>
      <c r="S46" s="5">
        <v>11732</v>
      </c>
      <c r="T46" s="5">
        <v>11732</v>
      </c>
      <c r="U46" s="5">
        <v>11732</v>
      </c>
      <c r="V46" s="5">
        <v>11732</v>
      </c>
      <c r="W46" s="5">
        <v>11732</v>
      </c>
      <c r="X46" s="5">
        <v>11732</v>
      </c>
      <c r="Y46" s="5">
        <v>11732</v>
      </c>
      <c r="Z46" s="5">
        <v>11732</v>
      </c>
      <c r="AA46" s="5">
        <v>11732</v>
      </c>
      <c r="AB46" s="5">
        <v>5739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</v>
      </c>
      <c r="DN46" s="5">
        <v>0</v>
      </c>
      <c r="DO46" s="5">
        <v>0</v>
      </c>
      <c r="DP46" s="5">
        <v>0</v>
      </c>
      <c r="DQ46" s="5">
        <v>0</v>
      </c>
      <c r="DR46" s="5">
        <v>0</v>
      </c>
      <c r="DS46" s="5">
        <v>0</v>
      </c>
    </row>
    <row r="47" spans="1:123">
      <c r="A47" s="7"/>
      <c r="B47" s="4" t="s">
        <v>24</v>
      </c>
      <c r="C47" s="5">
        <v>622284</v>
      </c>
      <c r="D47" s="5">
        <v>622284</v>
      </c>
      <c r="E47" s="5">
        <v>490987</v>
      </c>
      <c r="F47" s="5">
        <v>490987</v>
      </c>
      <c r="G47" s="5">
        <v>490987</v>
      </c>
      <c r="H47" s="5">
        <v>434677</v>
      </c>
      <c r="I47" s="5">
        <v>434677</v>
      </c>
      <c r="J47" s="5">
        <v>434677</v>
      </c>
      <c r="K47" s="5">
        <v>434677</v>
      </c>
      <c r="L47" s="5">
        <v>434677</v>
      </c>
      <c r="M47" s="5">
        <v>289133</v>
      </c>
      <c r="N47" s="5">
        <v>289133</v>
      </c>
      <c r="O47" s="5">
        <v>289133</v>
      </c>
      <c r="P47" s="5">
        <v>289133</v>
      </c>
      <c r="Q47" s="5">
        <v>289133</v>
      </c>
      <c r="R47" s="5">
        <v>289133</v>
      </c>
      <c r="S47" s="5">
        <v>289133</v>
      </c>
      <c r="T47" s="5">
        <v>289133</v>
      </c>
      <c r="U47" s="5">
        <v>289133</v>
      </c>
      <c r="V47" s="5">
        <v>289133</v>
      </c>
      <c r="W47" s="5">
        <v>289133</v>
      </c>
      <c r="X47" s="5">
        <v>151597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</row>
    <row r="48" spans="1:123">
      <c r="A48" s="7"/>
      <c r="B48" s="4" t="s">
        <v>25</v>
      </c>
      <c r="C48" s="5">
        <v>159226</v>
      </c>
      <c r="D48" s="5">
        <v>159226</v>
      </c>
      <c r="E48" s="5">
        <v>156304</v>
      </c>
      <c r="F48" s="5">
        <v>156304</v>
      </c>
      <c r="G48" s="5">
        <v>156304</v>
      </c>
      <c r="H48" s="5">
        <v>141266</v>
      </c>
      <c r="I48" s="5">
        <v>141266</v>
      </c>
      <c r="J48" s="5">
        <v>141266</v>
      </c>
      <c r="K48" s="5">
        <v>141266</v>
      </c>
      <c r="L48" s="5">
        <v>141266</v>
      </c>
      <c r="M48" s="5">
        <v>97796</v>
      </c>
      <c r="N48" s="5">
        <v>97796</v>
      </c>
      <c r="O48" s="5">
        <v>97796</v>
      </c>
      <c r="P48" s="5">
        <v>97796</v>
      </c>
      <c r="Q48" s="5">
        <v>97796</v>
      </c>
      <c r="R48" s="5">
        <v>97796</v>
      </c>
      <c r="S48" s="5">
        <v>97796</v>
      </c>
      <c r="T48" s="5">
        <v>97796</v>
      </c>
      <c r="U48" s="5">
        <v>97796</v>
      </c>
      <c r="V48" s="5">
        <v>97796</v>
      </c>
      <c r="W48" s="5">
        <v>97796</v>
      </c>
      <c r="X48" s="5">
        <v>93460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</row>
    <row r="49" spans="1:123">
      <c r="A49" s="7"/>
      <c r="B49" s="4" t="s">
        <v>26</v>
      </c>
      <c r="C49" s="5">
        <v>514221</v>
      </c>
      <c r="D49" s="5">
        <v>514221</v>
      </c>
      <c r="E49" s="5">
        <v>352914</v>
      </c>
      <c r="F49" s="5">
        <v>352914</v>
      </c>
      <c r="G49" s="5">
        <v>352914</v>
      </c>
      <c r="H49" s="5">
        <v>745818</v>
      </c>
      <c r="I49" s="5">
        <v>745818</v>
      </c>
      <c r="J49" s="5">
        <v>745818</v>
      </c>
      <c r="K49" s="5">
        <v>745818</v>
      </c>
      <c r="L49" s="5">
        <v>745818</v>
      </c>
      <c r="M49" s="5">
        <v>855847</v>
      </c>
      <c r="N49" s="5">
        <v>855847</v>
      </c>
      <c r="O49" s="5">
        <v>855847</v>
      </c>
      <c r="P49" s="5">
        <v>855847</v>
      </c>
      <c r="Q49" s="5">
        <v>855847</v>
      </c>
      <c r="R49" s="5">
        <v>855847</v>
      </c>
      <c r="S49" s="5">
        <v>855847</v>
      </c>
      <c r="T49" s="5">
        <v>855847</v>
      </c>
      <c r="U49" s="5">
        <v>855847</v>
      </c>
      <c r="V49" s="5">
        <v>855847</v>
      </c>
      <c r="W49" s="5">
        <v>855847</v>
      </c>
      <c r="X49" s="5">
        <v>855847</v>
      </c>
      <c r="Y49" s="5">
        <v>855847</v>
      </c>
      <c r="Z49" s="5">
        <v>855847</v>
      </c>
      <c r="AA49" s="5">
        <v>855847</v>
      </c>
      <c r="AB49" s="5">
        <v>855847</v>
      </c>
      <c r="AC49" s="5">
        <v>855847</v>
      </c>
      <c r="AD49" s="5">
        <v>855847</v>
      </c>
      <c r="AE49" s="5">
        <v>453868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</row>
    <row r="50" spans="1:123">
      <c r="A50" s="7"/>
      <c r="B50" s="4" t="s">
        <v>27</v>
      </c>
      <c r="C50" s="5">
        <v>193301</v>
      </c>
      <c r="D50" s="5">
        <v>193301</v>
      </c>
      <c r="E50" s="5">
        <v>130412</v>
      </c>
      <c r="F50" s="5">
        <v>130412</v>
      </c>
      <c r="G50" s="5">
        <v>130412</v>
      </c>
      <c r="H50" s="5">
        <v>200840</v>
      </c>
      <c r="I50" s="5">
        <v>200840</v>
      </c>
      <c r="J50" s="5">
        <v>200840</v>
      </c>
      <c r="K50" s="5">
        <v>200840</v>
      </c>
      <c r="L50" s="5">
        <v>200840</v>
      </c>
      <c r="M50" s="5">
        <v>226739</v>
      </c>
      <c r="N50" s="5">
        <v>226739</v>
      </c>
      <c r="O50" s="5">
        <v>226739</v>
      </c>
      <c r="P50" s="5">
        <v>226739</v>
      </c>
      <c r="Q50" s="5">
        <v>226739</v>
      </c>
      <c r="R50" s="5">
        <v>226739</v>
      </c>
      <c r="S50" s="5">
        <v>226739</v>
      </c>
      <c r="T50" s="5">
        <v>226739</v>
      </c>
      <c r="U50" s="5">
        <v>226739</v>
      </c>
      <c r="V50" s="5">
        <v>226739</v>
      </c>
      <c r="W50" s="5">
        <v>226739</v>
      </c>
      <c r="X50" s="5">
        <v>226739</v>
      </c>
      <c r="Y50" s="5">
        <v>226739</v>
      </c>
      <c r="Z50" s="5">
        <v>120584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0</v>
      </c>
      <c r="DA50" s="5">
        <v>0</v>
      </c>
      <c r="DB50" s="5">
        <v>0</v>
      </c>
      <c r="DC50" s="5">
        <v>0</v>
      </c>
      <c r="DD50" s="5">
        <v>0</v>
      </c>
      <c r="DE50" s="5">
        <v>0</v>
      </c>
      <c r="DF50" s="5">
        <v>0</v>
      </c>
      <c r="DG50" s="5">
        <v>0</v>
      </c>
      <c r="DH50" s="5">
        <v>0</v>
      </c>
      <c r="DI50" s="5">
        <v>0</v>
      </c>
      <c r="DJ50" s="5">
        <v>0</v>
      </c>
      <c r="DK50" s="5">
        <v>0</v>
      </c>
      <c r="DL50" s="5">
        <v>0</v>
      </c>
      <c r="DM50" s="5">
        <v>0</v>
      </c>
      <c r="DN50" s="5">
        <v>0</v>
      </c>
      <c r="DO50" s="5">
        <v>0</v>
      </c>
      <c r="DP50" s="5">
        <v>0</v>
      </c>
      <c r="DQ50" s="5">
        <v>0</v>
      </c>
      <c r="DR50" s="5">
        <v>0</v>
      </c>
      <c r="DS50" s="5">
        <v>0</v>
      </c>
    </row>
    <row r="51" spans="1:123">
      <c r="A51" s="7"/>
      <c r="B51" s="4" t="s">
        <v>30</v>
      </c>
      <c r="C51" s="5">
        <v>41960</v>
      </c>
      <c r="D51" s="5">
        <v>41960</v>
      </c>
      <c r="E51" s="5">
        <v>43636</v>
      </c>
      <c r="F51" s="5">
        <v>43636</v>
      </c>
      <c r="G51" s="5">
        <v>43636</v>
      </c>
      <c r="H51" s="5">
        <v>67075</v>
      </c>
      <c r="I51" s="5">
        <v>67075</v>
      </c>
      <c r="J51" s="5">
        <v>67075</v>
      </c>
      <c r="K51" s="5">
        <v>67075</v>
      </c>
      <c r="L51" s="5">
        <v>67075</v>
      </c>
      <c r="M51" s="5">
        <v>49743</v>
      </c>
      <c r="N51" s="5">
        <v>49743</v>
      </c>
      <c r="O51" s="5">
        <v>49743</v>
      </c>
      <c r="P51" s="5">
        <v>49743</v>
      </c>
      <c r="Q51" s="5">
        <v>49743</v>
      </c>
      <c r="R51" s="5">
        <v>49743</v>
      </c>
      <c r="S51" s="5">
        <v>49743</v>
      </c>
      <c r="T51" s="5">
        <v>49743</v>
      </c>
      <c r="U51" s="5">
        <v>49743</v>
      </c>
      <c r="V51" s="5">
        <v>49743</v>
      </c>
      <c r="W51" s="5">
        <v>48890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</row>
    <row r="52" spans="1:123">
      <c r="A52" s="7"/>
      <c r="B52" s="4" t="s">
        <v>8</v>
      </c>
      <c r="C52" s="5">
        <v>1050033</v>
      </c>
      <c r="D52" s="5">
        <v>1050033</v>
      </c>
      <c r="E52" s="5">
        <v>671824</v>
      </c>
      <c r="F52" s="5">
        <v>671824</v>
      </c>
      <c r="G52" s="5">
        <v>671824</v>
      </c>
      <c r="H52" s="5">
        <v>968359</v>
      </c>
      <c r="I52" s="5">
        <v>968359</v>
      </c>
      <c r="J52" s="5">
        <v>968359</v>
      </c>
      <c r="K52" s="5">
        <v>968359</v>
      </c>
      <c r="L52" s="5">
        <v>968359</v>
      </c>
      <c r="M52" s="5">
        <v>1036493</v>
      </c>
      <c r="N52" s="5">
        <v>1036493</v>
      </c>
      <c r="O52" s="5">
        <v>1036493</v>
      </c>
      <c r="P52" s="5">
        <v>1036493</v>
      </c>
      <c r="Q52" s="5">
        <v>1036493</v>
      </c>
      <c r="R52" s="5">
        <v>1036493</v>
      </c>
      <c r="S52" s="5">
        <v>1036493</v>
      </c>
      <c r="T52" s="5">
        <v>1036493</v>
      </c>
      <c r="U52" s="5">
        <v>1036493</v>
      </c>
      <c r="V52" s="5">
        <v>1036493</v>
      </c>
      <c r="W52" s="5">
        <v>1036493</v>
      </c>
      <c r="X52" s="5">
        <v>1036493</v>
      </c>
      <c r="Y52" s="5">
        <v>1036493</v>
      </c>
      <c r="Z52" s="5">
        <v>445088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</row>
    <row r="53" spans="1:123">
      <c r="A53" s="7"/>
      <c r="B53" s="4" t="s">
        <v>31</v>
      </c>
      <c r="C53" s="5">
        <v>448844</v>
      </c>
      <c r="D53" s="5">
        <v>448844</v>
      </c>
      <c r="E53" s="5">
        <v>261121</v>
      </c>
      <c r="F53" s="5">
        <v>261121</v>
      </c>
      <c r="G53" s="5">
        <v>261121</v>
      </c>
      <c r="H53" s="5">
        <v>239098</v>
      </c>
      <c r="I53" s="5">
        <v>239098</v>
      </c>
      <c r="J53" s="5">
        <v>239098</v>
      </c>
      <c r="K53" s="5">
        <v>239098</v>
      </c>
      <c r="L53" s="5">
        <v>239098</v>
      </c>
      <c r="M53" s="5">
        <v>157783</v>
      </c>
      <c r="N53" s="5">
        <v>157783</v>
      </c>
      <c r="O53" s="5">
        <v>157783</v>
      </c>
      <c r="P53" s="5">
        <v>157783</v>
      </c>
      <c r="Q53" s="5">
        <v>157783</v>
      </c>
      <c r="R53" s="5">
        <v>157783</v>
      </c>
      <c r="S53" s="5">
        <v>157783</v>
      </c>
      <c r="T53" s="5">
        <v>157783</v>
      </c>
      <c r="U53" s="5">
        <v>157783</v>
      </c>
      <c r="V53" s="5">
        <v>157783</v>
      </c>
      <c r="W53" s="5">
        <v>157783</v>
      </c>
      <c r="X53" s="5">
        <v>155108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</row>
    <row r="54" spans="1:123">
      <c r="A54" s="7"/>
      <c r="B54" s="4" t="s">
        <v>3</v>
      </c>
      <c r="C54" s="5">
        <v>308200</v>
      </c>
      <c r="D54" s="5">
        <v>308200</v>
      </c>
      <c r="E54" s="5">
        <v>316133</v>
      </c>
      <c r="F54" s="5">
        <v>316133</v>
      </c>
      <c r="G54" s="5">
        <v>316133</v>
      </c>
      <c r="H54" s="5">
        <v>272200</v>
      </c>
      <c r="I54" s="5">
        <v>272200</v>
      </c>
      <c r="J54" s="5">
        <v>272200</v>
      </c>
      <c r="K54" s="5">
        <v>272200</v>
      </c>
      <c r="L54" s="5">
        <v>272200</v>
      </c>
      <c r="M54" s="5">
        <v>137500</v>
      </c>
      <c r="N54" s="5">
        <v>137500</v>
      </c>
      <c r="O54" s="5">
        <v>137500</v>
      </c>
      <c r="P54" s="5">
        <v>137500</v>
      </c>
      <c r="Q54" s="5">
        <v>137500</v>
      </c>
      <c r="R54" s="5">
        <v>137500</v>
      </c>
      <c r="S54" s="5">
        <v>137500</v>
      </c>
      <c r="T54" s="5">
        <v>137500</v>
      </c>
      <c r="U54" s="5">
        <v>137500</v>
      </c>
      <c r="V54" s="5">
        <v>137500</v>
      </c>
      <c r="W54" s="5">
        <v>137500</v>
      </c>
      <c r="X54" s="5">
        <v>85701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</v>
      </c>
      <c r="DS54" s="5">
        <v>0</v>
      </c>
    </row>
    <row r="55" spans="1:123">
      <c r="A55" s="8"/>
      <c r="B55" s="4" t="s">
        <v>12</v>
      </c>
      <c r="C55" s="5">
        <v>2499802</v>
      </c>
      <c r="D55" s="5">
        <v>2499802</v>
      </c>
      <c r="E55" s="5">
        <v>2061707</v>
      </c>
      <c r="F55" s="5">
        <v>2061707</v>
      </c>
      <c r="G55" s="5">
        <v>2061707</v>
      </c>
      <c r="H55" s="5">
        <v>1820010</v>
      </c>
      <c r="I55" s="5">
        <v>1820010</v>
      </c>
      <c r="J55" s="5">
        <v>1820010</v>
      </c>
      <c r="K55" s="5">
        <v>1820010</v>
      </c>
      <c r="L55" s="5">
        <v>1820010</v>
      </c>
      <c r="M55" s="5">
        <v>999342</v>
      </c>
      <c r="N55" s="5">
        <v>999342</v>
      </c>
      <c r="O55" s="5">
        <v>999342</v>
      </c>
      <c r="P55" s="5">
        <v>999342</v>
      </c>
      <c r="Q55" s="5">
        <v>999342</v>
      </c>
      <c r="R55" s="5">
        <v>999342</v>
      </c>
      <c r="S55" s="5">
        <v>999342</v>
      </c>
      <c r="T55" s="5">
        <v>999342</v>
      </c>
      <c r="U55" s="5">
        <v>999342</v>
      </c>
      <c r="V55" s="5">
        <v>999342</v>
      </c>
      <c r="W55" s="5">
        <v>572245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</row>
    <row r="56" spans="1:123">
      <c r="A56" s="6" t="s">
        <v>38</v>
      </c>
      <c r="B56" s="4" t="s">
        <v>0</v>
      </c>
      <c r="C56" s="5">
        <v>287076</v>
      </c>
      <c r="D56" s="5">
        <v>278508</v>
      </c>
      <c r="E56" s="5">
        <v>277432</v>
      </c>
      <c r="F56" s="5">
        <v>293644</v>
      </c>
      <c r="G56" s="5">
        <v>314880</v>
      </c>
      <c r="H56" s="5">
        <v>330520</v>
      </c>
      <c r="I56" s="5">
        <v>300180</v>
      </c>
      <c r="J56" s="5">
        <v>296498</v>
      </c>
      <c r="K56" s="5">
        <v>275870</v>
      </c>
      <c r="L56" s="5">
        <v>269037</v>
      </c>
      <c r="M56" s="5">
        <v>258446</v>
      </c>
      <c r="N56" s="5">
        <v>243134</v>
      </c>
      <c r="O56" s="5">
        <v>224973</v>
      </c>
      <c r="P56" s="5">
        <v>197040</v>
      </c>
      <c r="Q56" s="5">
        <v>161305</v>
      </c>
      <c r="R56" s="5">
        <v>143628</v>
      </c>
      <c r="S56" s="5">
        <v>128552</v>
      </c>
      <c r="T56" s="5">
        <v>106306</v>
      </c>
      <c r="U56" s="5">
        <v>74417</v>
      </c>
      <c r="V56" s="5">
        <v>53197</v>
      </c>
      <c r="W56" s="5">
        <v>46395</v>
      </c>
      <c r="X56" s="5">
        <v>33125</v>
      </c>
      <c r="Y56" s="5">
        <v>24144</v>
      </c>
      <c r="Z56" s="5">
        <v>20131</v>
      </c>
      <c r="AA56" s="5">
        <v>20131</v>
      </c>
      <c r="AB56" s="5">
        <v>20131</v>
      </c>
      <c r="AC56" s="5">
        <v>20131</v>
      </c>
      <c r="AD56" s="5">
        <v>20131</v>
      </c>
      <c r="AE56" s="5">
        <v>20131</v>
      </c>
      <c r="AF56" s="5">
        <v>20131</v>
      </c>
      <c r="AG56" s="5">
        <v>20131</v>
      </c>
      <c r="AH56" s="5">
        <v>20131</v>
      </c>
      <c r="AI56" s="5">
        <v>20131</v>
      </c>
      <c r="AJ56" s="5">
        <v>1940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</row>
    <row r="57" spans="1:123">
      <c r="A57" s="7"/>
      <c r="B57" s="4" t="s">
        <v>1</v>
      </c>
      <c r="C57" s="5">
        <v>502358</v>
      </c>
      <c r="D57" s="5">
        <v>490679</v>
      </c>
      <c r="E57" s="5">
        <v>474492</v>
      </c>
      <c r="F57" s="5">
        <v>415095</v>
      </c>
      <c r="G57" s="5">
        <v>367430</v>
      </c>
      <c r="H57" s="5">
        <v>339404</v>
      </c>
      <c r="I57" s="5">
        <v>321738</v>
      </c>
      <c r="J57" s="5">
        <v>366097</v>
      </c>
      <c r="K57" s="5">
        <v>329534</v>
      </c>
      <c r="L57" s="5">
        <v>271674</v>
      </c>
      <c r="M57" s="5">
        <v>267963</v>
      </c>
      <c r="N57" s="5">
        <v>238573</v>
      </c>
      <c r="O57" s="5">
        <v>216639</v>
      </c>
      <c r="P57" s="5">
        <v>169965</v>
      </c>
      <c r="Q57" s="5">
        <v>149908</v>
      </c>
      <c r="R57" s="5">
        <v>114970</v>
      </c>
      <c r="S57" s="5">
        <v>97096</v>
      </c>
      <c r="T57" s="5">
        <v>76033</v>
      </c>
      <c r="U57" s="5">
        <v>68491</v>
      </c>
      <c r="V57" s="5">
        <v>51653</v>
      </c>
      <c r="W57" s="5">
        <v>36429</v>
      </c>
      <c r="X57" s="5">
        <v>23943</v>
      </c>
      <c r="Y57" s="5">
        <v>18065</v>
      </c>
      <c r="Z57" s="5">
        <v>12379</v>
      </c>
      <c r="AA57" s="5">
        <v>10744</v>
      </c>
      <c r="AB57" s="5">
        <v>8957</v>
      </c>
      <c r="AC57" s="5">
        <v>13047</v>
      </c>
      <c r="AD57" s="5">
        <v>13285</v>
      </c>
      <c r="AE57" s="5">
        <v>12796</v>
      </c>
      <c r="AF57" s="5">
        <v>10163</v>
      </c>
      <c r="AG57" s="5">
        <v>9331</v>
      </c>
      <c r="AH57" s="5">
        <v>8537</v>
      </c>
      <c r="AI57" s="5">
        <v>9032</v>
      </c>
      <c r="AJ57" s="5">
        <v>7174</v>
      </c>
      <c r="AK57" s="5">
        <v>6353</v>
      </c>
      <c r="AL57" s="5">
        <v>6435</v>
      </c>
      <c r="AM57" s="5">
        <v>6004</v>
      </c>
      <c r="AN57" s="5">
        <v>5342</v>
      </c>
      <c r="AO57" s="5">
        <v>5811</v>
      </c>
      <c r="AP57" s="5">
        <v>6789</v>
      </c>
      <c r="AQ57" s="5">
        <v>6667</v>
      </c>
      <c r="AR57" s="5">
        <v>6320</v>
      </c>
      <c r="AS57" s="5">
        <v>6005</v>
      </c>
      <c r="AT57" s="5">
        <v>5448</v>
      </c>
      <c r="AU57" s="5">
        <v>6282</v>
      </c>
      <c r="AV57" s="5">
        <v>7569</v>
      </c>
      <c r="AW57" s="5">
        <v>7445</v>
      </c>
      <c r="AX57" s="5">
        <v>6363</v>
      </c>
      <c r="AY57" s="5">
        <v>6088</v>
      </c>
      <c r="AZ57" s="5">
        <v>6292</v>
      </c>
      <c r="BA57" s="5">
        <v>6125</v>
      </c>
      <c r="BB57" s="5">
        <v>6204</v>
      </c>
      <c r="BC57" s="5">
        <v>6046</v>
      </c>
      <c r="BD57" s="5">
        <v>5927</v>
      </c>
      <c r="BE57" s="5">
        <v>5072</v>
      </c>
      <c r="BF57" s="5">
        <v>4580</v>
      </c>
      <c r="BG57" s="5">
        <v>4304</v>
      </c>
      <c r="BH57" s="5">
        <v>4369</v>
      </c>
      <c r="BI57" s="5">
        <v>4414</v>
      </c>
      <c r="BJ57" s="5">
        <v>3877</v>
      </c>
      <c r="BK57" s="5">
        <v>3573</v>
      </c>
      <c r="BL57" s="5">
        <v>3332</v>
      </c>
      <c r="BM57" s="5">
        <v>3168</v>
      </c>
      <c r="BN57" s="5">
        <v>3188</v>
      </c>
      <c r="BO57" s="5">
        <v>2772</v>
      </c>
      <c r="BP57" s="5">
        <v>2383</v>
      </c>
      <c r="BQ57" s="5">
        <v>2841</v>
      </c>
      <c r="BR57" s="5">
        <v>2062</v>
      </c>
      <c r="BS57" s="5">
        <v>1967</v>
      </c>
      <c r="BT57" s="5">
        <v>1776</v>
      </c>
      <c r="BU57" s="5">
        <v>1799</v>
      </c>
      <c r="BV57" s="5">
        <v>1326</v>
      </c>
      <c r="BW57" s="5">
        <v>329</v>
      </c>
      <c r="BX57" s="5">
        <v>172</v>
      </c>
      <c r="BY57" s="5">
        <v>581</v>
      </c>
      <c r="BZ57" s="5">
        <v>421</v>
      </c>
      <c r="CA57" s="5">
        <v>418</v>
      </c>
      <c r="CB57" s="5">
        <v>74</v>
      </c>
      <c r="CC57" s="5">
        <v>145</v>
      </c>
      <c r="CD57" s="5">
        <v>349</v>
      </c>
      <c r="CE57" s="5">
        <v>332</v>
      </c>
      <c r="CF57" s="5">
        <v>318</v>
      </c>
      <c r="CG57" s="5">
        <v>255</v>
      </c>
      <c r="CH57" s="5">
        <v>255</v>
      </c>
      <c r="CI57" s="5">
        <v>185</v>
      </c>
      <c r="CJ57" s="5">
        <v>237</v>
      </c>
      <c r="CK57" s="5">
        <v>169</v>
      </c>
      <c r="CL57" s="5">
        <v>192</v>
      </c>
      <c r="CM57" s="5">
        <v>181</v>
      </c>
      <c r="CN57" s="5">
        <v>261</v>
      </c>
      <c r="CO57" s="5">
        <v>274</v>
      </c>
      <c r="CP57" s="5">
        <v>186</v>
      </c>
      <c r="CQ57" s="5">
        <v>111</v>
      </c>
      <c r="CR57" s="5">
        <v>76</v>
      </c>
      <c r="CS57" s="5">
        <v>99</v>
      </c>
      <c r="CT57" s="5">
        <v>89</v>
      </c>
      <c r="CU57" s="5">
        <v>64</v>
      </c>
      <c r="CV57" s="5">
        <v>66</v>
      </c>
      <c r="CW57" s="5">
        <v>26</v>
      </c>
      <c r="CX57" s="5">
        <v>22</v>
      </c>
      <c r="CY57" s="5">
        <v>14</v>
      </c>
      <c r="CZ57" s="5">
        <v>5</v>
      </c>
      <c r="DA57" s="5">
        <v>4</v>
      </c>
      <c r="DB57" s="5">
        <v>2</v>
      </c>
      <c r="DC57" s="5">
        <v>8</v>
      </c>
      <c r="DD57" s="5">
        <v>12</v>
      </c>
      <c r="DE57" s="5">
        <v>19</v>
      </c>
      <c r="DF57" s="5">
        <v>19</v>
      </c>
      <c r="DG57" s="5">
        <v>13</v>
      </c>
      <c r="DH57" s="5">
        <v>13</v>
      </c>
      <c r="DI57" s="5">
        <v>8</v>
      </c>
      <c r="DJ57" s="5">
        <v>8</v>
      </c>
      <c r="DK57" s="5">
        <v>8</v>
      </c>
      <c r="DL57" s="5">
        <v>9</v>
      </c>
      <c r="DM57" s="5">
        <v>2</v>
      </c>
      <c r="DN57" s="5">
        <v>9</v>
      </c>
      <c r="DO57" s="5">
        <v>7</v>
      </c>
      <c r="DP57" s="5">
        <v>10</v>
      </c>
      <c r="DQ57" s="5">
        <v>6</v>
      </c>
      <c r="DR57" s="5">
        <v>5</v>
      </c>
      <c r="DS57" s="5">
        <v>1</v>
      </c>
    </row>
    <row r="58" spans="1:123">
      <c r="A58" s="7"/>
      <c r="B58" s="4" t="s">
        <v>14</v>
      </c>
      <c r="C58" s="5">
        <v>41523</v>
      </c>
      <c r="D58" s="5">
        <v>41523</v>
      </c>
      <c r="E58" s="5">
        <v>41523</v>
      </c>
      <c r="F58" s="5">
        <v>41523</v>
      </c>
      <c r="G58" s="5">
        <v>41523</v>
      </c>
      <c r="H58" s="5">
        <v>51578</v>
      </c>
      <c r="I58" s="5">
        <v>51578</v>
      </c>
      <c r="J58" s="5">
        <v>51578</v>
      </c>
      <c r="K58" s="5">
        <v>51578</v>
      </c>
      <c r="L58" s="5">
        <v>51578</v>
      </c>
      <c r="M58" s="5">
        <v>51578</v>
      </c>
      <c r="N58" s="5">
        <v>51578</v>
      </c>
      <c r="O58" s="5">
        <v>51578</v>
      </c>
      <c r="P58" s="5">
        <v>51578</v>
      </c>
      <c r="Q58" s="5">
        <v>51578</v>
      </c>
      <c r="R58" s="5">
        <v>51578</v>
      </c>
      <c r="S58" s="5">
        <v>51578</v>
      </c>
      <c r="T58" s="5">
        <v>51578</v>
      </c>
      <c r="U58" s="5">
        <v>51578</v>
      </c>
      <c r="V58" s="5">
        <v>51578</v>
      </c>
      <c r="W58" s="5">
        <v>51578</v>
      </c>
      <c r="X58" s="5">
        <v>51578</v>
      </c>
      <c r="Y58" s="5">
        <v>51578</v>
      </c>
      <c r="Z58" s="5">
        <v>51578</v>
      </c>
      <c r="AA58" s="5">
        <v>51578</v>
      </c>
      <c r="AB58" s="5">
        <v>51578</v>
      </c>
      <c r="AC58" s="5">
        <v>51578</v>
      </c>
      <c r="AD58" s="5">
        <v>51578</v>
      </c>
      <c r="AE58" s="5">
        <v>51578</v>
      </c>
      <c r="AF58" s="5">
        <v>51578</v>
      </c>
      <c r="AG58" s="5">
        <v>31054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0</v>
      </c>
      <c r="DE58" s="5">
        <v>0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0</v>
      </c>
      <c r="DL58" s="5">
        <v>0</v>
      </c>
      <c r="DM58" s="5">
        <v>0</v>
      </c>
      <c r="DN58" s="5">
        <v>0</v>
      </c>
      <c r="DO58" s="5">
        <v>0</v>
      </c>
      <c r="DP58" s="5">
        <v>0</v>
      </c>
      <c r="DQ58" s="5">
        <v>0</v>
      </c>
      <c r="DR58" s="5">
        <v>0</v>
      </c>
      <c r="DS58" s="5">
        <v>0</v>
      </c>
    </row>
    <row r="59" spans="1:123">
      <c r="A59" s="7"/>
      <c r="B59" s="4" t="s">
        <v>5</v>
      </c>
      <c r="C59" s="5">
        <v>178509</v>
      </c>
      <c r="D59" s="5">
        <v>152928</v>
      </c>
      <c r="E59" s="5">
        <v>171049</v>
      </c>
      <c r="F59" s="5">
        <v>185723</v>
      </c>
      <c r="G59" s="5">
        <v>193211</v>
      </c>
      <c r="H59" s="5">
        <v>199718</v>
      </c>
      <c r="I59" s="5">
        <v>210256</v>
      </c>
      <c r="J59" s="5">
        <v>213625</v>
      </c>
      <c r="K59" s="5">
        <v>212801</v>
      </c>
      <c r="L59" s="5">
        <v>230982</v>
      </c>
      <c r="M59" s="5">
        <v>237532</v>
      </c>
      <c r="N59" s="5">
        <v>266990</v>
      </c>
      <c r="O59" s="5">
        <v>258357</v>
      </c>
      <c r="P59" s="5">
        <v>262983</v>
      </c>
      <c r="Q59" s="5">
        <v>294855</v>
      </c>
      <c r="R59" s="5">
        <v>309559</v>
      </c>
      <c r="S59" s="5">
        <v>278778</v>
      </c>
      <c r="T59" s="5">
        <v>268103</v>
      </c>
      <c r="U59" s="5">
        <v>197274</v>
      </c>
      <c r="V59" s="5">
        <v>127451</v>
      </c>
      <c r="W59" s="5">
        <v>67344</v>
      </c>
      <c r="X59" s="5">
        <v>62729</v>
      </c>
      <c r="Y59" s="5">
        <v>56814</v>
      </c>
      <c r="Z59" s="5">
        <v>42682</v>
      </c>
      <c r="AA59" s="5">
        <v>55191</v>
      </c>
      <c r="AB59" s="5">
        <v>46483</v>
      </c>
      <c r="AC59" s="5">
        <v>39092</v>
      </c>
      <c r="AD59" s="5">
        <v>36772</v>
      </c>
      <c r="AE59" s="5">
        <v>36882</v>
      </c>
      <c r="AF59" s="5">
        <v>32233</v>
      </c>
      <c r="AG59" s="5">
        <v>22366</v>
      </c>
      <c r="AH59" s="5">
        <v>17023</v>
      </c>
      <c r="AI59" s="5">
        <v>12913</v>
      </c>
      <c r="AJ59" s="5">
        <v>16454</v>
      </c>
      <c r="AK59" s="5">
        <v>22336</v>
      </c>
      <c r="AL59" s="5">
        <v>25686</v>
      </c>
      <c r="AM59" s="5">
        <v>24561</v>
      </c>
      <c r="AN59" s="5">
        <v>22912</v>
      </c>
      <c r="AO59" s="5">
        <v>20715</v>
      </c>
      <c r="AP59" s="5">
        <v>23140</v>
      </c>
      <c r="AQ59" s="5">
        <v>22475</v>
      </c>
      <c r="AR59" s="5">
        <v>17270</v>
      </c>
      <c r="AS59" s="5">
        <v>17519</v>
      </c>
      <c r="AT59" s="5">
        <v>16354</v>
      </c>
      <c r="AU59" s="5">
        <v>11942</v>
      </c>
      <c r="AV59" s="5">
        <v>13168</v>
      </c>
      <c r="AW59" s="5">
        <v>12059</v>
      </c>
      <c r="AX59" s="5">
        <v>8648</v>
      </c>
      <c r="AY59" s="5">
        <v>7606</v>
      </c>
      <c r="AZ59" s="5">
        <v>5367</v>
      </c>
      <c r="BA59" s="5">
        <v>5092</v>
      </c>
      <c r="BB59" s="5">
        <v>3677</v>
      </c>
      <c r="BC59" s="5">
        <v>4477</v>
      </c>
      <c r="BD59" s="5">
        <v>3716</v>
      </c>
      <c r="BE59" s="5">
        <v>4805</v>
      </c>
      <c r="BF59" s="5">
        <v>2705</v>
      </c>
      <c r="BG59" s="5">
        <v>2617</v>
      </c>
      <c r="BH59" s="5">
        <v>2456</v>
      </c>
      <c r="BI59" s="5">
        <v>1323</v>
      </c>
      <c r="BJ59" s="5">
        <v>525</v>
      </c>
      <c r="BK59" s="5">
        <v>193</v>
      </c>
      <c r="BL59" s="5">
        <v>112</v>
      </c>
      <c r="BM59" s="5">
        <v>213</v>
      </c>
      <c r="BN59" s="5">
        <v>231</v>
      </c>
      <c r="BO59" s="5">
        <v>317</v>
      </c>
      <c r="BP59" s="5">
        <v>292</v>
      </c>
      <c r="BQ59" s="5">
        <v>507</v>
      </c>
      <c r="BR59" s="5">
        <v>285</v>
      </c>
      <c r="BS59" s="5">
        <v>184</v>
      </c>
      <c r="BT59" s="5">
        <v>54</v>
      </c>
      <c r="BU59" s="5">
        <v>264</v>
      </c>
      <c r="BV59" s="5">
        <v>264</v>
      </c>
      <c r="BW59" s="5">
        <v>264</v>
      </c>
      <c r="BX59" s="5">
        <v>264</v>
      </c>
      <c r="BY59" s="5">
        <v>264</v>
      </c>
      <c r="BZ59" s="5">
        <v>264</v>
      </c>
      <c r="CA59" s="5">
        <v>264</v>
      </c>
      <c r="CB59" s="5">
        <v>264</v>
      </c>
      <c r="CC59" s="5">
        <v>264</v>
      </c>
      <c r="CD59" s="5">
        <v>264</v>
      </c>
      <c r="CE59" s="5">
        <v>264</v>
      </c>
      <c r="CF59" s="5">
        <v>264</v>
      </c>
      <c r="CG59" s="5">
        <v>264</v>
      </c>
      <c r="CH59" s="5">
        <v>264</v>
      </c>
      <c r="CI59" s="5">
        <v>264</v>
      </c>
      <c r="CJ59" s="5">
        <v>264</v>
      </c>
      <c r="CK59" s="5">
        <v>264</v>
      </c>
      <c r="CL59" s="5">
        <v>264</v>
      </c>
      <c r="CM59" s="5">
        <v>264</v>
      </c>
      <c r="CN59" s="5">
        <v>264</v>
      </c>
      <c r="CO59" s="5">
        <v>264</v>
      </c>
      <c r="CP59" s="5">
        <v>264</v>
      </c>
      <c r="CQ59" s="5">
        <v>264</v>
      </c>
      <c r="CR59" s="5">
        <v>264</v>
      </c>
      <c r="CS59" s="5">
        <v>264</v>
      </c>
      <c r="CT59" s="5">
        <v>7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</row>
    <row r="60" spans="1:123">
      <c r="A60" s="7"/>
      <c r="B60" s="4" t="s">
        <v>7</v>
      </c>
      <c r="C60" s="5">
        <v>197763</v>
      </c>
      <c r="D60" s="5">
        <v>178484</v>
      </c>
      <c r="E60" s="5">
        <v>172815</v>
      </c>
      <c r="F60" s="5">
        <v>160875</v>
      </c>
      <c r="G60" s="5">
        <v>155974</v>
      </c>
      <c r="H60" s="5">
        <v>142053</v>
      </c>
      <c r="I60" s="5">
        <v>102061</v>
      </c>
      <c r="J60" s="5">
        <v>135876</v>
      </c>
      <c r="K60" s="5">
        <v>144092</v>
      </c>
      <c r="L60" s="5">
        <v>134100</v>
      </c>
      <c r="M60" s="5">
        <v>124029</v>
      </c>
      <c r="N60" s="5">
        <v>100380</v>
      </c>
      <c r="O60" s="5">
        <v>76010</v>
      </c>
      <c r="P60" s="5">
        <v>84870</v>
      </c>
      <c r="Q60" s="5">
        <v>65900</v>
      </c>
      <c r="R60" s="5">
        <v>70408</v>
      </c>
      <c r="S60" s="5">
        <v>74499</v>
      </c>
      <c r="T60" s="5">
        <v>68619</v>
      </c>
      <c r="U60" s="5">
        <v>47130</v>
      </c>
      <c r="V60" s="5">
        <v>34392</v>
      </c>
      <c r="W60" s="5">
        <v>22422</v>
      </c>
      <c r="X60" s="5">
        <v>18121</v>
      </c>
      <c r="Y60" s="5">
        <v>8679</v>
      </c>
      <c r="Z60" s="5">
        <v>7552</v>
      </c>
      <c r="AA60" s="5">
        <v>5805</v>
      </c>
      <c r="AB60" s="5">
        <v>5805</v>
      </c>
      <c r="AC60" s="5">
        <v>5805</v>
      </c>
      <c r="AD60" s="5">
        <v>5805</v>
      </c>
      <c r="AE60" s="5">
        <v>5805</v>
      </c>
      <c r="AF60" s="5">
        <v>5805</v>
      </c>
      <c r="AG60" s="5">
        <v>5805</v>
      </c>
      <c r="AH60" s="5">
        <v>5805</v>
      </c>
      <c r="AI60" s="5">
        <v>5805</v>
      </c>
      <c r="AJ60" s="5">
        <v>5805</v>
      </c>
      <c r="AK60" s="5">
        <v>5669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</row>
    <row r="61" spans="1:123">
      <c r="A61" s="7"/>
      <c r="B61" s="4" t="s">
        <v>9</v>
      </c>
      <c r="C61" s="5">
        <v>20881</v>
      </c>
      <c r="D61" s="5">
        <v>19466</v>
      </c>
      <c r="E61" s="5">
        <v>20464</v>
      </c>
      <c r="F61" s="5">
        <v>20667</v>
      </c>
      <c r="G61" s="5">
        <v>22481</v>
      </c>
      <c r="H61" s="5">
        <v>21426</v>
      </c>
      <c r="I61" s="5">
        <v>15414</v>
      </c>
      <c r="J61" s="5">
        <v>14621</v>
      </c>
      <c r="K61" s="5">
        <v>33542</v>
      </c>
      <c r="L61" s="5">
        <v>42028</v>
      </c>
      <c r="M61" s="5">
        <v>35589</v>
      </c>
      <c r="N61" s="5">
        <v>30949</v>
      </c>
      <c r="O61" s="5">
        <v>29938</v>
      </c>
      <c r="P61" s="5">
        <v>28634</v>
      </c>
      <c r="Q61" s="5">
        <v>27047</v>
      </c>
      <c r="R61" s="5">
        <v>25423</v>
      </c>
      <c r="S61" s="5">
        <v>25922</v>
      </c>
      <c r="T61" s="5">
        <v>25846</v>
      </c>
      <c r="U61" s="5">
        <v>25090</v>
      </c>
      <c r="V61" s="5">
        <v>23608</v>
      </c>
      <c r="W61" s="5">
        <v>21137</v>
      </c>
      <c r="X61" s="5">
        <v>19657</v>
      </c>
      <c r="Y61" s="5">
        <v>18419</v>
      </c>
      <c r="Z61" s="5">
        <v>17184</v>
      </c>
      <c r="AA61" s="5">
        <v>18805</v>
      </c>
      <c r="AB61" s="5">
        <v>15715</v>
      </c>
      <c r="AC61" s="5">
        <v>11405</v>
      </c>
      <c r="AD61" s="5">
        <v>10095</v>
      </c>
      <c r="AE61" s="5">
        <v>9609</v>
      </c>
      <c r="AF61" s="5">
        <v>8451</v>
      </c>
      <c r="AG61" s="5">
        <v>7540</v>
      </c>
      <c r="AH61" s="5">
        <v>6340</v>
      </c>
      <c r="AI61" s="5">
        <v>5247</v>
      </c>
      <c r="AJ61" s="5">
        <v>4846</v>
      </c>
      <c r="AK61" s="5">
        <v>3055</v>
      </c>
      <c r="AL61" s="5">
        <v>2087</v>
      </c>
      <c r="AM61" s="5">
        <v>1769</v>
      </c>
      <c r="AN61" s="5">
        <v>1493</v>
      </c>
      <c r="AO61" s="5">
        <v>1190</v>
      </c>
      <c r="AP61" s="5">
        <v>1129</v>
      </c>
      <c r="AQ61" s="5">
        <v>1097</v>
      </c>
      <c r="AR61" s="5">
        <v>1108</v>
      </c>
      <c r="AS61" s="5">
        <v>1060</v>
      </c>
      <c r="AT61" s="5">
        <v>936</v>
      </c>
      <c r="AU61" s="5">
        <v>679</v>
      </c>
      <c r="AV61" s="5">
        <v>363</v>
      </c>
      <c r="AW61" s="5">
        <v>297</v>
      </c>
      <c r="AX61" s="5">
        <v>264</v>
      </c>
      <c r="AY61" s="5">
        <v>261</v>
      </c>
      <c r="AZ61" s="5">
        <v>256</v>
      </c>
      <c r="BA61" s="5">
        <v>250</v>
      </c>
      <c r="BB61" s="5">
        <v>225</v>
      </c>
      <c r="BC61" s="5">
        <v>206</v>
      </c>
      <c r="BD61" s="5">
        <v>155</v>
      </c>
      <c r="BE61" s="5">
        <v>150</v>
      </c>
      <c r="BF61" s="5">
        <v>139</v>
      </c>
      <c r="BG61" s="5">
        <v>175</v>
      </c>
      <c r="BH61" s="5">
        <v>150</v>
      </c>
      <c r="BI61" s="5">
        <v>135</v>
      </c>
      <c r="BJ61" s="5">
        <v>81</v>
      </c>
      <c r="BK61" s="5">
        <v>83</v>
      </c>
      <c r="BL61" s="5">
        <v>100</v>
      </c>
      <c r="BM61" s="5">
        <v>80</v>
      </c>
      <c r="BN61" s="5">
        <v>84</v>
      </c>
      <c r="BO61" s="5">
        <v>59</v>
      </c>
      <c r="BP61" s="5">
        <v>36</v>
      </c>
      <c r="BQ61" s="5">
        <v>66</v>
      </c>
      <c r="BR61" s="5">
        <v>57</v>
      </c>
      <c r="BS61" s="5">
        <v>43</v>
      </c>
      <c r="BT61" s="5">
        <v>19</v>
      </c>
      <c r="BU61" s="5">
        <v>2</v>
      </c>
      <c r="BV61" s="5">
        <v>6</v>
      </c>
      <c r="BW61" s="5">
        <v>6</v>
      </c>
      <c r="BX61" s="5">
        <v>10</v>
      </c>
      <c r="BY61" s="5">
        <v>11</v>
      </c>
      <c r="BZ61" s="5">
        <v>9</v>
      </c>
      <c r="CA61" s="5">
        <v>22</v>
      </c>
      <c r="CB61" s="5">
        <v>69</v>
      </c>
      <c r="CC61" s="5">
        <v>70</v>
      </c>
      <c r="CD61" s="5">
        <v>29</v>
      </c>
      <c r="CE61" s="5">
        <v>19</v>
      </c>
      <c r="CF61" s="5">
        <v>10</v>
      </c>
      <c r="CG61" s="5">
        <v>9</v>
      </c>
      <c r="CH61" s="5">
        <v>3</v>
      </c>
      <c r="CI61" s="5">
        <v>5</v>
      </c>
      <c r="CJ61" s="5">
        <v>3</v>
      </c>
      <c r="CK61" s="5">
        <v>5</v>
      </c>
      <c r="CL61" s="5">
        <v>5</v>
      </c>
      <c r="CM61" s="5">
        <v>5</v>
      </c>
      <c r="CN61" s="5">
        <v>8</v>
      </c>
      <c r="CO61" s="5">
        <v>0</v>
      </c>
      <c r="CP61" s="5">
        <v>3</v>
      </c>
      <c r="CQ61" s="5">
        <v>2</v>
      </c>
      <c r="CR61" s="5">
        <v>3</v>
      </c>
      <c r="CS61" s="5">
        <v>0</v>
      </c>
      <c r="CT61" s="5">
        <v>1</v>
      </c>
      <c r="CU61" s="5">
        <v>2</v>
      </c>
      <c r="CV61" s="5">
        <v>0</v>
      </c>
      <c r="CW61" s="5">
        <v>1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</row>
    <row r="62" spans="1:123">
      <c r="A62" s="7"/>
      <c r="B62" s="4" t="s">
        <v>10</v>
      </c>
      <c r="C62" s="5">
        <v>90865</v>
      </c>
      <c r="D62" s="5">
        <v>92304</v>
      </c>
      <c r="E62" s="5">
        <v>94025</v>
      </c>
      <c r="F62" s="5">
        <v>88922</v>
      </c>
      <c r="G62" s="5">
        <v>88262</v>
      </c>
      <c r="H62" s="5">
        <v>87119</v>
      </c>
      <c r="I62" s="5">
        <v>93780</v>
      </c>
      <c r="J62" s="5">
        <v>107647</v>
      </c>
      <c r="K62" s="5">
        <v>95619</v>
      </c>
      <c r="L62" s="5">
        <v>79902</v>
      </c>
      <c r="M62" s="5">
        <v>120164</v>
      </c>
      <c r="N62" s="5">
        <v>111979</v>
      </c>
      <c r="O62" s="5">
        <v>124225</v>
      </c>
      <c r="P62" s="5">
        <v>121802</v>
      </c>
      <c r="Q62" s="5">
        <v>115618</v>
      </c>
      <c r="R62" s="5">
        <v>115864</v>
      </c>
      <c r="S62" s="5">
        <v>91084</v>
      </c>
      <c r="T62" s="5">
        <v>82218</v>
      </c>
      <c r="U62" s="5">
        <v>92797</v>
      </c>
      <c r="V62" s="5">
        <v>89156</v>
      </c>
      <c r="W62" s="5">
        <v>76740</v>
      </c>
      <c r="X62" s="5">
        <v>59965</v>
      </c>
      <c r="Y62" s="5">
        <v>50970</v>
      </c>
      <c r="Z62" s="5">
        <v>42404</v>
      </c>
      <c r="AA62" s="5">
        <v>34304</v>
      </c>
      <c r="AB62" s="5">
        <v>27773</v>
      </c>
      <c r="AC62" s="5">
        <v>32221</v>
      </c>
      <c r="AD62" s="5">
        <v>37007</v>
      </c>
      <c r="AE62" s="5">
        <v>45616</v>
      </c>
      <c r="AF62" s="5">
        <v>47841</v>
      </c>
      <c r="AG62" s="5">
        <v>40222</v>
      </c>
      <c r="AH62" s="5">
        <v>29754</v>
      </c>
      <c r="AI62" s="5">
        <v>22958</v>
      </c>
      <c r="AJ62" s="5">
        <v>17331</v>
      </c>
      <c r="AK62" s="5">
        <v>12417</v>
      </c>
      <c r="AL62" s="5">
        <v>9416</v>
      </c>
      <c r="AM62" s="5">
        <v>7173</v>
      </c>
      <c r="AN62" s="5">
        <v>4515</v>
      </c>
      <c r="AO62" s="5">
        <v>3998</v>
      </c>
      <c r="AP62" s="5">
        <v>3897</v>
      </c>
      <c r="AQ62" s="5">
        <v>2989</v>
      </c>
      <c r="AR62" s="5">
        <v>3223</v>
      </c>
      <c r="AS62" s="5">
        <v>2972</v>
      </c>
      <c r="AT62" s="5">
        <v>3401</v>
      </c>
      <c r="AU62" s="5">
        <v>3415</v>
      </c>
      <c r="AV62" s="5">
        <v>4604</v>
      </c>
      <c r="AW62" s="5">
        <v>4585</v>
      </c>
      <c r="AX62" s="5">
        <v>3602</v>
      </c>
      <c r="AY62" s="5">
        <v>4139</v>
      </c>
      <c r="AZ62" s="5">
        <v>3689</v>
      </c>
      <c r="BA62" s="5">
        <v>2216</v>
      </c>
      <c r="BB62" s="5">
        <v>3245</v>
      </c>
      <c r="BC62" s="5">
        <v>3436</v>
      </c>
      <c r="BD62" s="5">
        <v>3798</v>
      </c>
      <c r="BE62" s="5">
        <v>2714</v>
      </c>
      <c r="BF62" s="5">
        <v>1621</v>
      </c>
      <c r="BG62" s="5">
        <v>1481</v>
      </c>
      <c r="BH62" s="5">
        <v>965</v>
      </c>
      <c r="BI62" s="5">
        <v>888</v>
      </c>
      <c r="BJ62" s="5">
        <v>803</v>
      </c>
      <c r="BK62" s="5">
        <v>559</v>
      </c>
      <c r="BL62" s="5">
        <v>551</v>
      </c>
      <c r="BM62" s="5">
        <v>517</v>
      </c>
      <c r="BN62" s="5">
        <v>460</v>
      </c>
      <c r="BO62" s="5">
        <v>247</v>
      </c>
      <c r="BP62" s="5">
        <v>186</v>
      </c>
      <c r="BQ62" s="5">
        <v>355</v>
      </c>
      <c r="BR62" s="5">
        <v>312</v>
      </c>
      <c r="BS62" s="5">
        <v>174</v>
      </c>
      <c r="BT62" s="5">
        <v>119</v>
      </c>
      <c r="BU62" s="5">
        <v>69</v>
      </c>
      <c r="BV62" s="5">
        <v>59</v>
      </c>
      <c r="BW62" s="5">
        <v>31</v>
      </c>
      <c r="BX62" s="5">
        <v>5</v>
      </c>
      <c r="BY62" s="5">
        <v>22</v>
      </c>
      <c r="BZ62" s="5">
        <v>16</v>
      </c>
      <c r="CA62" s="5">
        <v>18</v>
      </c>
      <c r="CB62" s="5">
        <v>43</v>
      </c>
      <c r="CC62" s="5">
        <v>37</v>
      </c>
      <c r="CD62" s="5">
        <v>144</v>
      </c>
      <c r="CE62" s="5">
        <v>112</v>
      </c>
      <c r="CF62" s="5">
        <v>84</v>
      </c>
      <c r="CG62" s="5">
        <v>52</v>
      </c>
      <c r="CH62" s="5">
        <v>44</v>
      </c>
      <c r="CI62" s="5">
        <v>53</v>
      </c>
      <c r="CJ62" s="5">
        <v>20</v>
      </c>
      <c r="CK62" s="5">
        <v>62</v>
      </c>
      <c r="CL62" s="5">
        <v>92</v>
      </c>
      <c r="CM62" s="5">
        <v>124</v>
      </c>
      <c r="CN62" s="5">
        <v>133</v>
      </c>
      <c r="CO62" s="5">
        <v>151</v>
      </c>
      <c r="CP62" s="5">
        <v>68</v>
      </c>
      <c r="CQ62" s="5">
        <v>76</v>
      </c>
      <c r="CR62" s="5">
        <v>28</v>
      </c>
      <c r="CS62" s="5">
        <v>25</v>
      </c>
      <c r="CT62" s="5">
        <v>14</v>
      </c>
      <c r="CU62" s="5">
        <v>5</v>
      </c>
      <c r="CV62" s="5">
        <v>3</v>
      </c>
      <c r="CW62" s="5">
        <v>4</v>
      </c>
      <c r="CX62" s="5">
        <v>3</v>
      </c>
      <c r="CY62" s="5">
        <v>2</v>
      </c>
      <c r="CZ62" s="5">
        <v>3</v>
      </c>
      <c r="DA62" s="5">
        <v>1</v>
      </c>
      <c r="DB62" s="5">
        <v>1</v>
      </c>
      <c r="DC62" s="5">
        <v>4</v>
      </c>
      <c r="DD62" s="5">
        <v>1</v>
      </c>
      <c r="DE62" s="5">
        <v>2</v>
      </c>
      <c r="DF62" s="5">
        <v>2</v>
      </c>
      <c r="DG62" s="5">
        <v>2</v>
      </c>
      <c r="DH62" s="5">
        <v>4</v>
      </c>
      <c r="DI62" s="5">
        <v>0</v>
      </c>
      <c r="DJ62" s="5">
        <v>2</v>
      </c>
      <c r="DK62" s="5">
        <v>0</v>
      </c>
      <c r="DL62" s="5">
        <v>1</v>
      </c>
      <c r="DM62" s="5">
        <v>1</v>
      </c>
      <c r="DN62" s="5">
        <v>0</v>
      </c>
      <c r="DO62" s="5">
        <v>1</v>
      </c>
      <c r="DP62" s="5">
        <v>0</v>
      </c>
      <c r="DQ62" s="5">
        <v>1</v>
      </c>
      <c r="DR62" s="5">
        <v>0</v>
      </c>
      <c r="DS62" s="5">
        <v>0</v>
      </c>
    </row>
    <row r="63" spans="1:123">
      <c r="A63" s="7"/>
      <c r="B63" s="4" t="s">
        <v>6</v>
      </c>
      <c r="C63" s="5">
        <v>3060105</v>
      </c>
      <c r="D63" s="5">
        <v>2977767</v>
      </c>
      <c r="E63" s="5">
        <v>2877502</v>
      </c>
      <c r="F63" s="5">
        <v>2625873</v>
      </c>
      <c r="G63" s="5">
        <v>2716670</v>
      </c>
      <c r="H63" s="5">
        <v>2779378</v>
      </c>
      <c r="I63" s="5">
        <v>2486054</v>
      </c>
      <c r="J63" s="5">
        <v>3248482</v>
      </c>
      <c r="K63" s="5">
        <v>2451394</v>
      </c>
      <c r="L63" s="5">
        <v>2332351</v>
      </c>
      <c r="M63" s="5">
        <v>2475808</v>
      </c>
      <c r="N63" s="5">
        <v>2168530</v>
      </c>
      <c r="O63" s="5">
        <v>1938451</v>
      </c>
      <c r="P63" s="5">
        <v>1766314</v>
      </c>
      <c r="Q63" s="5">
        <v>1574958</v>
      </c>
      <c r="R63" s="5">
        <v>1403126</v>
      </c>
      <c r="S63" s="5">
        <v>1267785</v>
      </c>
      <c r="T63" s="5">
        <v>1222025</v>
      </c>
      <c r="U63" s="5">
        <v>966073</v>
      </c>
      <c r="V63" s="5">
        <v>700447</v>
      </c>
      <c r="W63" s="5">
        <v>549521</v>
      </c>
      <c r="X63" s="5">
        <v>386846</v>
      </c>
      <c r="Y63" s="5">
        <v>263590</v>
      </c>
      <c r="Z63" s="5">
        <v>199474</v>
      </c>
      <c r="AA63" s="5">
        <v>201598</v>
      </c>
      <c r="AB63" s="5">
        <v>187845</v>
      </c>
      <c r="AC63" s="5">
        <v>138274</v>
      </c>
      <c r="AD63" s="5">
        <v>100609</v>
      </c>
      <c r="AE63" s="5">
        <v>75104</v>
      </c>
      <c r="AF63" s="5">
        <v>60037</v>
      </c>
      <c r="AG63" s="5">
        <v>47243</v>
      </c>
      <c r="AH63" s="5">
        <v>36282</v>
      </c>
      <c r="AI63" s="5">
        <v>34312</v>
      </c>
      <c r="AJ63" s="5">
        <v>34838</v>
      </c>
      <c r="AK63" s="5">
        <v>28465</v>
      </c>
      <c r="AL63" s="5">
        <v>25273</v>
      </c>
      <c r="AM63" s="5">
        <v>23328</v>
      </c>
      <c r="AN63" s="5">
        <v>23328</v>
      </c>
      <c r="AO63" s="5">
        <v>23328</v>
      </c>
      <c r="AP63" s="5">
        <v>23328</v>
      </c>
      <c r="AQ63" s="5">
        <v>23328</v>
      </c>
      <c r="AR63" s="5">
        <v>23328</v>
      </c>
      <c r="AS63" s="5">
        <v>23328</v>
      </c>
      <c r="AT63" s="5">
        <v>23328</v>
      </c>
      <c r="AU63" s="5">
        <v>23328</v>
      </c>
      <c r="AV63" s="5">
        <v>23328</v>
      </c>
      <c r="AW63" s="5">
        <v>23328</v>
      </c>
      <c r="AX63" s="5">
        <v>23328</v>
      </c>
      <c r="AY63" s="5">
        <v>23328</v>
      </c>
      <c r="AZ63" s="5">
        <v>23328</v>
      </c>
      <c r="BA63" s="5">
        <v>23328</v>
      </c>
      <c r="BB63" s="5">
        <v>23328</v>
      </c>
      <c r="BC63" s="5">
        <v>21848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</row>
    <row r="64" spans="1:123">
      <c r="A64" s="7"/>
      <c r="B64" s="4" t="s">
        <v>13</v>
      </c>
      <c r="C64" s="5">
        <v>100751</v>
      </c>
      <c r="D64" s="5">
        <v>86225</v>
      </c>
      <c r="E64" s="5">
        <v>78162</v>
      </c>
      <c r="F64" s="5">
        <v>76053</v>
      </c>
      <c r="G64" s="5">
        <v>72729</v>
      </c>
      <c r="H64" s="5">
        <v>64147</v>
      </c>
      <c r="I64" s="5">
        <v>67133</v>
      </c>
      <c r="J64" s="5">
        <v>110469</v>
      </c>
      <c r="K64" s="5">
        <v>145981</v>
      </c>
      <c r="L64" s="5">
        <v>220161</v>
      </c>
      <c r="M64" s="5">
        <v>279829</v>
      </c>
      <c r="N64" s="5">
        <v>316276</v>
      </c>
      <c r="O64" s="5">
        <v>302390</v>
      </c>
      <c r="P64" s="5">
        <v>295902</v>
      </c>
      <c r="Q64" s="5">
        <v>307442</v>
      </c>
      <c r="R64" s="5">
        <v>262117</v>
      </c>
      <c r="S64" s="5">
        <v>260446</v>
      </c>
      <c r="T64" s="5">
        <v>262760</v>
      </c>
      <c r="U64" s="5">
        <v>264814</v>
      </c>
      <c r="V64" s="5">
        <v>224994</v>
      </c>
      <c r="W64" s="5">
        <v>142053</v>
      </c>
      <c r="X64" s="5">
        <v>120443</v>
      </c>
      <c r="Y64" s="5">
        <v>99573</v>
      </c>
      <c r="Z64" s="5">
        <v>81829</v>
      </c>
      <c r="AA64" s="5">
        <v>67818</v>
      </c>
      <c r="AB64" s="5">
        <v>83933</v>
      </c>
      <c r="AC64" s="5">
        <v>105463</v>
      </c>
      <c r="AD64" s="5">
        <v>86050</v>
      </c>
      <c r="AE64" s="5">
        <v>63188</v>
      </c>
      <c r="AF64" s="5">
        <v>45007</v>
      </c>
      <c r="AG64" s="5">
        <v>32030</v>
      </c>
      <c r="AH64" s="5">
        <v>30552</v>
      </c>
      <c r="AI64" s="5">
        <v>38311</v>
      </c>
      <c r="AJ64" s="5">
        <v>44137</v>
      </c>
      <c r="AK64" s="5">
        <v>32926</v>
      </c>
      <c r="AL64" s="5">
        <v>28291</v>
      </c>
      <c r="AM64" s="5">
        <v>34046</v>
      </c>
      <c r="AN64" s="5">
        <v>21272</v>
      </c>
      <c r="AO64" s="5">
        <v>17521</v>
      </c>
      <c r="AP64" s="5">
        <v>40204</v>
      </c>
      <c r="AQ64" s="5">
        <v>53299</v>
      </c>
      <c r="AR64" s="5">
        <v>50074</v>
      </c>
      <c r="AS64" s="5">
        <v>34335</v>
      </c>
      <c r="AT64" s="5">
        <v>8904</v>
      </c>
      <c r="AU64" s="5">
        <v>1</v>
      </c>
      <c r="AV64" s="5">
        <v>3</v>
      </c>
      <c r="AW64" s="5">
        <v>2</v>
      </c>
      <c r="AX64" s="5">
        <v>1</v>
      </c>
      <c r="AY64" s="5">
        <v>1</v>
      </c>
      <c r="AZ64" s="5">
        <v>5</v>
      </c>
      <c r="BA64" s="5">
        <v>0</v>
      </c>
      <c r="BB64" s="5">
        <v>2</v>
      </c>
      <c r="BC64" s="5">
        <v>0</v>
      </c>
      <c r="BD64" s="5">
        <v>1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</row>
    <row r="65" spans="1:123">
      <c r="A65" s="7"/>
      <c r="B65" s="4" t="s">
        <v>15</v>
      </c>
      <c r="C65" s="5">
        <v>78912</v>
      </c>
      <c r="D65" s="5">
        <v>84609</v>
      </c>
      <c r="E65" s="5">
        <v>70185</v>
      </c>
      <c r="F65" s="5">
        <v>67469</v>
      </c>
      <c r="G65" s="5">
        <v>66430</v>
      </c>
      <c r="H65" s="5">
        <v>71787</v>
      </c>
      <c r="I65" s="5">
        <v>74722</v>
      </c>
      <c r="J65" s="5">
        <v>66666</v>
      </c>
      <c r="K65" s="5">
        <v>65339</v>
      </c>
      <c r="L65" s="5">
        <v>160004</v>
      </c>
      <c r="M65" s="5">
        <v>191912</v>
      </c>
      <c r="N65" s="5">
        <v>210276</v>
      </c>
      <c r="O65" s="5">
        <v>227706</v>
      </c>
      <c r="P65" s="5">
        <v>248448</v>
      </c>
      <c r="Q65" s="5">
        <v>240334</v>
      </c>
      <c r="R65" s="5">
        <v>208411</v>
      </c>
      <c r="S65" s="5">
        <v>182358</v>
      </c>
      <c r="T65" s="5">
        <v>171849</v>
      </c>
      <c r="U65" s="5">
        <v>159355</v>
      </c>
      <c r="V65" s="5">
        <v>126732</v>
      </c>
      <c r="W65" s="5">
        <v>92987</v>
      </c>
      <c r="X65" s="5">
        <v>88046</v>
      </c>
      <c r="Y65" s="5">
        <v>59553</v>
      </c>
      <c r="Z65" s="5">
        <v>63994</v>
      </c>
      <c r="AA65" s="5">
        <v>48143</v>
      </c>
      <c r="AB65" s="5">
        <v>32693</v>
      </c>
      <c r="AC65" s="5">
        <v>23343</v>
      </c>
      <c r="AD65" s="5">
        <v>29895</v>
      </c>
      <c r="AE65" s="5">
        <v>20132</v>
      </c>
      <c r="AF65" s="5">
        <v>11967</v>
      </c>
      <c r="AG65" s="5">
        <v>10941</v>
      </c>
      <c r="AH65" s="5">
        <v>9830</v>
      </c>
      <c r="AI65" s="5">
        <v>9100</v>
      </c>
      <c r="AJ65" s="5">
        <v>7169</v>
      </c>
      <c r="AK65" s="5">
        <v>5175</v>
      </c>
      <c r="AL65" s="5">
        <v>4266</v>
      </c>
      <c r="AM65" s="5">
        <v>3402</v>
      </c>
      <c r="AN65" s="5">
        <v>3165</v>
      </c>
      <c r="AO65" s="5">
        <v>2604</v>
      </c>
      <c r="AP65" s="5">
        <v>1895</v>
      </c>
      <c r="AQ65" s="5">
        <v>1474</v>
      </c>
      <c r="AR65" s="5">
        <v>958</v>
      </c>
      <c r="AS65" s="5">
        <v>941</v>
      </c>
      <c r="AT65" s="5">
        <v>1136</v>
      </c>
      <c r="AU65" s="5">
        <v>877</v>
      </c>
      <c r="AV65" s="5">
        <v>913</v>
      </c>
      <c r="AW65" s="5">
        <v>1103</v>
      </c>
      <c r="AX65" s="5">
        <v>923</v>
      </c>
      <c r="AY65" s="5">
        <v>625</v>
      </c>
      <c r="AZ65" s="5">
        <v>395</v>
      </c>
      <c r="BA65" s="5">
        <v>384</v>
      </c>
      <c r="BB65" s="5">
        <v>326</v>
      </c>
      <c r="BC65" s="5">
        <v>234</v>
      </c>
      <c r="BD65" s="5">
        <v>170</v>
      </c>
      <c r="BE65" s="5">
        <v>174</v>
      </c>
      <c r="BF65" s="5">
        <v>123</v>
      </c>
      <c r="BG65" s="5">
        <v>92</v>
      </c>
      <c r="BH65" s="5">
        <v>96</v>
      </c>
      <c r="BI65" s="5">
        <v>63</v>
      </c>
      <c r="BJ65" s="5">
        <v>55</v>
      </c>
      <c r="BK65" s="5">
        <v>39</v>
      </c>
      <c r="BL65" s="5">
        <v>33</v>
      </c>
      <c r="BM65" s="5">
        <v>21</v>
      </c>
      <c r="BN65" s="5">
        <v>20</v>
      </c>
      <c r="BO65" s="5">
        <v>27</v>
      </c>
      <c r="BP65" s="5">
        <v>10</v>
      </c>
      <c r="BQ65" s="5">
        <v>8</v>
      </c>
      <c r="BR65" s="5">
        <v>12</v>
      </c>
      <c r="BS65" s="5">
        <v>8</v>
      </c>
      <c r="BT65" s="5">
        <v>8</v>
      </c>
      <c r="BU65" s="5">
        <v>6</v>
      </c>
      <c r="BV65" s="5">
        <v>3</v>
      </c>
      <c r="BW65" s="5">
        <v>1</v>
      </c>
      <c r="BX65" s="5">
        <v>4</v>
      </c>
      <c r="BY65" s="5">
        <v>6</v>
      </c>
      <c r="BZ65" s="5">
        <v>8</v>
      </c>
      <c r="CA65" s="5">
        <v>5</v>
      </c>
      <c r="CB65" s="5">
        <v>4</v>
      </c>
      <c r="CC65" s="5">
        <v>13</v>
      </c>
      <c r="CD65" s="5">
        <v>16</v>
      </c>
      <c r="CE65" s="5">
        <v>16</v>
      </c>
      <c r="CF65" s="5">
        <v>9</v>
      </c>
      <c r="CG65" s="5">
        <v>5</v>
      </c>
      <c r="CH65" s="5">
        <v>4</v>
      </c>
      <c r="CI65" s="5">
        <v>3</v>
      </c>
      <c r="CJ65" s="5">
        <v>3</v>
      </c>
      <c r="CK65" s="5">
        <v>4</v>
      </c>
      <c r="CL65" s="5">
        <v>1</v>
      </c>
      <c r="CM65" s="5">
        <v>5</v>
      </c>
      <c r="CN65" s="5">
        <v>5</v>
      </c>
      <c r="CO65" s="5">
        <v>3</v>
      </c>
      <c r="CP65" s="5">
        <v>5</v>
      </c>
      <c r="CQ65" s="5">
        <v>4</v>
      </c>
      <c r="CR65" s="5">
        <v>1</v>
      </c>
      <c r="CS65" s="5">
        <v>4</v>
      </c>
      <c r="CT65" s="5">
        <v>3</v>
      </c>
      <c r="CU65" s="5">
        <v>1</v>
      </c>
      <c r="CV65" s="5">
        <v>0</v>
      </c>
      <c r="CW65" s="5">
        <v>2</v>
      </c>
      <c r="CX65" s="5">
        <v>0</v>
      </c>
      <c r="CY65" s="5">
        <v>2</v>
      </c>
      <c r="CZ65" s="5">
        <v>0</v>
      </c>
      <c r="DA65" s="5">
        <v>1</v>
      </c>
      <c r="DB65" s="5">
        <v>0</v>
      </c>
      <c r="DC65" s="5">
        <v>0</v>
      </c>
      <c r="DD65" s="5">
        <v>1</v>
      </c>
      <c r="DE65" s="5">
        <v>1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1</v>
      </c>
      <c r="DM65" s="5">
        <v>0</v>
      </c>
      <c r="DN65" s="5">
        <v>1</v>
      </c>
      <c r="DO65" s="5">
        <v>0</v>
      </c>
      <c r="DP65" s="5">
        <v>1</v>
      </c>
      <c r="DQ65" s="5">
        <v>1</v>
      </c>
      <c r="DR65" s="5">
        <v>1</v>
      </c>
      <c r="DS65" s="5">
        <v>0</v>
      </c>
    </row>
    <row r="66" spans="1:123">
      <c r="A66" s="7"/>
      <c r="B66" s="4" t="s">
        <v>16</v>
      </c>
      <c r="C66" s="5">
        <v>122506</v>
      </c>
      <c r="D66" s="5">
        <v>158416</v>
      </c>
      <c r="E66" s="5">
        <v>139063</v>
      </c>
      <c r="F66" s="5">
        <v>112812</v>
      </c>
      <c r="G66" s="5">
        <v>106835</v>
      </c>
      <c r="H66" s="5">
        <v>118347</v>
      </c>
      <c r="I66" s="5">
        <v>113290</v>
      </c>
      <c r="J66" s="5">
        <v>81437</v>
      </c>
      <c r="K66" s="5">
        <v>163574</v>
      </c>
      <c r="L66" s="5">
        <v>177505</v>
      </c>
      <c r="M66" s="5">
        <v>159329</v>
      </c>
      <c r="N66" s="5">
        <v>137338</v>
      </c>
      <c r="O66" s="5">
        <v>107983</v>
      </c>
      <c r="P66" s="5">
        <v>85658</v>
      </c>
      <c r="Q66" s="5">
        <v>72200</v>
      </c>
      <c r="R66" s="5">
        <v>56054</v>
      </c>
      <c r="S66" s="5">
        <v>59828</v>
      </c>
      <c r="T66" s="5">
        <v>59828</v>
      </c>
      <c r="U66" s="5">
        <v>6264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5">
        <v>0</v>
      </c>
      <c r="CO66" s="5">
        <v>0</v>
      </c>
      <c r="CP66" s="5">
        <v>0</v>
      </c>
      <c r="CQ66" s="5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</v>
      </c>
      <c r="DN66" s="5">
        <v>0</v>
      </c>
      <c r="DO66" s="5">
        <v>0</v>
      </c>
      <c r="DP66" s="5">
        <v>0</v>
      </c>
      <c r="DQ66" s="5">
        <v>0</v>
      </c>
      <c r="DR66" s="5">
        <v>0</v>
      </c>
      <c r="DS66" s="5">
        <v>0</v>
      </c>
    </row>
    <row r="67" spans="1:123">
      <c r="A67" s="7"/>
      <c r="B67" s="4" t="s">
        <v>18</v>
      </c>
      <c r="C67" s="5">
        <v>1907632</v>
      </c>
      <c r="D67" s="5">
        <v>1651484</v>
      </c>
      <c r="E67" s="5">
        <v>1400208</v>
      </c>
      <c r="F67" s="5">
        <v>1308212</v>
      </c>
      <c r="G67" s="5">
        <v>1366359</v>
      </c>
      <c r="H67" s="5">
        <v>1692628</v>
      </c>
      <c r="I67" s="5">
        <v>1899452</v>
      </c>
      <c r="J67" s="5">
        <v>2076286</v>
      </c>
      <c r="K67" s="5">
        <v>2011757</v>
      </c>
      <c r="L67" s="5">
        <v>2313735</v>
      </c>
      <c r="M67" s="5">
        <v>2099905</v>
      </c>
      <c r="N67" s="5">
        <v>1924430</v>
      </c>
      <c r="O67" s="5">
        <v>1856718</v>
      </c>
      <c r="P67" s="5">
        <v>1710626</v>
      </c>
      <c r="Q67" s="5">
        <v>1571061</v>
      </c>
      <c r="R67" s="5">
        <v>1481759</v>
      </c>
      <c r="S67" s="5">
        <v>1322507</v>
      </c>
      <c r="T67" s="5">
        <v>1036951</v>
      </c>
      <c r="U67" s="5">
        <v>896040</v>
      </c>
      <c r="V67" s="5">
        <v>785636</v>
      </c>
      <c r="W67" s="5">
        <v>785636</v>
      </c>
      <c r="X67" s="5">
        <v>785636</v>
      </c>
      <c r="Y67" s="5">
        <v>785636</v>
      </c>
      <c r="Z67" s="5">
        <v>785636</v>
      </c>
      <c r="AA67" s="5">
        <v>785636</v>
      </c>
      <c r="AB67" s="5">
        <v>785636</v>
      </c>
      <c r="AC67" s="5">
        <v>785636</v>
      </c>
      <c r="AD67" s="5">
        <v>63300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</row>
    <row r="68" spans="1:123">
      <c r="A68" s="7"/>
      <c r="B68" s="4" t="s">
        <v>22</v>
      </c>
      <c r="C68" s="5">
        <v>12651</v>
      </c>
      <c r="D68" s="5">
        <v>11195</v>
      </c>
      <c r="E68" s="5">
        <v>11265</v>
      </c>
      <c r="F68" s="5">
        <v>11396</v>
      </c>
      <c r="G68" s="5">
        <v>13799</v>
      </c>
      <c r="H68" s="5">
        <v>14985</v>
      </c>
      <c r="I68" s="5">
        <v>11560</v>
      </c>
      <c r="J68" s="5">
        <v>12026</v>
      </c>
      <c r="K68" s="5">
        <v>29144</v>
      </c>
      <c r="L68" s="5">
        <v>44512</v>
      </c>
      <c r="M68" s="5">
        <v>42588</v>
      </c>
      <c r="N68" s="5">
        <v>38754</v>
      </c>
      <c r="O68" s="5">
        <v>38174</v>
      </c>
      <c r="P68" s="5">
        <v>36380</v>
      </c>
      <c r="Q68" s="5">
        <v>35891</v>
      </c>
      <c r="R68" s="5">
        <v>33324</v>
      </c>
      <c r="S68" s="5">
        <v>36449</v>
      </c>
      <c r="T68" s="5">
        <v>37779</v>
      </c>
      <c r="U68" s="5">
        <v>32583</v>
      </c>
      <c r="V68" s="5">
        <v>25852</v>
      </c>
      <c r="W68" s="5">
        <v>25299</v>
      </c>
      <c r="X68" s="5">
        <v>20478</v>
      </c>
      <c r="Y68" s="5">
        <v>18883</v>
      </c>
      <c r="Z68" s="5">
        <v>14014</v>
      </c>
      <c r="AA68" s="5">
        <v>13987</v>
      </c>
      <c r="AB68" s="5">
        <v>10569</v>
      </c>
      <c r="AC68" s="5">
        <v>7134</v>
      </c>
      <c r="AD68" s="5">
        <v>5700</v>
      </c>
      <c r="AE68" s="5">
        <v>4970</v>
      </c>
      <c r="AF68" s="5">
        <v>3553</v>
      </c>
      <c r="AG68" s="5">
        <v>2348</v>
      </c>
      <c r="AH68" s="5">
        <v>1782</v>
      </c>
      <c r="AI68" s="5">
        <v>1268</v>
      </c>
      <c r="AJ68" s="5">
        <v>742</v>
      </c>
      <c r="AK68" s="5">
        <v>448</v>
      </c>
      <c r="AL68" s="5">
        <v>280</v>
      </c>
      <c r="AM68" s="5">
        <v>249</v>
      </c>
      <c r="AN68" s="5">
        <v>247</v>
      </c>
      <c r="AO68" s="5">
        <v>175</v>
      </c>
      <c r="AP68" s="5">
        <v>218</v>
      </c>
      <c r="AQ68" s="5">
        <v>198</v>
      </c>
      <c r="AR68" s="5">
        <v>217</v>
      </c>
      <c r="AS68" s="5">
        <v>172</v>
      </c>
      <c r="AT68" s="5">
        <v>148</v>
      </c>
      <c r="AU68" s="5">
        <v>107</v>
      </c>
      <c r="AV68" s="5">
        <v>58</v>
      </c>
      <c r="AW68" s="5">
        <v>58</v>
      </c>
      <c r="AX68" s="5">
        <v>49</v>
      </c>
      <c r="AY68" s="5">
        <v>38</v>
      </c>
      <c r="AZ68" s="5">
        <v>47</v>
      </c>
      <c r="BA68" s="5">
        <v>38</v>
      </c>
      <c r="BB68" s="5">
        <v>30</v>
      </c>
      <c r="BC68" s="5">
        <v>28</v>
      </c>
      <c r="BD68" s="5">
        <v>23</v>
      </c>
      <c r="BE68" s="5">
        <v>21</v>
      </c>
      <c r="BF68" s="5">
        <v>29</v>
      </c>
      <c r="BG68" s="5">
        <v>35</v>
      </c>
      <c r="BH68" s="5">
        <v>26</v>
      </c>
      <c r="BI68" s="5">
        <v>25</v>
      </c>
      <c r="BJ68" s="5">
        <v>12</v>
      </c>
      <c r="BK68" s="5">
        <v>13</v>
      </c>
      <c r="BL68" s="5">
        <v>15</v>
      </c>
      <c r="BM68" s="5">
        <v>9</v>
      </c>
      <c r="BN68" s="5">
        <v>10</v>
      </c>
      <c r="BO68" s="5">
        <v>4</v>
      </c>
      <c r="BP68" s="5">
        <v>9</v>
      </c>
      <c r="BQ68" s="5">
        <v>8</v>
      </c>
      <c r="BR68" s="5">
        <v>4</v>
      </c>
      <c r="BS68" s="5">
        <v>4</v>
      </c>
      <c r="BT68" s="5">
        <v>3</v>
      </c>
      <c r="BU68" s="5">
        <v>1</v>
      </c>
      <c r="BV68" s="5">
        <v>1</v>
      </c>
      <c r="BW68" s="5">
        <v>3</v>
      </c>
      <c r="BX68" s="5">
        <v>5</v>
      </c>
      <c r="BY68" s="5">
        <v>1</v>
      </c>
      <c r="BZ68" s="5">
        <v>2</v>
      </c>
      <c r="CA68" s="5">
        <v>6</v>
      </c>
      <c r="CB68" s="5">
        <v>16</v>
      </c>
      <c r="CC68" s="5">
        <v>11</v>
      </c>
      <c r="CD68" s="5">
        <v>8</v>
      </c>
      <c r="CE68" s="5">
        <v>4</v>
      </c>
      <c r="CF68" s="5">
        <v>3</v>
      </c>
      <c r="CG68" s="5">
        <v>2</v>
      </c>
      <c r="CH68" s="5">
        <v>2</v>
      </c>
      <c r="CI68" s="5">
        <v>1</v>
      </c>
      <c r="CJ68" s="5">
        <v>2</v>
      </c>
      <c r="CK68" s="5">
        <v>1</v>
      </c>
      <c r="CL68" s="5">
        <v>5</v>
      </c>
      <c r="CM68" s="5">
        <v>2</v>
      </c>
      <c r="CN68" s="5">
        <v>2</v>
      </c>
      <c r="CO68" s="5">
        <v>2</v>
      </c>
      <c r="CP68" s="5">
        <v>0</v>
      </c>
      <c r="CQ68" s="5">
        <v>1</v>
      </c>
      <c r="CR68" s="5">
        <v>2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2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1</v>
      </c>
      <c r="DJ68" s="5">
        <v>0</v>
      </c>
      <c r="DK68" s="5">
        <v>0</v>
      </c>
      <c r="DL68" s="5">
        <v>1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</row>
    <row r="69" spans="1:123">
      <c r="A69" s="7"/>
      <c r="B69" s="4" t="s">
        <v>20</v>
      </c>
      <c r="C69" s="5">
        <v>35474</v>
      </c>
      <c r="D69" s="5">
        <v>28583</v>
      </c>
      <c r="E69" s="5">
        <v>24498</v>
      </c>
      <c r="F69" s="5">
        <v>26112</v>
      </c>
      <c r="G69" s="5">
        <v>27792</v>
      </c>
      <c r="H69" s="5">
        <v>31548</v>
      </c>
      <c r="I69" s="5">
        <v>26550</v>
      </c>
      <c r="J69" s="5">
        <v>31515</v>
      </c>
      <c r="K69" s="5">
        <v>62327</v>
      </c>
      <c r="L69" s="5">
        <v>78035</v>
      </c>
      <c r="M69" s="5">
        <v>77564</v>
      </c>
      <c r="N69" s="5">
        <v>81159</v>
      </c>
      <c r="O69" s="5">
        <v>85345</v>
      </c>
      <c r="P69" s="5">
        <v>83616</v>
      </c>
      <c r="Q69" s="5">
        <v>82823</v>
      </c>
      <c r="R69" s="5">
        <v>79425</v>
      </c>
      <c r="S69" s="5">
        <v>79076</v>
      </c>
      <c r="T69" s="5">
        <v>78906</v>
      </c>
      <c r="U69" s="5">
        <v>65178</v>
      </c>
      <c r="V69" s="5">
        <v>48617</v>
      </c>
      <c r="W69" s="5">
        <v>39402</v>
      </c>
      <c r="X69" s="5">
        <v>29392</v>
      </c>
      <c r="Y69" s="5">
        <v>24030</v>
      </c>
      <c r="Z69" s="5">
        <v>16817</v>
      </c>
      <c r="AA69" s="5">
        <v>17219</v>
      </c>
      <c r="AB69" s="5">
        <v>12469</v>
      </c>
      <c r="AC69" s="5">
        <v>7931</v>
      </c>
      <c r="AD69" s="5">
        <v>5273</v>
      </c>
      <c r="AE69" s="5">
        <v>3719</v>
      </c>
      <c r="AF69" s="5">
        <v>2505</v>
      </c>
      <c r="AG69" s="5">
        <v>1428</v>
      </c>
      <c r="AH69" s="5">
        <v>862</v>
      </c>
      <c r="AI69" s="5">
        <v>631</v>
      </c>
      <c r="AJ69" s="5">
        <v>522</v>
      </c>
      <c r="AK69" s="5">
        <v>427</v>
      </c>
      <c r="AL69" s="5">
        <v>377</v>
      </c>
      <c r="AM69" s="5">
        <v>302</v>
      </c>
      <c r="AN69" s="5">
        <v>277</v>
      </c>
      <c r="AO69" s="5">
        <v>191</v>
      </c>
      <c r="AP69" s="5">
        <v>171</v>
      </c>
      <c r="AQ69" s="5">
        <v>125</v>
      </c>
      <c r="AR69" s="5">
        <v>104</v>
      </c>
      <c r="AS69" s="5">
        <v>67</v>
      </c>
      <c r="AT69" s="5">
        <v>69</v>
      </c>
      <c r="AU69" s="5">
        <v>54</v>
      </c>
      <c r="AV69" s="5">
        <v>42</v>
      </c>
      <c r="AW69" s="5">
        <v>30</v>
      </c>
      <c r="AX69" s="5">
        <v>23</v>
      </c>
      <c r="AY69" s="5">
        <v>19</v>
      </c>
      <c r="AZ69" s="5">
        <v>18</v>
      </c>
      <c r="BA69" s="5">
        <v>16</v>
      </c>
      <c r="BB69" s="5">
        <v>18</v>
      </c>
      <c r="BC69" s="5">
        <v>12</v>
      </c>
      <c r="BD69" s="5">
        <v>3</v>
      </c>
      <c r="BE69" s="5">
        <v>9</v>
      </c>
      <c r="BF69" s="5">
        <v>1</v>
      </c>
      <c r="BG69" s="5">
        <v>6</v>
      </c>
      <c r="BH69" s="5">
        <v>3</v>
      </c>
      <c r="BI69" s="5">
        <v>0</v>
      </c>
      <c r="BJ69" s="5">
        <v>7</v>
      </c>
      <c r="BK69" s="5">
        <v>6</v>
      </c>
      <c r="BL69" s="5">
        <v>3</v>
      </c>
      <c r="BM69" s="5">
        <v>2</v>
      </c>
      <c r="BN69" s="5">
        <v>2</v>
      </c>
      <c r="BO69" s="5">
        <v>3</v>
      </c>
      <c r="BP69" s="5">
        <v>1</v>
      </c>
      <c r="BQ69" s="5">
        <v>0</v>
      </c>
      <c r="BR69" s="5">
        <v>0</v>
      </c>
      <c r="BS69" s="5">
        <v>1</v>
      </c>
      <c r="BT69" s="5">
        <v>0</v>
      </c>
      <c r="BU69" s="5">
        <v>1</v>
      </c>
      <c r="BV69" s="5">
        <v>0</v>
      </c>
      <c r="BW69" s="5">
        <v>1</v>
      </c>
      <c r="BX69" s="5">
        <v>0</v>
      </c>
      <c r="BY69" s="5">
        <v>0</v>
      </c>
      <c r="BZ69" s="5">
        <v>0</v>
      </c>
      <c r="CA69" s="5">
        <v>0</v>
      </c>
      <c r="CB69" s="5">
        <v>1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1</v>
      </c>
      <c r="CQ69" s="5">
        <v>0</v>
      </c>
      <c r="CR69" s="5">
        <v>1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</row>
    <row r="70" spans="1:123">
      <c r="A70" s="7"/>
      <c r="B70" s="4" t="s">
        <v>21</v>
      </c>
      <c r="C70" s="5">
        <v>49517</v>
      </c>
      <c r="D70" s="5">
        <v>54967</v>
      </c>
      <c r="E70" s="5">
        <v>46951</v>
      </c>
      <c r="F70" s="5">
        <v>41110</v>
      </c>
      <c r="G70" s="5">
        <v>31853</v>
      </c>
      <c r="H70" s="5">
        <v>27357</v>
      </c>
      <c r="I70" s="5">
        <v>24227</v>
      </c>
      <c r="J70" s="5">
        <v>21248</v>
      </c>
      <c r="K70" s="5">
        <v>17342</v>
      </c>
      <c r="L70" s="5">
        <v>13995</v>
      </c>
      <c r="M70" s="5">
        <v>11624</v>
      </c>
      <c r="N70" s="5">
        <v>9750</v>
      </c>
      <c r="O70" s="5">
        <v>7755</v>
      </c>
      <c r="P70" s="5">
        <v>6617</v>
      </c>
      <c r="Q70" s="5">
        <v>5023</v>
      </c>
      <c r="R70" s="5">
        <v>4010</v>
      </c>
      <c r="S70" s="5">
        <v>3137</v>
      </c>
      <c r="T70" s="5">
        <v>2641</v>
      </c>
      <c r="U70" s="5">
        <v>2056</v>
      </c>
      <c r="V70" s="5">
        <v>1616</v>
      </c>
      <c r="W70" s="5">
        <v>1129</v>
      </c>
      <c r="X70" s="5">
        <v>1017</v>
      </c>
      <c r="Y70" s="5">
        <v>726</v>
      </c>
      <c r="Z70" s="5">
        <v>583</v>
      </c>
      <c r="AA70" s="5">
        <v>528</v>
      </c>
      <c r="AB70" s="5">
        <v>472</v>
      </c>
      <c r="AC70" s="5">
        <v>499</v>
      </c>
      <c r="AD70" s="5">
        <v>462</v>
      </c>
      <c r="AE70" s="5">
        <v>348</v>
      </c>
      <c r="AF70" s="5">
        <v>258</v>
      </c>
      <c r="AG70" s="5">
        <v>218</v>
      </c>
      <c r="AH70" s="5">
        <v>193</v>
      </c>
      <c r="AI70" s="5">
        <v>150</v>
      </c>
      <c r="AJ70" s="5">
        <v>149</v>
      </c>
      <c r="AK70" s="5">
        <v>129</v>
      </c>
      <c r="AL70" s="5">
        <v>115</v>
      </c>
      <c r="AM70" s="5">
        <v>87</v>
      </c>
      <c r="AN70" s="5">
        <v>73</v>
      </c>
      <c r="AO70" s="5">
        <v>91</v>
      </c>
      <c r="AP70" s="5">
        <v>84</v>
      </c>
      <c r="AQ70" s="5">
        <v>71</v>
      </c>
      <c r="AR70" s="5">
        <v>63</v>
      </c>
      <c r="AS70" s="5">
        <v>55</v>
      </c>
      <c r="AT70" s="5">
        <v>66</v>
      </c>
      <c r="AU70" s="5">
        <v>68</v>
      </c>
      <c r="AV70" s="5">
        <v>58</v>
      </c>
      <c r="AW70" s="5">
        <v>45</v>
      </c>
      <c r="AX70" s="5">
        <v>50</v>
      </c>
      <c r="AY70" s="5">
        <v>39</v>
      </c>
      <c r="AZ70" s="5">
        <v>35</v>
      </c>
      <c r="BA70" s="5">
        <v>44</v>
      </c>
      <c r="BB70" s="5">
        <v>25</v>
      </c>
      <c r="BC70" s="5">
        <v>26</v>
      </c>
      <c r="BD70" s="5">
        <v>15</v>
      </c>
      <c r="BE70" s="5">
        <v>6</v>
      </c>
      <c r="BF70" s="5">
        <v>12</v>
      </c>
      <c r="BG70" s="5">
        <v>11</v>
      </c>
      <c r="BH70" s="5">
        <v>20</v>
      </c>
      <c r="BI70" s="5">
        <v>3</v>
      </c>
      <c r="BJ70" s="5">
        <v>7</v>
      </c>
      <c r="BK70" s="5">
        <v>9</v>
      </c>
      <c r="BL70" s="5">
        <v>7</v>
      </c>
      <c r="BM70" s="5">
        <v>6</v>
      </c>
      <c r="BN70" s="5">
        <v>13</v>
      </c>
      <c r="BO70" s="5">
        <v>4</v>
      </c>
      <c r="BP70" s="5">
        <v>7</v>
      </c>
      <c r="BQ70" s="5">
        <v>6</v>
      </c>
      <c r="BR70" s="5">
        <v>12</v>
      </c>
      <c r="BS70" s="5">
        <v>5</v>
      </c>
      <c r="BT70" s="5">
        <v>6</v>
      </c>
      <c r="BU70" s="5">
        <v>5</v>
      </c>
      <c r="BV70" s="5">
        <v>7</v>
      </c>
      <c r="BW70" s="5">
        <v>3</v>
      </c>
      <c r="BX70" s="5">
        <v>3</v>
      </c>
      <c r="BY70" s="5">
        <v>0</v>
      </c>
      <c r="BZ70" s="5">
        <v>3</v>
      </c>
      <c r="CA70" s="5">
        <v>1</v>
      </c>
      <c r="CB70" s="5">
        <v>0</v>
      </c>
      <c r="CC70" s="5">
        <v>0</v>
      </c>
      <c r="CD70" s="5">
        <v>1</v>
      </c>
      <c r="CE70" s="5">
        <v>0</v>
      </c>
      <c r="CF70" s="5">
        <v>1</v>
      </c>
      <c r="CG70" s="5">
        <v>0</v>
      </c>
      <c r="CH70" s="5">
        <v>1</v>
      </c>
      <c r="CI70" s="5">
        <v>3</v>
      </c>
      <c r="CJ70" s="5">
        <v>0</v>
      </c>
      <c r="CK70" s="5">
        <v>2</v>
      </c>
      <c r="CL70" s="5">
        <v>0</v>
      </c>
      <c r="CM70" s="5">
        <v>2</v>
      </c>
      <c r="CN70" s="5">
        <v>1</v>
      </c>
      <c r="CO70" s="5">
        <v>0</v>
      </c>
      <c r="CP70" s="5">
        <v>0</v>
      </c>
      <c r="CQ70" s="5">
        <v>0</v>
      </c>
      <c r="CR70" s="5">
        <v>0</v>
      </c>
      <c r="CS70" s="5">
        <v>0</v>
      </c>
      <c r="CT70" s="5">
        <v>1</v>
      </c>
      <c r="CU70" s="5">
        <v>0</v>
      </c>
      <c r="CV70" s="5">
        <v>0</v>
      </c>
      <c r="CW70" s="5">
        <v>0</v>
      </c>
      <c r="CX70" s="5">
        <v>0</v>
      </c>
      <c r="CY70" s="5">
        <v>0</v>
      </c>
      <c r="CZ70" s="5">
        <v>0</v>
      </c>
      <c r="DA70" s="5">
        <v>0</v>
      </c>
      <c r="DB70" s="5">
        <v>0</v>
      </c>
      <c r="DC70" s="5">
        <v>0</v>
      </c>
      <c r="DD70" s="5">
        <v>0</v>
      </c>
      <c r="DE70" s="5">
        <v>0</v>
      </c>
      <c r="DF70" s="5">
        <v>0</v>
      </c>
      <c r="DG70" s="5">
        <v>0</v>
      </c>
      <c r="DH70" s="5">
        <v>0</v>
      </c>
      <c r="DI70" s="5">
        <v>0</v>
      </c>
      <c r="DJ70" s="5">
        <v>0</v>
      </c>
      <c r="DK70" s="5">
        <v>0</v>
      </c>
      <c r="DL70" s="5">
        <v>0</v>
      </c>
      <c r="DM70" s="5">
        <v>0</v>
      </c>
      <c r="DN70" s="5">
        <v>0</v>
      </c>
      <c r="DO70" s="5">
        <v>0</v>
      </c>
      <c r="DP70" s="5">
        <v>0</v>
      </c>
      <c r="DQ70" s="5">
        <v>0</v>
      </c>
      <c r="DR70" s="5">
        <v>0</v>
      </c>
      <c r="DS70" s="5">
        <v>0</v>
      </c>
    </row>
    <row r="71" spans="1:123">
      <c r="A71" s="7"/>
      <c r="B71" s="4" t="s">
        <v>23</v>
      </c>
      <c r="C71" s="5">
        <v>12742</v>
      </c>
      <c r="D71" s="5">
        <v>7343</v>
      </c>
      <c r="E71" s="5">
        <v>7343</v>
      </c>
      <c r="F71" s="5">
        <v>7343</v>
      </c>
      <c r="G71" s="5">
        <v>13290</v>
      </c>
      <c r="H71" s="5">
        <v>13290</v>
      </c>
      <c r="I71" s="5">
        <v>13290</v>
      </c>
      <c r="J71" s="5">
        <v>13290</v>
      </c>
      <c r="K71" s="5">
        <v>13290</v>
      </c>
      <c r="L71" s="5">
        <v>11732</v>
      </c>
      <c r="M71" s="5">
        <v>11732</v>
      </c>
      <c r="N71" s="5">
        <v>11732</v>
      </c>
      <c r="O71" s="5">
        <v>11732</v>
      </c>
      <c r="P71" s="5">
        <v>11732</v>
      </c>
      <c r="Q71" s="5">
        <v>11732</v>
      </c>
      <c r="R71" s="5">
        <v>11732</v>
      </c>
      <c r="S71" s="5">
        <v>11732</v>
      </c>
      <c r="T71" s="5">
        <v>11732</v>
      </c>
      <c r="U71" s="5">
        <v>11732</v>
      </c>
      <c r="V71" s="5">
        <v>5051</v>
      </c>
      <c r="W71" s="5">
        <v>5051</v>
      </c>
      <c r="X71" s="5">
        <v>5051</v>
      </c>
      <c r="Y71" s="5">
        <v>5051</v>
      </c>
      <c r="Z71" s="5">
        <v>5051</v>
      </c>
      <c r="AA71" s="5">
        <v>5051</v>
      </c>
      <c r="AB71" s="5">
        <v>5051</v>
      </c>
      <c r="AC71" s="5">
        <v>5051</v>
      </c>
      <c r="AD71" s="5">
        <v>5051</v>
      </c>
      <c r="AE71" s="5">
        <v>5051</v>
      </c>
      <c r="AF71" s="5">
        <v>777</v>
      </c>
      <c r="AG71" s="5">
        <v>777</v>
      </c>
      <c r="AH71" s="5">
        <v>777</v>
      </c>
      <c r="AI71" s="5">
        <v>777</v>
      </c>
      <c r="AJ71" s="5">
        <v>777</v>
      </c>
      <c r="AK71" s="5">
        <v>777</v>
      </c>
      <c r="AL71" s="5">
        <v>777</v>
      </c>
      <c r="AM71" s="5">
        <v>777</v>
      </c>
      <c r="AN71" s="5">
        <v>777</v>
      </c>
      <c r="AO71" s="5">
        <v>777</v>
      </c>
      <c r="AP71" s="5">
        <v>439</v>
      </c>
      <c r="AQ71" s="5">
        <v>439</v>
      </c>
      <c r="AR71" s="5">
        <v>439</v>
      </c>
      <c r="AS71" s="5">
        <v>439</v>
      </c>
      <c r="AT71" s="5">
        <v>439</v>
      </c>
      <c r="AU71" s="5">
        <v>439</v>
      </c>
      <c r="AV71" s="5">
        <v>439</v>
      </c>
      <c r="AW71" s="5">
        <v>439</v>
      </c>
      <c r="AX71" s="5">
        <v>439</v>
      </c>
      <c r="AY71" s="5">
        <v>439</v>
      </c>
      <c r="AZ71" s="5">
        <v>132</v>
      </c>
      <c r="BA71" s="5">
        <v>132</v>
      </c>
      <c r="BB71" s="5">
        <v>132</v>
      </c>
      <c r="BC71" s="5">
        <v>132</v>
      </c>
      <c r="BD71" s="5">
        <v>132</v>
      </c>
      <c r="BE71" s="5">
        <v>132</v>
      </c>
      <c r="BF71" s="5">
        <v>132</v>
      </c>
      <c r="BG71" s="5">
        <v>132</v>
      </c>
      <c r="BH71" s="5">
        <v>132</v>
      </c>
      <c r="BI71" s="5">
        <v>132</v>
      </c>
      <c r="BJ71" s="5">
        <v>26</v>
      </c>
      <c r="BK71" s="5">
        <v>26</v>
      </c>
      <c r="BL71" s="5">
        <v>26</v>
      </c>
      <c r="BM71" s="5">
        <v>26</v>
      </c>
      <c r="BN71" s="5">
        <v>26</v>
      </c>
      <c r="BO71" s="5">
        <v>26</v>
      </c>
      <c r="BP71" s="5">
        <v>26</v>
      </c>
      <c r="BQ71" s="5">
        <v>26</v>
      </c>
      <c r="BR71" s="5">
        <v>26</v>
      </c>
      <c r="BS71" s="5">
        <v>26</v>
      </c>
      <c r="BT71" s="5">
        <v>6</v>
      </c>
      <c r="BU71" s="5">
        <v>6</v>
      </c>
      <c r="BV71" s="5">
        <v>6</v>
      </c>
      <c r="BW71" s="5">
        <v>6</v>
      </c>
      <c r="BX71" s="5">
        <v>6</v>
      </c>
      <c r="BY71" s="5">
        <v>6</v>
      </c>
      <c r="BZ71" s="5">
        <v>6</v>
      </c>
      <c r="CA71" s="5">
        <v>6</v>
      </c>
      <c r="CB71" s="5">
        <v>6</v>
      </c>
      <c r="CC71" s="5">
        <v>6</v>
      </c>
      <c r="CD71" s="5">
        <v>6</v>
      </c>
      <c r="CE71" s="5">
        <v>6</v>
      </c>
      <c r="CF71" s="5">
        <v>6</v>
      </c>
      <c r="CG71" s="5">
        <v>6</v>
      </c>
      <c r="CH71" s="5">
        <v>6</v>
      </c>
      <c r="CI71" s="5">
        <v>6</v>
      </c>
      <c r="CJ71" s="5">
        <v>6</v>
      </c>
      <c r="CK71" s="5">
        <v>6</v>
      </c>
      <c r="CL71" s="5">
        <v>6</v>
      </c>
      <c r="CM71" s="5">
        <v>6</v>
      </c>
      <c r="CN71" s="5">
        <v>6</v>
      </c>
      <c r="CO71" s="5">
        <v>6</v>
      </c>
      <c r="CP71" s="5">
        <v>6</v>
      </c>
      <c r="CQ71" s="5">
        <v>2</v>
      </c>
      <c r="CR71" s="5">
        <v>2</v>
      </c>
      <c r="CS71" s="5">
        <v>2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</row>
    <row r="72" spans="1:123">
      <c r="A72" s="7"/>
      <c r="B72" s="4" t="s">
        <v>24</v>
      </c>
      <c r="C72" s="5">
        <v>366968</v>
      </c>
      <c r="D72" s="5">
        <v>467942</v>
      </c>
      <c r="E72" s="5">
        <v>409659</v>
      </c>
      <c r="F72" s="5">
        <v>433213</v>
      </c>
      <c r="G72" s="5">
        <v>497091</v>
      </c>
      <c r="H72" s="5">
        <v>542658</v>
      </c>
      <c r="I72" s="5">
        <v>475380</v>
      </c>
      <c r="J72" s="5">
        <v>374528</v>
      </c>
      <c r="K72" s="5">
        <v>439109</v>
      </c>
      <c r="L72" s="5">
        <v>433435</v>
      </c>
      <c r="M72" s="5">
        <v>450933</v>
      </c>
      <c r="N72" s="5">
        <v>413502</v>
      </c>
      <c r="O72" s="5">
        <v>405359</v>
      </c>
      <c r="P72" s="5">
        <v>382492</v>
      </c>
      <c r="Q72" s="5">
        <v>364045</v>
      </c>
      <c r="R72" s="5">
        <v>327100</v>
      </c>
      <c r="S72" s="5">
        <v>329452</v>
      </c>
      <c r="T72" s="5">
        <v>278129</v>
      </c>
      <c r="U72" s="5">
        <v>184938</v>
      </c>
      <c r="V72" s="5">
        <v>122663</v>
      </c>
      <c r="W72" s="5">
        <v>83659</v>
      </c>
      <c r="X72" s="5">
        <v>54861</v>
      </c>
      <c r="Y72" s="5">
        <v>37099</v>
      </c>
      <c r="Z72" s="5">
        <v>24837</v>
      </c>
      <c r="AA72" s="5">
        <v>23253</v>
      </c>
      <c r="AB72" s="5">
        <v>19024</v>
      </c>
      <c r="AC72" s="5">
        <v>14349</v>
      </c>
      <c r="AD72" s="5">
        <v>10512</v>
      </c>
      <c r="AE72" s="5">
        <v>8815</v>
      </c>
      <c r="AF72" s="5">
        <v>10882</v>
      </c>
      <c r="AG72" s="5">
        <v>18581</v>
      </c>
      <c r="AH72" s="5">
        <v>12914</v>
      </c>
      <c r="AI72" s="5">
        <v>11117</v>
      </c>
      <c r="AJ72" s="5">
        <v>11326</v>
      </c>
      <c r="AK72" s="5">
        <v>8870</v>
      </c>
      <c r="AL72" s="5">
        <v>7038</v>
      </c>
      <c r="AM72" s="5">
        <v>7081</v>
      </c>
      <c r="AN72" s="5">
        <v>9402</v>
      </c>
      <c r="AO72" s="5">
        <v>9040</v>
      </c>
      <c r="AP72" s="5">
        <v>8186</v>
      </c>
      <c r="AQ72" s="5">
        <v>7098</v>
      </c>
      <c r="AR72" s="5">
        <v>8148</v>
      </c>
      <c r="AS72" s="5">
        <v>9529</v>
      </c>
      <c r="AT72" s="5">
        <v>12758</v>
      </c>
      <c r="AU72" s="5">
        <v>12413</v>
      </c>
      <c r="AV72" s="5">
        <v>9590</v>
      </c>
      <c r="AW72" s="5">
        <v>8505</v>
      </c>
      <c r="AX72" s="5">
        <v>7519</v>
      </c>
      <c r="AY72" s="5">
        <v>6744</v>
      </c>
      <c r="AZ72" s="5">
        <v>6151</v>
      </c>
      <c r="BA72" s="5">
        <v>5149</v>
      </c>
      <c r="BB72" s="5">
        <v>4861</v>
      </c>
      <c r="BC72" s="5">
        <v>3315</v>
      </c>
      <c r="BD72" s="5">
        <v>2395</v>
      </c>
      <c r="BE72" s="5">
        <v>2250</v>
      </c>
      <c r="BF72" s="5">
        <v>1884</v>
      </c>
      <c r="BG72" s="5">
        <v>2434</v>
      </c>
      <c r="BH72" s="5">
        <v>2352</v>
      </c>
      <c r="BI72" s="5">
        <v>1894</v>
      </c>
      <c r="BJ72" s="5">
        <v>2008</v>
      </c>
      <c r="BK72" s="5">
        <v>2456</v>
      </c>
      <c r="BL72" s="5">
        <v>1630</v>
      </c>
      <c r="BM72" s="5">
        <v>1163</v>
      </c>
      <c r="BN72" s="5">
        <v>1117</v>
      </c>
      <c r="BO72" s="5">
        <v>962</v>
      </c>
      <c r="BP72" s="5">
        <v>755</v>
      </c>
      <c r="BQ72" s="5">
        <v>576</v>
      </c>
      <c r="BR72" s="5">
        <v>425</v>
      </c>
      <c r="BS72" s="5">
        <v>411</v>
      </c>
      <c r="BT72" s="5">
        <v>253</v>
      </c>
      <c r="BU72" s="5">
        <v>138</v>
      </c>
      <c r="BV72" s="5">
        <v>120</v>
      </c>
      <c r="BW72" s="5">
        <v>291</v>
      </c>
      <c r="BX72" s="5">
        <v>463</v>
      </c>
      <c r="BY72" s="5">
        <v>559</v>
      </c>
      <c r="BZ72" s="5">
        <v>184</v>
      </c>
      <c r="CA72" s="5">
        <v>103</v>
      </c>
      <c r="CB72" s="5">
        <v>259</v>
      </c>
      <c r="CC72" s="5">
        <v>276</v>
      </c>
      <c r="CD72" s="5">
        <v>274</v>
      </c>
      <c r="CE72" s="5">
        <v>268</v>
      </c>
      <c r="CF72" s="5">
        <v>254</v>
      </c>
      <c r="CG72" s="5">
        <v>290</v>
      </c>
      <c r="CH72" s="5">
        <v>253</v>
      </c>
      <c r="CI72" s="5">
        <v>284</v>
      </c>
      <c r="CJ72" s="5">
        <v>440</v>
      </c>
      <c r="CK72" s="5">
        <v>583</v>
      </c>
      <c r="CL72" s="5">
        <v>450</v>
      </c>
      <c r="CM72" s="5">
        <v>344</v>
      </c>
      <c r="CN72" s="5">
        <v>149</v>
      </c>
      <c r="CO72" s="5">
        <v>123</v>
      </c>
      <c r="CP72" s="5">
        <v>125</v>
      </c>
      <c r="CQ72" s="5">
        <v>87</v>
      </c>
      <c r="CR72" s="5">
        <v>71</v>
      </c>
      <c r="CS72" s="5">
        <v>52</v>
      </c>
      <c r="CT72" s="5">
        <v>30</v>
      </c>
      <c r="CU72" s="5">
        <v>39</v>
      </c>
      <c r="CV72" s="5">
        <v>15</v>
      </c>
      <c r="CW72" s="5">
        <v>8</v>
      </c>
      <c r="CX72" s="5">
        <v>12</v>
      </c>
      <c r="CY72" s="5">
        <v>10</v>
      </c>
      <c r="CZ72" s="5">
        <v>31</v>
      </c>
      <c r="DA72" s="5">
        <v>46</v>
      </c>
      <c r="DB72" s="5">
        <v>21</v>
      </c>
      <c r="DC72" s="5">
        <v>18</v>
      </c>
      <c r="DD72" s="5">
        <v>26</v>
      </c>
      <c r="DE72" s="5">
        <v>18</v>
      </c>
      <c r="DF72" s="5">
        <v>14</v>
      </c>
      <c r="DG72" s="5">
        <v>10</v>
      </c>
      <c r="DH72" s="5">
        <v>9</v>
      </c>
      <c r="DI72" s="5">
        <v>2</v>
      </c>
      <c r="DJ72" s="5">
        <v>7</v>
      </c>
      <c r="DK72" s="5">
        <v>8</v>
      </c>
      <c r="DL72" s="5">
        <v>5</v>
      </c>
      <c r="DM72" s="5">
        <v>7</v>
      </c>
      <c r="DN72" s="5">
        <v>2</v>
      </c>
      <c r="DO72" s="5">
        <v>3</v>
      </c>
      <c r="DP72" s="5">
        <v>1</v>
      </c>
      <c r="DQ72" s="5">
        <v>3</v>
      </c>
      <c r="DR72" s="5">
        <v>2</v>
      </c>
      <c r="DS72" s="5">
        <v>0</v>
      </c>
    </row>
    <row r="73" spans="1:123">
      <c r="A73" s="7"/>
      <c r="B73" s="4" t="s">
        <v>26</v>
      </c>
      <c r="C73" s="5">
        <v>317788</v>
      </c>
      <c r="D73" s="5">
        <v>360533</v>
      </c>
      <c r="E73" s="5">
        <v>331258</v>
      </c>
      <c r="F73" s="5">
        <v>304262</v>
      </c>
      <c r="G73" s="5">
        <v>349662</v>
      </c>
      <c r="H73" s="5">
        <v>404424</v>
      </c>
      <c r="I73" s="5">
        <v>404106</v>
      </c>
      <c r="J73" s="5">
        <v>439451</v>
      </c>
      <c r="K73" s="5">
        <v>637683</v>
      </c>
      <c r="L73" s="5">
        <v>730795</v>
      </c>
      <c r="M73" s="5">
        <v>730776</v>
      </c>
      <c r="N73" s="5">
        <v>785331</v>
      </c>
      <c r="O73" s="5">
        <v>907060</v>
      </c>
      <c r="P73" s="5">
        <v>917211</v>
      </c>
      <c r="Q73" s="5">
        <v>887054</v>
      </c>
      <c r="R73" s="5">
        <v>889810</v>
      </c>
      <c r="S73" s="5">
        <v>1025550</v>
      </c>
      <c r="T73" s="5">
        <v>1168536</v>
      </c>
      <c r="U73" s="5">
        <v>1003091</v>
      </c>
      <c r="V73" s="5">
        <v>927531</v>
      </c>
      <c r="W73" s="5">
        <v>927531</v>
      </c>
      <c r="X73" s="5">
        <v>927531</v>
      </c>
      <c r="Y73" s="5">
        <v>927531</v>
      </c>
      <c r="Z73" s="5">
        <v>927531</v>
      </c>
      <c r="AA73" s="5">
        <v>927531</v>
      </c>
      <c r="AB73" s="5">
        <v>927531</v>
      </c>
      <c r="AC73" s="5">
        <v>927531</v>
      </c>
      <c r="AD73" s="5">
        <v>927531</v>
      </c>
      <c r="AE73" s="5">
        <v>709860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</row>
    <row r="74" spans="1:123">
      <c r="A74" s="7"/>
      <c r="B74" s="4" t="s">
        <v>27</v>
      </c>
      <c r="C74" s="5">
        <v>208275</v>
      </c>
      <c r="D74" s="5">
        <v>178327</v>
      </c>
      <c r="E74" s="5">
        <v>146609</v>
      </c>
      <c r="F74" s="5">
        <v>121619</v>
      </c>
      <c r="G74" s="5">
        <v>123008</v>
      </c>
      <c r="H74" s="5">
        <v>180662</v>
      </c>
      <c r="I74" s="5">
        <v>226761</v>
      </c>
      <c r="J74" s="5">
        <v>168424</v>
      </c>
      <c r="K74" s="5">
        <v>223226</v>
      </c>
      <c r="L74" s="5">
        <v>205127</v>
      </c>
      <c r="M74" s="5">
        <v>196331</v>
      </c>
      <c r="N74" s="5">
        <v>210125</v>
      </c>
      <c r="O74" s="5">
        <v>209738</v>
      </c>
      <c r="P74" s="5">
        <v>202312</v>
      </c>
      <c r="Q74" s="5">
        <v>236691</v>
      </c>
      <c r="R74" s="5">
        <v>259389</v>
      </c>
      <c r="S74" s="5">
        <v>278113</v>
      </c>
      <c r="T74" s="5">
        <v>268075</v>
      </c>
      <c r="U74" s="5">
        <v>229727</v>
      </c>
      <c r="V74" s="5">
        <v>176896</v>
      </c>
      <c r="W74" s="5">
        <v>150537</v>
      </c>
      <c r="X74" s="5">
        <v>117328</v>
      </c>
      <c r="Y74" s="5">
        <v>114842</v>
      </c>
      <c r="Z74" s="5">
        <v>94151</v>
      </c>
      <c r="AA74" s="5">
        <v>83769</v>
      </c>
      <c r="AB74" s="5">
        <v>54096</v>
      </c>
      <c r="AC74" s="5">
        <v>41593</v>
      </c>
      <c r="AD74" s="5">
        <v>32346</v>
      </c>
      <c r="AE74" s="5">
        <v>27598</v>
      </c>
      <c r="AF74" s="5">
        <v>16543</v>
      </c>
      <c r="AG74" s="5">
        <v>12220</v>
      </c>
      <c r="AH74" s="5">
        <v>8203</v>
      </c>
      <c r="AI74" s="5">
        <v>4852</v>
      </c>
      <c r="AJ74" s="5">
        <v>3887</v>
      </c>
      <c r="AK74" s="5">
        <v>3378</v>
      </c>
      <c r="AL74" s="5">
        <v>2475</v>
      </c>
      <c r="AM74" s="5">
        <v>1649</v>
      </c>
      <c r="AN74" s="5">
        <v>1486</v>
      </c>
      <c r="AO74" s="5">
        <v>1311</v>
      </c>
      <c r="AP74" s="5">
        <v>1062</v>
      </c>
      <c r="AQ74" s="5">
        <v>2075</v>
      </c>
      <c r="AR74" s="5">
        <v>2403</v>
      </c>
      <c r="AS74" s="5">
        <v>3258</v>
      </c>
      <c r="AT74" s="5">
        <v>3029</v>
      </c>
      <c r="AU74" s="5">
        <v>2952</v>
      </c>
      <c r="AV74" s="5">
        <v>2526</v>
      </c>
      <c r="AW74" s="5">
        <v>2014</v>
      </c>
      <c r="AX74" s="5">
        <v>1791</v>
      </c>
      <c r="AY74" s="5">
        <v>1265</v>
      </c>
      <c r="AZ74" s="5">
        <v>1057</v>
      </c>
      <c r="BA74" s="5">
        <v>869</v>
      </c>
      <c r="BB74" s="5">
        <v>702</v>
      </c>
      <c r="BC74" s="5">
        <v>370</v>
      </c>
      <c r="BD74" s="5">
        <v>461</v>
      </c>
      <c r="BE74" s="5">
        <v>443</v>
      </c>
      <c r="BF74" s="5">
        <v>464</v>
      </c>
      <c r="BG74" s="5">
        <v>365</v>
      </c>
      <c r="BH74" s="5">
        <v>268</v>
      </c>
      <c r="BI74" s="5">
        <v>228</v>
      </c>
      <c r="BJ74" s="5">
        <v>166</v>
      </c>
      <c r="BK74" s="5">
        <v>151</v>
      </c>
      <c r="BL74" s="5">
        <v>120</v>
      </c>
      <c r="BM74" s="5">
        <v>99</v>
      </c>
      <c r="BN74" s="5">
        <v>70</v>
      </c>
      <c r="BO74" s="5">
        <v>43</v>
      </c>
      <c r="BP74" s="5">
        <v>53</v>
      </c>
      <c r="BQ74" s="5">
        <v>33</v>
      </c>
      <c r="BR74" s="5">
        <v>25</v>
      </c>
      <c r="BS74" s="5">
        <v>41</v>
      </c>
      <c r="BT74" s="5">
        <v>49</v>
      </c>
      <c r="BU74" s="5">
        <v>49</v>
      </c>
      <c r="BV74" s="5">
        <v>29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  <c r="CN74" s="5">
        <v>0</v>
      </c>
      <c r="CO74" s="5">
        <v>0</v>
      </c>
      <c r="CP74" s="5">
        <v>0</v>
      </c>
      <c r="CQ74" s="5">
        <v>0</v>
      </c>
      <c r="CR74" s="5">
        <v>0</v>
      </c>
      <c r="CS74" s="5">
        <v>0</v>
      </c>
      <c r="CT74" s="5">
        <v>0</v>
      </c>
      <c r="CU74" s="5">
        <v>0</v>
      </c>
      <c r="CV74" s="5">
        <v>0</v>
      </c>
      <c r="CW74" s="5">
        <v>0</v>
      </c>
      <c r="CX74" s="5">
        <v>0</v>
      </c>
      <c r="CY74" s="5">
        <v>0</v>
      </c>
      <c r="CZ74" s="5">
        <v>0</v>
      </c>
      <c r="DA74" s="5">
        <v>0</v>
      </c>
      <c r="DB74" s="5">
        <v>0</v>
      </c>
      <c r="DC74" s="5">
        <v>0</v>
      </c>
      <c r="DD74" s="5">
        <v>0</v>
      </c>
      <c r="DE74" s="5">
        <v>0</v>
      </c>
      <c r="DF74" s="5">
        <v>0</v>
      </c>
      <c r="DG74" s="5">
        <v>0</v>
      </c>
      <c r="DH74" s="5">
        <v>0</v>
      </c>
      <c r="DI74" s="5">
        <v>0</v>
      </c>
      <c r="DJ74" s="5">
        <v>0</v>
      </c>
      <c r="DK74" s="5">
        <v>0</v>
      </c>
      <c r="DL74" s="5">
        <v>0</v>
      </c>
      <c r="DM74" s="5">
        <v>0</v>
      </c>
      <c r="DN74" s="5">
        <v>0</v>
      </c>
      <c r="DO74" s="5">
        <v>0</v>
      </c>
      <c r="DP74" s="5">
        <v>0</v>
      </c>
      <c r="DQ74" s="5">
        <v>0</v>
      </c>
      <c r="DR74" s="5">
        <v>0</v>
      </c>
      <c r="DS74" s="5">
        <v>0</v>
      </c>
    </row>
    <row r="75" spans="1:123">
      <c r="A75" s="7"/>
      <c r="B75" s="4" t="s">
        <v>28</v>
      </c>
      <c r="C75" s="5">
        <v>87204</v>
      </c>
      <c r="D75" s="5">
        <v>87204</v>
      </c>
      <c r="E75" s="5">
        <v>81555</v>
      </c>
      <c r="F75" s="5">
        <v>81555</v>
      </c>
      <c r="G75" s="5">
        <v>81555</v>
      </c>
      <c r="H75" s="5">
        <v>234504</v>
      </c>
      <c r="I75" s="5">
        <v>234504</v>
      </c>
      <c r="J75" s="5">
        <v>234504</v>
      </c>
      <c r="K75" s="5">
        <v>234504</v>
      </c>
      <c r="L75" s="5">
        <v>234504</v>
      </c>
      <c r="M75" s="5">
        <v>234504</v>
      </c>
      <c r="N75" s="5">
        <v>234504</v>
      </c>
      <c r="O75" s="5">
        <v>234504</v>
      </c>
      <c r="P75" s="5">
        <v>234504</v>
      </c>
      <c r="Q75" s="5">
        <v>234504</v>
      </c>
      <c r="R75" s="5">
        <v>234504</v>
      </c>
      <c r="S75" s="5">
        <v>234504</v>
      </c>
      <c r="T75" s="5">
        <v>234504</v>
      </c>
      <c r="U75" s="5">
        <v>234504</v>
      </c>
      <c r="V75" s="5">
        <v>234504</v>
      </c>
      <c r="W75" s="5">
        <v>234504</v>
      </c>
      <c r="X75" s="5">
        <v>234504</v>
      </c>
      <c r="Y75" s="5">
        <v>234504</v>
      </c>
      <c r="Z75" s="5">
        <v>234504</v>
      </c>
      <c r="AA75" s="5">
        <v>234504</v>
      </c>
      <c r="AB75" s="5">
        <v>234504</v>
      </c>
      <c r="AC75" s="5">
        <v>128766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</row>
    <row r="76" spans="1:123">
      <c r="A76" s="7"/>
      <c r="B76" s="4" t="s">
        <v>29</v>
      </c>
      <c r="C76" s="5">
        <v>80006</v>
      </c>
      <c r="D76" s="5">
        <v>80006</v>
      </c>
      <c r="E76" s="5">
        <v>129172</v>
      </c>
      <c r="F76" s="5">
        <v>129172</v>
      </c>
      <c r="G76" s="5">
        <v>129172</v>
      </c>
      <c r="H76" s="5">
        <v>107536</v>
      </c>
      <c r="I76" s="5">
        <v>107536</v>
      </c>
      <c r="J76" s="5">
        <v>107536</v>
      </c>
      <c r="K76" s="5">
        <v>107536</v>
      </c>
      <c r="L76" s="5">
        <v>107536</v>
      </c>
      <c r="M76" s="5">
        <v>107536</v>
      </c>
      <c r="N76" s="5">
        <v>107536</v>
      </c>
      <c r="O76" s="5">
        <v>107536</v>
      </c>
      <c r="P76" s="5">
        <v>107536</v>
      </c>
      <c r="Q76" s="5">
        <v>107536</v>
      </c>
      <c r="R76" s="5">
        <v>107536</v>
      </c>
      <c r="S76" s="5">
        <v>107536</v>
      </c>
      <c r="T76" s="5">
        <v>107536</v>
      </c>
      <c r="U76" s="5">
        <v>107536</v>
      </c>
      <c r="V76" s="5">
        <v>68742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</row>
    <row r="77" spans="1:123">
      <c r="A77" s="7"/>
      <c r="B77" s="4" t="s">
        <v>8</v>
      </c>
      <c r="C77" s="5">
        <v>1180393</v>
      </c>
      <c r="D77" s="5">
        <v>1016818</v>
      </c>
      <c r="E77" s="5">
        <v>806548</v>
      </c>
      <c r="F77" s="5">
        <v>650178</v>
      </c>
      <c r="G77" s="5">
        <v>606914</v>
      </c>
      <c r="H77" s="5">
        <v>706503</v>
      </c>
      <c r="I77" s="5">
        <v>898594</v>
      </c>
      <c r="J77" s="5">
        <v>900454</v>
      </c>
      <c r="K77" s="5">
        <v>1019231</v>
      </c>
      <c r="L77" s="5">
        <v>1428651</v>
      </c>
      <c r="M77" s="5">
        <v>1458373</v>
      </c>
      <c r="N77" s="5">
        <v>1446748</v>
      </c>
      <c r="O77" s="5">
        <v>1363392</v>
      </c>
      <c r="P77" s="5">
        <v>1168154</v>
      </c>
      <c r="Q77" s="5">
        <v>1024718</v>
      </c>
      <c r="R77" s="5">
        <v>1035310</v>
      </c>
      <c r="S77" s="5">
        <v>911081</v>
      </c>
      <c r="T77" s="5">
        <v>828070</v>
      </c>
      <c r="U77" s="5">
        <v>596658</v>
      </c>
      <c r="V77" s="5">
        <v>423756</v>
      </c>
      <c r="W77" s="5">
        <v>307278</v>
      </c>
      <c r="X77" s="5">
        <v>227981</v>
      </c>
      <c r="Y77" s="5">
        <v>224229</v>
      </c>
      <c r="Z77" s="5">
        <v>161510</v>
      </c>
      <c r="AA77" s="5">
        <v>179798</v>
      </c>
      <c r="AB77" s="5">
        <v>140723</v>
      </c>
      <c r="AC77" s="5">
        <v>136602</v>
      </c>
      <c r="AD77" s="5">
        <v>142566</v>
      </c>
      <c r="AE77" s="5">
        <v>125124</v>
      </c>
      <c r="AF77" s="5">
        <v>104093</v>
      </c>
      <c r="AG77" s="5">
        <v>75201</v>
      </c>
      <c r="AH77" s="5">
        <v>62481</v>
      </c>
      <c r="AI77" s="5">
        <v>57704</v>
      </c>
      <c r="AJ77" s="5">
        <v>64201</v>
      </c>
      <c r="AK77" s="5">
        <v>66017</v>
      </c>
      <c r="AL77" s="5">
        <v>66272</v>
      </c>
      <c r="AM77" s="5">
        <v>76926</v>
      </c>
      <c r="AN77" s="5">
        <v>83838</v>
      </c>
      <c r="AO77" s="5">
        <v>88500</v>
      </c>
      <c r="AP77" s="5">
        <v>88899</v>
      </c>
      <c r="AQ77" s="5">
        <v>85426</v>
      </c>
      <c r="AR77" s="5">
        <v>82624</v>
      </c>
      <c r="AS77" s="5">
        <v>88301</v>
      </c>
      <c r="AT77" s="5">
        <v>104572</v>
      </c>
      <c r="AU77" s="5">
        <v>95952</v>
      </c>
      <c r="AV77" s="5">
        <v>87123</v>
      </c>
      <c r="AW77" s="5">
        <v>80747</v>
      </c>
      <c r="AX77" s="5">
        <v>75634</v>
      </c>
      <c r="AY77" s="5">
        <v>59648</v>
      </c>
      <c r="AZ77" s="5">
        <v>53096</v>
      </c>
      <c r="BA77" s="5">
        <v>41186</v>
      </c>
      <c r="BB77" s="5">
        <v>23138</v>
      </c>
      <c r="BC77" s="5">
        <v>15831</v>
      </c>
      <c r="BD77" s="5">
        <v>8376</v>
      </c>
      <c r="BE77" s="5">
        <v>5994</v>
      </c>
      <c r="BF77" s="5">
        <v>4207</v>
      </c>
      <c r="BG77" s="5">
        <v>2501</v>
      </c>
      <c r="BH77" s="5">
        <v>1661</v>
      </c>
      <c r="BI77" s="5">
        <v>1245</v>
      </c>
      <c r="BJ77" s="5">
        <v>1016</v>
      </c>
      <c r="BK77" s="5">
        <v>1405</v>
      </c>
      <c r="BL77" s="5">
        <v>800</v>
      </c>
      <c r="BM77" s="5">
        <v>688</v>
      </c>
      <c r="BN77" s="5">
        <v>407</v>
      </c>
      <c r="BO77" s="5">
        <v>276</v>
      </c>
      <c r="BP77" s="5">
        <v>176</v>
      </c>
      <c r="BQ77" s="5">
        <v>101</v>
      </c>
      <c r="BR77" s="5">
        <v>139</v>
      </c>
      <c r="BS77" s="5">
        <v>152</v>
      </c>
      <c r="BT77" s="5">
        <v>113</v>
      </c>
      <c r="BU77" s="5">
        <v>75</v>
      </c>
      <c r="BV77" s="5">
        <v>66</v>
      </c>
      <c r="BW77" s="5">
        <v>60</v>
      </c>
      <c r="BX77" s="5">
        <v>79</v>
      </c>
      <c r="BY77" s="5">
        <v>88</v>
      </c>
      <c r="BZ77" s="5">
        <v>52</v>
      </c>
      <c r="CA77" s="5">
        <v>114</v>
      </c>
      <c r="CB77" s="5">
        <v>93</v>
      </c>
      <c r="CC77" s="5">
        <v>29</v>
      </c>
      <c r="CD77" s="5">
        <v>18</v>
      </c>
      <c r="CE77" s="5">
        <v>138</v>
      </c>
      <c r="CF77" s="5">
        <v>316</v>
      </c>
      <c r="CG77" s="5">
        <v>265</v>
      </c>
      <c r="CH77" s="5">
        <v>266</v>
      </c>
      <c r="CI77" s="5">
        <v>166</v>
      </c>
      <c r="CJ77" s="5">
        <v>97</v>
      </c>
      <c r="CK77" s="5">
        <v>258</v>
      </c>
      <c r="CL77" s="5">
        <v>341</v>
      </c>
      <c r="CM77" s="5">
        <v>261</v>
      </c>
      <c r="CN77" s="5">
        <v>191</v>
      </c>
      <c r="CO77" s="5">
        <v>191</v>
      </c>
      <c r="CP77" s="5">
        <v>199</v>
      </c>
      <c r="CQ77" s="5">
        <v>159</v>
      </c>
      <c r="CR77" s="5">
        <v>104</v>
      </c>
      <c r="CS77" s="5">
        <v>42</v>
      </c>
      <c r="CT77" s="5">
        <v>15</v>
      </c>
      <c r="CU77" s="5">
        <v>17</v>
      </c>
      <c r="CV77" s="5">
        <v>13</v>
      </c>
      <c r="CW77" s="5">
        <v>3</v>
      </c>
      <c r="CX77" s="5">
        <v>10</v>
      </c>
      <c r="CY77" s="5">
        <v>8</v>
      </c>
      <c r="CZ77" s="5">
        <v>4</v>
      </c>
      <c r="DA77" s="5">
        <v>12</v>
      </c>
      <c r="DB77" s="5">
        <v>6</v>
      </c>
      <c r="DC77" s="5">
        <v>7</v>
      </c>
      <c r="DD77" s="5">
        <v>11</v>
      </c>
      <c r="DE77" s="5">
        <v>3</v>
      </c>
      <c r="DF77" s="5">
        <v>8</v>
      </c>
      <c r="DG77" s="5">
        <v>4</v>
      </c>
      <c r="DH77" s="5">
        <v>11</v>
      </c>
      <c r="DI77" s="5">
        <v>2</v>
      </c>
      <c r="DJ77" s="5">
        <v>2</v>
      </c>
      <c r="DK77" s="5">
        <v>1</v>
      </c>
      <c r="DL77" s="5">
        <v>0</v>
      </c>
      <c r="DM77" s="5">
        <v>2</v>
      </c>
      <c r="DN77" s="5">
        <v>1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</row>
    <row r="78" spans="1:123">
      <c r="A78" s="7"/>
      <c r="B78" s="4" t="s">
        <v>31</v>
      </c>
      <c r="C78" s="5">
        <v>278365</v>
      </c>
      <c r="D78" s="5">
        <v>327507</v>
      </c>
      <c r="E78" s="5">
        <v>291936</v>
      </c>
      <c r="F78" s="5">
        <v>246590</v>
      </c>
      <c r="G78" s="5">
        <v>249249</v>
      </c>
      <c r="H78" s="5">
        <v>287699</v>
      </c>
      <c r="I78" s="5">
        <v>274915</v>
      </c>
      <c r="J78" s="5">
        <v>181190</v>
      </c>
      <c r="K78" s="5">
        <v>224115</v>
      </c>
      <c r="L78" s="5">
        <v>271173</v>
      </c>
      <c r="M78" s="5">
        <v>244319</v>
      </c>
      <c r="N78" s="5">
        <v>233756</v>
      </c>
      <c r="O78" s="5">
        <v>212690</v>
      </c>
      <c r="P78" s="5">
        <v>199428</v>
      </c>
      <c r="Q78" s="5">
        <v>179330</v>
      </c>
      <c r="R78" s="5">
        <v>152200</v>
      </c>
      <c r="S78" s="5">
        <v>175967</v>
      </c>
      <c r="T78" s="5">
        <v>189619</v>
      </c>
      <c r="U78" s="5">
        <v>189619</v>
      </c>
      <c r="V78" s="5">
        <v>189619</v>
      </c>
      <c r="W78" s="5">
        <v>168758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  <c r="CN78" s="5">
        <v>0</v>
      </c>
      <c r="CO78" s="5">
        <v>0</v>
      </c>
      <c r="CP78" s="5">
        <v>0</v>
      </c>
      <c r="CQ78" s="5">
        <v>0</v>
      </c>
      <c r="CR78" s="5">
        <v>0</v>
      </c>
      <c r="CS78" s="5">
        <v>0</v>
      </c>
      <c r="CT78" s="5">
        <v>0</v>
      </c>
      <c r="CU78" s="5">
        <v>0</v>
      </c>
      <c r="CV78" s="5">
        <v>0</v>
      </c>
      <c r="CW78" s="5">
        <v>0</v>
      </c>
      <c r="CX78" s="5">
        <v>0</v>
      </c>
      <c r="CY78" s="5">
        <v>0</v>
      </c>
      <c r="CZ78" s="5">
        <v>0</v>
      </c>
      <c r="DA78" s="5">
        <v>0</v>
      </c>
      <c r="DB78" s="5">
        <v>0</v>
      </c>
      <c r="DC78" s="5">
        <v>0</v>
      </c>
      <c r="DD78" s="5">
        <v>0</v>
      </c>
      <c r="DE78" s="5">
        <v>0</v>
      </c>
      <c r="DF78" s="5">
        <v>0</v>
      </c>
      <c r="DG78" s="5">
        <v>0</v>
      </c>
      <c r="DH78" s="5">
        <v>0</v>
      </c>
      <c r="DI78" s="5">
        <v>0</v>
      </c>
      <c r="DJ78" s="5">
        <v>0</v>
      </c>
      <c r="DK78" s="5">
        <v>0</v>
      </c>
      <c r="DL78" s="5">
        <v>0</v>
      </c>
      <c r="DM78" s="5">
        <v>0</v>
      </c>
      <c r="DN78" s="5">
        <v>0</v>
      </c>
      <c r="DO78" s="5">
        <v>0</v>
      </c>
      <c r="DP78" s="5">
        <v>0</v>
      </c>
      <c r="DQ78" s="5">
        <v>0</v>
      </c>
      <c r="DR78" s="5">
        <v>0</v>
      </c>
      <c r="DS78" s="5">
        <v>0</v>
      </c>
    </row>
    <row r="79" spans="1:123">
      <c r="A79" s="7"/>
      <c r="B79" s="4" t="s">
        <v>12</v>
      </c>
      <c r="C79" s="5">
        <v>2567115</v>
      </c>
      <c r="D79" s="5">
        <v>2519955</v>
      </c>
      <c r="E79" s="5">
        <v>2357538</v>
      </c>
      <c r="F79" s="5">
        <v>2081705</v>
      </c>
      <c r="G79" s="5">
        <v>1878518</v>
      </c>
      <c r="H79" s="5">
        <v>1756825</v>
      </c>
      <c r="I79" s="5">
        <v>1819610</v>
      </c>
      <c r="J79" s="5">
        <v>1769822</v>
      </c>
      <c r="K79" s="5">
        <v>1822429</v>
      </c>
      <c r="L79" s="5">
        <v>2028308</v>
      </c>
      <c r="M79" s="5">
        <v>1876367</v>
      </c>
      <c r="N79" s="5">
        <v>1787969</v>
      </c>
      <c r="O79" s="5">
        <v>1676780</v>
      </c>
      <c r="P79" s="5">
        <v>1463203</v>
      </c>
      <c r="Q79" s="5">
        <v>1194626</v>
      </c>
      <c r="R79" s="5">
        <v>828003</v>
      </c>
      <c r="S79" s="5">
        <v>513282</v>
      </c>
      <c r="T79" s="5">
        <v>332209</v>
      </c>
      <c r="U79" s="5">
        <v>207721</v>
      </c>
      <c r="V79" s="5">
        <v>135118</v>
      </c>
      <c r="W79" s="5">
        <v>82270</v>
      </c>
      <c r="X79" s="5">
        <v>55980</v>
      </c>
      <c r="Y79" s="5">
        <v>37449</v>
      </c>
      <c r="Z79" s="5">
        <v>26816</v>
      </c>
      <c r="AA79" s="5">
        <v>19865</v>
      </c>
      <c r="AB79" s="5">
        <v>19113</v>
      </c>
      <c r="AC79" s="5">
        <v>19703</v>
      </c>
      <c r="AD79" s="5">
        <v>17203</v>
      </c>
      <c r="AE79" s="5">
        <v>11752</v>
      </c>
      <c r="AF79" s="5">
        <v>8633</v>
      </c>
      <c r="AG79" s="5">
        <v>6856</v>
      </c>
      <c r="AH79" s="5">
        <v>5922</v>
      </c>
      <c r="AI79" s="5">
        <v>4592</v>
      </c>
      <c r="AJ79" s="5">
        <v>4537</v>
      </c>
      <c r="AK79" s="5">
        <v>3293</v>
      </c>
      <c r="AL79" s="5">
        <v>3272</v>
      </c>
      <c r="AM79" s="5">
        <v>3965</v>
      </c>
      <c r="AN79" s="5">
        <v>4307</v>
      </c>
      <c r="AO79" s="5">
        <v>4093</v>
      </c>
      <c r="AP79" s="5">
        <v>3345</v>
      </c>
      <c r="AQ79" s="5">
        <v>2984</v>
      </c>
      <c r="AR79" s="5">
        <v>4629</v>
      </c>
      <c r="AS79" s="5">
        <v>6840</v>
      </c>
      <c r="AT79" s="5">
        <v>11451</v>
      </c>
      <c r="AU79" s="5">
        <v>13869</v>
      </c>
      <c r="AV79" s="5">
        <v>10200</v>
      </c>
      <c r="AW79" s="5">
        <v>9432</v>
      </c>
      <c r="AX79" s="5">
        <v>9432</v>
      </c>
      <c r="AY79" s="5">
        <v>9432</v>
      </c>
      <c r="AZ79" s="5">
        <v>9432</v>
      </c>
      <c r="BA79" s="5">
        <v>9432</v>
      </c>
      <c r="BB79" s="5">
        <v>9432</v>
      </c>
      <c r="BC79" s="5">
        <v>9432</v>
      </c>
      <c r="BD79" s="5">
        <v>9432</v>
      </c>
      <c r="BE79" s="5">
        <v>9432</v>
      </c>
      <c r="BF79" s="5">
        <v>9432</v>
      </c>
      <c r="BG79" s="5">
        <v>9432</v>
      </c>
      <c r="BH79" s="5">
        <v>9432</v>
      </c>
      <c r="BI79" s="5">
        <v>9432</v>
      </c>
      <c r="BJ79" s="5">
        <v>9432</v>
      </c>
      <c r="BK79" s="5">
        <v>9432</v>
      </c>
      <c r="BL79" s="5">
        <v>35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</row>
    <row r="80" spans="1:123">
      <c r="A80" s="7"/>
      <c r="B80" s="4" t="s">
        <v>17</v>
      </c>
      <c r="C80" s="5">
        <v>20186</v>
      </c>
      <c r="D80" s="5">
        <v>24845</v>
      </c>
      <c r="E80" s="5">
        <v>22078</v>
      </c>
      <c r="F80" s="5">
        <v>16092</v>
      </c>
      <c r="G80" s="5">
        <v>11246</v>
      </c>
      <c r="H80" s="5">
        <v>8619</v>
      </c>
      <c r="I80" s="5">
        <v>9211</v>
      </c>
      <c r="J80" s="5">
        <v>5810</v>
      </c>
      <c r="K80" s="5">
        <v>3548</v>
      </c>
      <c r="L80" s="5">
        <v>2234</v>
      </c>
      <c r="M80" s="5">
        <v>9270</v>
      </c>
      <c r="N80" s="5">
        <v>16235</v>
      </c>
      <c r="O80" s="5">
        <v>17316</v>
      </c>
      <c r="P80" s="5">
        <v>17761</v>
      </c>
      <c r="Q80" s="5">
        <v>11652</v>
      </c>
      <c r="R80" s="5">
        <v>8520</v>
      </c>
      <c r="S80" s="5">
        <v>5258</v>
      </c>
      <c r="T80" s="5">
        <v>4458</v>
      </c>
      <c r="U80" s="5">
        <v>5933</v>
      </c>
      <c r="V80" s="5">
        <v>5092</v>
      </c>
      <c r="W80" s="5">
        <v>3522</v>
      </c>
      <c r="X80" s="5">
        <v>2180</v>
      </c>
      <c r="Y80" s="5">
        <v>1302</v>
      </c>
      <c r="Z80" s="5">
        <v>885</v>
      </c>
      <c r="AA80" s="5">
        <v>664</v>
      </c>
      <c r="AB80" s="5">
        <v>616</v>
      </c>
      <c r="AC80" s="5">
        <v>681</v>
      </c>
      <c r="AD80" s="5">
        <v>773</v>
      </c>
      <c r="AE80" s="5">
        <v>516</v>
      </c>
      <c r="AF80" s="5">
        <v>368</v>
      </c>
      <c r="AG80" s="5">
        <v>442</v>
      </c>
      <c r="AH80" s="5">
        <v>498</v>
      </c>
      <c r="AI80" s="5">
        <v>315</v>
      </c>
      <c r="AJ80" s="5">
        <v>203</v>
      </c>
      <c r="AK80" s="5">
        <v>156</v>
      </c>
      <c r="AL80" s="5">
        <v>139</v>
      </c>
      <c r="AM80" s="5">
        <v>135</v>
      </c>
      <c r="AN80" s="5">
        <v>131</v>
      </c>
      <c r="AO80" s="5">
        <v>122</v>
      </c>
      <c r="AP80" s="5">
        <v>112</v>
      </c>
      <c r="AQ80" s="5">
        <v>116</v>
      </c>
      <c r="AR80" s="5">
        <v>112</v>
      </c>
      <c r="AS80" s="5">
        <v>58</v>
      </c>
      <c r="AT80" s="5">
        <v>49</v>
      </c>
      <c r="AU80" s="5">
        <v>104</v>
      </c>
      <c r="AV80" s="5">
        <v>84</v>
      </c>
      <c r="AW80" s="5">
        <v>76</v>
      </c>
      <c r="AX80" s="5">
        <v>63</v>
      </c>
      <c r="AY80" s="5">
        <v>62</v>
      </c>
      <c r="AZ80" s="5">
        <v>47</v>
      </c>
      <c r="BA80" s="5">
        <v>49</v>
      </c>
      <c r="BB80" s="5">
        <v>68</v>
      </c>
      <c r="BC80" s="5">
        <v>49</v>
      </c>
      <c r="BD80" s="5">
        <v>59</v>
      </c>
      <c r="BE80" s="5">
        <v>35</v>
      </c>
      <c r="BF80" s="5">
        <v>31</v>
      </c>
      <c r="BG80" s="5">
        <v>26</v>
      </c>
      <c r="BH80" s="5">
        <v>11</v>
      </c>
      <c r="BI80" s="5">
        <v>9</v>
      </c>
      <c r="BJ80" s="5">
        <v>22</v>
      </c>
      <c r="BK80" s="5">
        <v>20</v>
      </c>
      <c r="BL80" s="5">
        <v>22</v>
      </c>
      <c r="BM80" s="5">
        <v>32</v>
      </c>
      <c r="BN80" s="5">
        <v>35</v>
      </c>
      <c r="BO80" s="5">
        <v>17</v>
      </c>
      <c r="BP80" s="5">
        <v>7</v>
      </c>
      <c r="BQ80" s="5">
        <v>6</v>
      </c>
      <c r="BR80" s="5">
        <v>5</v>
      </c>
      <c r="BS80" s="5">
        <v>5</v>
      </c>
      <c r="BT80" s="5">
        <v>5</v>
      </c>
      <c r="BU80" s="5">
        <v>9</v>
      </c>
      <c r="BV80" s="5">
        <v>14</v>
      </c>
      <c r="BW80" s="5">
        <v>14</v>
      </c>
      <c r="BX80" s="5">
        <v>4</v>
      </c>
      <c r="BY80" s="5">
        <v>4</v>
      </c>
      <c r="BZ80" s="5">
        <v>0</v>
      </c>
      <c r="CA80" s="5">
        <v>5</v>
      </c>
      <c r="CB80" s="5">
        <v>0</v>
      </c>
      <c r="CC80" s="5">
        <v>1</v>
      </c>
      <c r="CD80" s="5">
        <v>4</v>
      </c>
      <c r="CE80" s="5">
        <v>1</v>
      </c>
      <c r="CF80" s="5">
        <v>1</v>
      </c>
      <c r="CG80" s="5">
        <v>2</v>
      </c>
      <c r="CH80" s="5">
        <v>0</v>
      </c>
      <c r="CI80" s="5">
        <v>0</v>
      </c>
      <c r="CJ80" s="5">
        <v>1</v>
      </c>
      <c r="CK80" s="5">
        <v>1</v>
      </c>
      <c r="CL80" s="5">
        <v>2</v>
      </c>
      <c r="CM80" s="5">
        <v>7</v>
      </c>
      <c r="CN80" s="5">
        <v>2</v>
      </c>
      <c r="CO80" s="5">
        <v>0</v>
      </c>
      <c r="CP80" s="5">
        <v>1</v>
      </c>
      <c r="CQ80" s="5">
        <v>4</v>
      </c>
      <c r="CR80" s="5">
        <v>0</v>
      </c>
      <c r="CS80" s="5">
        <v>1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2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2</v>
      </c>
      <c r="DQ80" s="5">
        <v>0</v>
      </c>
      <c r="DR80" s="5">
        <v>0</v>
      </c>
      <c r="DS80" s="5">
        <v>0</v>
      </c>
    </row>
    <row r="81" spans="1:123">
      <c r="A81" s="7"/>
      <c r="B81" s="4" t="s">
        <v>19</v>
      </c>
      <c r="C81" s="5">
        <v>1652</v>
      </c>
      <c r="D81" s="5">
        <v>2108</v>
      </c>
      <c r="E81" s="5">
        <v>1981</v>
      </c>
      <c r="F81" s="5">
        <v>1971</v>
      </c>
      <c r="G81" s="5">
        <v>2161</v>
      </c>
      <c r="H81" s="5">
        <v>2201</v>
      </c>
      <c r="I81" s="5">
        <v>1911</v>
      </c>
      <c r="J81" s="5">
        <v>1598</v>
      </c>
      <c r="K81" s="5">
        <v>1756</v>
      </c>
      <c r="L81" s="5">
        <v>1758</v>
      </c>
      <c r="M81" s="5">
        <v>1649</v>
      </c>
      <c r="N81" s="5">
        <v>1471</v>
      </c>
      <c r="O81" s="5">
        <v>1337</v>
      </c>
      <c r="P81" s="5">
        <v>1109</v>
      </c>
      <c r="Q81" s="5">
        <v>1028</v>
      </c>
      <c r="R81" s="5">
        <v>930</v>
      </c>
      <c r="S81" s="5">
        <v>798</v>
      </c>
      <c r="T81" s="5">
        <v>598</v>
      </c>
      <c r="U81" s="5">
        <v>423</v>
      </c>
      <c r="V81" s="5">
        <v>238</v>
      </c>
      <c r="W81" s="5">
        <v>202</v>
      </c>
      <c r="X81" s="5">
        <v>150</v>
      </c>
      <c r="Y81" s="5">
        <v>83</v>
      </c>
      <c r="Z81" s="5">
        <v>75</v>
      </c>
      <c r="AA81" s="5">
        <v>55</v>
      </c>
      <c r="AB81" s="5">
        <v>52</v>
      </c>
      <c r="AC81" s="5">
        <v>35</v>
      </c>
      <c r="AD81" s="5">
        <v>39</v>
      </c>
      <c r="AE81" s="5">
        <v>24</v>
      </c>
      <c r="AF81" s="5">
        <v>32</v>
      </c>
      <c r="AG81" s="5">
        <v>14</v>
      </c>
      <c r="AH81" s="5">
        <v>13</v>
      </c>
      <c r="AI81" s="5">
        <v>13</v>
      </c>
      <c r="AJ81" s="5">
        <v>9</v>
      </c>
      <c r="AK81" s="5">
        <v>23</v>
      </c>
      <c r="AL81" s="5">
        <v>13</v>
      </c>
      <c r="AM81" s="5">
        <v>21</v>
      </c>
      <c r="AN81" s="5">
        <v>16</v>
      </c>
      <c r="AO81" s="5">
        <v>17</v>
      </c>
      <c r="AP81" s="5">
        <v>13</v>
      </c>
      <c r="AQ81" s="5">
        <v>12</v>
      </c>
      <c r="AR81" s="5">
        <v>12</v>
      </c>
      <c r="AS81" s="5">
        <v>16</v>
      </c>
      <c r="AT81" s="5">
        <v>17</v>
      </c>
      <c r="AU81" s="5">
        <v>19</v>
      </c>
      <c r="AV81" s="5">
        <v>25</v>
      </c>
      <c r="AW81" s="5">
        <v>13</v>
      </c>
      <c r="AX81" s="5">
        <v>24</v>
      </c>
      <c r="AY81" s="5">
        <v>15</v>
      </c>
      <c r="AZ81" s="5">
        <v>24</v>
      </c>
      <c r="BA81" s="5">
        <v>25</v>
      </c>
      <c r="BB81" s="5">
        <v>16</v>
      </c>
      <c r="BC81" s="5">
        <v>9</v>
      </c>
      <c r="BD81" s="5">
        <v>11</v>
      </c>
      <c r="BE81" s="5">
        <v>11</v>
      </c>
      <c r="BF81" s="5">
        <v>5</v>
      </c>
      <c r="BG81" s="5">
        <v>8</v>
      </c>
      <c r="BH81" s="5">
        <v>10</v>
      </c>
      <c r="BI81" s="5">
        <v>7</v>
      </c>
      <c r="BJ81" s="5">
        <v>5</v>
      </c>
      <c r="BK81" s="5">
        <v>5</v>
      </c>
      <c r="BL81" s="5">
        <v>9</v>
      </c>
      <c r="BM81" s="5">
        <v>7</v>
      </c>
      <c r="BN81" s="5">
        <v>6</v>
      </c>
      <c r="BO81" s="5">
        <v>4</v>
      </c>
      <c r="BP81" s="5">
        <v>6</v>
      </c>
      <c r="BQ81" s="5">
        <v>4</v>
      </c>
      <c r="BR81" s="5">
        <v>6</v>
      </c>
      <c r="BS81" s="5">
        <v>6</v>
      </c>
      <c r="BT81" s="5">
        <v>1</v>
      </c>
      <c r="BU81" s="5">
        <v>1</v>
      </c>
      <c r="BV81" s="5">
        <v>2</v>
      </c>
      <c r="BW81" s="5">
        <v>0</v>
      </c>
      <c r="BX81" s="5">
        <v>1</v>
      </c>
      <c r="BY81" s="5">
        <v>0</v>
      </c>
      <c r="BZ81" s="5">
        <v>0</v>
      </c>
      <c r="CA81" s="5">
        <v>0</v>
      </c>
      <c r="CB81" s="5">
        <v>1</v>
      </c>
      <c r="CC81" s="5">
        <v>1</v>
      </c>
      <c r="CD81" s="5">
        <v>4</v>
      </c>
      <c r="CE81" s="5">
        <v>6</v>
      </c>
      <c r="CF81" s="5">
        <v>2</v>
      </c>
      <c r="CG81" s="5">
        <v>3</v>
      </c>
      <c r="CH81" s="5">
        <v>3</v>
      </c>
      <c r="CI81" s="5">
        <v>1</v>
      </c>
      <c r="CJ81" s="5">
        <v>0</v>
      </c>
      <c r="CK81" s="5">
        <v>2</v>
      </c>
      <c r="CL81" s="5">
        <v>2</v>
      </c>
      <c r="CM81" s="5">
        <v>0</v>
      </c>
      <c r="CN81" s="5">
        <v>4</v>
      </c>
      <c r="CO81" s="5">
        <v>2</v>
      </c>
      <c r="CP81" s="5">
        <v>2</v>
      </c>
      <c r="CQ81" s="5">
        <v>1</v>
      </c>
      <c r="CR81" s="5">
        <v>0</v>
      </c>
      <c r="CS81" s="5">
        <v>0</v>
      </c>
      <c r="CT81" s="5">
        <v>0</v>
      </c>
      <c r="CU81" s="5">
        <v>1</v>
      </c>
      <c r="CV81" s="5">
        <v>1</v>
      </c>
      <c r="CW81" s="5">
        <v>0</v>
      </c>
      <c r="CX81" s="5">
        <v>0</v>
      </c>
      <c r="CY81" s="5">
        <v>0</v>
      </c>
      <c r="CZ81" s="5">
        <v>0</v>
      </c>
      <c r="DA81" s="5">
        <v>1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1</v>
      </c>
      <c r="DH81" s="5">
        <v>1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</row>
    <row r="82" spans="1:123">
      <c r="A82" s="7"/>
      <c r="B82" s="4" t="s">
        <v>25</v>
      </c>
      <c r="C82" s="5">
        <v>154323</v>
      </c>
      <c r="D82" s="5">
        <v>157544</v>
      </c>
      <c r="E82" s="5">
        <v>152299</v>
      </c>
      <c r="F82" s="5">
        <v>151850</v>
      </c>
      <c r="G82" s="5">
        <v>155305</v>
      </c>
      <c r="H82" s="5">
        <v>158220</v>
      </c>
      <c r="I82" s="5">
        <v>145938</v>
      </c>
      <c r="J82" s="5">
        <v>114609</v>
      </c>
      <c r="K82" s="5">
        <v>128487</v>
      </c>
      <c r="L82" s="5">
        <v>151393</v>
      </c>
      <c r="M82" s="5">
        <v>133701</v>
      </c>
      <c r="N82" s="5">
        <v>133600</v>
      </c>
      <c r="O82" s="5">
        <v>135396</v>
      </c>
      <c r="P82" s="5">
        <v>103415</v>
      </c>
      <c r="Q82" s="5">
        <v>90395</v>
      </c>
      <c r="R82" s="5">
        <v>90082</v>
      </c>
      <c r="S82" s="5">
        <v>79524</v>
      </c>
      <c r="T82" s="5">
        <v>70427</v>
      </c>
      <c r="U82" s="5">
        <v>58460</v>
      </c>
      <c r="V82" s="5">
        <v>49540</v>
      </c>
      <c r="W82" s="5">
        <v>33465</v>
      </c>
      <c r="X82" s="5">
        <v>22940</v>
      </c>
      <c r="Y82" s="5">
        <v>16127</v>
      </c>
      <c r="Z82" s="5">
        <v>11297</v>
      </c>
      <c r="AA82" s="5">
        <v>9716</v>
      </c>
      <c r="AB82" s="5">
        <v>8319</v>
      </c>
      <c r="AC82" s="5">
        <v>6761</v>
      </c>
      <c r="AD82" s="5">
        <v>4287</v>
      </c>
      <c r="AE82" s="5">
        <v>3930</v>
      </c>
      <c r="AF82" s="5">
        <v>5137</v>
      </c>
      <c r="AG82" s="5">
        <v>6884</v>
      </c>
      <c r="AH82" s="5">
        <v>6186</v>
      </c>
      <c r="AI82" s="5">
        <v>3999</v>
      </c>
      <c r="AJ82" s="5">
        <v>4206</v>
      </c>
      <c r="AK82" s="5">
        <v>3570</v>
      </c>
      <c r="AL82" s="5">
        <v>2873</v>
      </c>
      <c r="AM82" s="5">
        <v>2688</v>
      </c>
      <c r="AN82" s="5">
        <v>3297</v>
      </c>
      <c r="AO82" s="5">
        <v>3207</v>
      </c>
      <c r="AP82" s="5">
        <v>3570</v>
      </c>
      <c r="AQ82" s="5">
        <v>2861</v>
      </c>
      <c r="AR82" s="5">
        <v>2697</v>
      </c>
      <c r="AS82" s="5">
        <v>2849</v>
      </c>
      <c r="AT82" s="5">
        <v>3694</v>
      </c>
      <c r="AU82" s="5">
        <v>3260</v>
      </c>
      <c r="AV82" s="5">
        <v>3060</v>
      </c>
      <c r="AW82" s="5">
        <v>3379</v>
      </c>
      <c r="AX82" s="5">
        <v>4679</v>
      </c>
      <c r="AY82" s="5">
        <v>3845</v>
      </c>
      <c r="AZ82" s="5">
        <v>3720</v>
      </c>
      <c r="BA82" s="5">
        <v>3511</v>
      </c>
      <c r="BB82" s="5">
        <v>3229</v>
      </c>
      <c r="BC82" s="5">
        <v>2435</v>
      </c>
      <c r="BD82" s="5">
        <v>1664</v>
      </c>
      <c r="BE82" s="5">
        <v>1397</v>
      </c>
      <c r="BF82" s="5">
        <v>1230</v>
      </c>
      <c r="BG82" s="5">
        <v>929</v>
      </c>
      <c r="BH82" s="5">
        <v>1267</v>
      </c>
      <c r="BI82" s="5">
        <v>1250</v>
      </c>
      <c r="BJ82" s="5">
        <v>1490</v>
      </c>
      <c r="BK82" s="5">
        <v>993</v>
      </c>
      <c r="BL82" s="5">
        <v>933</v>
      </c>
      <c r="BM82" s="5">
        <v>604</v>
      </c>
      <c r="BN82" s="5">
        <v>522</v>
      </c>
      <c r="BO82" s="5">
        <v>462</v>
      </c>
      <c r="BP82" s="5">
        <v>298</v>
      </c>
      <c r="BQ82" s="5">
        <v>224</v>
      </c>
      <c r="BR82" s="5">
        <v>215</v>
      </c>
      <c r="BS82" s="5">
        <v>167</v>
      </c>
      <c r="BT82" s="5">
        <v>144</v>
      </c>
      <c r="BU82" s="5">
        <v>112</v>
      </c>
      <c r="BV82" s="5">
        <v>139</v>
      </c>
      <c r="BW82" s="5">
        <v>305</v>
      </c>
      <c r="BX82" s="5">
        <v>431</v>
      </c>
      <c r="BY82" s="5">
        <v>229</v>
      </c>
      <c r="BZ82" s="5">
        <v>102</v>
      </c>
      <c r="CA82" s="5">
        <v>140</v>
      </c>
      <c r="CB82" s="5">
        <v>254</v>
      </c>
      <c r="CC82" s="5">
        <v>246</v>
      </c>
      <c r="CD82" s="5">
        <v>268</v>
      </c>
      <c r="CE82" s="5">
        <v>192</v>
      </c>
      <c r="CF82" s="5">
        <v>145</v>
      </c>
      <c r="CG82" s="5">
        <v>241</v>
      </c>
      <c r="CH82" s="5">
        <v>159</v>
      </c>
      <c r="CI82" s="5">
        <v>240</v>
      </c>
      <c r="CJ82" s="5">
        <v>441</v>
      </c>
      <c r="CK82" s="5">
        <v>386</v>
      </c>
      <c r="CL82" s="5">
        <v>316</v>
      </c>
      <c r="CM82" s="5">
        <v>228</v>
      </c>
      <c r="CN82" s="5">
        <v>136</v>
      </c>
      <c r="CO82" s="5">
        <v>121</v>
      </c>
      <c r="CP82" s="5">
        <v>69</v>
      </c>
      <c r="CQ82" s="5">
        <v>53</v>
      </c>
      <c r="CR82" s="5">
        <v>61</v>
      </c>
      <c r="CS82" s="5">
        <v>46</v>
      </c>
      <c r="CT82" s="5">
        <v>11</v>
      </c>
      <c r="CU82" s="5">
        <v>28</v>
      </c>
      <c r="CV82" s="5">
        <v>27</v>
      </c>
      <c r="CW82" s="5">
        <v>3</v>
      </c>
      <c r="CX82" s="5">
        <v>16</v>
      </c>
      <c r="CY82" s="5">
        <v>16</v>
      </c>
      <c r="CZ82" s="5">
        <v>11</v>
      </c>
      <c r="DA82" s="5">
        <v>19</v>
      </c>
      <c r="DB82" s="5">
        <v>17</v>
      </c>
      <c r="DC82" s="5">
        <v>14</v>
      </c>
      <c r="DD82" s="5">
        <v>8</v>
      </c>
      <c r="DE82" s="5">
        <v>15</v>
      </c>
      <c r="DF82" s="5">
        <v>3</v>
      </c>
      <c r="DG82" s="5">
        <v>3</v>
      </c>
      <c r="DH82" s="5">
        <v>3</v>
      </c>
      <c r="DI82" s="5">
        <v>3</v>
      </c>
      <c r="DJ82" s="5">
        <v>5</v>
      </c>
      <c r="DK82" s="5">
        <v>4</v>
      </c>
      <c r="DL82" s="5">
        <v>2</v>
      </c>
      <c r="DM82" s="5">
        <v>2</v>
      </c>
      <c r="DN82" s="5">
        <v>0</v>
      </c>
      <c r="DO82" s="5">
        <v>0</v>
      </c>
      <c r="DP82" s="5">
        <v>0</v>
      </c>
      <c r="DQ82" s="5">
        <v>0</v>
      </c>
      <c r="DR82" s="5">
        <v>0</v>
      </c>
      <c r="DS82" s="5">
        <v>0</v>
      </c>
    </row>
    <row r="83" spans="1:123">
      <c r="A83" s="8"/>
      <c r="B83" s="4" t="s">
        <v>3</v>
      </c>
      <c r="C83" s="5">
        <v>255220</v>
      </c>
      <c r="D83" s="5">
        <v>317587</v>
      </c>
      <c r="E83" s="5">
        <v>302894</v>
      </c>
      <c r="F83" s="5">
        <v>307055</v>
      </c>
      <c r="G83" s="5">
        <v>322380</v>
      </c>
      <c r="H83" s="5">
        <v>328209</v>
      </c>
      <c r="I83" s="5">
        <v>296585</v>
      </c>
      <c r="J83" s="5">
        <v>256123</v>
      </c>
      <c r="K83" s="5">
        <v>256949</v>
      </c>
      <c r="L83" s="5">
        <v>255127</v>
      </c>
      <c r="M83" s="5">
        <v>224471</v>
      </c>
      <c r="N83" s="5">
        <v>203156</v>
      </c>
      <c r="O83" s="5">
        <v>182475</v>
      </c>
      <c r="P83" s="5">
        <v>162236</v>
      </c>
      <c r="Q83" s="5">
        <v>150958</v>
      </c>
      <c r="R83" s="5">
        <v>138833</v>
      </c>
      <c r="S83" s="5">
        <v>117852</v>
      </c>
      <c r="T83" s="5">
        <v>97346</v>
      </c>
      <c r="U83" s="5">
        <v>67509</v>
      </c>
      <c r="V83" s="5">
        <v>45938</v>
      </c>
      <c r="W83" s="5">
        <v>34201</v>
      </c>
      <c r="X83" s="5">
        <v>25474</v>
      </c>
      <c r="Y83" s="5">
        <v>18607</v>
      </c>
      <c r="Z83" s="5">
        <v>13819</v>
      </c>
      <c r="AA83" s="5">
        <v>12051</v>
      </c>
      <c r="AB83" s="5">
        <v>11247</v>
      </c>
      <c r="AC83" s="5">
        <v>9233</v>
      </c>
      <c r="AD83" s="5">
        <v>7342</v>
      </c>
      <c r="AE83" s="5">
        <v>5213</v>
      </c>
      <c r="AF83" s="5">
        <v>4515</v>
      </c>
      <c r="AG83" s="5">
        <v>3783</v>
      </c>
      <c r="AH83" s="5">
        <v>2664</v>
      </c>
      <c r="AI83" s="5">
        <v>2241</v>
      </c>
      <c r="AJ83" s="5">
        <v>2345</v>
      </c>
      <c r="AK83" s="5">
        <v>2744</v>
      </c>
      <c r="AL83" s="5">
        <v>2054</v>
      </c>
      <c r="AM83" s="5">
        <v>1808</v>
      </c>
      <c r="AN83" s="5">
        <v>2124</v>
      </c>
      <c r="AO83" s="5">
        <v>2016</v>
      </c>
      <c r="AP83" s="5">
        <v>1561</v>
      </c>
      <c r="AQ83" s="5">
        <v>1419</v>
      </c>
      <c r="AR83" s="5">
        <v>1486</v>
      </c>
      <c r="AS83" s="5">
        <v>2013</v>
      </c>
      <c r="AT83" s="5">
        <v>3004</v>
      </c>
      <c r="AU83" s="5">
        <v>3309</v>
      </c>
      <c r="AV83" s="5">
        <v>3115</v>
      </c>
      <c r="AW83" s="5">
        <v>2888</v>
      </c>
      <c r="AX83" s="5">
        <v>2751</v>
      </c>
      <c r="AY83" s="5">
        <v>2557</v>
      </c>
      <c r="AZ83" s="5">
        <v>2433</v>
      </c>
      <c r="BA83" s="5">
        <v>2271</v>
      </c>
      <c r="BB83" s="5">
        <v>1966</v>
      </c>
      <c r="BC83" s="5">
        <v>1566</v>
      </c>
      <c r="BD83" s="5">
        <v>1463</v>
      </c>
      <c r="BE83" s="5">
        <v>1217</v>
      </c>
      <c r="BF83" s="5">
        <v>1257</v>
      </c>
      <c r="BG83" s="5">
        <v>1087</v>
      </c>
      <c r="BH83" s="5">
        <v>1078</v>
      </c>
      <c r="BI83" s="5">
        <v>1028</v>
      </c>
      <c r="BJ83" s="5">
        <v>776</v>
      </c>
      <c r="BK83" s="5">
        <v>798</v>
      </c>
      <c r="BL83" s="5">
        <v>779</v>
      </c>
      <c r="BM83" s="5">
        <v>735</v>
      </c>
      <c r="BN83" s="5">
        <v>609</v>
      </c>
      <c r="BO83" s="5">
        <v>592</v>
      </c>
      <c r="BP83" s="5">
        <v>518</v>
      </c>
      <c r="BQ83" s="5">
        <v>513</v>
      </c>
      <c r="BR83" s="5">
        <v>456</v>
      </c>
      <c r="BS83" s="5">
        <v>407</v>
      </c>
      <c r="BT83" s="5">
        <v>320</v>
      </c>
      <c r="BU83" s="5">
        <v>178</v>
      </c>
      <c r="BV83" s="5">
        <v>74</v>
      </c>
      <c r="BW83" s="5">
        <v>89</v>
      </c>
      <c r="BX83" s="5">
        <v>176</v>
      </c>
      <c r="BY83" s="5">
        <v>77</v>
      </c>
      <c r="BZ83" s="5">
        <v>51</v>
      </c>
      <c r="CA83" s="5">
        <v>27</v>
      </c>
      <c r="CB83" s="5">
        <v>90</v>
      </c>
      <c r="CC83" s="5">
        <v>138</v>
      </c>
      <c r="CD83" s="5">
        <v>164</v>
      </c>
      <c r="CE83" s="5">
        <v>153</v>
      </c>
      <c r="CF83" s="5">
        <v>134</v>
      </c>
      <c r="CG83" s="5">
        <v>154</v>
      </c>
      <c r="CH83" s="5">
        <v>145</v>
      </c>
      <c r="CI83" s="5">
        <v>150</v>
      </c>
      <c r="CJ83" s="5">
        <v>137</v>
      </c>
      <c r="CK83" s="5">
        <v>128</v>
      </c>
      <c r="CL83" s="5">
        <v>142</v>
      </c>
      <c r="CM83" s="5">
        <v>125</v>
      </c>
      <c r="CN83" s="5">
        <v>81</v>
      </c>
      <c r="CO83" s="5">
        <v>65</v>
      </c>
      <c r="CP83" s="5">
        <v>49</v>
      </c>
      <c r="CQ83" s="5">
        <v>51</v>
      </c>
      <c r="CR83" s="5">
        <v>38</v>
      </c>
      <c r="CS83" s="5">
        <v>34</v>
      </c>
      <c r="CT83" s="5">
        <v>17</v>
      </c>
      <c r="CU83" s="5">
        <v>6</v>
      </c>
      <c r="CV83" s="5">
        <v>6</v>
      </c>
      <c r="CW83" s="5">
        <v>5</v>
      </c>
      <c r="CX83" s="5">
        <v>10</v>
      </c>
      <c r="CY83" s="5">
        <v>8</v>
      </c>
      <c r="CZ83" s="5">
        <v>6</v>
      </c>
      <c r="DA83" s="5">
        <v>10</v>
      </c>
      <c r="DB83" s="5">
        <v>12</v>
      </c>
      <c r="DC83" s="5">
        <v>19</v>
      </c>
      <c r="DD83" s="5">
        <v>8</v>
      </c>
      <c r="DE83" s="5">
        <v>3</v>
      </c>
      <c r="DF83" s="5">
        <v>4</v>
      </c>
      <c r="DG83" s="5">
        <v>2</v>
      </c>
      <c r="DH83" s="5">
        <v>1</v>
      </c>
      <c r="DI83" s="5">
        <v>3</v>
      </c>
      <c r="DJ83" s="5">
        <v>2</v>
      </c>
      <c r="DK83" s="5">
        <v>1</v>
      </c>
      <c r="DL83" s="5">
        <v>4</v>
      </c>
      <c r="DM83" s="5">
        <v>3</v>
      </c>
      <c r="DN83" s="5">
        <v>5</v>
      </c>
      <c r="DO83" s="5">
        <v>1</v>
      </c>
      <c r="DP83" s="5">
        <v>14</v>
      </c>
      <c r="DQ83" s="5">
        <v>1</v>
      </c>
      <c r="DR83" s="5">
        <v>1</v>
      </c>
      <c r="DS83" s="5">
        <v>0</v>
      </c>
    </row>
  </sheetData>
  <mergeCells count="3">
    <mergeCell ref="A2:A28"/>
    <mergeCell ref="A29:A55"/>
    <mergeCell ref="A56:A8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0D1B-FB50-2F4C-B174-E68878B8C824}">
  <sheetPr>
    <tabColor theme="5" tint="0.79998168889431442"/>
  </sheetPr>
  <dimension ref="A1:DR32"/>
  <sheetViews>
    <sheetView workbookViewId="0"/>
  </sheetViews>
  <sheetFormatPr baseColWidth="10" defaultColWidth="8.83203125" defaultRowHeight="15"/>
  <cols>
    <col min="1" max="16384" width="8.83203125" style="5"/>
  </cols>
  <sheetData>
    <row r="1" spans="1:122"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4">
        <v>18</v>
      </c>
      <c r="T1" s="4">
        <v>19</v>
      </c>
      <c r="U1" s="4">
        <v>20</v>
      </c>
      <c r="V1" s="4">
        <v>21</v>
      </c>
      <c r="W1" s="4">
        <v>22</v>
      </c>
      <c r="X1" s="4">
        <v>23</v>
      </c>
      <c r="Y1" s="4">
        <v>24</v>
      </c>
      <c r="Z1" s="4">
        <v>25</v>
      </c>
      <c r="AA1" s="4">
        <v>26</v>
      </c>
      <c r="AB1" s="4">
        <v>27</v>
      </c>
      <c r="AC1" s="4">
        <v>28</v>
      </c>
      <c r="AD1" s="4">
        <v>29</v>
      </c>
      <c r="AE1" s="4">
        <v>30</v>
      </c>
      <c r="AF1" s="4">
        <v>31</v>
      </c>
      <c r="AG1" s="4">
        <v>32</v>
      </c>
      <c r="AH1" s="4">
        <v>33</v>
      </c>
      <c r="AI1" s="4">
        <v>34</v>
      </c>
      <c r="AJ1" s="4">
        <v>35</v>
      </c>
      <c r="AK1" s="4">
        <v>36</v>
      </c>
      <c r="AL1" s="4">
        <v>37</v>
      </c>
      <c r="AM1" s="4">
        <v>38</v>
      </c>
      <c r="AN1" s="4">
        <v>39</v>
      </c>
      <c r="AO1" s="4">
        <v>40</v>
      </c>
      <c r="AP1" s="4">
        <v>41</v>
      </c>
      <c r="AQ1" s="4">
        <v>42</v>
      </c>
      <c r="AR1" s="4">
        <v>43</v>
      </c>
      <c r="AS1" s="4">
        <v>44</v>
      </c>
      <c r="AT1" s="4">
        <v>45</v>
      </c>
      <c r="AU1" s="4">
        <v>46</v>
      </c>
      <c r="AV1" s="4">
        <v>47</v>
      </c>
      <c r="AW1" s="4">
        <v>48</v>
      </c>
      <c r="AX1" s="4">
        <v>49</v>
      </c>
      <c r="AY1" s="4">
        <v>50</v>
      </c>
      <c r="AZ1" s="4">
        <v>51</v>
      </c>
      <c r="BA1" s="4">
        <v>52</v>
      </c>
      <c r="BB1" s="4">
        <v>53</v>
      </c>
      <c r="BC1" s="4">
        <v>54</v>
      </c>
      <c r="BD1" s="4">
        <v>55</v>
      </c>
      <c r="BE1" s="4">
        <v>56</v>
      </c>
      <c r="BF1" s="4">
        <v>57</v>
      </c>
      <c r="BG1" s="4">
        <v>58</v>
      </c>
      <c r="BH1" s="4">
        <v>59</v>
      </c>
      <c r="BI1" s="4">
        <v>60</v>
      </c>
      <c r="BJ1" s="4">
        <v>61</v>
      </c>
      <c r="BK1" s="4">
        <v>62</v>
      </c>
      <c r="BL1" s="4">
        <v>63</v>
      </c>
      <c r="BM1" s="4">
        <v>64</v>
      </c>
      <c r="BN1" s="4">
        <v>65</v>
      </c>
      <c r="BO1" s="4">
        <v>66</v>
      </c>
      <c r="BP1" s="4">
        <v>67</v>
      </c>
      <c r="BQ1" s="4">
        <v>68</v>
      </c>
      <c r="BR1" s="4">
        <v>69</v>
      </c>
      <c r="BS1" s="4">
        <v>70</v>
      </c>
      <c r="BT1" s="4">
        <v>71</v>
      </c>
      <c r="BU1" s="4">
        <v>72</v>
      </c>
      <c r="BV1" s="4">
        <v>73</v>
      </c>
      <c r="BW1" s="4">
        <v>74</v>
      </c>
      <c r="BX1" s="4">
        <v>75</v>
      </c>
      <c r="BY1" s="4">
        <v>76</v>
      </c>
      <c r="BZ1" s="4">
        <v>77</v>
      </c>
      <c r="CA1" s="4">
        <v>78</v>
      </c>
      <c r="CB1" s="4">
        <v>79</v>
      </c>
      <c r="CC1" s="4">
        <v>80</v>
      </c>
      <c r="CD1" s="4">
        <v>81</v>
      </c>
      <c r="CE1" s="4">
        <v>82</v>
      </c>
      <c r="CF1" s="4">
        <v>83</v>
      </c>
      <c r="CG1" s="4">
        <v>84</v>
      </c>
      <c r="CH1" s="4">
        <v>85</v>
      </c>
      <c r="CI1" s="4">
        <v>86</v>
      </c>
      <c r="CJ1" s="4">
        <v>87</v>
      </c>
      <c r="CK1" s="4">
        <v>88</v>
      </c>
      <c r="CL1" s="4">
        <v>89</v>
      </c>
      <c r="CM1" s="4">
        <v>90</v>
      </c>
      <c r="CN1" s="4">
        <v>91</v>
      </c>
      <c r="CO1" s="4">
        <v>92</v>
      </c>
      <c r="CP1" s="4">
        <v>93</v>
      </c>
      <c r="CQ1" s="4">
        <v>94</v>
      </c>
      <c r="CR1" s="4">
        <v>95</v>
      </c>
      <c r="CS1" s="4">
        <v>96</v>
      </c>
      <c r="CT1" s="4">
        <v>97</v>
      </c>
      <c r="CU1" s="4">
        <v>98</v>
      </c>
      <c r="CV1" s="4">
        <v>99</v>
      </c>
      <c r="CW1" s="4">
        <v>100</v>
      </c>
      <c r="CX1" s="4">
        <v>101</v>
      </c>
      <c r="CY1" s="4">
        <v>102</v>
      </c>
      <c r="CZ1" s="4">
        <v>103</v>
      </c>
      <c r="DA1" s="4">
        <v>104</v>
      </c>
      <c r="DB1" s="4">
        <v>105</v>
      </c>
      <c r="DC1" s="4">
        <v>106</v>
      </c>
      <c r="DD1" s="4">
        <v>107</v>
      </c>
      <c r="DE1" s="4">
        <v>108</v>
      </c>
      <c r="DF1" s="4">
        <v>109</v>
      </c>
      <c r="DG1" s="4">
        <v>110</v>
      </c>
      <c r="DH1" s="4">
        <v>111</v>
      </c>
      <c r="DI1" s="4">
        <v>112</v>
      </c>
      <c r="DJ1" s="4">
        <v>113</v>
      </c>
      <c r="DK1" s="4">
        <v>114</v>
      </c>
      <c r="DL1" s="4">
        <v>115</v>
      </c>
      <c r="DM1" s="4">
        <v>116</v>
      </c>
      <c r="DN1" s="4">
        <v>117</v>
      </c>
      <c r="DO1" s="4">
        <v>118</v>
      </c>
      <c r="DP1" s="4">
        <v>119</v>
      </c>
      <c r="DQ1" s="4">
        <v>120</v>
      </c>
      <c r="DR1" s="4">
        <v>121</v>
      </c>
    </row>
    <row r="2" spans="1:122">
      <c r="A2" s="4" t="s">
        <v>0</v>
      </c>
      <c r="B2" s="5">
        <v>287076</v>
      </c>
      <c r="C2" s="5">
        <v>278508</v>
      </c>
      <c r="D2" s="5">
        <v>277432</v>
      </c>
      <c r="E2" s="5">
        <v>293644</v>
      </c>
      <c r="F2" s="5">
        <v>314880</v>
      </c>
      <c r="G2" s="5">
        <v>330520</v>
      </c>
      <c r="H2" s="5">
        <v>300180</v>
      </c>
      <c r="I2" s="5">
        <v>296498</v>
      </c>
      <c r="J2" s="5">
        <v>275870</v>
      </c>
      <c r="K2" s="5">
        <v>269037</v>
      </c>
      <c r="L2" s="5">
        <v>258446</v>
      </c>
      <c r="M2" s="5">
        <v>243134</v>
      </c>
      <c r="N2" s="5">
        <v>224973</v>
      </c>
      <c r="O2" s="5">
        <v>197040</v>
      </c>
      <c r="P2" s="5">
        <v>161305</v>
      </c>
      <c r="Q2" s="5">
        <v>143628</v>
      </c>
      <c r="R2" s="5">
        <v>128552</v>
      </c>
      <c r="S2" s="5">
        <v>106306</v>
      </c>
      <c r="T2" s="5">
        <v>74417</v>
      </c>
      <c r="U2" s="5">
        <v>53197</v>
      </c>
      <c r="V2" s="5">
        <v>46395</v>
      </c>
      <c r="W2" s="5">
        <v>33125</v>
      </c>
      <c r="X2" s="5">
        <v>24144</v>
      </c>
      <c r="Y2" s="5">
        <v>20131</v>
      </c>
      <c r="Z2" s="5">
        <v>20131</v>
      </c>
      <c r="AA2" s="5">
        <v>20131</v>
      </c>
      <c r="AB2" s="5">
        <v>20131</v>
      </c>
      <c r="AC2" s="5">
        <v>20131</v>
      </c>
      <c r="AD2" s="5">
        <v>20131</v>
      </c>
      <c r="AE2" s="5">
        <v>20131</v>
      </c>
      <c r="AF2" s="5">
        <v>20131</v>
      </c>
      <c r="AG2" s="5">
        <v>20131</v>
      </c>
      <c r="AH2" s="5">
        <v>20131</v>
      </c>
      <c r="AI2" s="5">
        <v>1940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5">
        <v>0</v>
      </c>
      <c r="AP2" s="5">
        <v>0</v>
      </c>
      <c r="AQ2" s="5">
        <v>0</v>
      </c>
      <c r="AR2" s="5">
        <v>0</v>
      </c>
      <c r="AS2" s="5">
        <v>0</v>
      </c>
      <c r="AT2" s="5">
        <v>0</v>
      </c>
      <c r="AU2" s="5">
        <v>0</v>
      </c>
      <c r="AV2" s="5">
        <v>0</v>
      </c>
      <c r="AW2" s="5">
        <v>0</v>
      </c>
      <c r="AX2" s="5">
        <v>0</v>
      </c>
      <c r="AY2" s="5">
        <v>0</v>
      </c>
      <c r="AZ2" s="5">
        <v>0</v>
      </c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5">
        <v>0</v>
      </c>
      <c r="BN2" s="5">
        <v>0</v>
      </c>
      <c r="BO2" s="5">
        <v>0</v>
      </c>
      <c r="BP2" s="5">
        <v>0</v>
      </c>
      <c r="BQ2" s="5">
        <v>0</v>
      </c>
      <c r="BR2" s="5">
        <v>0</v>
      </c>
      <c r="BS2" s="5">
        <v>0</v>
      </c>
      <c r="BT2" s="5">
        <v>0</v>
      </c>
      <c r="BU2" s="5">
        <v>0</v>
      </c>
      <c r="BV2" s="5">
        <v>0</v>
      </c>
      <c r="BW2" s="5">
        <v>0</v>
      </c>
      <c r="BX2" s="5">
        <v>0</v>
      </c>
      <c r="BY2" s="5">
        <v>0</v>
      </c>
      <c r="BZ2" s="5">
        <v>0</v>
      </c>
      <c r="CA2" s="5">
        <v>0</v>
      </c>
      <c r="CB2" s="5">
        <v>0</v>
      </c>
      <c r="CC2" s="5">
        <v>0</v>
      </c>
      <c r="CD2" s="5">
        <v>0</v>
      </c>
      <c r="CE2" s="5">
        <v>0</v>
      </c>
      <c r="CF2" s="5">
        <v>0</v>
      </c>
      <c r="CG2" s="5">
        <v>0</v>
      </c>
      <c r="CH2" s="5">
        <v>0</v>
      </c>
      <c r="CI2" s="5">
        <v>0</v>
      </c>
      <c r="CJ2" s="5">
        <v>0</v>
      </c>
      <c r="CK2" s="5">
        <v>0</v>
      </c>
      <c r="CL2" s="5">
        <v>0</v>
      </c>
      <c r="CM2" s="5">
        <v>0</v>
      </c>
      <c r="CN2" s="5">
        <v>0</v>
      </c>
      <c r="CO2" s="5">
        <v>0</v>
      </c>
      <c r="CP2" s="5">
        <v>0</v>
      </c>
      <c r="CQ2" s="5">
        <v>0</v>
      </c>
      <c r="CR2" s="5">
        <v>0</v>
      </c>
      <c r="CS2" s="5">
        <v>0</v>
      </c>
      <c r="CT2" s="5">
        <v>0</v>
      </c>
      <c r="CU2" s="5">
        <v>0</v>
      </c>
      <c r="CV2" s="5">
        <v>0</v>
      </c>
      <c r="CW2" s="5">
        <v>0</v>
      </c>
      <c r="CX2" s="5">
        <v>0</v>
      </c>
      <c r="CY2" s="5">
        <v>0</v>
      </c>
      <c r="CZ2" s="5">
        <v>0</v>
      </c>
      <c r="DA2" s="5">
        <v>0</v>
      </c>
      <c r="DB2" s="5">
        <v>0</v>
      </c>
      <c r="DC2" s="5">
        <v>0</v>
      </c>
      <c r="DD2" s="5">
        <v>0</v>
      </c>
      <c r="DE2" s="5">
        <v>0</v>
      </c>
      <c r="DF2" s="5">
        <v>0</v>
      </c>
      <c r="DG2" s="5">
        <v>0</v>
      </c>
      <c r="DH2" s="5">
        <v>0</v>
      </c>
      <c r="DI2" s="5">
        <v>0</v>
      </c>
      <c r="DJ2" s="5">
        <v>0</v>
      </c>
      <c r="DK2" s="5">
        <v>0</v>
      </c>
      <c r="DL2" s="5">
        <v>0</v>
      </c>
      <c r="DM2" s="5">
        <v>0</v>
      </c>
      <c r="DN2" s="5">
        <v>0</v>
      </c>
      <c r="DO2" s="5">
        <v>0</v>
      </c>
      <c r="DP2" s="5">
        <v>0</v>
      </c>
      <c r="DQ2" s="5">
        <v>0</v>
      </c>
      <c r="DR2" s="5">
        <v>0</v>
      </c>
    </row>
    <row r="3" spans="1:122">
      <c r="A3" s="4" t="s">
        <v>1</v>
      </c>
      <c r="B3" s="5">
        <v>502358</v>
      </c>
      <c r="C3" s="5">
        <v>490679</v>
      </c>
      <c r="D3" s="5">
        <v>474492</v>
      </c>
      <c r="E3" s="5">
        <v>415095</v>
      </c>
      <c r="F3" s="5">
        <v>367430</v>
      </c>
      <c r="G3" s="5">
        <v>339404</v>
      </c>
      <c r="H3" s="5">
        <v>321738</v>
      </c>
      <c r="I3" s="5">
        <v>366097</v>
      </c>
      <c r="J3" s="5">
        <v>329534</v>
      </c>
      <c r="K3" s="5">
        <v>271674</v>
      </c>
      <c r="L3" s="5">
        <v>267963</v>
      </c>
      <c r="M3" s="5">
        <v>238573</v>
      </c>
      <c r="N3" s="5">
        <v>216639</v>
      </c>
      <c r="O3" s="5">
        <v>169965</v>
      </c>
      <c r="P3" s="5">
        <v>149908</v>
      </c>
      <c r="Q3" s="5">
        <v>114970</v>
      </c>
      <c r="R3" s="5">
        <v>97096</v>
      </c>
      <c r="S3" s="5">
        <v>76033</v>
      </c>
      <c r="T3" s="5">
        <v>68491</v>
      </c>
      <c r="U3" s="5">
        <v>51653</v>
      </c>
      <c r="V3" s="5">
        <v>36429</v>
      </c>
      <c r="W3" s="5">
        <v>23943</v>
      </c>
      <c r="X3" s="5">
        <v>18065</v>
      </c>
      <c r="Y3" s="5">
        <v>12379</v>
      </c>
      <c r="Z3" s="5">
        <v>10744</v>
      </c>
      <c r="AA3" s="5">
        <v>8957</v>
      </c>
      <c r="AB3" s="5">
        <v>13047</v>
      </c>
      <c r="AC3" s="5">
        <v>13285</v>
      </c>
      <c r="AD3" s="5">
        <v>12796</v>
      </c>
      <c r="AE3" s="5">
        <v>10163</v>
      </c>
      <c r="AF3" s="5">
        <v>9331</v>
      </c>
      <c r="AG3" s="5">
        <v>8537</v>
      </c>
      <c r="AH3" s="5">
        <v>9032</v>
      </c>
      <c r="AI3" s="5">
        <v>7174</v>
      </c>
      <c r="AJ3" s="5">
        <v>6353</v>
      </c>
      <c r="AK3" s="5">
        <v>6435</v>
      </c>
      <c r="AL3" s="5">
        <v>6004</v>
      </c>
      <c r="AM3" s="5">
        <v>5342</v>
      </c>
      <c r="AN3" s="5">
        <v>5811</v>
      </c>
      <c r="AO3" s="5">
        <v>6789</v>
      </c>
      <c r="AP3" s="5">
        <v>6667</v>
      </c>
      <c r="AQ3" s="5">
        <v>6320</v>
      </c>
      <c r="AR3" s="5">
        <v>6005</v>
      </c>
      <c r="AS3" s="5">
        <v>5448</v>
      </c>
      <c r="AT3" s="5">
        <v>6282</v>
      </c>
      <c r="AU3" s="5">
        <v>7569</v>
      </c>
      <c r="AV3" s="5">
        <v>7445</v>
      </c>
      <c r="AW3" s="5">
        <v>6363</v>
      </c>
      <c r="AX3" s="5">
        <v>6088</v>
      </c>
      <c r="AY3" s="5">
        <v>6292</v>
      </c>
      <c r="AZ3" s="5">
        <v>6125</v>
      </c>
      <c r="BA3" s="5">
        <v>6204</v>
      </c>
      <c r="BB3" s="5">
        <v>6046</v>
      </c>
      <c r="BC3" s="5">
        <v>5927</v>
      </c>
      <c r="BD3" s="5">
        <v>5072</v>
      </c>
      <c r="BE3" s="5">
        <v>4580</v>
      </c>
      <c r="BF3" s="5">
        <v>4304</v>
      </c>
      <c r="BG3" s="5">
        <v>4369</v>
      </c>
      <c r="BH3" s="5">
        <v>4414</v>
      </c>
      <c r="BI3" s="5">
        <v>3877</v>
      </c>
      <c r="BJ3" s="5">
        <v>3573</v>
      </c>
      <c r="BK3" s="5">
        <v>3332</v>
      </c>
      <c r="BL3" s="5">
        <v>3168</v>
      </c>
      <c r="BM3" s="5">
        <v>3188</v>
      </c>
      <c r="BN3" s="5">
        <v>2772</v>
      </c>
      <c r="BO3" s="5">
        <v>2383</v>
      </c>
      <c r="BP3" s="5">
        <v>2841</v>
      </c>
      <c r="BQ3" s="5">
        <v>2062</v>
      </c>
      <c r="BR3" s="5">
        <v>1967</v>
      </c>
      <c r="BS3" s="5">
        <v>1776</v>
      </c>
      <c r="BT3" s="5">
        <v>1799</v>
      </c>
      <c r="BU3" s="5">
        <v>1326</v>
      </c>
      <c r="BV3" s="5">
        <v>329</v>
      </c>
      <c r="BW3" s="5">
        <v>172</v>
      </c>
      <c r="BX3" s="5">
        <v>581</v>
      </c>
      <c r="BY3" s="5">
        <v>421</v>
      </c>
      <c r="BZ3" s="5">
        <v>418</v>
      </c>
      <c r="CA3" s="5">
        <v>74</v>
      </c>
      <c r="CB3" s="5">
        <v>145</v>
      </c>
      <c r="CC3" s="5">
        <v>349</v>
      </c>
      <c r="CD3" s="5">
        <v>332</v>
      </c>
      <c r="CE3" s="5">
        <v>318</v>
      </c>
      <c r="CF3" s="5">
        <v>255</v>
      </c>
      <c r="CG3" s="5">
        <v>255</v>
      </c>
      <c r="CH3" s="5">
        <v>185</v>
      </c>
      <c r="CI3" s="5">
        <v>237</v>
      </c>
      <c r="CJ3" s="5">
        <v>169</v>
      </c>
      <c r="CK3" s="5">
        <v>192</v>
      </c>
      <c r="CL3" s="5">
        <v>181</v>
      </c>
      <c r="CM3" s="5">
        <v>261</v>
      </c>
      <c r="CN3" s="5">
        <v>274</v>
      </c>
      <c r="CO3" s="5">
        <v>186</v>
      </c>
      <c r="CP3" s="5">
        <v>111</v>
      </c>
      <c r="CQ3" s="5">
        <v>76</v>
      </c>
      <c r="CR3" s="5">
        <v>99</v>
      </c>
      <c r="CS3" s="5">
        <v>89</v>
      </c>
      <c r="CT3" s="5">
        <v>64</v>
      </c>
      <c r="CU3" s="5">
        <v>66</v>
      </c>
      <c r="CV3" s="5">
        <v>26</v>
      </c>
      <c r="CW3" s="5">
        <v>22</v>
      </c>
      <c r="CX3" s="5">
        <v>14</v>
      </c>
      <c r="CY3" s="5">
        <v>5</v>
      </c>
      <c r="CZ3" s="5">
        <v>4</v>
      </c>
      <c r="DA3" s="5">
        <v>2</v>
      </c>
      <c r="DB3" s="5">
        <v>8</v>
      </c>
      <c r="DC3" s="5">
        <v>12</v>
      </c>
      <c r="DD3" s="5">
        <v>19</v>
      </c>
      <c r="DE3" s="5">
        <v>19</v>
      </c>
      <c r="DF3" s="5">
        <v>13</v>
      </c>
      <c r="DG3" s="5">
        <v>13</v>
      </c>
      <c r="DH3" s="5">
        <v>8</v>
      </c>
      <c r="DI3" s="5">
        <v>8</v>
      </c>
      <c r="DJ3" s="5">
        <v>8</v>
      </c>
      <c r="DK3" s="5">
        <v>9</v>
      </c>
      <c r="DL3" s="5">
        <v>2</v>
      </c>
      <c r="DM3" s="5">
        <v>9</v>
      </c>
      <c r="DN3" s="5">
        <v>7</v>
      </c>
      <c r="DO3" s="5">
        <v>10</v>
      </c>
      <c r="DP3" s="5">
        <v>6</v>
      </c>
      <c r="DQ3" s="5">
        <v>5</v>
      </c>
      <c r="DR3" s="5">
        <v>1</v>
      </c>
    </row>
    <row r="4" spans="1:122">
      <c r="A4" s="4" t="s">
        <v>14</v>
      </c>
      <c r="B4" s="5">
        <v>41523</v>
      </c>
      <c r="C4" s="5">
        <v>41523</v>
      </c>
      <c r="D4" s="5">
        <v>41523</v>
      </c>
      <c r="E4" s="5">
        <v>41523</v>
      </c>
      <c r="F4" s="5">
        <v>41523</v>
      </c>
      <c r="G4" s="5">
        <v>51578</v>
      </c>
      <c r="H4" s="5">
        <v>51578</v>
      </c>
      <c r="I4" s="5">
        <v>51578</v>
      </c>
      <c r="J4" s="5">
        <v>51578</v>
      </c>
      <c r="K4" s="5">
        <v>51578</v>
      </c>
      <c r="L4" s="5">
        <v>51578</v>
      </c>
      <c r="M4" s="5">
        <v>51578</v>
      </c>
      <c r="N4" s="5">
        <v>51578</v>
      </c>
      <c r="O4" s="5">
        <v>51578</v>
      </c>
      <c r="P4" s="5">
        <v>51578</v>
      </c>
      <c r="Q4" s="5">
        <v>51578</v>
      </c>
      <c r="R4" s="5">
        <v>51578</v>
      </c>
      <c r="S4" s="5">
        <v>51578</v>
      </c>
      <c r="T4" s="5">
        <v>51578</v>
      </c>
      <c r="U4" s="5">
        <v>51578</v>
      </c>
      <c r="V4" s="5">
        <v>51578</v>
      </c>
      <c r="W4" s="5">
        <v>51578</v>
      </c>
      <c r="X4" s="5">
        <v>51578</v>
      </c>
      <c r="Y4" s="5">
        <v>51578</v>
      </c>
      <c r="Z4" s="5">
        <v>51578</v>
      </c>
      <c r="AA4" s="5">
        <v>51578</v>
      </c>
      <c r="AB4" s="5">
        <v>51578</v>
      </c>
      <c r="AC4" s="5">
        <v>51578</v>
      </c>
      <c r="AD4" s="5">
        <v>51578</v>
      </c>
      <c r="AE4" s="5">
        <v>51578</v>
      </c>
      <c r="AF4" s="5">
        <v>31054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0</v>
      </c>
      <c r="CQ4" s="5">
        <v>0</v>
      </c>
      <c r="CR4" s="5">
        <v>0</v>
      </c>
      <c r="CS4" s="5">
        <v>0</v>
      </c>
      <c r="CT4" s="5">
        <v>0</v>
      </c>
      <c r="CU4" s="5">
        <v>0</v>
      </c>
      <c r="CV4" s="5">
        <v>0</v>
      </c>
      <c r="CW4" s="5">
        <v>0</v>
      </c>
      <c r="CX4" s="5">
        <v>0</v>
      </c>
      <c r="CY4" s="5">
        <v>0</v>
      </c>
      <c r="CZ4" s="5">
        <v>0</v>
      </c>
      <c r="DA4" s="5">
        <v>0</v>
      </c>
      <c r="DB4" s="5">
        <v>0</v>
      </c>
      <c r="DC4" s="5">
        <v>0</v>
      </c>
      <c r="DD4" s="5">
        <v>0</v>
      </c>
      <c r="DE4" s="5">
        <v>0</v>
      </c>
      <c r="DF4" s="5">
        <v>0</v>
      </c>
      <c r="DG4" s="5">
        <v>0</v>
      </c>
      <c r="DH4" s="5">
        <v>0</v>
      </c>
      <c r="DI4" s="5">
        <v>0</v>
      </c>
      <c r="DJ4" s="5">
        <v>0</v>
      </c>
      <c r="DK4" s="5">
        <v>0</v>
      </c>
      <c r="DL4" s="5">
        <v>0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</row>
    <row r="5" spans="1:122">
      <c r="A5" s="4" t="s">
        <v>4</v>
      </c>
      <c r="B5" s="5">
        <v>10398</v>
      </c>
      <c r="C5" s="5">
        <v>10398</v>
      </c>
      <c r="D5" s="5">
        <v>12244</v>
      </c>
      <c r="E5" s="5">
        <v>12244</v>
      </c>
      <c r="F5" s="5">
        <v>12244</v>
      </c>
      <c r="G5" s="5">
        <v>27703</v>
      </c>
      <c r="H5" s="5">
        <v>27703</v>
      </c>
      <c r="I5" s="5">
        <v>27703</v>
      </c>
      <c r="J5" s="5">
        <v>27703</v>
      </c>
      <c r="K5" s="5">
        <v>27703</v>
      </c>
      <c r="L5" s="5">
        <v>24929</v>
      </c>
      <c r="M5" s="5">
        <v>24929</v>
      </c>
      <c r="N5" s="5">
        <v>24929</v>
      </c>
      <c r="O5" s="5">
        <v>24929</v>
      </c>
      <c r="P5" s="5">
        <v>24929</v>
      </c>
      <c r="Q5" s="5">
        <v>24929</v>
      </c>
      <c r="R5" s="5">
        <v>24929</v>
      </c>
      <c r="S5" s="5">
        <v>24929</v>
      </c>
      <c r="T5" s="5">
        <v>24929</v>
      </c>
      <c r="U5" s="5">
        <v>24929</v>
      </c>
      <c r="V5" s="5">
        <v>24929</v>
      </c>
      <c r="W5" s="5">
        <v>24929</v>
      </c>
      <c r="X5" s="5">
        <v>13093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>
        <v>0</v>
      </c>
      <c r="DD5" s="5">
        <v>0</v>
      </c>
      <c r="DE5" s="5">
        <v>0</v>
      </c>
      <c r="DF5" s="5">
        <v>0</v>
      </c>
      <c r="DG5" s="5">
        <v>0</v>
      </c>
      <c r="DH5" s="5">
        <v>0</v>
      </c>
      <c r="DI5" s="5">
        <v>0</v>
      </c>
      <c r="DJ5" s="5">
        <v>0</v>
      </c>
      <c r="DK5" s="5">
        <v>0</v>
      </c>
      <c r="DL5" s="5">
        <v>0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</row>
    <row r="6" spans="1:122">
      <c r="A6" s="4" t="s">
        <v>5</v>
      </c>
      <c r="B6" s="5">
        <v>178509</v>
      </c>
      <c r="C6" s="5">
        <v>152928</v>
      </c>
      <c r="D6" s="5">
        <v>171049</v>
      </c>
      <c r="E6" s="5">
        <v>185723</v>
      </c>
      <c r="F6" s="5">
        <v>193211</v>
      </c>
      <c r="G6" s="5">
        <v>199718</v>
      </c>
      <c r="H6" s="5">
        <v>210256</v>
      </c>
      <c r="I6" s="5">
        <v>213625</v>
      </c>
      <c r="J6" s="5">
        <v>212801</v>
      </c>
      <c r="K6" s="5">
        <v>230982</v>
      </c>
      <c r="L6" s="5">
        <v>237532</v>
      </c>
      <c r="M6" s="5">
        <v>266990</v>
      </c>
      <c r="N6" s="5">
        <v>258357</v>
      </c>
      <c r="O6" s="5">
        <v>262983</v>
      </c>
      <c r="P6" s="5">
        <v>294855</v>
      </c>
      <c r="Q6" s="5">
        <v>309559</v>
      </c>
      <c r="R6" s="5">
        <v>278778</v>
      </c>
      <c r="S6" s="5">
        <v>268103</v>
      </c>
      <c r="T6" s="5">
        <v>197274</v>
      </c>
      <c r="U6" s="5">
        <v>127451</v>
      </c>
      <c r="V6" s="5">
        <v>67344</v>
      </c>
      <c r="W6" s="5">
        <v>62729</v>
      </c>
      <c r="X6" s="5">
        <v>56814</v>
      </c>
      <c r="Y6" s="5">
        <v>42682</v>
      </c>
      <c r="Z6" s="5">
        <v>55191</v>
      </c>
      <c r="AA6" s="5">
        <v>46483</v>
      </c>
      <c r="AB6" s="5">
        <v>39092</v>
      </c>
      <c r="AC6" s="5">
        <v>36772</v>
      </c>
      <c r="AD6" s="5">
        <v>36882</v>
      </c>
      <c r="AE6" s="5">
        <v>32233</v>
      </c>
      <c r="AF6" s="5">
        <v>22366</v>
      </c>
      <c r="AG6" s="5">
        <v>17023</v>
      </c>
      <c r="AH6" s="5">
        <v>12913</v>
      </c>
      <c r="AI6" s="5">
        <v>16454</v>
      </c>
      <c r="AJ6" s="5">
        <v>22336</v>
      </c>
      <c r="AK6" s="5">
        <v>25686</v>
      </c>
      <c r="AL6" s="5">
        <v>24561</v>
      </c>
      <c r="AM6" s="5">
        <v>22912</v>
      </c>
      <c r="AN6" s="5">
        <v>20715</v>
      </c>
      <c r="AO6" s="5">
        <v>23140</v>
      </c>
      <c r="AP6" s="5">
        <v>22475</v>
      </c>
      <c r="AQ6" s="5">
        <v>17270</v>
      </c>
      <c r="AR6" s="5">
        <v>17519</v>
      </c>
      <c r="AS6" s="5">
        <v>16354</v>
      </c>
      <c r="AT6" s="5">
        <v>11942</v>
      </c>
      <c r="AU6" s="5">
        <v>13168</v>
      </c>
      <c r="AV6" s="5">
        <v>12059</v>
      </c>
      <c r="AW6" s="5">
        <v>8648</v>
      </c>
      <c r="AX6" s="5">
        <v>7606</v>
      </c>
      <c r="AY6" s="5">
        <v>5367</v>
      </c>
      <c r="AZ6" s="5">
        <v>5092</v>
      </c>
      <c r="BA6" s="5">
        <v>3677</v>
      </c>
      <c r="BB6" s="5">
        <v>4477</v>
      </c>
      <c r="BC6" s="5">
        <v>3716</v>
      </c>
      <c r="BD6" s="5">
        <v>4805</v>
      </c>
      <c r="BE6" s="5">
        <v>2705</v>
      </c>
      <c r="BF6" s="5">
        <v>2617</v>
      </c>
      <c r="BG6" s="5">
        <v>2456</v>
      </c>
      <c r="BH6" s="5">
        <v>1323</v>
      </c>
      <c r="BI6" s="5">
        <v>525</v>
      </c>
      <c r="BJ6" s="5">
        <v>193</v>
      </c>
      <c r="BK6" s="5">
        <v>112</v>
      </c>
      <c r="BL6" s="5">
        <v>213</v>
      </c>
      <c r="BM6" s="5">
        <v>231</v>
      </c>
      <c r="BN6" s="5">
        <v>317</v>
      </c>
      <c r="BO6" s="5">
        <v>292</v>
      </c>
      <c r="BP6" s="5">
        <v>507</v>
      </c>
      <c r="BQ6" s="5">
        <v>285</v>
      </c>
      <c r="BR6" s="5">
        <v>184</v>
      </c>
      <c r="BS6" s="5">
        <v>54</v>
      </c>
      <c r="BT6" s="5">
        <v>264</v>
      </c>
      <c r="BU6" s="5">
        <v>264</v>
      </c>
      <c r="BV6" s="5">
        <v>264</v>
      </c>
      <c r="BW6" s="5">
        <v>264</v>
      </c>
      <c r="BX6" s="5">
        <v>264</v>
      </c>
      <c r="BY6" s="5">
        <v>264</v>
      </c>
      <c r="BZ6" s="5">
        <v>264</v>
      </c>
      <c r="CA6" s="5">
        <v>264</v>
      </c>
      <c r="CB6" s="5">
        <v>264</v>
      </c>
      <c r="CC6" s="5">
        <v>264</v>
      </c>
      <c r="CD6" s="5">
        <v>264</v>
      </c>
      <c r="CE6" s="5">
        <v>264</v>
      </c>
      <c r="CF6" s="5">
        <v>264</v>
      </c>
      <c r="CG6" s="5">
        <v>264</v>
      </c>
      <c r="CH6" s="5">
        <v>264</v>
      </c>
      <c r="CI6" s="5">
        <v>264</v>
      </c>
      <c r="CJ6" s="5">
        <v>264</v>
      </c>
      <c r="CK6" s="5">
        <v>264</v>
      </c>
      <c r="CL6" s="5">
        <v>264</v>
      </c>
      <c r="CM6" s="5">
        <v>264</v>
      </c>
      <c r="CN6" s="5">
        <v>264</v>
      </c>
      <c r="CO6" s="5">
        <v>264</v>
      </c>
      <c r="CP6" s="5">
        <v>264</v>
      </c>
      <c r="CQ6" s="5">
        <v>264</v>
      </c>
      <c r="CR6" s="5">
        <v>264</v>
      </c>
      <c r="CS6" s="5">
        <v>7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  <c r="DG6" s="5">
        <v>0</v>
      </c>
      <c r="DH6" s="5">
        <v>0</v>
      </c>
      <c r="DI6" s="5">
        <v>0</v>
      </c>
      <c r="DJ6" s="5">
        <v>0</v>
      </c>
      <c r="DK6" s="5">
        <v>0</v>
      </c>
      <c r="DL6" s="5">
        <v>0</v>
      </c>
      <c r="DM6" s="5">
        <v>0</v>
      </c>
      <c r="DN6" s="5">
        <v>0</v>
      </c>
      <c r="DO6" s="5">
        <v>0</v>
      </c>
      <c r="DP6" s="5">
        <v>0</v>
      </c>
      <c r="DQ6" s="5">
        <v>0</v>
      </c>
      <c r="DR6" s="5">
        <v>0</v>
      </c>
    </row>
    <row r="7" spans="1:122">
      <c r="A7" s="4" t="s">
        <v>7</v>
      </c>
      <c r="B7" s="5">
        <v>197763</v>
      </c>
      <c r="C7" s="5">
        <v>178484</v>
      </c>
      <c r="D7" s="5">
        <v>172815</v>
      </c>
      <c r="E7" s="5">
        <v>160875</v>
      </c>
      <c r="F7" s="5">
        <v>155974</v>
      </c>
      <c r="G7" s="5">
        <v>142053</v>
      </c>
      <c r="H7" s="5">
        <v>102061</v>
      </c>
      <c r="I7" s="5">
        <v>135876</v>
      </c>
      <c r="J7" s="5">
        <v>144092</v>
      </c>
      <c r="K7" s="5">
        <v>134100</v>
      </c>
      <c r="L7" s="5">
        <v>124029</v>
      </c>
      <c r="M7" s="5">
        <v>100380</v>
      </c>
      <c r="N7" s="5">
        <v>76010</v>
      </c>
      <c r="O7" s="5">
        <v>84870</v>
      </c>
      <c r="P7" s="5">
        <v>65900</v>
      </c>
      <c r="Q7" s="5">
        <v>70408</v>
      </c>
      <c r="R7" s="5">
        <v>74499</v>
      </c>
      <c r="S7" s="5">
        <v>68619</v>
      </c>
      <c r="T7" s="5">
        <v>47130</v>
      </c>
      <c r="U7" s="5">
        <v>34392</v>
      </c>
      <c r="V7" s="5">
        <v>22422</v>
      </c>
      <c r="W7" s="5">
        <v>18121</v>
      </c>
      <c r="X7" s="5">
        <v>8679</v>
      </c>
      <c r="Y7" s="5">
        <v>7552</v>
      </c>
      <c r="Z7" s="5">
        <v>5805</v>
      </c>
      <c r="AA7" s="5">
        <v>5805</v>
      </c>
      <c r="AB7" s="5">
        <v>5805</v>
      </c>
      <c r="AC7" s="5">
        <v>5805</v>
      </c>
      <c r="AD7" s="5">
        <v>5805</v>
      </c>
      <c r="AE7" s="5">
        <v>5805</v>
      </c>
      <c r="AF7" s="5">
        <v>5805</v>
      </c>
      <c r="AG7" s="5">
        <v>5805</v>
      </c>
      <c r="AH7" s="5">
        <v>5805</v>
      </c>
      <c r="AI7" s="5">
        <v>5805</v>
      </c>
      <c r="AJ7" s="5">
        <v>5669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</row>
    <row r="8" spans="1:122">
      <c r="A8" s="4" t="s">
        <v>9</v>
      </c>
      <c r="B8" s="5">
        <v>20881</v>
      </c>
      <c r="C8" s="5">
        <v>19466</v>
      </c>
      <c r="D8" s="5">
        <v>20464</v>
      </c>
      <c r="E8" s="5">
        <v>20667</v>
      </c>
      <c r="F8" s="5">
        <v>22481</v>
      </c>
      <c r="G8" s="5">
        <v>21426</v>
      </c>
      <c r="H8" s="5">
        <v>15414</v>
      </c>
      <c r="I8" s="5">
        <v>14621</v>
      </c>
      <c r="J8" s="5">
        <v>33542</v>
      </c>
      <c r="K8" s="5">
        <v>42028</v>
      </c>
      <c r="L8" s="5">
        <v>35589</v>
      </c>
      <c r="M8" s="5">
        <v>30949</v>
      </c>
      <c r="N8" s="5">
        <v>29938</v>
      </c>
      <c r="O8" s="5">
        <v>28634</v>
      </c>
      <c r="P8" s="5">
        <v>27047</v>
      </c>
      <c r="Q8" s="5">
        <v>25423</v>
      </c>
      <c r="R8" s="5">
        <v>25922</v>
      </c>
      <c r="S8" s="5">
        <v>25846</v>
      </c>
      <c r="T8" s="5">
        <v>25090</v>
      </c>
      <c r="U8" s="5">
        <v>23608</v>
      </c>
      <c r="V8" s="5">
        <v>21137</v>
      </c>
      <c r="W8" s="5">
        <v>19657</v>
      </c>
      <c r="X8" s="5">
        <v>18419</v>
      </c>
      <c r="Y8" s="5">
        <v>17184</v>
      </c>
      <c r="Z8" s="5">
        <v>18805</v>
      </c>
      <c r="AA8" s="5">
        <v>15715</v>
      </c>
      <c r="AB8" s="5">
        <v>11405</v>
      </c>
      <c r="AC8" s="5">
        <v>10095</v>
      </c>
      <c r="AD8" s="5">
        <v>9609</v>
      </c>
      <c r="AE8" s="5">
        <v>8451</v>
      </c>
      <c r="AF8" s="5">
        <v>7540</v>
      </c>
      <c r="AG8" s="5">
        <v>6340</v>
      </c>
      <c r="AH8" s="5">
        <v>5247</v>
      </c>
      <c r="AI8" s="5">
        <v>4846</v>
      </c>
      <c r="AJ8" s="5">
        <v>3055</v>
      </c>
      <c r="AK8" s="5">
        <v>2087</v>
      </c>
      <c r="AL8" s="5">
        <v>1769</v>
      </c>
      <c r="AM8" s="5">
        <v>1493</v>
      </c>
      <c r="AN8" s="5">
        <v>1190</v>
      </c>
      <c r="AO8" s="5">
        <v>1129</v>
      </c>
      <c r="AP8" s="5">
        <v>1097</v>
      </c>
      <c r="AQ8" s="5">
        <v>1108</v>
      </c>
      <c r="AR8" s="5">
        <v>1060</v>
      </c>
      <c r="AS8" s="5">
        <v>936</v>
      </c>
      <c r="AT8" s="5">
        <v>679</v>
      </c>
      <c r="AU8" s="5">
        <v>363</v>
      </c>
      <c r="AV8" s="5">
        <v>297</v>
      </c>
      <c r="AW8" s="5">
        <v>264</v>
      </c>
      <c r="AX8" s="5">
        <v>261</v>
      </c>
      <c r="AY8" s="5">
        <v>256</v>
      </c>
      <c r="AZ8" s="5">
        <v>250</v>
      </c>
      <c r="BA8" s="5">
        <v>225</v>
      </c>
      <c r="BB8" s="5">
        <v>206</v>
      </c>
      <c r="BC8" s="5">
        <v>155</v>
      </c>
      <c r="BD8" s="5">
        <v>150</v>
      </c>
      <c r="BE8" s="5">
        <v>139</v>
      </c>
      <c r="BF8" s="5">
        <v>175</v>
      </c>
      <c r="BG8" s="5">
        <v>150</v>
      </c>
      <c r="BH8" s="5">
        <v>135</v>
      </c>
      <c r="BI8" s="5">
        <v>81</v>
      </c>
      <c r="BJ8" s="5">
        <v>83</v>
      </c>
      <c r="BK8" s="5">
        <v>100</v>
      </c>
      <c r="BL8" s="5">
        <v>80</v>
      </c>
      <c r="BM8" s="5">
        <v>84</v>
      </c>
      <c r="BN8" s="5">
        <v>59</v>
      </c>
      <c r="BO8" s="5">
        <v>36</v>
      </c>
      <c r="BP8" s="5">
        <v>66</v>
      </c>
      <c r="BQ8" s="5">
        <v>57</v>
      </c>
      <c r="BR8" s="5">
        <v>43</v>
      </c>
      <c r="BS8" s="5">
        <v>19</v>
      </c>
      <c r="BT8" s="5">
        <v>2</v>
      </c>
      <c r="BU8" s="5">
        <v>6</v>
      </c>
      <c r="BV8" s="5">
        <v>6</v>
      </c>
      <c r="BW8" s="5">
        <v>10</v>
      </c>
      <c r="BX8" s="5">
        <v>11</v>
      </c>
      <c r="BY8" s="5">
        <v>9</v>
      </c>
      <c r="BZ8" s="5">
        <v>22</v>
      </c>
      <c r="CA8" s="5">
        <v>69</v>
      </c>
      <c r="CB8" s="5">
        <v>70</v>
      </c>
      <c r="CC8" s="5">
        <v>29</v>
      </c>
      <c r="CD8" s="5">
        <v>19</v>
      </c>
      <c r="CE8" s="5">
        <v>10</v>
      </c>
      <c r="CF8" s="5">
        <v>9</v>
      </c>
      <c r="CG8" s="5">
        <v>3</v>
      </c>
      <c r="CH8" s="5">
        <v>5</v>
      </c>
      <c r="CI8" s="5">
        <v>3</v>
      </c>
      <c r="CJ8" s="5">
        <v>5</v>
      </c>
      <c r="CK8" s="5">
        <v>5</v>
      </c>
      <c r="CL8" s="5">
        <v>5</v>
      </c>
      <c r="CM8" s="5">
        <v>8</v>
      </c>
      <c r="CN8" s="5">
        <v>0</v>
      </c>
      <c r="CO8" s="5">
        <v>3</v>
      </c>
      <c r="CP8" s="5">
        <v>2</v>
      </c>
      <c r="CQ8" s="5">
        <v>3</v>
      </c>
      <c r="CR8" s="5">
        <v>0</v>
      </c>
      <c r="CS8" s="5">
        <v>1</v>
      </c>
      <c r="CT8" s="5">
        <v>2</v>
      </c>
      <c r="CU8" s="5">
        <v>0</v>
      </c>
      <c r="CV8" s="5">
        <v>1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</row>
    <row r="9" spans="1:122">
      <c r="A9" s="4" t="s">
        <v>10</v>
      </c>
      <c r="B9" s="5">
        <v>90865</v>
      </c>
      <c r="C9" s="5">
        <v>92304</v>
      </c>
      <c r="D9" s="5">
        <v>94025</v>
      </c>
      <c r="E9" s="5">
        <v>88922</v>
      </c>
      <c r="F9" s="5">
        <v>88262</v>
      </c>
      <c r="G9" s="5">
        <v>87119</v>
      </c>
      <c r="H9" s="5">
        <v>93780</v>
      </c>
      <c r="I9" s="5">
        <v>107647</v>
      </c>
      <c r="J9" s="5">
        <v>95619</v>
      </c>
      <c r="K9" s="5">
        <v>79902</v>
      </c>
      <c r="L9" s="5">
        <v>120164</v>
      </c>
      <c r="M9" s="5">
        <v>111979</v>
      </c>
      <c r="N9" s="5">
        <v>124225</v>
      </c>
      <c r="O9" s="5">
        <v>121802</v>
      </c>
      <c r="P9" s="5">
        <v>115618</v>
      </c>
      <c r="Q9" s="5">
        <v>115864</v>
      </c>
      <c r="R9" s="5">
        <v>91084</v>
      </c>
      <c r="S9" s="5">
        <v>82218</v>
      </c>
      <c r="T9" s="5">
        <v>92797</v>
      </c>
      <c r="U9" s="5">
        <v>89156</v>
      </c>
      <c r="V9" s="5">
        <v>76740</v>
      </c>
      <c r="W9" s="5">
        <v>59965</v>
      </c>
      <c r="X9" s="5">
        <v>50970</v>
      </c>
      <c r="Y9" s="5">
        <v>42404</v>
      </c>
      <c r="Z9" s="5">
        <v>34304</v>
      </c>
      <c r="AA9" s="5">
        <v>27773</v>
      </c>
      <c r="AB9" s="5">
        <v>32221</v>
      </c>
      <c r="AC9" s="5">
        <v>37007</v>
      </c>
      <c r="AD9" s="5">
        <v>45616</v>
      </c>
      <c r="AE9" s="5">
        <v>47841</v>
      </c>
      <c r="AF9" s="5">
        <v>40222</v>
      </c>
      <c r="AG9" s="5">
        <v>29754</v>
      </c>
      <c r="AH9" s="5">
        <v>22958</v>
      </c>
      <c r="AI9" s="5">
        <v>17331</v>
      </c>
      <c r="AJ9" s="5">
        <v>12417</v>
      </c>
      <c r="AK9" s="5">
        <v>9416</v>
      </c>
      <c r="AL9" s="5">
        <v>7173</v>
      </c>
      <c r="AM9" s="5">
        <v>4515</v>
      </c>
      <c r="AN9" s="5">
        <v>3998</v>
      </c>
      <c r="AO9" s="5">
        <v>3897</v>
      </c>
      <c r="AP9" s="5">
        <v>2989</v>
      </c>
      <c r="AQ9" s="5">
        <v>3223</v>
      </c>
      <c r="AR9" s="5">
        <v>2972</v>
      </c>
      <c r="AS9" s="5">
        <v>3401</v>
      </c>
      <c r="AT9" s="5">
        <v>3415</v>
      </c>
      <c r="AU9" s="5">
        <v>4604</v>
      </c>
      <c r="AV9" s="5">
        <v>4585</v>
      </c>
      <c r="AW9" s="5">
        <v>3602</v>
      </c>
      <c r="AX9" s="5">
        <v>4139</v>
      </c>
      <c r="AY9" s="5">
        <v>3689</v>
      </c>
      <c r="AZ9" s="5">
        <v>2216</v>
      </c>
      <c r="BA9" s="5">
        <v>3245</v>
      </c>
      <c r="BB9" s="5">
        <v>3436</v>
      </c>
      <c r="BC9" s="5">
        <v>3798</v>
      </c>
      <c r="BD9" s="5">
        <v>2714</v>
      </c>
      <c r="BE9" s="5">
        <v>1621</v>
      </c>
      <c r="BF9" s="5">
        <v>1481</v>
      </c>
      <c r="BG9" s="5">
        <v>965</v>
      </c>
      <c r="BH9" s="5">
        <v>888</v>
      </c>
      <c r="BI9" s="5">
        <v>803</v>
      </c>
      <c r="BJ9" s="5">
        <v>559</v>
      </c>
      <c r="BK9" s="5">
        <v>551</v>
      </c>
      <c r="BL9" s="5">
        <v>517</v>
      </c>
      <c r="BM9" s="5">
        <v>460</v>
      </c>
      <c r="BN9" s="5">
        <v>247</v>
      </c>
      <c r="BO9" s="5">
        <v>186</v>
      </c>
      <c r="BP9" s="5">
        <v>355</v>
      </c>
      <c r="BQ9" s="5">
        <v>312</v>
      </c>
      <c r="BR9" s="5">
        <v>174</v>
      </c>
      <c r="BS9" s="5">
        <v>119</v>
      </c>
      <c r="BT9" s="5">
        <v>69</v>
      </c>
      <c r="BU9" s="5">
        <v>59</v>
      </c>
      <c r="BV9" s="5">
        <v>31</v>
      </c>
      <c r="BW9" s="5">
        <v>5</v>
      </c>
      <c r="BX9" s="5">
        <v>22</v>
      </c>
      <c r="BY9" s="5">
        <v>16</v>
      </c>
      <c r="BZ9" s="5">
        <v>18</v>
      </c>
      <c r="CA9" s="5">
        <v>43</v>
      </c>
      <c r="CB9" s="5">
        <v>37</v>
      </c>
      <c r="CC9" s="5">
        <v>144</v>
      </c>
      <c r="CD9" s="5">
        <v>112</v>
      </c>
      <c r="CE9" s="5">
        <v>84</v>
      </c>
      <c r="CF9" s="5">
        <v>52</v>
      </c>
      <c r="CG9" s="5">
        <v>44</v>
      </c>
      <c r="CH9" s="5">
        <v>53</v>
      </c>
      <c r="CI9" s="5">
        <v>20</v>
      </c>
      <c r="CJ9" s="5">
        <v>62</v>
      </c>
      <c r="CK9" s="5">
        <v>92</v>
      </c>
      <c r="CL9" s="5">
        <v>124</v>
      </c>
      <c r="CM9" s="5">
        <v>133</v>
      </c>
      <c r="CN9" s="5">
        <v>151</v>
      </c>
      <c r="CO9" s="5">
        <v>68</v>
      </c>
      <c r="CP9" s="5">
        <v>76</v>
      </c>
      <c r="CQ9" s="5">
        <v>28</v>
      </c>
      <c r="CR9" s="5">
        <v>25</v>
      </c>
      <c r="CS9" s="5">
        <v>14</v>
      </c>
      <c r="CT9" s="5">
        <v>5</v>
      </c>
      <c r="CU9" s="5">
        <v>3</v>
      </c>
      <c r="CV9" s="5">
        <v>4</v>
      </c>
      <c r="CW9" s="5">
        <v>3</v>
      </c>
      <c r="CX9" s="5">
        <v>2</v>
      </c>
      <c r="CY9" s="5">
        <v>3</v>
      </c>
      <c r="CZ9" s="5">
        <v>1</v>
      </c>
      <c r="DA9" s="5">
        <v>1</v>
      </c>
      <c r="DB9" s="5">
        <v>4</v>
      </c>
      <c r="DC9" s="5">
        <v>1</v>
      </c>
      <c r="DD9" s="5">
        <v>2</v>
      </c>
      <c r="DE9" s="5">
        <v>2</v>
      </c>
      <c r="DF9" s="5">
        <v>2</v>
      </c>
      <c r="DG9" s="5">
        <v>4</v>
      </c>
      <c r="DH9" s="5">
        <v>0</v>
      </c>
      <c r="DI9" s="5">
        <v>2</v>
      </c>
      <c r="DJ9" s="5">
        <v>0</v>
      </c>
      <c r="DK9" s="5">
        <v>1</v>
      </c>
      <c r="DL9" s="5">
        <v>1</v>
      </c>
      <c r="DM9" s="5">
        <v>0</v>
      </c>
      <c r="DN9" s="5">
        <v>1</v>
      </c>
      <c r="DO9" s="5">
        <v>0</v>
      </c>
      <c r="DP9" s="5">
        <v>1</v>
      </c>
      <c r="DQ9" s="5">
        <v>0</v>
      </c>
      <c r="DR9" s="5">
        <v>0</v>
      </c>
    </row>
    <row r="10" spans="1:122">
      <c r="A10" s="4" t="s">
        <v>11</v>
      </c>
      <c r="B10" s="5">
        <v>2029000</v>
      </c>
      <c r="C10" s="5">
        <v>2029000</v>
      </c>
      <c r="D10" s="5">
        <v>1928666</v>
      </c>
      <c r="E10" s="5">
        <v>1928666</v>
      </c>
      <c r="F10" s="5">
        <v>1928666</v>
      </c>
      <c r="G10" s="5">
        <v>2298000</v>
      </c>
      <c r="H10" s="5">
        <v>2298000</v>
      </c>
      <c r="I10" s="5">
        <v>2298000</v>
      </c>
      <c r="J10" s="5">
        <v>2298000</v>
      </c>
      <c r="K10" s="5">
        <v>2298000</v>
      </c>
      <c r="L10" s="5">
        <v>2298000</v>
      </c>
      <c r="M10" s="5">
        <v>2298000</v>
      </c>
      <c r="N10" s="5">
        <v>2298000</v>
      </c>
      <c r="O10" s="5">
        <v>2298000</v>
      </c>
      <c r="P10" s="5">
        <v>1550002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  <c r="DH10" s="5">
        <v>0</v>
      </c>
      <c r="DI10" s="5">
        <v>0</v>
      </c>
      <c r="DJ10" s="5">
        <v>0</v>
      </c>
      <c r="DK10" s="5">
        <v>0</v>
      </c>
      <c r="DL10" s="5">
        <v>0</v>
      </c>
      <c r="DM10" s="5">
        <v>0</v>
      </c>
      <c r="DN10" s="5">
        <v>0</v>
      </c>
      <c r="DO10" s="5">
        <v>0</v>
      </c>
      <c r="DP10" s="5">
        <v>0</v>
      </c>
      <c r="DQ10" s="5">
        <v>0</v>
      </c>
      <c r="DR10" s="5">
        <v>0</v>
      </c>
    </row>
    <row r="11" spans="1:122">
      <c r="A11" s="4" t="s">
        <v>6</v>
      </c>
      <c r="B11" s="5">
        <v>3060105</v>
      </c>
      <c r="C11" s="5">
        <v>2977767</v>
      </c>
      <c r="D11" s="5">
        <v>2877502</v>
      </c>
      <c r="E11" s="5">
        <v>2625873</v>
      </c>
      <c r="F11" s="5">
        <v>2716670</v>
      </c>
      <c r="G11" s="5">
        <v>2779378</v>
      </c>
      <c r="H11" s="5">
        <v>2486054</v>
      </c>
      <c r="I11" s="5">
        <v>3248482</v>
      </c>
      <c r="J11" s="5">
        <v>2451394</v>
      </c>
      <c r="K11" s="5">
        <v>2332351</v>
      </c>
      <c r="L11" s="5">
        <v>2475808</v>
      </c>
      <c r="M11" s="5">
        <v>2168530</v>
      </c>
      <c r="N11" s="5">
        <v>1938451</v>
      </c>
      <c r="O11" s="5">
        <v>1766314</v>
      </c>
      <c r="P11" s="5">
        <v>1574958</v>
      </c>
      <c r="Q11" s="5">
        <v>1403126</v>
      </c>
      <c r="R11" s="5">
        <v>1267785</v>
      </c>
      <c r="S11" s="5">
        <v>1222025</v>
      </c>
      <c r="T11" s="5">
        <v>966073</v>
      </c>
      <c r="U11" s="5">
        <v>700447</v>
      </c>
      <c r="V11" s="5">
        <v>549521</v>
      </c>
      <c r="W11" s="5">
        <v>386846</v>
      </c>
      <c r="X11" s="5">
        <v>263590</v>
      </c>
      <c r="Y11" s="5">
        <v>199474</v>
      </c>
      <c r="Z11" s="5">
        <v>201598</v>
      </c>
      <c r="AA11" s="5">
        <v>187845</v>
      </c>
      <c r="AB11" s="5">
        <v>138274</v>
      </c>
      <c r="AC11" s="5">
        <v>100609</v>
      </c>
      <c r="AD11" s="5">
        <v>75104</v>
      </c>
      <c r="AE11" s="5">
        <v>60037</v>
      </c>
      <c r="AF11" s="5">
        <v>47243</v>
      </c>
      <c r="AG11" s="5">
        <v>36282</v>
      </c>
      <c r="AH11" s="5">
        <v>34312</v>
      </c>
      <c r="AI11" s="5">
        <v>34838</v>
      </c>
      <c r="AJ11" s="5">
        <v>28465</v>
      </c>
      <c r="AK11" s="5">
        <v>25273</v>
      </c>
      <c r="AL11" s="5">
        <v>23328</v>
      </c>
      <c r="AM11" s="5">
        <v>23328</v>
      </c>
      <c r="AN11" s="5">
        <v>23328</v>
      </c>
      <c r="AO11" s="5">
        <v>23328</v>
      </c>
      <c r="AP11" s="5">
        <v>23328</v>
      </c>
      <c r="AQ11" s="5">
        <v>23328</v>
      </c>
      <c r="AR11" s="5">
        <v>23328</v>
      </c>
      <c r="AS11" s="5">
        <v>23328</v>
      </c>
      <c r="AT11" s="5">
        <v>23328</v>
      </c>
      <c r="AU11" s="5">
        <v>23328</v>
      </c>
      <c r="AV11" s="5">
        <v>23328</v>
      </c>
      <c r="AW11" s="5">
        <v>23328</v>
      </c>
      <c r="AX11" s="5">
        <v>23328</v>
      </c>
      <c r="AY11" s="5">
        <v>23328</v>
      </c>
      <c r="AZ11" s="5">
        <v>23328</v>
      </c>
      <c r="BA11" s="5">
        <v>23328</v>
      </c>
      <c r="BB11" s="5">
        <v>21848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</row>
    <row r="12" spans="1:122">
      <c r="A12" s="4" t="s">
        <v>13</v>
      </c>
      <c r="B12" s="5">
        <v>100751</v>
      </c>
      <c r="C12" s="5">
        <v>86225</v>
      </c>
      <c r="D12" s="5">
        <v>78162</v>
      </c>
      <c r="E12" s="5">
        <v>76053</v>
      </c>
      <c r="F12" s="5">
        <v>72729</v>
      </c>
      <c r="G12" s="5">
        <v>64147</v>
      </c>
      <c r="H12" s="5">
        <v>67133</v>
      </c>
      <c r="I12" s="5">
        <v>110469</v>
      </c>
      <c r="J12" s="5">
        <v>145981</v>
      </c>
      <c r="K12" s="5">
        <v>220161</v>
      </c>
      <c r="L12" s="5">
        <v>279829</v>
      </c>
      <c r="M12" s="5">
        <v>316276</v>
      </c>
      <c r="N12" s="5">
        <v>302390</v>
      </c>
      <c r="O12" s="5">
        <v>295902</v>
      </c>
      <c r="P12" s="5">
        <v>307442</v>
      </c>
      <c r="Q12" s="5">
        <v>262117</v>
      </c>
      <c r="R12" s="5">
        <v>260446</v>
      </c>
      <c r="S12" s="5">
        <v>262760</v>
      </c>
      <c r="T12" s="5">
        <v>264814</v>
      </c>
      <c r="U12" s="5">
        <v>224994</v>
      </c>
      <c r="V12" s="5">
        <v>142053</v>
      </c>
      <c r="W12" s="5">
        <v>120443</v>
      </c>
      <c r="X12" s="5">
        <v>99573</v>
      </c>
      <c r="Y12" s="5">
        <v>81829</v>
      </c>
      <c r="Z12" s="5">
        <v>67818</v>
      </c>
      <c r="AA12" s="5">
        <v>83933</v>
      </c>
      <c r="AB12" s="5">
        <v>105463</v>
      </c>
      <c r="AC12" s="5">
        <v>86050</v>
      </c>
      <c r="AD12" s="5">
        <v>63188</v>
      </c>
      <c r="AE12" s="5">
        <v>45007</v>
      </c>
      <c r="AF12" s="5">
        <v>32030</v>
      </c>
      <c r="AG12" s="5">
        <v>30552</v>
      </c>
      <c r="AH12" s="5">
        <v>38311</v>
      </c>
      <c r="AI12" s="5">
        <v>44137</v>
      </c>
      <c r="AJ12" s="5">
        <v>32926</v>
      </c>
      <c r="AK12" s="5">
        <v>28291</v>
      </c>
      <c r="AL12" s="5">
        <v>34046</v>
      </c>
      <c r="AM12" s="5">
        <v>21272</v>
      </c>
      <c r="AN12" s="5">
        <v>17521</v>
      </c>
      <c r="AO12" s="5">
        <v>40204</v>
      </c>
      <c r="AP12" s="5">
        <v>53299</v>
      </c>
      <c r="AQ12" s="5">
        <v>50074</v>
      </c>
      <c r="AR12" s="5">
        <v>34335</v>
      </c>
      <c r="AS12" s="5">
        <v>8904</v>
      </c>
      <c r="AT12" s="5">
        <v>1</v>
      </c>
      <c r="AU12" s="5">
        <v>3</v>
      </c>
      <c r="AV12" s="5">
        <v>2</v>
      </c>
      <c r="AW12" s="5">
        <v>1</v>
      </c>
      <c r="AX12" s="5">
        <v>1</v>
      </c>
      <c r="AY12" s="5">
        <v>5</v>
      </c>
      <c r="AZ12" s="5">
        <v>0</v>
      </c>
      <c r="BA12" s="5">
        <v>2</v>
      </c>
      <c r="BB12" s="5">
        <v>0</v>
      </c>
      <c r="BC12" s="5">
        <v>1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</row>
    <row r="13" spans="1:122">
      <c r="A13" s="4" t="s">
        <v>15</v>
      </c>
      <c r="B13" s="5">
        <v>78912</v>
      </c>
      <c r="C13" s="5">
        <v>84609</v>
      </c>
      <c r="D13" s="5">
        <v>70185</v>
      </c>
      <c r="E13" s="5">
        <v>67469</v>
      </c>
      <c r="F13" s="5">
        <v>66430</v>
      </c>
      <c r="G13" s="5">
        <v>71787</v>
      </c>
      <c r="H13" s="5">
        <v>74722</v>
      </c>
      <c r="I13" s="5">
        <v>66666</v>
      </c>
      <c r="J13" s="5">
        <v>65339</v>
      </c>
      <c r="K13" s="5">
        <v>160004</v>
      </c>
      <c r="L13" s="5">
        <v>191912</v>
      </c>
      <c r="M13" s="5">
        <v>210276</v>
      </c>
      <c r="N13" s="5">
        <v>227706</v>
      </c>
      <c r="O13" s="5">
        <v>248448</v>
      </c>
      <c r="P13" s="5">
        <v>240334</v>
      </c>
      <c r="Q13" s="5">
        <v>208411</v>
      </c>
      <c r="R13" s="5">
        <v>182358</v>
      </c>
      <c r="S13" s="5">
        <v>171849</v>
      </c>
      <c r="T13" s="5">
        <v>159355</v>
      </c>
      <c r="U13" s="5">
        <v>126732</v>
      </c>
      <c r="V13" s="5">
        <v>92987</v>
      </c>
      <c r="W13" s="5">
        <v>88046</v>
      </c>
      <c r="X13" s="5">
        <v>59553</v>
      </c>
      <c r="Y13" s="5">
        <v>63994</v>
      </c>
      <c r="Z13" s="5">
        <v>48143</v>
      </c>
      <c r="AA13" s="5">
        <v>32693</v>
      </c>
      <c r="AB13" s="5">
        <v>23343</v>
      </c>
      <c r="AC13" s="5">
        <v>29895</v>
      </c>
      <c r="AD13" s="5">
        <v>20132</v>
      </c>
      <c r="AE13" s="5">
        <v>11967</v>
      </c>
      <c r="AF13" s="5">
        <v>10941</v>
      </c>
      <c r="AG13" s="5">
        <v>9830</v>
      </c>
      <c r="AH13" s="5">
        <v>9100</v>
      </c>
      <c r="AI13" s="5">
        <v>7169</v>
      </c>
      <c r="AJ13" s="5">
        <v>5175</v>
      </c>
      <c r="AK13" s="5">
        <v>4266</v>
      </c>
      <c r="AL13" s="5">
        <v>3402</v>
      </c>
      <c r="AM13" s="5">
        <v>3165</v>
      </c>
      <c r="AN13" s="5">
        <v>2604</v>
      </c>
      <c r="AO13" s="5">
        <v>1895</v>
      </c>
      <c r="AP13" s="5">
        <v>1474</v>
      </c>
      <c r="AQ13" s="5">
        <v>958</v>
      </c>
      <c r="AR13" s="5">
        <v>941</v>
      </c>
      <c r="AS13" s="5">
        <v>1136</v>
      </c>
      <c r="AT13" s="5">
        <v>877</v>
      </c>
      <c r="AU13" s="5">
        <v>913</v>
      </c>
      <c r="AV13" s="5">
        <v>1103</v>
      </c>
      <c r="AW13" s="5">
        <v>923</v>
      </c>
      <c r="AX13" s="5">
        <v>625</v>
      </c>
      <c r="AY13" s="5">
        <v>395</v>
      </c>
      <c r="AZ13" s="5">
        <v>384</v>
      </c>
      <c r="BA13" s="5">
        <v>326</v>
      </c>
      <c r="BB13" s="5">
        <v>234</v>
      </c>
      <c r="BC13" s="5">
        <v>170</v>
      </c>
      <c r="BD13" s="5">
        <v>174</v>
      </c>
      <c r="BE13" s="5">
        <v>123</v>
      </c>
      <c r="BF13" s="5">
        <v>92</v>
      </c>
      <c r="BG13" s="5">
        <v>96</v>
      </c>
      <c r="BH13" s="5">
        <v>63</v>
      </c>
      <c r="BI13" s="5">
        <v>55</v>
      </c>
      <c r="BJ13" s="5">
        <v>39</v>
      </c>
      <c r="BK13" s="5">
        <v>33</v>
      </c>
      <c r="BL13" s="5">
        <v>21</v>
      </c>
      <c r="BM13" s="5">
        <v>20</v>
      </c>
      <c r="BN13" s="5">
        <v>27</v>
      </c>
      <c r="BO13" s="5">
        <v>10</v>
      </c>
      <c r="BP13" s="5">
        <v>8</v>
      </c>
      <c r="BQ13" s="5">
        <v>12</v>
      </c>
      <c r="BR13" s="5">
        <v>8</v>
      </c>
      <c r="BS13" s="5">
        <v>8</v>
      </c>
      <c r="BT13" s="5">
        <v>6</v>
      </c>
      <c r="BU13" s="5">
        <v>3</v>
      </c>
      <c r="BV13" s="5">
        <v>1</v>
      </c>
      <c r="BW13" s="5">
        <v>4</v>
      </c>
      <c r="BX13" s="5">
        <v>6</v>
      </c>
      <c r="BY13" s="5">
        <v>8</v>
      </c>
      <c r="BZ13" s="5">
        <v>5</v>
      </c>
      <c r="CA13" s="5">
        <v>4</v>
      </c>
      <c r="CB13" s="5">
        <v>13</v>
      </c>
      <c r="CC13" s="5">
        <v>16</v>
      </c>
      <c r="CD13" s="5">
        <v>16</v>
      </c>
      <c r="CE13" s="5">
        <v>9</v>
      </c>
      <c r="CF13" s="5">
        <v>5</v>
      </c>
      <c r="CG13" s="5">
        <v>4</v>
      </c>
      <c r="CH13" s="5">
        <v>3</v>
      </c>
      <c r="CI13" s="5">
        <v>3</v>
      </c>
      <c r="CJ13" s="5">
        <v>4</v>
      </c>
      <c r="CK13" s="5">
        <v>1</v>
      </c>
      <c r="CL13" s="5">
        <v>5</v>
      </c>
      <c r="CM13" s="5">
        <v>5</v>
      </c>
      <c r="CN13" s="5">
        <v>3</v>
      </c>
      <c r="CO13" s="5">
        <v>5</v>
      </c>
      <c r="CP13" s="5">
        <v>4</v>
      </c>
      <c r="CQ13" s="5">
        <v>1</v>
      </c>
      <c r="CR13" s="5">
        <v>4</v>
      </c>
      <c r="CS13" s="5">
        <v>3</v>
      </c>
      <c r="CT13" s="5">
        <v>1</v>
      </c>
      <c r="CU13" s="5">
        <v>0</v>
      </c>
      <c r="CV13" s="5">
        <v>2</v>
      </c>
      <c r="CW13" s="5">
        <v>0</v>
      </c>
      <c r="CX13" s="5">
        <v>2</v>
      </c>
      <c r="CY13" s="5">
        <v>0</v>
      </c>
      <c r="CZ13" s="5">
        <v>1</v>
      </c>
      <c r="DA13" s="5">
        <v>0</v>
      </c>
      <c r="DB13" s="5">
        <v>0</v>
      </c>
      <c r="DC13" s="5">
        <v>1</v>
      </c>
      <c r="DD13" s="5">
        <v>1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1</v>
      </c>
      <c r="DL13" s="5">
        <v>0</v>
      </c>
      <c r="DM13" s="5">
        <v>1</v>
      </c>
      <c r="DN13" s="5">
        <v>0</v>
      </c>
      <c r="DO13" s="5">
        <v>1</v>
      </c>
      <c r="DP13" s="5">
        <v>1</v>
      </c>
      <c r="DQ13" s="5">
        <v>1</v>
      </c>
      <c r="DR13" s="5">
        <v>0</v>
      </c>
    </row>
    <row r="14" spans="1:122">
      <c r="A14" s="4" t="s">
        <v>16</v>
      </c>
      <c r="B14" s="5">
        <v>122506</v>
      </c>
      <c r="C14" s="5">
        <v>158416</v>
      </c>
      <c r="D14" s="5">
        <v>139063</v>
      </c>
      <c r="E14" s="5">
        <v>112812</v>
      </c>
      <c r="F14" s="5">
        <v>106835</v>
      </c>
      <c r="G14" s="5">
        <v>118347</v>
      </c>
      <c r="H14" s="5">
        <v>113290</v>
      </c>
      <c r="I14" s="5">
        <v>81437</v>
      </c>
      <c r="J14" s="5">
        <v>163574</v>
      </c>
      <c r="K14" s="5">
        <v>177505</v>
      </c>
      <c r="L14" s="5">
        <v>159329</v>
      </c>
      <c r="M14" s="5">
        <v>137338</v>
      </c>
      <c r="N14" s="5">
        <v>107983</v>
      </c>
      <c r="O14" s="5">
        <v>85658</v>
      </c>
      <c r="P14" s="5">
        <v>72200</v>
      </c>
      <c r="Q14" s="5">
        <v>56054</v>
      </c>
      <c r="R14" s="5">
        <v>59828</v>
      </c>
      <c r="S14" s="5">
        <v>59828</v>
      </c>
      <c r="T14" s="5">
        <v>6264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</row>
    <row r="15" spans="1:122">
      <c r="A15" s="4" t="s">
        <v>18</v>
      </c>
      <c r="B15" s="5">
        <v>1907632</v>
      </c>
      <c r="C15" s="5">
        <v>1651484</v>
      </c>
      <c r="D15" s="5">
        <v>1400208</v>
      </c>
      <c r="E15" s="5">
        <v>1308212</v>
      </c>
      <c r="F15" s="5">
        <v>1366359</v>
      </c>
      <c r="G15" s="5">
        <v>1692628</v>
      </c>
      <c r="H15" s="5">
        <v>1899452</v>
      </c>
      <c r="I15" s="5">
        <v>2076286</v>
      </c>
      <c r="J15" s="5">
        <v>2011757</v>
      </c>
      <c r="K15" s="5">
        <v>2313735</v>
      </c>
      <c r="L15" s="5">
        <v>2099905</v>
      </c>
      <c r="M15" s="5">
        <v>1924430</v>
      </c>
      <c r="N15" s="5">
        <v>1856718</v>
      </c>
      <c r="O15" s="5">
        <v>1710626</v>
      </c>
      <c r="P15" s="5">
        <v>1571061</v>
      </c>
      <c r="Q15" s="5">
        <v>1481759</v>
      </c>
      <c r="R15" s="5">
        <v>1322507</v>
      </c>
      <c r="S15" s="5">
        <v>1036951</v>
      </c>
      <c r="T15" s="5">
        <v>896040</v>
      </c>
      <c r="U15" s="5">
        <v>785636</v>
      </c>
      <c r="V15" s="5">
        <v>785636</v>
      </c>
      <c r="W15" s="5">
        <v>785636</v>
      </c>
      <c r="X15" s="5">
        <v>785636</v>
      </c>
      <c r="Y15" s="5">
        <v>785636</v>
      </c>
      <c r="Z15" s="5">
        <v>785636</v>
      </c>
      <c r="AA15" s="5">
        <v>785636</v>
      </c>
      <c r="AB15" s="5">
        <v>785636</v>
      </c>
      <c r="AC15" s="5">
        <v>63300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</row>
    <row r="16" spans="1:122">
      <c r="A16" s="4" t="s">
        <v>22</v>
      </c>
      <c r="B16" s="5">
        <v>12651</v>
      </c>
      <c r="C16" s="5">
        <v>11195</v>
      </c>
      <c r="D16" s="5">
        <v>11265</v>
      </c>
      <c r="E16" s="5">
        <v>11396</v>
      </c>
      <c r="F16" s="5">
        <v>13799</v>
      </c>
      <c r="G16" s="5">
        <v>14985</v>
      </c>
      <c r="H16" s="5">
        <v>11560</v>
      </c>
      <c r="I16" s="5">
        <v>12026</v>
      </c>
      <c r="J16" s="5">
        <v>29144</v>
      </c>
      <c r="K16" s="5">
        <v>44512</v>
      </c>
      <c r="L16" s="5">
        <v>42588</v>
      </c>
      <c r="M16" s="5">
        <v>38754</v>
      </c>
      <c r="N16" s="5">
        <v>38174</v>
      </c>
      <c r="O16" s="5">
        <v>36380</v>
      </c>
      <c r="P16" s="5">
        <v>35891</v>
      </c>
      <c r="Q16" s="5">
        <v>33324</v>
      </c>
      <c r="R16" s="5">
        <v>36449</v>
      </c>
      <c r="S16" s="5">
        <v>37779</v>
      </c>
      <c r="T16" s="5">
        <v>32583</v>
      </c>
      <c r="U16" s="5">
        <v>25852</v>
      </c>
      <c r="V16" s="5">
        <v>25299</v>
      </c>
      <c r="W16" s="5">
        <v>20478</v>
      </c>
      <c r="X16" s="5">
        <v>18883</v>
      </c>
      <c r="Y16" s="5">
        <v>14014</v>
      </c>
      <c r="Z16" s="5">
        <v>13987</v>
      </c>
      <c r="AA16" s="5">
        <v>10569</v>
      </c>
      <c r="AB16" s="5">
        <v>7134</v>
      </c>
      <c r="AC16" s="5">
        <v>5700</v>
      </c>
      <c r="AD16" s="5">
        <v>4970</v>
      </c>
      <c r="AE16" s="5">
        <v>3553</v>
      </c>
      <c r="AF16" s="5">
        <v>2348</v>
      </c>
      <c r="AG16" s="5">
        <v>1782</v>
      </c>
      <c r="AH16" s="5">
        <v>1268</v>
      </c>
      <c r="AI16" s="5">
        <v>742</v>
      </c>
      <c r="AJ16" s="5">
        <v>448</v>
      </c>
      <c r="AK16" s="5">
        <v>280</v>
      </c>
      <c r="AL16" s="5">
        <v>249</v>
      </c>
      <c r="AM16" s="5">
        <v>247</v>
      </c>
      <c r="AN16" s="5">
        <v>175</v>
      </c>
      <c r="AO16" s="5">
        <v>218</v>
      </c>
      <c r="AP16" s="5">
        <v>198</v>
      </c>
      <c r="AQ16" s="5">
        <v>217</v>
      </c>
      <c r="AR16" s="5">
        <v>172</v>
      </c>
      <c r="AS16" s="5">
        <v>148</v>
      </c>
      <c r="AT16" s="5">
        <v>107</v>
      </c>
      <c r="AU16" s="5">
        <v>58</v>
      </c>
      <c r="AV16" s="5">
        <v>58</v>
      </c>
      <c r="AW16" s="5">
        <v>49</v>
      </c>
      <c r="AX16" s="5">
        <v>38</v>
      </c>
      <c r="AY16" s="5">
        <v>47</v>
      </c>
      <c r="AZ16" s="5">
        <v>38</v>
      </c>
      <c r="BA16" s="5">
        <v>30</v>
      </c>
      <c r="BB16" s="5">
        <v>28</v>
      </c>
      <c r="BC16" s="5">
        <v>23</v>
      </c>
      <c r="BD16" s="5">
        <v>21</v>
      </c>
      <c r="BE16" s="5">
        <v>29</v>
      </c>
      <c r="BF16" s="5">
        <v>35</v>
      </c>
      <c r="BG16" s="5">
        <v>26</v>
      </c>
      <c r="BH16" s="5">
        <v>25</v>
      </c>
      <c r="BI16" s="5">
        <v>12</v>
      </c>
      <c r="BJ16" s="5">
        <v>13</v>
      </c>
      <c r="BK16" s="5">
        <v>15</v>
      </c>
      <c r="BL16" s="5">
        <v>9</v>
      </c>
      <c r="BM16" s="5">
        <v>10</v>
      </c>
      <c r="BN16" s="5">
        <v>4</v>
      </c>
      <c r="BO16" s="5">
        <v>9</v>
      </c>
      <c r="BP16" s="5">
        <v>8</v>
      </c>
      <c r="BQ16" s="5">
        <v>4</v>
      </c>
      <c r="BR16" s="5">
        <v>4</v>
      </c>
      <c r="BS16" s="5">
        <v>3</v>
      </c>
      <c r="BT16" s="5">
        <v>1</v>
      </c>
      <c r="BU16" s="5">
        <v>1</v>
      </c>
      <c r="BV16" s="5">
        <v>3</v>
      </c>
      <c r="BW16" s="5">
        <v>5</v>
      </c>
      <c r="BX16" s="5">
        <v>1</v>
      </c>
      <c r="BY16" s="5">
        <v>2</v>
      </c>
      <c r="BZ16" s="5">
        <v>6</v>
      </c>
      <c r="CA16" s="5">
        <v>16</v>
      </c>
      <c r="CB16" s="5">
        <v>11</v>
      </c>
      <c r="CC16" s="5">
        <v>8</v>
      </c>
      <c r="CD16" s="5">
        <v>4</v>
      </c>
      <c r="CE16" s="5">
        <v>3</v>
      </c>
      <c r="CF16" s="5">
        <v>2</v>
      </c>
      <c r="CG16" s="5">
        <v>2</v>
      </c>
      <c r="CH16" s="5">
        <v>1</v>
      </c>
      <c r="CI16" s="5">
        <v>2</v>
      </c>
      <c r="CJ16" s="5">
        <v>1</v>
      </c>
      <c r="CK16" s="5">
        <v>5</v>
      </c>
      <c r="CL16" s="5">
        <v>2</v>
      </c>
      <c r="CM16" s="5">
        <v>2</v>
      </c>
      <c r="CN16" s="5">
        <v>2</v>
      </c>
      <c r="CO16" s="5">
        <v>0</v>
      </c>
      <c r="CP16" s="5">
        <v>1</v>
      </c>
      <c r="CQ16" s="5">
        <v>2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2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1</v>
      </c>
      <c r="DI16" s="5">
        <v>0</v>
      </c>
      <c r="DJ16" s="5">
        <v>0</v>
      </c>
      <c r="DK16" s="5">
        <v>1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</row>
    <row r="17" spans="1:122">
      <c r="A17" s="4" t="s">
        <v>20</v>
      </c>
      <c r="B17" s="5">
        <v>35474</v>
      </c>
      <c r="C17" s="5">
        <v>28583</v>
      </c>
      <c r="D17" s="5">
        <v>24498</v>
      </c>
      <c r="E17" s="5">
        <v>26112</v>
      </c>
      <c r="F17" s="5">
        <v>27792</v>
      </c>
      <c r="G17" s="5">
        <v>31548</v>
      </c>
      <c r="H17" s="5">
        <v>26550</v>
      </c>
      <c r="I17" s="5">
        <v>31515</v>
      </c>
      <c r="J17" s="5">
        <v>62327</v>
      </c>
      <c r="K17" s="5">
        <v>78035</v>
      </c>
      <c r="L17" s="5">
        <v>77564</v>
      </c>
      <c r="M17" s="5">
        <v>81159</v>
      </c>
      <c r="N17" s="5">
        <v>85345</v>
      </c>
      <c r="O17" s="5">
        <v>83616</v>
      </c>
      <c r="P17" s="5">
        <v>82823</v>
      </c>
      <c r="Q17" s="5">
        <v>79425</v>
      </c>
      <c r="R17" s="5">
        <v>79076</v>
      </c>
      <c r="S17" s="5">
        <v>78906</v>
      </c>
      <c r="T17" s="5">
        <v>65178</v>
      </c>
      <c r="U17" s="5">
        <v>48617</v>
      </c>
      <c r="V17" s="5">
        <v>39402</v>
      </c>
      <c r="W17" s="5">
        <v>29392</v>
      </c>
      <c r="X17" s="5">
        <v>24030</v>
      </c>
      <c r="Y17" s="5">
        <v>16817</v>
      </c>
      <c r="Z17" s="5">
        <v>17219</v>
      </c>
      <c r="AA17" s="5">
        <v>12469</v>
      </c>
      <c r="AB17" s="5">
        <v>7931</v>
      </c>
      <c r="AC17" s="5">
        <v>5273</v>
      </c>
      <c r="AD17" s="5">
        <v>3719</v>
      </c>
      <c r="AE17" s="5">
        <v>2505</v>
      </c>
      <c r="AF17" s="5">
        <v>1428</v>
      </c>
      <c r="AG17" s="5">
        <v>862</v>
      </c>
      <c r="AH17" s="5">
        <v>631</v>
      </c>
      <c r="AI17" s="5">
        <v>522</v>
      </c>
      <c r="AJ17" s="5">
        <v>427</v>
      </c>
      <c r="AK17" s="5">
        <v>377</v>
      </c>
      <c r="AL17" s="5">
        <v>302</v>
      </c>
      <c r="AM17" s="5">
        <v>277</v>
      </c>
      <c r="AN17" s="5">
        <v>191</v>
      </c>
      <c r="AO17" s="5">
        <v>171</v>
      </c>
      <c r="AP17" s="5">
        <v>125</v>
      </c>
      <c r="AQ17" s="5">
        <v>104</v>
      </c>
      <c r="AR17" s="5">
        <v>67</v>
      </c>
      <c r="AS17" s="5">
        <v>69</v>
      </c>
      <c r="AT17" s="5">
        <v>54</v>
      </c>
      <c r="AU17" s="5">
        <v>42</v>
      </c>
      <c r="AV17" s="5">
        <v>30</v>
      </c>
      <c r="AW17" s="5">
        <v>23</v>
      </c>
      <c r="AX17" s="5">
        <v>19</v>
      </c>
      <c r="AY17" s="5">
        <v>18</v>
      </c>
      <c r="AZ17" s="5">
        <v>16</v>
      </c>
      <c r="BA17" s="5">
        <v>18</v>
      </c>
      <c r="BB17" s="5">
        <v>12</v>
      </c>
      <c r="BC17" s="5">
        <v>3</v>
      </c>
      <c r="BD17" s="5">
        <v>9</v>
      </c>
      <c r="BE17" s="5">
        <v>1</v>
      </c>
      <c r="BF17" s="5">
        <v>6</v>
      </c>
      <c r="BG17" s="5">
        <v>3</v>
      </c>
      <c r="BH17" s="5">
        <v>0</v>
      </c>
      <c r="BI17" s="5">
        <v>7</v>
      </c>
      <c r="BJ17" s="5">
        <v>6</v>
      </c>
      <c r="BK17" s="5">
        <v>3</v>
      </c>
      <c r="BL17" s="5">
        <v>2</v>
      </c>
      <c r="BM17" s="5">
        <v>2</v>
      </c>
      <c r="BN17" s="5">
        <v>3</v>
      </c>
      <c r="BO17" s="5">
        <v>1</v>
      </c>
      <c r="BP17" s="5">
        <v>0</v>
      </c>
      <c r="BQ17" s="5">
        <v>0</v>
      </c>
      <c r="BR17" s="5">
        <v>1</v>
      </c>
      <c r="BS17" s="5">
        <v>0</v>
      </c>
      <c r="BT17" s="5">
        <v>1</v>
      </c>
      <c r="BU17" s="5">
        <v>0</v>
      </c>
      <c r="BV17" s="5">
        <v>1</v>
      </c>
      <c r="BW17" s="5">
        <v>0</v>
      </c>
      <c r="BX17" s="5">
        <v>0</v>
      </c>
      <c r="BY17" s="5">
        <v>0</v>
      </c>
      <c r="BZ17" s="5">
        <v>0</v>
      </c>
      <c r="CA17" s="5">
        <v>1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1</v>
      </c>
      <c r="CP17" s="5">
        <v>0</v>
      </c>
      <c r="CQ17" s="5">
        <v>1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</row>
    <row r="18" spans="1:122">
      <c r="A18" s="4" t="s">
        <v>21</v>
      </c>
      <c r="B18" s="5">
        <v>49517</v>
      </c>
      <c r="C18" s="5">
        <v>54967</v>
      </c>
      <c r="D18" s="5">
        <v>46951</v>
      </c>
      <c r="E18" s="5">
        <v>41110</v>
      </c>
      <c r="F18" s="5">
        <v>31853</v>
      </c>
      <c r="G18" s="5">
        <v>27357</v>
      </c>
      <c r="H18" s="5">
        <v>24227</v>
      </c>
      <c r="I18" s="5">
        <v>21248</v>
      </c>
      <c r="J18" s="5">
        <v>17342</v>
      </c>
      <c r="K18" s="5">
        <v>13995</v>
      </c>
      <c r="L18" s="5">
        <v>11624</v>
      </c>
      <c r="M18" s="5">
        <v>9750</v>
      </c>
      <c r="N18" s="5">
        <v>7755</v>
      </c>
      <c r="O18" s="5">
        <v>6617</v>
      </c>
      <c r="P18" s="5">
        <v>5023</v>
      </c>
      <c r="Q18" s="5">
        <v>4010</v>
      </c>
      <c r="R18" s="5">
        <v>3137</v>
      </c>
      <c r="S18" s="5">
        <v>2641</v>
      </c>
      <c r="T18" s="5">
        <v>2056</v>
      </c>
      <c r="U18" s="5">
        <v>1616</v>
      </c>
      <c r="V18" s="5">
        <v>1129</v>
      </c>
      <c r="W18" s="5">
        <v>1017</v>
      </c>
      <c r="X18" s="5">
        <v>726</v>
      </c>
      <c r="Y18" s="5">
        <v>583</v>
      </c>
      <c r="Z18" s="5">
        <v>528</v>
      </c>
      <c r="AA18" s="5">
        <v>472</v>
      </c>
      <c r="AB18" s="5">
        <v>499</v>
      </c>
      <c r="AC18" s="5">
        <v>462</v>
      </c>
      <c r="AD18" s="5">
        <v>348</v>
      </c>
      <c r="AE18" s="5">
        <v>258</v>
      </c>
      <c r="AF18" s="5">
        <v>218</v>
      </c>
      <c r="AG18" s="5">
        <v>193</v>
      </c>
      <c r="AH18" s="5">
        <v>150</v>
      </c>
      <c r="AI18" s="5">
        <v>149</v>
      </c>
      <c r="AJ18" s="5">
        <v>129</v>
      </c>
      <c r="AK18" s="5">
        <v>115</v>
      </c>
      <c r="AL18" s="5">
        <v>87</v>
      </c>
      <c r="AM18" s="5">
        <v>73</v>
      </c>
      <c r="AN18" s="5">
        <v>91</v>
      </c>
      <c r="AO18" s="5">
        <v>84</v>
      </c>
      <c r="AP18" s="5">
        <v>71</v>
      </c>
      <c r="AQ18" s="5">
        <v>63</v>
      </c>
      <c r="AR18" s="5">
        <v>55</v>
      </c>
      <c r="AS18" s="5">
        <v>66</v>
      </c>
      <c r="AT18" s="5">
        <v>68</v>
      </c>
      <c r="AU18" s="5">
        <v>58</v>
      </c>
      <c r="AV18" s="5">
        <v>45</v>
      </c>
      <c r="AW18" s="5">
        <v>50</v>
      </c>
      <c r="AX18" s="5">
        <v>39</v>
      </c>
      <c r="AY18" s="5">
        <v>35</v>
      </c>
      <c r="AZ18" s="5">
        <v>44</v>
      </c>
      <c r="BA18" s="5">
        <v>25</v>
      </c>
      <c r="BB18" s="5">
        <v>26</v>
      </c>
      <c r="BC18" s="5">
        <v>15</v>
      </c>
      <c r="BD18" s="5">
        <v>6</v>
      </c>
      <c r="BE18" s="5">
        <v>12</v>
      </c>
      <c r="BF18" s="5">
        <v>11</v>
      </c>
      <c r="BG18" s="5">
        <v>20</v>
      </c>
      <c r="BH18" s="5">
        <v>3</v>
      </c>
      <c r="BI18" s="5">
        <v>7</v>
      </c>
      <c r="BJ18" s="5">
        <v>9</v>
      </c>
      <c r="BK18" s="5">
        <v>7</v>
      </c>
      <c r="BL18" s="5">
        <v>6</v>
      </c>
      <c r="BM18" s="5">
        <v>13</v>
      </c>
      <c r="BN18" s="5">
        <v>4</v>
      </c>
      <c r="BO18" s="5">
        <v>7</v>
      </c>
      <c r="BP18" s="5">
        <v>6</v>
      </c>
      <c r="BQ18" s="5">
        <v>12</v>
      </c>
      <c r="BR18" s="5">
        <v>5</v>
      </c>
      <c r="BS18" s="5">
        <v>6</v>
      </c>
      <c r="BT18" s="5">
        <v>5</v>
      </c>
      <c r="BU18" s="5">
        <v>7</v>
      </c>
      <c r="BV18" s="5">
        <v>3</v>
      </c>
      <c r="BW18" s="5">
        <v>3</v>
      </c>
      <c r="BX18" s="5">
        <v>0</v>
      </c>
      <c r="BY18" s="5">
        <v>3</v>
      </c>
      <c r="BZ18" s="5">
        <v>1</v>
      </c>
      <c r="CA18" s="5">
        <v>0</v>
      </c>
      <c r="CB18" s="5">
        <v>0</v>
      </c>
      <c r="CC18" s="5">
        <v>1</v>
      </c>
      <c r="CD18" s="5">
        <v>0</v>
      </c>
      <c r="CE18" s="5">
        <v>1</v>
      </c>
      <c r="CF18" s="5">
        <v>0</v>
      </c>
      <c r="CG18" s="5">
        <v>1</v>
      </c>
      <c r="CH18" s="5">
        <v>3</v>
      </c>
      <c r="CI18" s="5">
        <v>0</v>
      </c>
      <c r="CJ18" s="5">
        <v>2</v>
      </c>
      <c r="CK18" s="5">
        <v>0</v>
      </c>
      <c r="CL18" s="5">
        <v>2</v>
      </c>
      <c r="CM18" s="5">
        <v>1</v>
      </c>
      <c r="CN18" s="5">
        <v>0</v>
      </c>
      <c r="CO18" s="5">
        <v>0</v>
      </c>
      <c r="CP18" s="5">
        <v>0</v>
      </c>
      <c r="CQ18" s="5">
        <v>0</v>
      </c>
      <c r="CR18" s="5">
        <v>0</v>
      </c>
      <c r="CS18" s="5">
        <v>1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</v>
      </c>
      <c r="DM18" s="5">
        <v>0</v>
      </c>
      <c r="DN18" s="5">
        <v>0</v>
      </c>
      <c r="DO18" s="5">
        <v>0</v>
      </c>
      <c r="DP18" s="5">
        <v>0</v>
      </c>
      <c r="DQ18" s="5">
        <v>0</v>
      </c>
      <c r="DR18" s="5">
        <v>0</v>
      </c>
    </row>
    <row r="19" spans="1:122">
      <c r="A19" s="4" t="s">
        <v>23</v>
      </c>
      <c r="B19" s="5">
        <v>12742</v>
      </c>
      <c r="C19" s="5">
        <v>7343</v>
      </c>
      <c r="D19" s="5">
        <v>7343</v>
      </c>
      <c r="E19" s="5">
        <v>7343</v>
      </c>
      <c r="F19" s="5">
        <v>13290</v>
      </c>
      <c r="G19" s="5">
        <v>13290</v>
      </c>
      <c r="H19" s="5">
        <v>13290</v>
      </c>
      <c r="I19" s="5">
        <v>13290</v>
      </c>
      <c r="J19" s="5">
        <v>13290</v>
      </c>
      <c r="K19" s="5">
        <v>11732</v>
      </c>
      <c r="L19" s="5">
        <v>11732</v>
      </c>
      <c r="M19" s="5">
        <v>11732</v>
      </c>
      <c r="N19" s="5">
        <v>11732</v>
      </c>
      <c r="O19" s="5">
        <v>11732</v>
      </c>
      <c r="P19" s="5">
        <v>11732</v>
      </c>
      <c r="Q19" s="5">
        <v>11732</v>
      </c>
      <c r="R19" s="5">
        <v>11732</v>
      </c>
      <c r="S19" s="5">
        <v>11732</v>
      </c>
      <c r="T19" s="5">
        <v>11732</v>
      </c>
      <c r="U19" s="5">
        <v>5051</v>
      </c>
      <c r="V19" s="5">
        <v>5051</v>
      </c>
      <c r="W19" s="5">
        <v>5051</v>
      </c>
      <c r="X19" s="5">
        <v>5051</v>
      </c>
      <c r="Y19" s="5">
        <v>5051</v>
      </c>
      <c r="Z19" s="5">
        <v>5051</v>
      </c>
      <c r="AA19" s="5">
        <v>5051</v>
      </c>
      <c r="AB19" s="5">
        <v>5051</v>
      </c>
      <c r="AC19" s="5">
        <v>5051</v>
      </c>
      <c r="AD19" s="5">
        <v>5051</v>
      </c>
      <c r="AE19" s="5">
        <v>777</v>
      </c>
      <c r="AF19" s="5">
        <v>777</v>
      </c>
      <c r="AG19" s="5">
        <v>777</v>
      </c>
      <c r="AH19" s="5">
        <v>777</v>
      </c>
      <c r="AI19" s="5">
        <v>777</v>
      </c>
      <c r="AJ19" s="5">
        <v>777</v>
      </c>
      <c r="AK19" s="5">
        <v>777</v>
      </c>
      <c r="AL19" s="5">
        <v>777</v>
      </c>
      <c r="AM19" s="5">
        <v>777</v>
      </c>
      <c r="AN19" s="5">
        <v>777</v>
      </c>
      <c r="AO19" s="5">
        <v>439</v>
      </c>
      <c r="AP19" s="5">
        <v>439</v>
      </c>
      <c r="AQ19" s="5">
        <v>439</v>
      </c>
      <c r="AR19" s="5">
        <v>439</v>
      </c>
      <c r="AS19" s="5">
        <v>439</v>
      </c>
      <c r="AT19" s="5">
        <v>439</v>
      </c>
      <c r="AU19" s="5">
        <v>439</v>
      </c>
      <c r="AV19" s="5">
        <v>439</v>
      </c>
      <c r="AW19" s="5">
        <v>439</v>
      </c>
      <c r="AX19" s="5">
        <v>439</v>
      </c>
      <c r="AY19" s="5">
        <v>132</v>
      </c>
      <c r="AZ19" s="5">
        <v>132</v>
      </c>
      <c r="BA19" s="5">
        <v>132</v>
      </c>
      <c r="BB19" s="5">
        <v>132</v>
      </c>
      <c r="BC19" s="5">
        <v>132</v>
      </c>
      <c r="BD19" s="5">
        <v>132</v>
      </c>
      <c r="BE19" s="5">
        <v>132</v>
      </c>
      <c r="BF19" s="5">
        <v>132</v>
      </c>
      <c r="BG19" s="5">
        <v>132</v>
      </c>
      <c r="BH19" s="5">
        <v>132</v>
      </c>
      <c r="BI19" s="5">
        <v>26</v>
      </c>
      <c r="BJ19" s="5">
        <v>26</v>
      </c>
      <c r="BK19" s="5">
        <v>26</v>
      </c>
      <c r="BL19" s="5">
        <v>26</v>
      </c>
      <c r="BM19" s="5">
        <v>26</v>
      </c>
      <c r="BN19" s="5">
        <v>26</v>
      </c>
      <c r="BO19" s="5">
        <v>26</v>
      </c>
      <c r="BP19" s="5">
        <v>26</v>
      </c>
      <c r="BQ19" s="5">
        <v>26</v>
      </c>
      <c r="BR19" s="5">
        <v>26</v>
      </c>
      <c r="BS19" s="5">
        <v>6</v>
      </c>
      <c r="BT19" s="5">
        <v>6</v>
      </c>
      <c r="BU19" s="5">
        <v>6</v>
      </c>
      <c r="BV19" s="5">
        <v>6</v>
      </c>
      <c r="BW19" s="5">
        <v>6</v>
      </c>
      <c r="BX19" s="5">
        <v>6</v>
      </c>
      <c r="BY19" s="5">
        <v>6</v>
      </c>
      <c r="BZ19" s="5">
        <v>6</v>
      </c>
      <c r="CA19" s="5">
        <v>6</v>
      </c>
      <c r="CB19" s="5">
        <v>6</v>
      </c>
      <c r="CC19" s="5">
        <v>6</v>
      </c>
      <c r="CD19" s="5">
        <v>6</v>
      </c>
      <c r="CE19" s="5">
        <v>6</v>
      </c>
      <c r="CF19" s="5">
        <v>6</v>
      </c>
      <c r="CG19" s="5">
        <v>6</v>
      </c>
      <c r="CH19" s="5">
        <v>6</v>
      </c>
      <c r="CI19" s="5">
        <v>6</v>
      </c>
      <c r="CJ19" s="5">
        <v>6</v>
      </c>
      <c r="CK19" s="5">
        <v>6</v>
      </c>
      <c r="CL19" s="5">
        <v>6</v>
      </c>
      <c r="CM19" s="5">
        <v>6</v>
      </c>
      <c r="CN19" s="5">
        <v>6</v>
      </c>
      <c r="CO19" s="5">
        <v>6</v>
      </c>
      <c r="CP19" s="5">
        <v>2</v>
      </c>
      <c r="CQ19" s="5">
        <v>2</v>
      </c>
      <c r="CR19" s="5">
        <v>2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</row>
    <row r="20" spans="1:122">
      <c r="A20" s="4" t="s">
        <v>24</v>
      </c>
      <c r="B20" s="5">
        <v>366968</v>
      </c>
      <c r="C20" s="5">
        <v>467942</v>
      </c>
      <c r="D20" s="5">
        <v>409659</v>
      </c>
      <c r="E20" s="5">
        <v>433213</v>
      </c>
      <c r="F20" s="5">
        <v>497091</v>
      </c>
      <c r="G20" s="5">
        <v>542658</v>
      </c>
      <c r="H20" s="5">
        <v>475380</v>
      </c>
      <c r="I20" s="5">
        <v>374528</v>
      </c>
      <c r="J20" s="5">
        <v>439109</v>
      </c>
      <c r="K20" s="5">
        <v>433435</v>
      </c>
      <c r="L20" s="5">
        <v>450933</v>
      </c>
      <c r="M20" s="5">
        <v>413502</v>
      </c>
      <c r="N20" s="5">
        <v>405359</v>
      </c>
      <c r="O20" s="5">
        <v>382492</v>
      </c>
      <c r="P20" s="5">
        <v>364045</v>
      </c>
      <c r="Q20" s="5">
        <v>327100</v>
      </c>
      <c r="R20" s="5">
        <v>329452</v>
      </c>
      <c r="S20" s="5">
        <v>278129</v>
      </c>
      <c r="T20" s="5">
        <v>184938</v>
      </c>
      <c r="U20" s="5">
        <v>122663</v>
      </c>
      <c r="V20" s="5">
        <v>83659</v>
      </c>
      <c r="W20" s="5">
        <v>54861</v>
      </c>
      <c r="X20" s="5">
        <v>37099</v>
      </c>
      <c r="Y20" s="5">
        <v>24837</v>
      </c>
      <c r="Z20" s="5">
        <v>23253</v>
      </c>
      <c r="AA20" s="5">
        <v>19024</v>
      </c>
      <c r="AB20" s="5">
        <v>14349</v>
      </c>
      <c r="AC20" s="5">
        <v>10512</v>
      </c>
      <c r="AD20" s="5">
        <v>8815</v>
      </c>
      <c r="AE20" s="5">
        <v>10882</v>
      </c>
      <c r="AF20" s="5">
        <v>18581</v>
      </c>
      <c r="AG20" s="5">
        <v>12914</v>
      </c>
      <c r="AH20" s="5">
        <v>11117</v>
      </c>
      <c r="AI20" s="5">
        <v>11326</v>
      </c>
      <c r="AJ20" s="5">
        <v>8870</v>
      </c>
      <c r="AK20" s="5">
        <v>7038</v>
      </c>
      <c r="AL20" s="5">
        <v>7081</v>
      </c>
      <c r="AM20" s="5">
        <v>9402</v>
      </c>
      <c r="AN20" s="5">
        <v>9040</v>
      </c>
      <c r="AO20" s="5">
        <v>8186</v>
      </c>
      <c r="AP20" s="5">
        <v>7098</v>
      </c>
      <c r="AQ20" s="5">
        <v>8148</v>
      </c>
      <c r="AR20" s="5">
        <v>9529</v>
      </c>
      <c r="AS20" s="5">
        <v>12758</v>
      </c>
      <c r="AT20" s="5">
        <v>12413</v>
      </c>
      <c r="AU20" s="5">
        <v>9590</v>
      </c>
      <c r="AV20" s="5">
        <v>8505</v>
      </c>
      <c r="AW20" s="5">
        <v>7519</v>
      </c>
      <c r="AX20" s="5">
        <v>6744</v>
      </c>
      <c r="AY20" s="5">
        <v>6151</v>
      </c>
      <c r="AZ20" s="5">
        <v>5149</v>
      </c>
      <c r="BA20" s="5">
        <v>4861</v>
      </c>
      <c r="BB20" s="5">
        <v>3315</v>
      </c>
      <c r="BC20" s="5">
        <v>2395</v>
      </c>
      <c r="BD20" s="5">
        <v>2250</v>
      </c>
      <c r="BE20" s="5">
        <v>1884</v>
      </c>
      <c r="BF20" s="5">
        <v>2434</v>
      </c>
      <c r="BG20" s="5">
        <v>2352</v>
      </c>
      <c r="BH20" s="5">
        <v>1894</v>
      </c>
      <c r="BI20" s="5">
        <v>2008</v>
      </c>
      <c r="BJ20" s="5">
        <v>2456</v>
      </c>
      <c r="BK20" s="5">
        <v>1630</v>
      </c>
      <c r="BL20" s="5">
        <v>1163</v>
      </c>
      <c r="BM20" s="5">
        <v>1117</v>
      </c>
      <c r="BN20" s="5">
        <v>962</v>
      </c>
      <c r="BO20" s="5">
        <v>755</v>
      </c>
      <c r="BP20" s="5">
        <v>576</v>
      </c>
      <c r="BQ20" s="5">
        <v>425</v>
      </c>
      <c r="BR20" s="5">
        <v>411</v>
      </c>
      <c r="BS20" s="5">
        <v>253</v>
      </c>
      <c r="BT20" s="5">
        <v>138</v>
      </c>
      <c r="BU20" s="5">
        <v>120</v>
      </c>
      <c r="BV20" s="5">
        <v>291</v>
      </c>
      <c r="BW20" s="5">
        <v>463</v>
      </c>
      <c r="BX20" s="5">
        <v>559</v>
      </c>
      <c r="BY20" s="5">
        <v>184</v>
      </c>
      <c r="BZ20" s="5">
        <v>103</v>
      </c>
      <c r="CA20" s="5">
        <v>259</v>
      </c>
      <c r="CB20" s="5">
        <v>276</v>
      </c>
      <c r="CC20" s="5">
        <v>274</v>
      </c>
      <c r="CD20" s="5">
        <v>268</v>
      </c>
      <c r="CE20" s="5">
        <v>254</v>
      </c>
      <c r="CF20" s="5">
        <v>290</v>
      </c>
      <c r="CG20" s="5">
        <v>253</v>
      </c>
      <c r="CH20" s="5">
        <v>284</v>
      </c>
      <c r="CI20" s="5">
        <v>440</v>
      </c>
      <c r="CJ20" s="5">
        <v>583</v>
      </c>
      <c r="CK20" s="5">
        <v>450</v>
      </c>
      <c r="CL20" s="5">
        <v>344</v>
      </c>
      <c r="CM20" s="5">
        <v>149</v>
      </c>
      <c r="CN20" s="5">
        <v>123</v>
      </c>
      <c r="CO20" s="5">
        <v>125</v>
      </c>
      <c r="CP20" s="5">
        <v>87</v>
      </c>
      <c r="CQ20" s="5">
        <v>71</v>
      </c>
      <c r="CR20" s="5">
        <v>52</v>
      </c>
      <c r="CS20" s="5">
        <v>30</v>
      </c>
      <c r="CT20" s="5">
        <v>39</v>
      </c>
      <c r="CU20" s="5">
        <v>15</v>
      </c>
      <c r="CV20" s="5">
        <v>8</v>
      </c>
      <c r="CW20" s="5">
        <v>12</v>
      </c>
      <c r="CX20" s="5">
        <v>10</v>
      </c>
      <c r="CY20" s="5">
        <v>31</v>
      </c>
      <c r="CZ20" s="5">
        <v>46</v>
      </c>
      <c r="DA20" s="5">
        <v>21</v>
      </c>
      <c r="DB20" s="5">
        <v>18</v>
      </c>
      <c r="DC20" s="5">
        <v>26</v>
      </c>
      <c r="DD20" s="5">
        <v>18</v>
      </c>
      <c r="DE20" s="5">
        <v>14</v>
      </c>
      <c r="DF20" s="5">
        <v>10</v>
      </c>
      <c r="DG20" s="5">
        <v>9</v>
      </c>
      <c r="DH20" s="5">
        <v>2</v>
      </c>
      <c r="DI20" s="5">
        <v>7</v>
      </c>
      <c r="DJ20" s="5">
        <v>8</v>
      </c>
      <c r="DK20" s="5">
        <v>5</v>
      </c>
      <c r="DL20" s="5">
        <v>7</v>
      </c>
      <c r="DM20" s="5">
        <v>2</v>
      </c>
      <c r="DN20" s="5">
        <v>3</v>
      </c>
      <c r="DO20" s="5">
        <v>1</v>
      </c>
      <c r="DP20" s="5">
        <v>3</v>
      </c>
      <c r="DQ20" s="5">
        <v>2</v>
      </c>
      <c r="DR20" s="5">
        <v>0</v>
      </c>
    </row>
    <row r="21" spans="1:122">
      <c r="A21" s="4" t="s">
        <v>26</v>
      </c>
      <c r="B21" s="5">
        <v>317788</v>
      </c>
      <c r="C21" s="5">
        <v>360533</v>
      </c>
      <c r="D21" s="5">
        <v>331258</v>
      </c>
      <c r="E21" s="5">
        <v>304262</v>
      </c>
      <c r="F21" s="5">
        <v>349662</v>
      </c>
      <c r="G21" s="5">
        <v>404424</v>
      </c>
      <c r="H21" s="5">
        <v>404106</v>
      </c>
      <c r="I21" s="5">
        <v>439451</v>
      </c>
      <c r="J21" s="5">
        <v>637683</v>
      </c>
      <c r="K21" s="5">
        <v>730795</v>
      </c>
      <c r="L21" s="5">
        <v>730776</v>
      </c>
      <c r="M21" s="5">
        <v>785331</v>
      </c>
      <c r="N21" s="5">
        <v>907060</v>
      </c>
      <c r="O21" s="5">
        <v>917211</v>
      </c>
      <c r="P21" s="5">
        <v>887054</v>
      </c>
      <c r="Q21" s="5">
        <v>889810</v>
      </c>
      <c r="R21" s="5">
        <v>1025550</v>
      </c>
      <c r="S21" s="5">
        <v>1168536</v>
      </c>
      <c r="T21" s="5">
        <v>1003091</v>
      </c>
      <c r="U21" s="5">
        <v>927531</v>
      </c>
      <c r="V21" s="5">
        <v>927531</v>
      </c>
      <c r="W21" s="5">
        <v>927531</v>
      </c>
      <c r="X21" s="5">
        <v>927531</v>
      </c>
      <c r="Y21" s="5">
        <v>927531</v>
      </c>
      <c r="Z21" s="5">
        <v>927531</v>
      </c>
      <c r="AA21" s="5">
        <v>927531</v>
      </c>
      <c r="AB21" s="5">
        <v>927531</v>
      </c>
      <c r="AC21" s="5">
        <v>927531</v>
      </c>
      <c r="AD21" s="5">
        <v>709860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</row>
    <row r="22" spans="1:122">
      <c r="A22" s="4" t="s">
        <v>27</v>
      </c>
      <c r="B22" s="5">
        <v>208275</v>
      </c>
      <c r="C22" s="5">
        <v>178327</v>
      </c>
      <c r="D22" s="5">
        <v>146609</v>
      </c>
      <c r="E22" s="5">
        <v>121619</v>
      </c>
      <c r="F22" s="5">
        <v>123008</v>
      </c>
      <c r="G22" s="5">
        <v>180662</v>
      </c>
      <c r="H22" s="5">
        <v>226761</v>
      </c>
      <c r="I22" s="5">
        <v>168424</v>
      </c>
      <c r="J22" s="5">
        <v>223226</v>
      </c>
      <c r="K22" s="5">
        <v>205127</v>
      </c>
      <c r="L22" s="5">
        <v>196331</v>
      </c>
      <c r="M22" s="5">
        <v>210125</v>
      </c>
      <c r="N22" s="5">
        <v>209738</v>
      </c>
      <c r="O22" s="5">
        <v>202312</v>
      </c>
      <c r="P22" s="5">
        <v>236691</v>
      </c>
      <c r="Q22" s="5">
        <v>259389</v>
      </c>
      <c r="R22" s="5">
        <v>278113</v>
      </c>
      <c r="S22" s="5">
        <v>268075</v>
      </c>
      <c r="T22" s="5">
        <v>229727</v>
      </c>
      <c r="U22" s="5">
        <v>176896</v>
      </c>
      <c r="V22" s="5">
        <v>150537</v>
      </c>
      <c r="W22" s="5">
        <v>117328</v>
      </c>
      <c r="X22" s="5">
        <v>114842</v>
      </c>
      <c r="Y22" s="5">
        <v>94151</v>
      </c>
      <c r="Z22" s="5">
        <v>83769</v>
      </c>
      <c r="AA22" s="5">
        <v>54096</v>
      </c>
      <c r="AB22" s="5">
        <v>41593</v>
      </c>
      <c r="AC22" s="5">
        <v>32346</v>
      </c>
      <c r="AD22" s="5">
        <v>27598</v>
      </c>
      <c r="AE22" s="5">
        <v>16543</v>
      </c>
      <c r="AF22" s="5">
        <v>12220</v>
      </c>
      <c r="AG22" s="5">
        <v>8203</v>
      </c>
      <c r="AH22" s="5">
        <v>4852</v>
      </c>
      <c r="AI22" s="5">
        <v>3887</v>
      </c>
      <c r="AJ22" s="5">
        <v>3378</v>
      </c>
      <c r="AK22" s="5">
        <v>2475</v>
      </c>
      <c r="AL22" s="5">
        <v>1649</v>
      </c>
      <c r="AM22" s="5">
        <v>1486</v>
      </c>
      <c r="AN22" s="5">
        <v>1311</v>
      </c>
      <c r="AO22" s="5">
        <v>1062</v>
      </c>
      <c r="AP22" s="5">
        <v>2075</v>
      </c>
      <c r="AQ22" s="5">
        <v>2403</v>
      </c>
      <c r="AR22" s="5">
        <v>3258</v>
      </c>
      <c r="AS22" s="5">
        <v>3029</v>
      </c>
      <c r="AT22" s="5">
        <v>2952</v>
      </c>
      <c r="AU22" s="5">
        <v>2526</v>
      </c>
      <c r="AV22" s="5">
        <v>2014</v>
      </c>
      <c r="AW22" s="5">
        <v>1791</v>
      </c>
      <c r="AX22" s="5">
        <v>1265</v>
      </c>
      <c r="AY22" s="5">
        <v>1057</v>
      </c>
      <c r="AZ22" s="5">
        <v>869</v>
      </c>
      <c r="BA22" s="5">
        <v>702</v>
      </c>
      <c r="BB22" s="5">
        <v>370</v>
      </c>
      <c r="BC22" s="5">
        <v>461</v>
      </c>
      <c r="BD22" s="5">
        <v>443</v>
      </c>
      <c r="BE22" s="5">
        <v>464</v>
      </c>
      <c r="BF22" s="5">
        <v>365</v>
      </c>
      <c r="BG22" s="5">
        <v>268</v>
      </c>
      <c r="BH22" s="5">
        <v>228</v>
      </c>
      <c r="BI22" s="5">
        <v>166</v>
      </c>
      <c r="BJ22" s="5">
        <v>151</v>
      </c>
      <c r="BK22" s="5">
        <v>120</v>
      </c>
      <c r="BL22" s="5">
        <v>99</v>
      </c>
      <c r="BM22" s="5">
        <v>70</v>
      </c>
      <c r="BN22" s="5">
        <v>43</v>
      </c>
      <c r="BO22" s="5">
        <v>53</v>
      </c>
      <c r="BP22" s="5">
        <v>33</v>
      </c>
      <c r="BQ22" s="5">
        <v>25</v>
      </c>
      <c r="BR22" s="5">
        <v>41</v>
      </c>
      <c r="BS22" s="5">
        <v>49</v>
      </c>
      <c r="BT22" s="5">
        <v>49</v>
      </c>
      <c r="BU22" s="5">
        <v>29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0</v>
      </c>
      <c r="DN22" s="5">
        <v>0</v>
      </c>
      <c r="DO22" s="5">
        <v>0</v>
      </c>
      <c r="DP22" s="5">
        <v>0</v>
      </c>
      <c r="DQ22" s="5">
        <v>0</v>
      </c>
      <c r="DR22" s="5">
        <v>0</v>
      </c>
    </row>
    <row r="23" spans="1:122">
      <c r="A23" s="4" t="s">
        <v>28</v>
      </c>
      <c r="B23" s="5">
        <v>87204</v>
      </c>
      <c r="C23" s="5">
        <v>87204</v>
      </c>
      <c r="D23" s="5">
        <v>81555</v>
      </c>
      <c r="E23" s="5">
        <v>81555</v>
      </c>
      <c r="F23" s="5">
        <v>81555</v>
      </c>
      <c r="G23" s="5">
        <v>234504</v>
      </c>
      <c r="H23" s="5">
        <v>234504</v>
      </c>
      <c r="I23" s="5">
        <v>234504</v>
      </c>
      <c r="J23" s="5">
        <v>234504</v>
      </c>
      <c r="K23" s="5">
        <v>234504</v>
      </c>
      <c r="L23" s="5">
        <v>234504</v>
      </c>
      <c r="M23" s="5">
        <v>234504</v>
      </c>
      <c r="N23" s="5">
        <v>234504</v>
      </c>
      <c r="O23" s="5">
        <v>234504</v>
      </c>
      <c r="P23" s="5">
        <v>234504</v>
      </c>
      <c r="Q23" s="5">
        <v>234504</v>
      </c>
      <c r="R23" s="5">
        <v>234504</v>
      </c>
      <c r="S23" s="5">
        <v>234504</v>
      </c>
      <c r="T23" s="5">
        <v>234504</v>
      </c>
      <c r="U23" s="5">
        <v>234504</v>
      </c>
      <c r="V23" s="5">
        <v>234504</v>
      </c>
      <c r="W23" s="5">
        <v>234504</v>
      </c>
      <c r="X23" s="5">
        <v>234504</v>
      </c>
      <c r="Y23" s="5">
        <v>234504</v>
      </c>
      <c r="Z23" s="5">
        <v>234504</v>
      </c>
      <c r="AA23" s="5">
        <v>234504</v>
      </c>
      <c r="AB23" s="5">
        <v>128766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</row>
    <row r="24" spans="1:122">
      <c r="A24" s="4" t="s">
        <v>29</v>
      </c>
      <c r="B24" s="5">
        <v>80006</v>
      </c>
      <c r="C24" s="5">
        <v>80006</v>
      </c>
      <c r="D24" s="5">
        <v>129172</v>
      </c>
      <c r="E24" s="5">
        <v>129172</v>
      </c>
      <c r="F24" s="5">
        <v>129172</v>
      </c>
      <c r="G24" s="5">
        <v>107536</v>
      </c>
      <c r="H24" s="5">
        <v>107536</v>
      </c>
      <c r="I24" s="5">
        <v>107536</v>
      </c>
      <c r="J24" s="5">
        <v>107536</v>
      </c>
      <c r="K24" s="5">
        <v>107536</v>
      </c>
      <c r="L24" s="5">
        <v>107536</v>
      </c>
      <c r="M24" s="5">
        <v>107536</v>
      </c>
      <c r="N24" s="5">
        <v>107536</v>
      </c>
      <c r="O24" s="5">
        <v>107536</v>
      </c>
      <c r="P24" s="5">
        <v>107536</v>
      </c>
      <c r="Q24" s="5">
        <v>107536</v>
      </c>
      <c r="R24" s="5">
        <v>107536</v>
      </c>
      <c r="S24" s="5">
        <v>107536</v>
      </c>
      <c r="T24" s="5">
        <v>107536</v>
      </c>
      <c r="U24" s="5">
        <v>68742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</row>
    <row r="25" spans="1:122">
      <c r="A25" s="4" t="s">
        <v>30</v>
      </c>
      <c r="B25" s="5">
        <v>41960</v>
      </c>
      <c r="C25" s="5">
        <v>41960</v>
      </c>
      <c r="D25" s="5">
        <v>43636</v>
      </c>
      <c r="E25" s="5">
        <v>43636</v>
      </c>
      <c r="F25" s="5">
        <v>43636</v>
      </c>
      <c r="G25" s="5">
        <v>67075</v>
      </c>
      <c r="H25" s="5">
        <v>67075</v>
      </c>
      <c r="I25" s="5">
        <v>67075</v>
      </c>
      <c r="J25" s="5">
        <v>67075</v>
      </c>
      <c r="K25" s="5">
        <v>67075</v>
      </c>
      <c r="L25" s="5">
        <v>49743</v>
      </c>
      <c r="M25" s="5">
        <v>49743</v>
      </c>
      <c r="N25" s="5">
        <v>49743</v>
      </c>
      <c r="O25" s="5">
        <v>49743</v>
      </c>
      <c r="P25" s="5">
        <v>49743</v>
      </c>
      <c r="Q25" s="5">
        <v>49743</v>
      </c>
      <c r="R25" s="5">
        <v>49743</v>
      </c>
      <c r="S25" s="5">
        <v>49743</v>
      </c>
      <c r="T25" s="5">
        <v>49743</v>
      </c>
      <c r="U25" s="5">
        <v>49743</v>
      </c>
      <c r="V25" s="5">
        <v>48890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</row>
    <row r="26" spans="1:122">
      <c r="A26" s="4" t="s">
        <v>8</v>
      </c>
      <c r="B26" s="5">
        <v>1180393</v>
      </c>
      <c r="C26" s="5">
        <v>1016818</v>
      </c>
      <c r="D26" s="5">
        <v>806548</v>
      </c>
      <c r="E26" s="5">
        <v>650178</v>
      </c>
      <c r="F26" s="5">
        <v>606914</v>
      </c>
      <c r="G26" s="5">
        <v>706503</v>
      </c>
      <c r="H26" s="5">
        <v>898594</v>
      </c>
      <c r="I26" s="5">
        <v>900454</v>
      </c>
      <c r="J26" s="5">
        <v>1019231</v>
      </c>
      <c r="K26" s="5">
        <v>1428651</v>
      </c>
      <c r="L26" s="5">
        <v>1458373</v>
      </c>
      <c r="M26" s="5">
        <v>1446748</v>
      </c>
      <c r="N26" s="5">
        <v>1363392</v>
      </c>
      <c r="O26" s="5">
        <v>1168154</v>
      </c>
      <c r="P26" s="5">
        <v>1024718</v>
      </c>
      <c r="Q26" s="5">
        <v>1035310</v>
      </c>
      <c r="R26" s="5">
        <v>911081</v>
      </c>
      <c r="S26" s="5">
        <v>828070</v>
      </c>
      <c r="T26" s="5">
        <v>596658</v>
      </c>
      <c r="U26" s="5">
        <v>423756</v>
      </c>
      <c r="V26" s="5">
        <v>307278</v>
      </c>
      <c r="W26" s="5">
        <v>227981</v>
      </c>
      <c r="X26" s="5">
        <v>224229</v>
      </c>
      <c r="Y26" s="5">
        <v>161510</v>
      </c>
      <c r="Z26" s="5">
        <v>179798</v>
      </c>
      <c r="AA26" s="5">
        <v>140723</v>
      </c>
      <c r="AB26" s="5">
        <v>136602</v>
      </c>
      <c r="AC26" s="5">
        <v>142566</v>
      </c>
      <c r="AD26" s="5">
        <v>125124</v>
      </c>
      <c r="AE26" s="5">
        <v>104093</v>
      </c>
      <c r="AF26" s="5">
        <v>75201</v>
      </c>
      <c r="AG26" s="5">
        <v>62481</v>
      </c>
      <c r="AH26" s="5">
        <v>57704</v>
      </c>
      <c r="AI26" s="5">
        <v>64201</v>
      </c>
      <c r="AJ26" s="5">
        <v>66017</v>
      </c>
      <c r="AK26" s="5">
        <v>66272</v>
      </c>
      <c r="AL26" s="5">
        <v>76926</v>
      </c>
      <c r="AM26" s="5">
        <v>83838</v>
      </c>
      <c r="AN26" s="5">
        <v>88500</v>
      </c>
      <c r="AO26" s="5">
        <v>88899</v>
      </c>
      <c r="AP26" s="5">
        <v>85426</v>
      </c>
      <c r="AQ26" s="5">
        <v>82624</v>
      </c>
      <c r="AR26" s="5">
        <v>88301</v>
      </c>
      <c r="AS26" s="5">
        <v>104572</v>
      </c>
      <c r="AT26" s="5">
        <v>95952</v>
      </c>
      <c r="AU26" s="5">
        <v>87123</v>
      </c>
      <c r="AV26" s="5">
        <v>80747</v>
      </c>
      <c r="AW26" s="5">
        <v>75634</v>
      </c>
      <c r="AX26" s="5">
        <v>59648</v>
      </c>
      <c r="AY26" s="5">
        <v>53096</v>
      </c>
      <c r="AZ26" s="5">
        <v>41186</v>
      </c>
      <c r="BA26" s="5">
        <v>23138</v>
      </c>
      <c r="BB26" s="5">
        <v>15831</v>
      </c>
      <c r="BC26" s="5">
        <v>8376</v>
      </c>
      <c r="BD26" s="5">
        <v>5994</v>
      </c>
      <c r="BE26" s="5">
        <v>4207</v>
      </c>
      <c r="BF26" s="5">
        <v>2501</v>
      </c>
      <c r="BG26" s="5">
        <v>1661</v>
      </c>
      <c r="BH26" s="5">
        <v>1245</v>
      </c>
      <c r="BI26" s="5">
        <v>1016</v>
      </c>
      <c r="BJ26" s="5">
        <v>1405</v>
      </c>
      <c r="BK26" s="5">
        <v>800</v>
      </c>
      <c r="BL26" s="5">
        <v>688</v>
      </c>
      <c r="BM26" s="5">
        <v>407</v>
      </c>
      <c r="BN26" s="5">
        <v>276</v>
      </c>
      <c r="BO26" s="5">
        <v>176</v>
      </c>
      <c r="BP26" s="5">
        <v>101</v>
      </c>
      <c r="BQ26" s="5">
        <v>139</v>
      </c>
      <c r="BR26" s="5">
        <v>152</v>
      </c>
      <c r="BS26" s="5">
        <v>113</v>
      </c>
      <c r="BT26" s="5">
        <v>75</v>
      </c>
      <c r="BU26" s="5">
        <v>66</v>
      </c>
      <c r="BV26" s="5">
        <v>60</v>
      </c>
      <c r="BW26" s="5">
        <v>79</v>
      </c>
      <c r="BX26" s="5">
        <v>88</v>
      </c>
      <c r="BY26" s="5">
        <v>52</v>
      </c>
      <c r="BZ26" s="5">
        <v>114</v>
      </c>
      <c r="CA26" s="5">
        <v>93</v>
      </c>
      <c r="CB26" s="5">
        <v>29</v>
      </c>
      <c r="CC26" s="5">
        <v>18</v>
      </c>
      <c r="CD26" s="5">
        <v>138</v>
      </c>
      <c r="CE26" s="5">
        <v>316</v>
      </c>
      <c r="CF26" s="5">
        <v>265</v>
      </c>
      <c r="CG26" s="5">
        <v>266</v>
      </c>
      <c r="CH26" s="5">
        <v>166</v>
      </c>
      <c r="CI26" s="5">
        <v>97</v>
      </c>
      <c r="CJ26" s="5">
        <v>258</v>
      </c>
      <c r="CK26" s="5">
        <v>341</v>
      </c>
      <c r="CL26" s="5">
        <v>261</v>
      </c>
      <c r="CM26" s="5">
        <v>191</v>
      </c>
      <c r="CN26" s="5">
        <v>191</v>
      </c>
      <c r="CO26" s="5">
        <v>199</v>
      </c>
      <c r="CP26" s="5">
        <v>159</v>
      </c>
      <c r="CQ26" s="5">
        <v>104</v>
      </c>
      <c r="CR26" s="5">
        <v>42</v>
      </c>
      <c r="CS26" s="5">
        <v>15</v>
      </c>
      <c r="CT26" s="5">
        <v>17</v>
      </c>
      <c r="CU26" s="5">
        <v>13</v>
      </c>
      <c r="CV26" s="5">
        <v>3</v>
      </c>
      <c r="CW26" s="5">
        <v>10</v>
      </c>
      <c r="CX26" s="5">
        <v>8</v>
      </c>
      <c r="CY26" s="5">
        <v>4</v>
      </c>
      <c r="CZ26" s="5">
        <v>12</v>
      </c>
      <c r="DA26" s="5">
        <v>6</v>
      </c>
      <c r="DB26" s="5">
        <v>7</v>
      </c>
      <c r="DC26" s="5">
        <v>11</v>
      </c>
      <c r="DD26" s="5">
        <v>3</v>
      </c>
      <c r="DE26" s="5">
        <v>8</v>
      </c>
      <c r="DF26" s="5">
        <v>4</v>
      </c>
      <c r="DG26" s="5">
        <v>11</v>
      </c>
      <c r="DH26" s="5">
        <v>2</v>
      </c>
      <c r="DI26" s="5">
        <v>2</v>
      </c>
      <c r="DJ26" s="5">
        <v>1</v>
      </c>
      <c r="DK26" s="5">
        <v>0</v>
      </c>
      <c r="DL26" s="5">
        <v>2</v>
      </c>
      <c r="DM26" s="5">
        <v>1</v>
      </c>
      <c r="DN26" s="5">
        <v>0</v>
      </c>
      <c r="DO26" s="5">
        <v>0</v>
      </c>
      <c r="DP26" s="5">
        <v>0</v>
      </c>
      <c r="DQ26" s="5">
        <v>0</v>
      </c>
      <c r="DR26" s="5">
        <v>0</v>
      </c>
    </row>
    <row r="27" spans="1:122">
      <c r="A27" s="4" t="s">
        <v>31</v>
      </c>
      <c r="B27" s="5">
        <v>278365</v>
      </c>
      <c r="C27" s="5">
        <v>327507</v>
      </c>
      <c r="D27" s="5">
        <v>291936</v>
      </c>
      <c r="E27" s="5">
        <v>246590</v>
      </c>
      <c r="F27" s="5">
        <v>249249</v>
      </c>
      <c r="G27" s="5">
        <v>287699</v>
      </c>
      <c r="H27" s="5">
        <v>274915</v>
      </c>
      <c r="I27" s="5">
        <v>181190</v>
      </c>
      <c r="J27" s="5">
        <v>224115</v>
      </c>
      <c r="K27" s="5">
        <v>271173</v>
      </c>
      <c r="L27" s="5">
        <v>244319</v>
      </c>
      <c r="M27" s="5">
        <v>233756</v>
      </c>
      <c r="N27" s="5">
        <v>212690</v>
      </c>
      <c r="O27" s="5">
        <v>199428</v>
      </c>
      <c r="P27" s="5">
        <v>179330</v>
      </c>
      <c r="Q27" s="5">
        <v>152200</v>
      </c>
      <c r="R27" s="5">
        <v>175967</v>
      </c>
      <c r="S27" s="5">
        <v>189619</v>
      </c>
      <c r="T27" s="5">
        <v>189619</v>
      </c>
      <c r="U27" s="5">
        <v>189619</v>
      </c>
      <c r="V27" s="5">
        <v>168758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</row>
    <row r="28" spans="1:122">
      <c r="A28" s="4" t="s">
        <v>12</v>
      </c>
      <c r="B28" s="5">
        <v>2567115</v>
      </c>
      <c r="C28" s="5">
        <v>2519955</v>
      </c>
      <c r="D28" s="5">
        <v>2357538</v>
      </c>
      <c r="E28" s="5">
        <v>2081705</v>
      </c>
      <c r="F28" s="5">
        <v>1878518</v>
      </c>
      <c r="G28" s="5">
        <v>1756825</v>
      </c>
      <c r="H28" s="5">
        <v>1819610</v>
      </c>
      <c r="I28" s="5">
        <v>1769822</v>
      </c>
      <c r="J28" s="5">
        <v>1822429</v>
      </c>
      <c r="K28" s="5">
        <v>2028308</v>
      </c>
      <c r="L28" s="5">
        <v>1876367</v>
      </c>
      <c r="M28" s="5">
        <v>1787969</v>
      </c>
      <c r="N28" s="5">
        <v>1676780</v>
      </c>
      <c r="O28" s="5">
        <v>1463203</v>
      </c>
      <c r="P28" s="5">
        <v>1194626</v>
      </c>
      <c r="Q28" s="5">
        <v>828003</v>
      </c>
      <c r="R28" s="5">
        <v>513282</v>
      </c>
      <c r="S28" s="5">
        <v>332209</v>
      </c>
      <c r="T28" s="5">
        <v>207721</v>
      </c>
      <c r="U28" s="5">
        <v>135118</v>
      </c>
      <c r="V28" s="5">
        <v>82270</v>
      </c>
      <c r="W28" s="5">
        <v>55980</v>
      </c>
      <c r="X28" s="5">
        <v>37449</v>
      </c>
      <c r="Y28" s="5">
        <v>26816</v>
      </c>
      <c r="Z28" s="5">
        <v>19865</v>
      </c>
      <c r="AA28" s="5">
        <v>19113</v>
      </c>
      <c r="AB28" s="5">
        <v>19703</v>
      </c>
      <c r="AC28" s="5">
        <v>17203</v>
      </c>
      <c r="AD28" s="5">
        <v>11752</v>
      </c>
      <c r="AE28" s="5">
        <v>8633</v>
      </c>
      <c r="AF28" s="5">
        <v>6856</v>
      </c>
      <c r="AG28" s="5">
        <v>5922</v>
      </c>
      <c r="AH28" s="5">
        <v>4592</v>
      </c>
      <c r="AI28" s="5">
        <v>4537</v>
      </c>
      <c r="AJ28" s="5">
        <v>3293</v>
      </c>
      <c r="AK28" s="5">
        <v>3272</v>
      </c>
      <c r="AL28" s="5">
        <v>3965</v>
      </c>
      <c r="AM28" s="5">
        <v>4307</v>
      </c>
      <c r="AN28" s="5">
        <v>4093</v>
      </c>
      <c r="AO28" s="5">
        <v>3345</v>
      </c>
      <c r="AP28" s="5">
        <v>2984</v>
      </c>
      <c r="AQ28" s="5">
        <v>4629</v>
      </c>
      <c r="AR28" s="5">
        <v>6840</v>
      </c>
      <c r="AS28" s="5">
        <v>11451</v>
      </c>
      <c r="AT28" s="5">
        <v>13869</v>
      </c>
      <c r="AU28" s="5">
        <v>10200</v>
      </c>
      <c r="AV28" s="5">
        <v>9432</v>
      </c>
      <c r="AW28" s="5">
        <v>9432</v>
      </c>
      <c r="AX28" s="5">
        <v>9432</v>
      </c>
      <c r="AY28" s="5">
        <v>9432</v>
      </c>
      <c r="AZ28" s="5">
        <v>9432</v>
      </c>
      <c r="BA28" s="5">
        <v>9432</v>
      </c>
      <c r="BB28" s="5">
        <v>9432</v>
      </c>
      <c r="BC28" s="5">
        <v>9432</v>
      </c>
      <c r="BD28" s="5">
        <v>9432</v>
      </c>
      <c r="BE28" s="5">
        <v>9432</v>
      </c>
      <c r="BF28" s="5">
        <v>9432</v>
      </c>
      <c r="BG28" s="5">
        <v>9432</v>
      </c>
      <c r="BH28" s="5">
        <v>9432</v>
      </c>
      <c r="BI28" s="5">
        <v>9432</v>
      </c>
      <c r="BJ28" s="5">
        <v>9432</v>
      </c>
      <c r="BK28" s="5">
        <v>35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</row>
    <row r="29" spans="1:122">
      <c r="A29" s="4" t="s">
        <v>17</v>
      </c>
      <c r="B29" s="5">
        <v>20186</v>
      </c>
      <c r="C29" s="5">
        <v>24845</v>
      </c>
      <c r="D29" s="5">
        <v>22078</v>
      </c>
      <c r="E29" s="5">
        <v>16092</v>
      </c>
      <c r="F29" s="5">
        <v>11246</v>
      </c>
      <c r="G29" s="5">
        <v>8619</v>
      </c>
      <c r="H29" s="5">
        <v>9211</v>
      </c>
      <c r="I29" s="5">
        <v>5810</v>
      </c>
      <c r="J29" s="5">
        <v>3548</v>
      </c>
      <c r="K29" s="5">
        <v>2234</v>
      </c>
      <c r="L29" s="5">
        <v>9270</v>
      </c>
      <c r="M29" s="5">
        <v>16235</v>
      </c>
      <c r="N29" s="5">
        <v>17316</v>
      </c>
      <c r="O29" s="5">
        <v>17761</v>
      </c>
      <c r="P29" s="5">
        <v>11652</v>
      </c>
      <c r="Q29" s="5">
        <v>8520</v>
      </c>
      <c r="R29" s="5">
        <v>5258</v>
      </c>
      <c r="S29" s="5">
        <v>4458</v>
      </c>
      <c r="T29" s="5">
        <v>5933</v>
      </c>
      <c r="U29" s="5">
        <v>5092</v>
      </c>
      <c r="V29" s="5">
        <v>3522</v>
      </c>
      <c r="W29" s="5">
        <v>2180</v>
      </c>
      <c r="X29" s="5">
        <v>1302</v>
      </c>
      <c r="Y29" s="5">
        <v>885</v>
      </c>
      <c r="Z29" s="5">
        <v>664</v>
      </c>
      <c r="AA29" s="5">
        <v>616</v>
      </c>
      <c r="AB29" s="5">
        <v>681</v>
      </c>
      <c r="AC29" s="5">
        <v>773</v>
      </c>
      <c r="AD29" s="5">
        <v>516</v>
      </c>
      <c r="AE29" s="5">
        <v>368</v>
      </c>
      <c r="AF29" s="5">
        <v>442</v>
      </c>
      <c r="AG29" s="5">
        <v>498</v>
      </c>
      <c r="AH29" s="5">
        <v>315</v>
      </c>
      <c r="AI29" s="5">
        <v>203</v>
      </c>
      <c r="AJ29" s="5">
        <v>156</v>
      </c>
      <c r="AK29" s="5">
        <v>139</v>
      </c>
      <c r="AL29" s="5">
        <v>135</v>
      </c>
      <c r="AM29" s="5">
        <v>131</v>
      </c>
      <c r="AN29" s="5">
        <v>122</v>
      </c>
      <c r="AO29" s="5">
        <v>112</v>
      </c>
      <c r="AP29" s="5">
        <v>116</v>
      </c>
      <c r="AQ29" s="5">
        <v>112</v>
      </c>
      <c r="AR29" s="5">
        <v>58</v>
      </c>
      <c r="AS29" s="5">
        <v>49</v>
      </c>
      <c r="AT29" s="5">
        <v>104</v>
      </c>
      <c r="AU29" s="5">
        <v>84</v>
      </c>
      <c r="AV29" s="5">
        <v>76</v>
      </c>
      <c r="AW29" s="5">
        <v>63</v>
      </c>
      <c r="AX29" s="5">
        <v>62</v>
      </c>
      <c r="AY29" s="5">
        <v>47</v>
      </c>
      <c r="AZ29" s="5">
        <v>49</v>
      </c>
      <c r="BA29" s="5">
        <v>68</v>
      </c>
      <c r="BB29" s="5">
        <v>49</v>
      </c>
      <c r="BC29" s="5">
        <v>59</v>
      </c>
      <c r="BD29" s="5">
        <v>35</v>
      </c>
      <c r="BE29" s="5">
        <v>31</v>
      </c>
      <c r="BF29" s="5">
        <v>26</v>
      </c>
      <c r="BG29" s="5">
        <v>11</v>
      </c>
      <c r="BH29" s="5">
        <v>9</v>
      </c>
      <c r="BI29" s="5">
        <v>22</v>
      </c>
      <c r="BJ29" s="5">
        <v>20</v>
      </c>
      <c r="BK29" s="5">
        <v>22</v>
      </c>
      <c r="BL29" s="5">
        <v>32</v>
      </c>
      <c r="BM29" s="5">
        <v>35</v>
      </c>
      <c r="BN29" s="5">
        <v>17</v>
      </c>
      <c r="BO29" s="5">
        <v>7</v>
      </c>
      <c r="BP29" s="5">
        <v>6</v>
      </c>
      <c r="BQ29" s="5">
        <v>5</v>
      </c>
      <c r="BR29" s="5">
        <v>5</v>
      </c>
      <c r="BS29" s="5">
        <v>5</v>
      </c>
      <c r="BT29" s="5">
        <v>9</v>
      </c>
      <c r="BU29" s="5">
        <v>14</v>
      </c>
      <c r="BV29" s="5">
        <v>14</v>
      </c>
      <c r="BW29" s="5">
        <v>4</v>
      </c>
      <c r="BX29" s="5">
        <v>4</v>
      </c>
      <c r="BY29" s="5">
        <v>0</v>
      </c>
      <c r="BZ29" s="5">
        <v>5</v>
      </c>
      <c r="CA29" s="5">
        <v>0</v>
      </c>
      <c r="CB29" s="5">
        <v>1</v>
      </c>
      <c r="CC29" s="5">
        <v>4</v>
      </c>
      <c r="CD29" s="5">
        <v>1</v>
      </c>
      <c r="CE29" s="5">
        <v>1</v>
      </c>
      <c r="CF29" s="5">
        <v>2</v>
      </c>
      <c r="CG29" s="5">
        <v>0</v>
      </c>
      <c r="CH29" s="5">
        <v>0</v>
      </c>
      <c r="CI29" s="5">
        <v>1</v>
      </c>
      <c r="CJ29" s="5">
        <v>1</v>
      </c>
      <c r="CK29" s="5">
        <v>2</v>
      </c>
      <c r="CL29" s="5">
        <v>7</v>
      </c>
      <c r="CM29" s="5">
        <v>2</v>
      </c>
      <c r="CN29" s="5">
        <v>0</v>
      </c>
      <c r="CO29" s="5">
        <v>1</v>
      </c>
      <c r="CP29" s="5">
        <v>4</v>
      </c>
      <c r="CQ29" s="5">
        <v>0</v>
      </c>
      <c r="CR29" s="5">
        <v>1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2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2</v>
      </c>
      <c r="DP29" s="5">
        <v>0</v>
      </c>
      <c r="DQ29" s="5">
        <v>0</v>
      </c>
      <c r="DR29" s="5">
        <v>0</v>
      </c>
    </row>
    <row r="30" spans="1:122">
      <c r="A30" s="4" t="s">
        <v>19</v>
      </c>
      <c r="B30" s="5">
        <v>1652</v>
      </c>
      <c r="C30" s="5">
        <v>2108</v>
      </c>
      <c r="D30" s="5">
        <v>1981</v>
      </c>
      <c r="E30" s="5">
        <v>1971</v>
      </c>
      <c r="F30" s="5">
        <v>2161</v>
      </c>
      <c r="G30" s="5">
        <v>2201</v>
      </c>
      <c r="H30" s="5">
        <v>1911</v>
      </c>
      <c r="I30" s="5">
        <v>1598</v>
      </c>
      <c r="J30" s="5">
        <v>1756</v>
      </c>
      <c r="K30" s="5">
        <v>1758</v>
      </c>
      <c r="L30" s="5">
        <v>1649</v>
      </c>
      <c r="M30" s="5">
        <v>1471</v>
      </c>
      <c r="N30" s="5">
        <v>1337</v>
      </c>
      <c r="O30" s="5">
        <v>1109</v>
      </c>
      <c r="P30" s="5">
        <v>1028</v>
      </c>
      <c r="Q30" s="5">
        <v>930</v>
      </c>
      <c r="R30" s="5">
        <v>798</v>
      </c>
      <c r="S30" s="5">
        <v>598</v>
      </c>
      <c r="T30" s="5">
        <v>423</v>
      </c>
      <c r="U30" s="5">
        <v>238</v>
      </c>
      <c r="V30" s="5">
        <v>202</v>
      </c>
      <c r="W30" s="5">
        <v>150</v>
      </c>
      <c r="X30" s="5">
        <v>83</v>
      </c>
      <c r="Y30" s="5">
        <v>75</v>
      </c>
      <c r="Z30" s="5">
        <v>55</v>
      </c>
      <c r="AA30" s="5">
        <v>52</v>
      </c>
      <c r="AB30" s="5">
        <v>35</v>
      </c>
      <c r="AC30" s="5">
        <v>39</v>
      </c>
      <c r="AD30" s="5">
        <v>24</v>
      </c>
      <c r="AE30" s="5">
        <v>32</v>
      </c>
      <c r="AF30" s="5">
        <v>14</v>
      </c>
      <c r="AG30" s="5">
        <v>13</v>
      </c>
      <c r="AH30" s="5">
        <v>13</v>
      </c>
      <c r="AI30" s="5">
        <v>9</v>
      </c>
      <c r="AJ30" s="5">
        <v>23</v>
      </c>
      <c r="AK30" s="5">
        <v>13</v>
      </c>
      <c r="AL30" s="5">
        <v>21</v>
      </c>
      <c r="AM30" s="5">
        <v>16</v>
      </c>
      <c r="AN30" s="5">
        <v>17</v>
      </c>
      <c r="AO30" s="5">
        <v>13</v>
      </c>
      <c r="AP30" s="5">
        <v>12</v>
      </c>
      <c r="AQ30" s="5">
        <v>12</v>
      </c>
      <c r="AR30" s="5">
        <v>16</v>
      </c>
      <c r="AS30" s="5">
        <v>17</v>
      </c>
      <c r="AT30" s="5">
        <v>19</v>
      </c>
      <c r="AU30" s="5">
        <v>25</v>
      </c>
      <c r="AV30" s="5">
        <v>13</v>
      </c>
      <c r="AW30" s="5">
        <v>24</v>
      </c>
      <c r="AX30" s="5">
        <v>15</v>
      </c>
      <c r="AY30" s="5">
        <v>24</v>
      </c>
      <c r="AZ30" s="5">
        <v>25</v>
      </c>
      <c r="BA30" s="5">
        <v>16</v>
      </c>
      <c r="BB30" s="5">
        <v>9</v>
      </c>
      <c r="BC30" s="5">
        <v>11</v>
      </c>
      <c r="BD30" s="5">
        <v>11</v>
      </c>
      <c r="BE30" s="5">
        <v>5</v>
      </c>
      <c r="BF30" s="5">
        <v>8</v>
      </c>
      <c r="BG30" s="5">
        <v>10</v>
      </c>
      <c r="BH30" s="5">
        <v>7</v>
      </c>
      <c r="BI30" s="5">
        <v>5</v>
      </c>
      <c r="BJ30" s="5">
        <v>5</v>
      </c>
      <c r="BK30" s="5">
        <v>9</v>
      </c>
      <c r="BL30" s="5">
        <v>7</v>
      </c>
      <c r="BM30" s="5">
        <v>6</v>
      </c>
      <c r="BN30" s="5">
        <v>4</v>
      </c>
      <c r="BO30" s="5">
        <v>6</v>
      </c>
      <c r="BP30" s="5">
        <v>4</v>
      </c>
      <c r="BQ30" s="5">
        <v>6</v>
      </c>
      <c r="BR30" s="5">
        <v>6</v>
      </c>
      <c r="BS30" s="5">
        <v>1</v>
      </c>
      <c r="BT30" s="5">
        <v>1</v>
      </c>
      <c r="BU30" s="5">
        <v>2</v>
      </c>
      <c r="BV30" s="5">
        <v>0</v>
      </c>
      <c r="BW30" s="5">
        <v>1</v>
      </c>
      <c r="BX30" s="5">
        <v>0</v>
      </c>
      <c r="BY30" s="5">
        <v>0</v>
      </c>
      <c r="BZ30" s="5">
        <v>0</v>
      </c>
      <c r="CA30" s="5">
        <v>1</v>
      </c>
      <c r="CB30" s="5">
        <v>1</v>
      </c>
      <c r="CC30" s="5">
        <v>4</v>
      </c>
      <c r="CD30" s="5">
        <v>6</v>
      </c>
      <c r="CE30" s="5">
        <v>2</v>
      </c>
      <c r="CF30" s="5">
        <v>3</v>
      </c>
      <c r="CG30" s="5">
        <v>3</v>
      </c>
      <c r="CH30" s="5">
        <v>1</v>
      </c>
      <c r="CI30" s="5">
        <v>0</v>
      </c>
      <c r="CJ30" s="5">
        <v>2</v>
      </c>
      <c r="CK30" s="5">
        <v>2</v>
      </c>
      <c r="CL30" s="5">
        <v>0</v>
      </c>
      <c r="CM30" s="5">
        <v>4</v>
      </c>
      <c r="CN30" s="5">
        <v>2</v>
      </c>
      <c r="CO30" s="5">
        <v>2</v>
      </c>
      <c r="CP30" s="5">
        <v>1</v>
      </c>
      <c r="CQ30" s="5">
        <v>0</v>
      </c>
      <c r="CR30" s="5">
        <v>0</v>
      </c>
      <c r="CS30" s="5">
        <v>0</v>
      </c>
      <c r="CT30" s="5">
        <v>1</v>
      </c>
      <c r="CU30" s="5">
        <v>1</v>
      </c>
      <c r="CV30" s="5">
        <v>0</v>
      </c>
      <c r="CW30" s="5">
        <v>0</v>
      </c>
      <c r="CX30" s="5">
        <v>0</v>
      </c>
      <c r="CY30" s="5">
        <v>0</v>
      </c>
      <c r="CZ30" s="5">
        <v>1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1</v>
      </c>
      <c r="DG30" s="5">
        <v>1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0</v>
      </c>
      <c r="DN30" s="5">
        <v>0</v>
      </c>
      <c r="DO30" s="5">
        <v>0</v>
      </c>
      <c r="DP30" s="5">
        <v>0</v>
      </c>
      <c r="DQ30" s="5">
        <v>0</v>
      </c>
      <c r="DR30" s="5">
        <v>0</v>
      </c>
    </row>
    <row r="31" spans="1:122">
      <c r="A31" s="4" t="s">
        <v>25</v>
      </c>
      <c r="B31" s="5">
        <v>154323</v>
      </c>
      <c r="C31" s="5">
        <v>157544</v>
      </c>
      <c r="D31" s="5">
        <v>152299</v>
      </c>
      <c r="E31" s="5">
        <v>151850</v>
      </c>
      <c r="F31" s="5">
        <v>155305</v>
      </c>
      <c r="G31" s="5">
        <v>158220</v>
      </c>
      <c r="H31" s="5">
        <v>145938</v>
      </c>
      <c r="I31" s="5">
        <v>114609</v>
      </c>
      <c r="J31" s="5">
        <v>128487</v>
      </c>
      <c r="K31" s="5">
        <v>151393</v>
      </c>
      <c r="L31" s="5">
        <v>133701</v>
      </c>
      <c r="M31" s="5">
        <v>133600</v>
      </c>
      <c r="N31" s="5">
        <v>135396</v>
      </c>
      <c r="O31" s="5">
        <v>103415</v>
      </c>
      <c r="P31" s="5">
        <v>90395</v>
      </c>
      <c r="Q31" s="5">
        <v>90082</v>
      </c>
      <c r="R31" s="5">
        <v>79524</v>
      </c>
      <c r="S31" s="5">
        <v>70427</v>
      </c>
      <c r="T31" s="5">
        <v>58460</v>
      </c>
      <c r="U31" s="5">
        <v>49540</v>
      </c>
      <c r="V31" s="5">
        <v>33465</v>
      </c>
      <c r="W31" s="5">
        <v>22940</v>
      </c>
      <c r="X31" s="5">
        <v>16127</v>
      </c>
      <c r="Y31" s="5">
        <v>11297</v>
      </c>
      <c r="Z31" s="5">
        <v>9716</v>
      </c>
      <c r="AA31" s="5">
        <v>8319</v>
      </c>
      <c r="AB31" s="5">
        <v>6761</v>
      </c>
      <c r="AC31" s="5">
        <v>4287</v>
      </c>
      <c r="AD31" s="5">
        <v>3930</v>
      </c>
      <c r="AE31" s="5">
        <v>5137</v>
      </c>
      <c r="AF31" s="5">
        <v>6884</v>
      </c>
      <c r="AG31" s="5">
        <v>6186</v>
      </c>
      <c r="AH31" s="5">
        <v>3999</v>
      </c>
      <c r="AI31" s="5">
        <v>4206</v>
      </c>
      <c r="AJ31" s="5">
        <v>3570</v>
      </c>
      <c r="AK31" s="5">
        <v>2873</v>
      </c>
      <c r="AL31" s="5">
        <v>2688</v>
      </c>
      <c r="AM31" s="5">
        <v>3297</v>
      </c>
      <c r="AN31" s="5">
        <v>3207</v>
      </c>
      <c r="AO31" s="5">
        <v>3570</v>
      </c>
      <c r="AP31" s="5">
        <v>2861</v>
      </c>
      <c r="AQ31" s="5">
        <v>2697</v>
      </c>
      <c r="AR31" s="5">
        <v>2849</v>
      </c>
      <c r="AS31" s="5">
        <v>3694</v>
      </c>
      <c r="AT31" s="5">
        <v>3260</v>
      </c>
      <c r="AU31" s="5">
        <v>3060</v>
      </c>
      <c r="AV31" s="5">
        <v>3379</v>
      </c>
      <c r="AW31" s="5">
        <v>4679</v>
      </c>
      <c r="AX31" s="5">
        <v>3845</v>
      </c>
      <c r="AY31" s="5">
        <v>3720</v>
      </c>
      <c r="AZ31" s="5">
        <v>3511</v>
      </c>
      <c r="BA31" s="5">
        <v>3229</v>
      </c>
      <c r="BB31" s="5">
        <v>2435</v>
      </c>
      <c r="BC31" s="5">
        <v>1664</v>
      </c>
      <c r="BD31" s="5">
        <v>1397</v>
      </c>
      <c r="BE31" s="5">
        <v>1230</v>
      </c>
      <c r="BF31" s="5">
        <v>929</v>
      </c>
      <c r="BG31" s="5">
        <v>1267</v>
      </c>
      <c r="BH31" s="5">
        <v>1250</v>
      </c>
      <c r="BI31" s="5">
        <v>1490</v>
      </c>
      <c r="BJ31" s="5">
        <v>993</v>
      </c>
      <c r="BK31" s="5">
        <v>933</v>
      </c>
      <c r="BL31" s="5">
        <v>604</v>
      </c>
      <c r="BM31" s="5">
        <v>522</v>
      </c>
      <c r="BN31" s="5">
        <v>462</v>
      </c>
      <c r="BO31" s="5">
        <v>298</v>
      </c>
      <c r="BP31" s="5">
        <v>224</v>
      </c>
      <c r="BQ31" s="5">
        <v>215</v>
      </c>
      <c r="BR31" s="5">
        <v>167</v>
      </c>
      <c r="BS31" s="5">
        <v>144</v>
      </c>
      <c r="BT31" s="5">
        <v>112</v>
      </c>
      <c r="BU31" s="5">
        <v>139</v>
      </c>
      <c r="BV31" s="5">
        <v>305</v>
      </c>
      <c r="BW31" s="5">
        <v>431</v>
      </c>
      <c r="BX31" s="5">
        <v>229</v>
      </c>
      <c r="BY31" s="5">
        <v>102</v>
      </c>
      <c r="BZ31" s="5">
        <v>140</v>
      </c>
      <c r="CA31" s="5">
        <v>254</v>
      </c>
      <c r="CB31" s="5">
        <v>246</v>
      </c>
      <c r="CC31" s="5">
        <v>268</v>
      </c>
      <c r="CD31" s="5">
        <v>192</v>
      </c>
      <c r="CE31" s="5">
        <v>145</v>
      </c>
      <c r="CF31" s="5">
        <v>241</v>
      </c>
      <c r="CG31" s="5">
        <v>159</v>
      </c>
      <c r="CH31" s="5">
        <v>240</v>
      </c>
      <c r="CI31" s="5">
        <v>441</v>
      </c>
      <c r="CJ31" s="5">
        <v>386</v>
      </c>
      <c r="CK31" s="5">
        <v>316</v>
      </c>
      <c r="CL31" s="5">
        <v>228</v>
      </c>
      <c r="CM31" s="5">
        <v>136</v>
      </c>
      <c r="CN31" s="5">
        <v>121</v>
      </c>
      <c r="CO31" s="5">
        <v>69</v>
      </c>
      <c r="CP31" s="5">
        <v>53</v>
      </c>
      <c r="CQ31" s="5">
        <v>61</v>
      </c>
      <c r="CR31" s="5">
        <v>46</v>
      </c>
      <c r="CS31" s="5">
        <v>11</v>
      </c>
      <c r="CT31" s="5">
        <v>28</v>
      </c>
      <c r="CU31" s="5">
        <v>27</v>
      </c>
      <c r="CV31" s="5">
        <v>3</v>
      </c>
      <c r="CW31" s="5">
        <v>16</v>
      </c>
      <c r="CX31" s="5">
        <v>16</v>
      </c>
      <c r="CY31" s="5">
        <v>11</v>
      </c>
      <c r="CZ31" s="5">
        <v>19</v>
      </c>
      <c r="DA31" s="5">
        <v>17</v>
      </c>
      <c r="DB31" s="5">
        <v>14</v>
      </c>
      <c r="DC31" s="5">
        <v>8</v>
      </c>
      <c r="DD31" s="5">
        <v>15</v>
      </c>
      <c r="DE31" s="5">
        <v>3</v>
      </c>
      <c r="DF31" s="5">
        <v>3</v>
      </c>
      <c r="DG31" s="5">
        <v>3</v>
      </c>
      <c r="DH31" s="5">
        <v>3</v>
      </c>
      <c r="DI31" s="5">
        <v>5</v>
      </c>
      <c r="DJ31" s="5">
        <v>4</v>
      </c>
      <c r="DK31" s="5">
        <v>2</v>
      </c>
      <c r="DL31" s="5">
        <v>2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</row>
    <row r="32" spans="1:122">
      <c r="A32" s="4" t="s">
        <v>3</v>
      </c>
      <c r="B32" s="5">
        <v>255220</v>
      </c>
      <c r="C32" s="5">
        <v>317587</v>
      </c>
      <c r="D32" s="5">
        <v>302894</v>
      </c>
      <c r="E32" s="5">
        <v>307055</v>
      </c>
      <c r="F32" s="5">
        <v>322380</v>
      </c>
      <c r="G32" s="5">
        <v>328209</v>
      </c>
      <c r="H32" s="5">
        <v>296585</v>
      </c>
      <c r="I32" s="5">
        <v>256123</v>
      </c>
      <c r="J32" s="5">
        <v>256949</v>
      </c>
      <c r="K32" s="5">
        <v>255127</v>
      </c>
      <c r="L32" s="5">
        <v>224471</v>
      </c>
      <c r="M32" s="5">
        <v>203156</v>
      </c>
      <c r="N32" s="5">
        <v>182475</v>
      </c>
      <c r="O32" s="5">
        <v>162236</v>
      </c>
      <c r="P32" s="5">
        <v>150958</v>
      </c>
      <c r="Q32" s="5">
        <v>138833</v>
      </c>
      <c r="R32" s="5">
        <v>117852</v>
      </c>
      <c r="S32" s="5">
        <v>97346</v>
      </c>
      <c r="T32" s="5">
        <v>67509</v>
      </c>
      <c r="U32" s="5">
        <v>45938</v>
      </c>
      <c r="V32" s="5">
        <v>34201</v>
      </c>
      <c r="W32" s="5">
        <v>25474</v>
      </c>
      <c r="X32" s="5">
        <v>18607</v>
      </c>
      <c r="Y32" s="5">
        <v>13819</v>
      </c>
      <c r="Z32" s="5">
        <v>12051</v>
      </c>
      <c r="AA32" s="5">
        <v>11247</v>
      </c>
      <c r="AB32" s="5">
        <v>9233</v>
      </c>
      <c r="AC32" s="5">
        <v>7342</v>
      </c>
      <c r="AD32" s="5">
        <v>5213</v>
      </c>
      <c r="AE32" s="5">
        <v>4515</v>
      </c>
      <c r="AF32" s="5">
        <v>3783</v>
      </c>
      <c r="AG32" s="5">
        <v>2664</v>
      </c>
      <c r="AH32" s="5">
        <v>2241</v>
      </c>
      <c r="AI32" s="5">
        <v>2345</v>
      </c>
      <c r="AJ32" s="5">
        <v>2744</v>
      </c>
      <c r="AK32" s="5">
        <v>2054</v>
      </c>
      <c r="AL32" s="5">
        <v>1808</v>
      </c>
      <c r="AM32" s="5">
        <v>2124</v>
      </c>
      <c r="AN32" s="5">
        <v>2016</v>
      </c>
      <c r="AO32" s="5">
        <v>1561</v>
      </c>
      <c r="AP32" s="5">
        <v>1419</v>
      </c>
      <c r="AQ32" s="5">
        <v>1486</v>
      </c>
      <c r="AR32" s="5">
        <v>2013</v>
      </c>
      <c r="AS32" s="5">
        <v>3004</v>
      </c>
      <c r="AT32" s="5">
        <v>3309</v>
      </c>
      <c r="AU32" s="5">
        <v>3115</v>
      </c>
      <c r="AV32" s="5">
        <v>2888</v>
      </c>
      <c r="AW32" s="5">
        <v>2751</v>
      </c>
      <c r="AX32" s="5">
        <v>2557</v>
      </c>
      <c r="AY32" s="5">
        <v>2433</v>
      </c>
      <c r="AZ32" s="5">
        <v>2271</v>
      </c>
      <c r="BA32" s="5">
        <v>1966</v>
      </c>
      <c r="BB32" s="5">
        <v>1566</v>
      </c>
      <c r="BC32" s="5">
        <v>1463</v>
      </c>
      <c r="BD32" s="5">
        <v>1217</v>
      </c>
      <c r="BE32" s="5">
        <v>1257</v>
      </c>
      <c r="BF32" s="5">
        <v>1087</v>
      </c>
      <c r="BG32" s="5">
        <v>1078</v>
      </c>
      <c r="BH32" s="5">
        <v>1028</v>
      </c>
      <c r="BI32" s="5">
        <v>776</v>
      </c>
      <c r="BJ32" s="5">
        <v>798</v>
      </c>
      <c r="BK32" s="5">
        <v>779</v>
      </c>
      <c r="BL32" s="5">
        <v>735</v>
      </c>
      <c r="BM32" s="5">
        <v>609</v>
      </c>
      <c r="BN32" s="5">
        <v>592</v>
      </c>
      <c r="BO32" s="5">
        <v>518</v>
      </c>
      <c r="BP32" s="5">
        <v>513</v>
      </c>
      <c r="BQ32" s="5">
        <v>456</v>
      </c>
      <c r="BR32" s="5">
        <v>407</v>
      </c>
      <c r="BS32" s="5">
        <v>320</v>
      </c>
      <c r="BT32" s="5">
        <v>178</v>
      </c>
      <c r="BU32" s="5">
        <v>74</v>
      </c>
      <c r="BV32" s="5">
        <v>89</v>
      </c>
      <c r="BW32" s="5">
        <v>176</v>
      </c>
      <c r="BX32" s="5">
        <v>77</v>
      </c>
      <c r="BY32" s="5">
        <v>51</v>
      </c>
      <c r="BZ32" s="5">
        <v>27</v>
      </c>
      <c r="CA32" s="5">
        <v>90</v>
      </c>
      <c r="CB32" s="5">
        <v>138</v>
      </c>
      <c r="CC32" s="5">
        <v>164</v>
      </c>
      <c r="CD32" s="5">
        <v>153</v>
      </c>
      <c r="CE32" s="5">
        <v>134</v>
      </c>
      <c r="CF32" s="5">
        <v>154</v>
      </c>
      <c r="CG32" s="5">
        <v>145</v>
      </c>
      <c r="CH32" s="5">
        <v>150</v>
      </c>
      <c r="CI32" s="5">
        <v>137</v>
      </c>
      <c r="CJ32" s="5">
        <v>128</v>
      </c>
      <c r="CK32" s="5">
        <v>142</v>
      </c>
      <c r="CL32" s="5">
        <v>125</v>
      </c>
      <c r="CM32" s="5">
        <v>81</v>
      </c>
      <c r="CN32" s="5">
        <v>65</v>
      </c>
      <c r="CO32" s="5">
        <v>49</v>
      </c>
      <c r="CP32" s="5">
        <v>51</v>
      </c>
      <c r="CQ32" s="5">
        <v>38</v>
      </c>
      <c r="CR32" s="5">
        <v>34</v>
      </c>
      <c r="CS32" s="5">
        <v>17</v>
      </c>
      <c r="CT32" s="5">
        <v>6</v>
      </c>
      <c r="CU32" s="5">
        <v>6</v>
      </c>
      <c r="CV32" s="5">
        <v>5</v>
      </c>
      <c r="CW32" s="5">
        <v>10</v>
      </c>
      <c r="CX32" s="5">
        <v>8</v>
      </c>
      <c r="CY32" s="5">
        <v>6</v>
      </c>
      <c r="CZ32" s="5">
        <v>10</v>
      </c>
      <c r="DA32" s="5">
        <v>12</v>
      </c>
      <c r="DB32" s="5">
        <v>19</v>
      </c>
      <c r="DC32" s="5">
        <v>8</v>
      </c>
      <c r="DD32" s="5">
        <v>3</v>
      </c>
      <c r="DE32" s="5">
        <v>4</v>
      </c>
      <c r="DF32" s="5">
        <v>2</v>
      </c>
      <c r="DG32" s="5">
        <v>1</v>
      </c>
      <c r="DH32" s="5">
        <v>3</v>
      </c>
      <c r="DI32" s="5">
        <v>2</v>
      </c>
      <c r="DJ32" s="5">
        <v>1</v>
      </c>
      <c r="DK32" s="5">
        <v>4</v>
      </c>
      <c r="DL32" s="5">
        <v>3</v>
      </c>
      <c r="DM32" s="5">
        <v>5</v>
      </c>
      <c r="DN32" s="5">
        <v>1</v>
      </c>
      <c r="DO32" s="5">
        <v>14</v>
      </c>
      <c r="DP32" s="5">
        <v>1</v>
      </c>
      <c r="DQ32" s="5">
        <v>1</v>
      </c>
      <c r="DR32" s="5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59B0-10E0-C745-9CE0-49D356C3B7AF}">
  <sheetPr>
    <tabColor theme="5" tint="0.79998168889431442"/>
  </sheetPr>
  <dimension ref="A1:AG53"/>
  <sheetViews>
    <sheetView zoomScaleNormal="100" workbookViewId="0"/>
  </sheetViews>
  <sheetFormatPr baseColWidth="10" defaultRowHeight="15"/>
  <cols>
    <col min="1" max="16384" width="10.83203125" style="5"/>
  </cols>
  <sheetData>
    <row r="1" spans="1:33">
      <c r="B1" s="9">
        <v>2016</v>
      </c>
      <c r="C1" s="9">
        <v>2015</v>
      </c>
      <c r="D1" s="9">
        <v>2014</v>
      </c>
      <c r="E1" s="9">
        <v>2013</v>
      </c>
      <c r="F1" s="9">
        <v>2012</v>
      </c>
      <c r="G1" s="9">
        <v>2011</v>
      </c>
      <c r="H1" s="9">
        <v>2010</v>
      </c>
      <c r="I1" s="9">
        <v>2009</v>
      </c>
      <c r="J1" s="9">
        <v>2008</v>
      </c>
      <c r="K1" s="9">
        <v>2007</v>
      </c>
      <c r="L1" s="9">
        <v>2006</v>
      </c>
      <c r="M1" s="9">
        <v>2005</v>
      </c>
      <c r="N1" s="9">
        <v>2004</v>
      </c>
      <c r="O1" s="9">
        <v>2003</v>
      </c>
      <c r="P1" s="9">
        <v>2002</v>
      </c>
      <c r="Q1" s="9">
        <v>2001</v>
      </c>
      <c r="R1" s="9">
        <v>2000</v>
      </c>
      <c r="S1" s="9">
        <v>1999</v>
      </c>
      <c r="T1" s="9">
        <v>1998</v>
      </c>
      <c r="U1" s="9">
        <v>1997</v>
      </c>
      <c r="V1" s="9">
        <v>1996</v>
      </c>
      <c r="W1" s="9">
        <v>1995</v>
      </c>
      <c r="X1" s="9">
        <v>1994</v>
      </c>
      <c r="Y1" s="9">
        <v>1993</v>
      </c>
      <c r="Z1" s="9">
        <v>1992</v>
      </c>
      <c r="AA1" s="9">
        <v>1991</v>
      </c>
      <c r="AB1" s="9">
        <v>1990</v>
      </c>
      <c r="AC1" s="9">
        <v>1989</v>
      </c>
      <c r="AD1" s="9">
        <v>1988</v>
      </c>
      <c r="AE1" s="9">
        <v>1987</v>
      </c>
      <c r="AF1" s="9">
        <v>1986</v>
      </c>
      <c r="AG1" s="9">
        <v>1985</v>
      </c>
    </row>
    <row r="2" spans="1:33">
      <c r="A2" s="9" t="s">
        <v>0</v>
      </c>
      <c r="B2" s="5">
        <v>841310</v>
      </c>
      <c r="C2" s="5">
        <v>816116</v>
      </c>
      <c r="D2" s="5">
        <v>810994</v>
      </c>
      <c r="E2" s="5">
        <v>823417</v>
      </c>
      <c r="F2" s="5">
        <v>808384</v>
      </c>
      <c r="G2" s="5">
        <v>802458</v>
      </c>
      <c r="H2" s="5">
        <v>798652</v>
      </c>
      <c r="I2" s="5">
        <v>773809</v>
      </c>
      <c r="J2" s="5">
        <v>738690</v>
      </c>
      <c r="K2" s="5">
        <v>745566</v>
      </c>
      <c r="L2" s="5">
        <v>774192</v>
      </c>
      <c r="M2" s="5">
        <v>771242</v>
      </c>
      <c r="N2" s="5">
        <v>776794</v>
      </c>
      <c r="O2" s="5">
        <v>751276</v>
      </c>
      <c r="P2" s="5">
        <v>747319</v>
      </c>
      <c r="Q2" s="5">
        <v>756630</v>
      </c>
      <c r="R2" s="5">
        <v>750630</v>
      </c>
      <c r="S2" s="5">
        <v>774385</v>
      </c>
      <c r="T2" s="5">
        <v>732450</v>
      </c>
      <c r="U2" s="5">
        <v>751885</v>
      </c>
      <c r="V2" s="5">
        <v>765202</v>
      </c>
      <c r="W2" s="5">
        <v>712881</v>
      </c>
      <c r="X2" s="5">
        <v>702590</v>
      </c>
      <c r="Y2" s="5">
        <v>677731</v>
      </c>
      <c r="Z2" s="5">
        <v>683982</v>
      </c>
    </row>
    <row r="3" spans="1:33">
      <c r="A3" s="9" t="s">
        <v>1</v>
      </c>
      <c r="B3" s="5">
        <v>651831</v>
      </c>
      <c r="C3" s="5">
        <v>673325</v>
      </c>
      <c r="D3" s="5">
        <v>653078</v>
      </c>
      <c r="E3" s="5">
        <v>655020</v>
      </c>
      <c r="F3" s="5">
        <v>643453</v>
      </c>
      <c r="G3" s="5">
        <v>645854</v>
      </c>
      <c r="H3" s="5">
        <v>666249</v>
      </c>
      <c r="I3" s="5">
        <v>673371</v>
      </c>
      <c r="J3" s="5">
        <v>645024</v>
      </c>
      <c r="K3" s="5">
        <v>654479</v>
      </c>
      <c r="L3" s="5">
        <v>687793</v>
      </c>
      <c r="M3" s="5">
        <v>649522</v>
      </c>
      <c r="N3" s="5">
        <v>666238</v>
      </c>
      <c r="O3" s="5">
        <v>652741</v>
      </c>
      <c r="P3" s="5">
        <v>670533</v>
      </c>
      <c r="Q3" s="5">
        <v>665432</v>
      </c>
      <c r="R3" s="5">
        <v>674385</v>
      </c>
      <c r="S3" s="5">
        <v>672311</v>
      </c>
      <c r="T3" s="5">
        <v>644519</v>
      </c>
      <c r="U3" s="5">
        <v>624835</v>
      </c>
      <c r="V3" s="5">
        <v>621013</v>
      </c>
      <c r="W3" s="5">
        <v>611525</v>
      </c>
      <c r="X3" s="5">
        <v>616691</v>
      </c>
      <c r="Y3" s="5">
        <v>571410</v>
      </c>
      <c r="Z3" s="5">
        <v>556132</v>
      </c>
      <c r="AA3" s="5">
        <v>531514</v>
      </c>
    </row>
    <row r="4" spans="1:33">
      <c r="A4" s="9" t="s">
        <v>2</v>
      </c>
    </row>
    <row r="5" spans="1:33">
      <c r="A5" s="9" t="s">
        <v>14</v>
      </c>
    </row>
    <row r="6" spans="1:33">
      <c r="A6" s="9" t="s">
        <v>4</v>
      </c>
      <c r="B6" s="5">
        <v>15488</v>
      </c>
      <c r="C6" s="5">
        <v>11384</v>
      </c>
      <c r="D6" s="5">
        <v>9662</v>
      </c>
      <c r="E6" s="5">
        <v>7724</v>
      </c>
      <c r="F6" s="5">
        <v>9589</v>
      </c>
      <c r="G6" s="5">
        <v>13264</v>
      </c>
      <c r="H6" s="5">
        <v>17618</v>
      </c>
      <c r="I6" s="5">
        <v>21551</v>
      </c>
      <c r="J6" s="5">
        <v>27315</v>
      </c>
      <c r="K6" s="5">
        <v>25801</v>
      </c>
      <c r="L6" s="5">
        <v>16848</v>
      </c>
      <c r="M6" s="5">
        <v>19466</v>
      </c>
      <c r="N6" s="5">
        <v>24192</v>
      </c>
      <c r="O6" s="5">
        <v>20816</v>
      </c>
    </row>
    <row r="7" spans="1:33">
      <c r="A7" s="9" t="s">
        <v>5</v>
      </c>
      <c r="B7" s="5">
        <v>164422</v>
      </c>
      <c r="C7" s="5">
        <v>151334</v>
      </c>
      <c r="D7" s="5">
        <v>120408</v>
      </c>
      <c r="E7" s="5">
        <v>126115</v>
      </c>
      <c r="F7" s="5">
        <v>124343</v>
      </c>
      <c r="G7" s="5">
        <v>131707</v>
      </c>
      <c r="H7" s="5">
        <v>127034</v>
      </c>
      <c r="I7" s="5">
        <v>144602</v>
      </c>
      <c r="J7" s="5">
        <v>230974</v>
      </c>
      <c r="K7" s="5">
        <v>212869</v>
      </c>
    </row>
    <row r="8" spans="1:33">
      <c r="A8" s="9" t="s">
        <v>7</v>
      </c>
      <c r="I8" s="5">
        <v>35000</v>
      </c>
      <c r="J8" s="5">
        <v>43000</v>
      </c>
      <c r="K8" s="5">
        <v>57000</v>
      </c>
      <c r="L8" s="5">
        <v>35000</v>
      </c>
      <c r="M8" s="5">
        <v>21000</v>
      </c>
      <c r="N8" s="5">
        <v>23000</v>
      </c>
    </row>
    <row r="9" spans="1:33">
      <c r="A9" s="9" t="s">
        <v>9</v>
      </c>
      <c r="B9" s="5">
        <v>23359</v>
      </c>
      <c r="C9" s="5">
        <v>24947</v>
      </c>
      <c r="D9" s="5">
        <v>26125</v>
      </c>
      <c r="E9" s="5">
        <v>29790</v>
      </c>
      <c r="F9" s="5">
        <v>30213</v>
      </c>
      <c r="G9" s="5">
        <v>27342</v>
      </c>
      <c r="H9" s="5">
        <v>20154</v>
      </c>
      <c r="I9" s="5">
        <v>11088</v>
      </c>
      <c r="J9" s="5">
        <v>24082</v>
      </c>
      <c r="K9" s="5">
        <v>41461</v>
      </c>
      <c r="L9" s="5">
        <v>11464</v>
      </c>
    </row>
    <row r="10" spans="1:33">
      <c r="A10" s="9" t="s">
        <v>10</v>
      </c>
      <c r="B10" s="5">
        <v>24711</v>
      </c>
      <c r="C10" s="5">
        <v>21862</v>
      </c>
      <c r="D10" s="5">
        <v>19047</v>
      </c>
      <c r="E10" s="5">
        <v>21674</v>
      </c>
      <c r="F10" s="5">
        <v>23478</v>
      </c>
      <c r="G10" s="5">
        <v>27745</v>
      </c>
      <c r="H10" s="5">
        <v>30141</v>
      </c>
      <c r="I10" s="5">
        <v>22595</v>
      </c>
      <c r="J10" s="5">
        <v>22574</v>
      </c>
      <c r="K10" s="5">
        <v>22015</v>
      </c>
      <c r="L10" s="5">
        <v>27625</v>
      </c>
      <c r="M10" s="5">
        <v>29728</v>
      </c>
      <c r="N10" s="5">
        <v>31381</v>
      </c>
      <c r="O10" s="5">
        <v>31944</v>
      </c>
    </row>
    <row r="11" spans="1:33">
      <c r="A11" s="9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33">
      <c r="A12" s="9" t="s">
        <v>6</v>
      </c>
    </row>
    <row r="13" spans="1:33">
      <c r="A13" s="9" t="s">
        <v>13</v>
      </c>
      <c r="B13" s="10">
        <v>27827</v>
      </c>
      <c r="C13" s="10">
        <v>20654</v>
      </c>
      <c r="D13" s="10">
        <v>13635</v>
      </c>
      <c r="E13" s="10">
        <v>6273</v>
      </c>
      <c r="F13" s="10">
        <v>6002</v>
      </c>
      <c r="G13" s="10">
        <v>10198</v>
      </c>
      <c r="H13" s="10">
        <v>13125</v>
      </c>
      <c r="I13" s="10">
        <v>24347</v>
      </c>
      <c r="J13" s="10">
        <v>28966</v>
      </c>
      <c r="K13" s="10">
        <v>38156</v>
      </c>
      <c r="L13" s="10">
        <v>37220</v>
      </c>
      <c r="M13" s="10">
        <v>33629</v>
      </c>
      <c r="N13" s="10">
        <v>29025</v>
      </c>
      <c r="O13" s="10">
        <v>16026</v>
      </c>
      <c r="P13" s="10">
        <v>10127</v>
      </c>
      <c r="Q13" s="10">
        <v>10422</v>
      </c>
      <c r="R13" s="10">
        <v>14118</v>
      </c>
      <c r="S13" s="10">
        <v>7143</v>
      </c>
      <c r="T13" s="10">
        <v>3811</v>
      </c>
      <c r="U13" s="10">
        <v>4748</v>
      </c>
      <c r="V13" s="10">
        <v>4733</v>
      </c>
      <c r="W13" s="10">
        <v>5620</v>
      </c>
      <c r="X13" s="10">
        <v>5521</v>
      </c>
      <c r="Y13" s="10">
        <v>7857</v>
      </c>
      <c r="Z13" s="10">
        <v>7648</v>
      </c>
      <c r="AA13" s="10">
        <v>9207</v>
      </c>
      <c r="AB13" s="10">
        <v>17091</v>
      </c>
      <c r="AC13" s="5">
        <v>16669</v>
      </c>
      <c r="AD13" s="5">
        <v>18377</v>
      </c>
      <c r="AE13" s="5">
        <v>23679</v>
      </c>
      <c r="AF13" s="5">
        <v>31015</v>
      </c>
      <c r="AG13" s="5">
        <v>30901</v>
      </c>
    </row>
    <row r="14" spans="1:33">
      <c r="A14" s="9" t="s">
        <v>15</v>
      </c>
      <c r="B14" s="5">
        <v>142003</v>
      </c>
      <c r="C14" s="5">
        <v>122620</v>
      </c>
      <c r="D14" s="5">
        <v>96747</v>
      </c>
      <c r="E14" s="5">
        <v>70700</v>
      </c>
      <c r="F14" s="5">
        <v>53531</v>
      </c>
      <c r="G14" s="5">
        <v>31312</v>
      </c>
      <c r="H14" s="5">
        <v>17698</v>
      </c>
      <c r="I14" s="5">
        <v>15453</v>
      </c>
      <c r="J14" s="5">
        <v>23573</v>
      </c>
      <c r="K14" s="5">
        <v>24452</v>
      </c>
      <c r="L14" s="5">
        <v>20959</v>
      </c>
      <c r="M14" s="5">
        <v>37512</v>
      </c>
      <c r="N14" s="5">
        <v>38624</v>
      </c>
      <c r="O14" s="5">
        <v>67550</v>
      </c>
      <c r="P14" s="5">
        <v>67364</v>
      </c>
      <c r="Q14" s="5">
        <v>43780</v>
      </c>
      <c r="R14" s="5">
        <v>15091</v>
      </c>
      <c r="S14" s="5">
        <v>10658</v>
      </c>
    </row>
    <row r="15" spans="1:33">
      <c r="A15" s="9" t="s">
        <v>16</v>
      </c>
      <c r="B15" s="5">
        <v>72718</v>
      </c>
      <c r="C15" s="5">
        <v>48398</v>
      </c>
      <c r="D15" s="5">
        <v>54471</v>
      </c>
      <c r="E15" s="5">
        <v>50687</v>
      </c>
      <c r="F15" s="5">
        <v>40512</v>
      </c>
      <c r="G15" s="5">
        <v>40809</v>
      </c>
      <c r="H15" s="5">
        <v>40115</v>
      </c>
      <c r="I15" s="5">
        <v>49073</v>
      </c>
      <c r="J15" s="5">
        <v>61651</v>
      </c>
      <c r="K15" s="5">
        <v>59539</v>
      </c>
      <c r="L15" s="5">
        <v>56327</v>
      </c>
      <c r="M15" s="5">
        <v>41801</v>
      </c>
      <c r="N15" s="5">
        <v>21391</v>
      </c>
      <c r="O15" s="5">
        <v>13472</v>
      </c>
      <c r="P15" s="5">
        <v>13352</v>
      </c>
      <c r="Q15" s="5">
        <v>15237</v>
      </c>
      <c r="R15" s="5">
        <v>24003</v>
      </c>
      <c r="S15" s="5">
        <v>36878</v>
      </c>
      <c r="T15" s="5">
        <v>39565</v>
      </c>
      <c r="U15" s="5">
        <v>41554</v>
      </c>
      <c r="V15" s="5">
        <v>44500</v>
      </c>
      <c r="W15" s="5">
        <v>41865</v>
      </c>
      <c r="X15" s="5">
        <v>38863</v>
      </c>
      <c r="Y15" s="5">
        <v>26560</v>
      </c>
      <c r="Z15" s="5">
        <v>17631</v>
      </c>
      <c r="AA15" s="5">
        <v>21053</v>
      </c>
      <c r="AB15" s="5">
        <v>22429</v>
      </c>
      <c r="AC15" s="5">
        <v>10069</v>
      </c>
      <c r="AD15" s="5">
        <v>6238</v>
      </c>
      <c r="AE15" s="5">
        <v>4890</v>
      </c>
      <c r="AF15" s="5">
        <v>3352</v>
      </c>
      <c r="AG15" s="5">
        <v>2691</v>
      </c>
    </row>
    <row r="16" spans="1:33">
      <c r="A16" s="9" t="s">
        <v>18</v>
      </c>
      <c r="B16" s="5">
        <v>40763</v>
      </c>
      <c r="C16" s="5">
        <v>33101</v>
      </c>
      <c r="D16" s="5">
        <v>28975</v>
      </c>
      <c r="E16" s="5">
        <v>22511</v>
      </c>
      <c r="F16" s="5">
        <v>22441</v>
      </c>
    </row>
    <row r="17" spans="1:21">
      <c r="A17" s="9" t="s">
        <v>22</v>
      </c>
      <c r="B17" s="5">
        <v>42365</v>
      </c>
      <c r="C17" s="5">
        <v>47891</v>
      </c>
      <c r="D17" s="5">
        <v>48070</v>
      </c>
      <c r="E17" s="5">
        <v>42753</v>
      </c>
      <c r="F17" s="5">
        <v>37262</v>
      </c>
      <c r="G17" s="5">
        <v>30943</v>
      </c>
      <c r="H17" s="5">
        <v>19394</v>
      </c>
      <c r="I17" s="5">
        <v>11327</v>
      </c>
      <c r="J17" s="5">
        <v>33133</v>
      </c>
      <c r="K17" s="5">
        <v>70358</v>
      </c>
      <c r="L17" s="5">
        <v>68203</v>
      </c>
      <c r="M17" s="5">
        <v>51526</v>
      </c>
      <c r="N17" s="5">
        <v>45333</v>
      </c>
      <c r="O17" s="5">
        <v>50290</v>
      </c>
      <c r="P17" s="5">
        <v>40335</v>
      </c>
      <c r="Q17" s="5">
        <v>37850</v>
      </c>
      <c r="R17" s="5">
        <v>35745</v>
      </c>
      <c r="S17" s="5">
        <v>45861</v>
      </c>
      <c r="T17" s="5">
        <v>57363</v>
      </c>
      <c r="U17" s="5">
        <v>71614</v>
      </c>
    </row>
    <row r="18" spans="1:21">
      <c r="A18" s="9" t="s">
        <v>20</v>
      </c>
      <c r="B18" s="5">
        <v>119748</v>
      </c>
      <c r="C18" s="5">
        <v>112333</v>
      </c>
      <c r="D18" s="5">
        <v>125029</v>
      </c>
      <c r="E18" s="5">
        <v>143598</v>
      </c>
      <c r="F18" s="5">
        <v>140757</v>
      </c>
      <c r="G18" s="5">
        <v>124073</v>
      </c>
      <c r="H18" s="5">
        <v>153253</v>
      </c>
      <c r="I18" s="5">
        <v>128920</v>
      </c>
      <c r="J18" s="5">
        <v>170317</v>
      </c>
      <c r="K18" s="5">
        <v>198554</v>
      </c>
      <c r="L18" s="5">
        <v>151958</v>
      </c>
      <c r="M18" s="5">
        <v>126472</v>
      </c>
      <c r="N18" s="5">
        <v>121081</v>
      </c>
    </row>
    <row r="19" spans="1:21">
      <c r="A19" s="9" t="s">
        <v>21</v>
      </c>
      <c r="B19" s="5">
        <v>9239</v>
      </c>
      <c r="C19" s="5">
        <v>9128</v>
      </c>
      <c r="D19" s="5">
        <v>8912</v>
      </c>
      <c r="E19" s="5">
        <v>6479</v>
      </c>
      <c r="F19" s="5">
        <v>5957</v>
      </c>
      <c r="G19" s="5">
        <v>5460</v>
      </c>
      <c r="H19" s="5">
        <v>7149</v>
      </c>
      <c r="I19" s="5">
        <v>16655</v>
      </c>
      <c r="J19" s="5">
        <v>10830</v>
      </c>
      <c r="K19" s="5">
        <v>8341</v>
      </c>
      <c r="L19" s="5">
        <v>7827</v>
      </c>
      <c r="M19" s="5">
        <v>6966</v>
      </c>
    </row>
    <row r="20" spans="1:21">
      <c r="A20" s="9" t="s">
        <v>23</v>
      </c>
      <c r="B20" s="5">
        <v>9406</v>
      </c>
      <c r="C20" s="5">
        <v>9671</v>
      </c>
      <c r="D20" s="5">
        <v>8988</v>
      </c>
      <c r="E20" s="5">
        <v>7343</v>
      </c>
      <c r="F20" s="5">
        <v>7153</v>
      </c>
      <c r="G20" s="5">
        <v>9513</v>
      </c>
      <c r="H20" s="5">
        <v>9033</v>
      </c>
      <c r="I20" s="5">
        <v>9736</v>
      </c>
      <c r="J20" s="5">
        <v>3957</v>
      </c>
      <c r="K20" s="5">
        <v>3459</v>
      </c>
      <c r="L20" s="5">
        <v>3500</v>
      </c>
      <c r="M20" s="5">
        <v>3542</v>
      </c>
      <c r="N20" s="5">
        <v>3254</v>
      </c>
      <c r="O20" s="5">
        <v>3908</v>
      </c>
      <c r="P20" s="5">
        <v>2497</v>
      </c>
      <c r="Q20" s="5">
        <v>2171</v>
      </c>
      <c r="R20" s="5">
        <v>1464</v>
      </c>
      <c r="S20" s="5">
        <v>906</v>
      </c>
      <c r="T20" s="5">
        <v>425</v>
      </c>
    </row>
    <row r="21" spans="1:21">
      <c r="A21" s="9" t="s">
        <v>24</v>
      </c>
      <c r="B21" s="5">
        <v>179314</v>
      </c>
      <c r="C21" s="5">
        <v>152548</v>
      </c>
      <c r="D21" s="5">
        <v>119982</v>
      </c>
      <c r="E21" s="5">
        <v>98849</v>
      </c>
      <c r="F21" s="5">
        <v>79795</v>
      </c>
      <c r="G21" s="5">
        <v>90421</v>
      </c>
      <c r="H21" s="5">
        <v>98175</v>
      </c>
      <c r="I21" s="5">
        <v>78370</v>
      </c>
      <c r="J21" s="5">
        <v>77066</v>
      </c>
      <c r="K21" s="5">
        <v>73399</v>
      </c>
      <c r="L21" s="5">
        <v>59089</v>
      </c>
      <c r="M21" s="5">
        <v>43981</v>
      </c>
    </row>
    <row r="22" spans="1:21">
      <c r="A22" s="9" t="s">
        <v>26</v>
      </c>
      <c r="B22" s="5">
        <v>952135</v>
      </c>
      <c r="C22" s="5">
        <v>791948</v>
      </c>
      <c r="D22" s="5">
        <v>748863</v>
      </c>
      <c r="E22" s="5">
        <v>711865</v>
      </c>
      <c r="F22" s="5">
        <v>657392</v>
      </c>
      <c r="G22" s="5">
        <v>655314</v>
      </c>
      <c r="H22" s="5">
        <v>718286</v>
      </c>
      <c r="I22" s="5">
        <v>693324</v>
      </c>
      <c r="J22" s="5">
        <v>1103970</v>
      </c>
      <c r="K22" s="5">
        <v>994564</v>
      </c>
      <c r="L22" s="5">
        <v>816789</v>
      </c>
      <c r="M22" s="5">
        <v>870777</v>
      </c>
      <c r="N22" s="5">
        <v>828142</v>
      </c>
      <c r="O22" s="5">
        <v>35736</v>
      </c>
      <c r="P22" s="5">
        <v>179059</v>
      </c>
      <c r="Q22" s="5">
        <v>177496</v>
      </c>
    </row>
    <row r="23" spans="1:21">
      <c r="A23" s="9" t="s">
        <v>27</v>
      </c>
    </row>
    <row r="24" spans="1:21">
      <c r="A24" s="9" t="s">
        <v>28</v>
      </c>
      <c r="B24" s="5">
        <v>301357</v>
      </c>
      <c r="C24" s="5">
        <v>251048</v>
      </c>
      <c r="D24" s="5">
        <v>220219</v>
      </c>
      <c r="E24" s="5">
        <v>222040</v>
      </c>
      <c r="F24" s="5">
        <v>175000</v>
      </c>
      <c r="G24" s="5">
        <v>94702</v>
      </c>
      <c r="H24" s="5">
        <v>214724</v>
      </c>
      <c r="I24" s="5">
        <v>212850</v>
      </c>
      <c r="J24" s="5">
        <v>300918</v>
      </c>
      <c r="K24" s="5">
        <v>123764</v>
      </c>
    </row>
    <row r="25" spans="1:21">
      <c r="A25" s="9" t="s">
        <v>29</v>
      </c>
      <c r="I25" s="5">
        <v>73552</v>
      </c>
      <c r="J25" s="5">
        <v>93871</v>
      </c>
      <c r="K25" s="5">
        <v>88133</v>
      </c>
      <c r="L25" s="5">
        <v>76503</v>
      </c>
      <c r="M25" s="5">
        <v>43998</v>
      </c>
    </row>
    <row r="26" spans="1:21">
      <c r="A26" s="9" t="s">
        <v>30</v>
      </c>
      <c r="B26" s="5">
        <v>25142</v>
      </c>
      <c r="C26" s="5">
        <v>20682</v>
      </c>
      <c r="D26" s="5">
        <v>17543</v>
      </c>
      <c r="E26" s="5">
        <v>14171</v>
      </c>
      <c r="F26" s="5">
        <v>13484</v>
      </c>
      <c r="G26" s="5">
        <v>12768</v>
      </c>
      <c r="H26" s="5">
        <v>16340</v>
      </c>
      <c r="I26" s="5">
        <v>22965</v>
      </c>
      <c r="J26" s="5">
        <v>23972</v>
      </c>
      <c r="K26" s="5">
        <v>26740</v>
      </c>
      <c r="L26" s="5">
        <v>21754</v>
      </c>
      <c r="M26" s="5">
        <v>18988</v>
      </c>
      <c r="N26" s="5">
        <v>16168</v>
      </c>
      <c r="O26" s="5">
        <v>11757</v>
      </c>
      <c r="P26" s="5">
        <v>10464</v>
      </c>
      <c r="Q26" s="5">
        <v>10094</v>
      </c>
      <c r="R26" s="5">
        <v>8418</v>
      </c>
      <c r="S26" s="5">
        <v>9257</v>
      </c>
      <c r="T26" s="5">
        <v>7707</v>
      </c>
    </row>
    <row r="27" spans="1:21">
      <c r="A27" s="9" t="s">
        <v>8</v>
      </c>
    </row>
    <row r="28" spans="1:21">
      <c r="A28" s="9" t="s">
        <v>31</v>
      </c>
      <c r="B28" s="5">
        <v>12848</v>
      </c>
      <c r="C28" s="5">
        <v>14014</v>
      </c>
      <c r="D28" s="5">
        <v>16972</v>
      </c>
      <c r="E28" s="5">
        <v>19914</v>
      </c>
      <c r="F28" s="5">
        <v>20028</v>
      </c>
      <c r="G28" s="5">
        <v>20289</v>
      </c>
      <c r="H28" s="5">
        <v>17500</v>
      </c>
      <c r="I28" s="5">
        <v>13915</v>
      </c>
    </row>
    <row r="29" spans="1:21">
      <c r="A29" s="9" t="s">
        <v>12</v>
      </c>
    </row>
    <row r="30" spans="1:21">
      <c r="A30" s="9" t="s">
        <v>17</v>
      </c>
    </row>
    <row r="31" spans="1:21">
      <c r="A31" s="9" t="s">
        <v>19</v>
      </c>
    </row>
    <row r="32" spans="1:21">
      <c r="A32" s="9" t="s">
        <v>25</v>
      </c>
      <c r="B32" s="5">
        <v>16319</v>
      </c>
      <c r="C32" s="5">
        <v>21753</v>
      </c>
      <c r="D32" s="5">
        <v>24756</v>
      </c>
      <c r="E32" s="5">
        <v>30311</v>
      </c>
      <c r="F32" s="5">
        <v>30557</v>
      </c>
      <c r="G32" s="5">
        <v>27071</v>
      </c>
      <c r="H32" s="5">
        <v>29014</v>
      </c>
      <c r="I32" s="5">
        <v>25105</v>
      </c>
      <c r="J32" s="5">
        <v>27218</v>
      </c>
      <c r="K32" s="5">
        <v>33356</v>
      </c>
      <c r="L32" s="5">
        <v>32990</v>
      </c>
      <c r="M32" s="5">
        <v>30043</v>
      </c>
      <c r="N32" s="5">
        <v>27633</v>
      </c>
      <c r="O32" s="5">
        <v>29600</v>
      </c>
      <c r="P32" s="5">
        <v>33501</v>
      </c>
      <c r="Q32" s="5">
        <v>28030</v>
      </c>
      <c r="R32" s="5">
        <v>28500</v>
      </c>
    </row>
    <row r="33" spans="1:1">
      <c r="A33" s="9" t="s">
        <v>3</v>
      </c>
    </row>
    <row r="53" spans="6:6">
      <c r="F53" s="1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2D75-FCC5-8842-852D-B8B409647801}">
  <sheetPr>
    <tabColor theme="5" tint="0.79998168889431442"/>
  </sheetPr>
  <dimension ref="A1:AB33"/>
  <sheetViews>
    <sheetView workbookViewId="0"/>
  </sheetViews>
  <sheetFormatPr baseColWidth="10" defaultRowHeight="15"/>
  <cols>
    <col min="1" max="16384" width="10.83203125" style="5"/>
  </cols>
  <sheetData>
    <row r="1" spans="1:28">
      <c r="B1" s="9">
        <v>2016</v>
      </c>
      <c r="C1" s="9">
        <v>2015</v>
      </c>
      <c r="D1" s="9">
        <v>2014</v>
      </c>
      <c r="E1" s="9">
        <v>2013</v>
      </c>
      <c r="F1" s="9">
        <v>2012</v>
      </c>
      <c r="G1" s="9">
        <v>2011</v>
      </c>
      <c r="H1" s="9">
        <v>2010</v>
      </c>
      <c r="I1" s="9">
        <v>2009</v>
      </c>
      <c r="J1" s="9">
        <v>2008</v>
      </c>
      <c r="K1" s="9">
        <v>2007</v>
      </c>
      <c r="L1" s="9">
        <v>2006</v>
      </c>
      <c r="M1" s="9">
        <v>2005</v>
      </c>
      <c r="N1" s="9">
        <v>2004</v>
      </c>
      <c r="O1" s="9">
        <v>2003</v>
      </c>
      <c r="P1" s="9">
        <v>2002</v>
      </c>
      <c r="Q1" s="9">
        <v>2001</v>
      </c>
      <c r="R1" s="9">
        <v>2000</v>
      </c>
      <c r="S1" s="9">
        <v>1999</v>
      </c>
      <c r="T1" s="9">
        <v>1998</v>
      </c>
      <c r="U1" s="9">
        <v>1997</v>
      </c>
      <c r="V1" s="9">
        <v>1996</v>
      </c>
      <c r="W1" s="9">
        <v>1995</v>
      </c>
      <c r="X1" s="9">
        <v>1994</v>
      </c>
      <c r="Y1" s="9">
        <v>1993</v>
      </c>
      <c r="Z1" s="9">
        <v>1992</v>
      </c>
      <c r="AA1" s="9">
        <v>1991</v>
      </c>
      <c r="AB1" s="9">
        <v>1990</v>
      </c>
    </row>
    <row r="2" spans="1:28">
      <c r="A2" s="9" t="s">
        <v>0</v>
      </c>
    </row>
    <row r="3" spans="1:28">
      <c r="A3" s="9" t="s">
        <v>1</v>
      </c>
      <c r="I3" s="5">
        <v>391761</v>
      </c>
      <c r="J3" s="5">
        <v>473079</v>
      </c>
      <c r="K3" s="5">
        <v>555099</v>
      </c>
      <c r="L3" s="5">
        <v>658778</v>
      </c>
    </row>
    <row r="4" spans="1:28">
      <c r="A4" s="9" t="s">
        <v>2</v>
      </c>
    </row>
    <row r="5" spans="1:28">
      <c r="A5" s="9" t="s">
        <v>14</v>
      </c>
    </row>
    <row r="6" spans="1:28">
      <c r="A6" s="9" t="s">
        <v>4</v>
      </c>
    </row>
    <row r="7" spans="1:28">
      <c r="A7" s="9" t="s">
        <v>5</v>
      </c>
      <c r="B7" s="5">
        <v>57541</v>
      </c>
      <c r="C7" s="5">
        <v>62254</v>
      </c>
      <c r="D7" s="5">
        <v>3717</v>
      </c>
      <c r="E7" s="5">
        <v>32810</v>
      </c>
      <c r="F7" s="5">
        <v>26648</v>
      </c>
      <c r="G7" s="5">
        <v>20040</v>
      </c>
      <c r="H7" s="5">
        <v>16191</v>
      </c>
      <c r="I7" s="5">
        <v>12041</v>
      </c>
      <c r="J7" s="5">
        <v>8151</v>
      </c>
      <c r="K7" s="5">
        <v>7037</v>
      </c>
      <c r="L7" s="5">
        <v>5078</v>
      </c>
      <c r="W7" s="10"/>
      <c r="X7" s="10"/>
      <c r="Y7" s="10"/>
    </row>
    <row r="8" spans="1:28">
      <c r="A8" s="9" t="s">
        <v>7</v>
      </c>
      <c r="I8" s="5">
        <v>27500</v>
      </c>
      <c r="J8" s="5">
        <v>55000</v>
      </c>
      <c r="K8" s="5">
        <v>63000</v>
      </c>
      <c r="L8" s="5">
        <v>33700</v>
      </c>
      <c r="M8" s="5">
        <v>4600</v>
      </c>
      <c r="N8" s="5">
        <v>4600</v>
      </c>
    </row>
    <row r="9" spans="1:28">
      <c r="A9" s="9" t="s">
        <v>9</v>
      </c>
    </row>
    <row r="10" spans="1:28">
      <c r="A10" s="9" t="s">
        <v>10</v>
      </c>
    </row>
    <row r="11" spans="1:28">
      <c r="A11" s="9" t="s">
        <v>11</v>
      </c>
    </row>
    <row r="12" spans="1:28">
      <c r="A12" s="9" t="s">
        <v>6</v>
      </c>
      <c r="D12" s="5">
        <v>1209950</v>
      </c>
      <c r="E12" s="5">
        <v>1243590</v>
      </c>
      <c r="F12" s="5">
        <v>973560</v>
      </c>
      <c r="G12" s="5">
        <v>965380</v>
      </c>
      <c r="H12" s="5">
        <v>882410</v>
      </c>
      <c r="I12" s="5">
        <v>872820</v>
      </c>
      <c r="J12" s="5">
        <v>1494440</v>
      </c>
      <c r="K12" s="5">
        <v>1427260</v>
      </c>
      <c r="L12" s="5">
        <v>1362050</v>
      </c>
      <c r="M12" s="5">
        <v>1208560</v>
      </c>
    </row>
    <row r="13" spans="1:28">
      <c r="A13" s="9" t="s">
        <v>13</v>
      </c>
      <c r="X13" s="10"/>
      <c r="Y13" s="10"/>
      <c r="Z13" s="10"/>
    </row>
    <row r="14" spans="1:28">
      <c r="A14" s="9" t="s">
        <v>15</v>
      </c>
    </row>
    <row r="15" spans="1:28">
      <c r="A15" s="9" t="s">
        <v>16</v>
      </c>
      <c r="W15" s="10"/>
      <c r="X15" s="10"/>
      <c r="Y15" s="10"/>
      <c r="Z15" s="10"/>
    </row>
    <row r="16" spans="1:28">
      <c r="A16" s="9" t="s">
        <v>18</v>
      </c>
      <c r="B16" s="5">
        <v>122785</v>
      </c>
      <c r="C16" s="5">
        <v>105567</v>
      </c>
      <c r="D16" s="5">
        <v>108125</v>
      </c>
      <c r="E16" s="5">
        <v>129563</v>
      </c>
      <c r="F16" s="5">
        <v>163734</v>
      </c>
      <c r="W16" s="10"/>
      <c r="X16" s="10"/>
      <c r="Y16" s="10"/>
      <c r="Z16" s="10"/>
    </row>
    <row r="17" spans="1:18">
      <c r="A17" s="9" t="s">
        <v>22</v>
      </c>
    </row>
    <row r="18" spans="1:18">
      <c r="A18" s="9" t="s">
        <v>20</v>
      </c>
    </row>
    <row r="19" spans="1:18">
      <c r="A19" s="9" t="s">
        <v>21</v>
      </c>
      <c r="B19" s="5">
        <v>21279</v>
      </c>
      <c r="C19" s="5">
        <v>20544</v>
      </c>
      <c r="D19" s="5">
        <v>19520</v>
      </c>
      <c r="E19" s="5">
        <v>16896</v>
      </c>
      <c r="F19" s="5">
        <v>16323</v>
      </c>
      <c r="G19" s="5">
        <v>16255</v>
      </c>
      <c r="H19" s="5">
        <v>15857</v>
      </c>
      <c r="I19" s="5">
        <v>22531</v>
      </c>
      <c r="J19" s="5">
        <v>19493</v>
      </c>
      <c r="K19" s="5">
        <v>19077</v>
      </c>
      <c r="L19" s="5">
        <v>17911</v>
      </c>
      <c r="M19" s="5">
        <v>16582</v>
      </c>
    </row>
    <row r="20" spans="1:18">
      <c r="A20" s="9" t="s">
        <v>23</v>
      </c>
    </row>
    <row r="21" spans="1:18">
      <c r="A21" s="9" t="s">
        <v>24</v>
      </c>
      <c r="B21" s="5">
        <v>228818</v>
      </c>
      <c r="C21" s="5">
        <v>236780</v>
      </c>
      <c r="D21" s="5">
        <v>247188</v>
      </c>
      <c r="E21" s="5">
        <v>278770</v>
      </c>
      <c r="F21" s="5">
        <v>324590</v>
      </c>
      <c r="G21" s="5">
        <v>273938</v>
      </c>
      <c r="H21" s="5">
        <v>193131</v>
      </c>
      <c r="I21" s="5">
        <v>181928</v>
      </c>
      <c r="J21" s="5">
        <v>205455</v>
      </c>
      <c r="K21" s="5">
        <v>209446</v>
      </c>
      <c r="L21" s="5">
        <v>179901</v>
      </c>
      <c r="M21" s="5">
        <v>177430</v>
      </c>
      <c r="N21" s="5">
        <v>197175</v>
      </c>
      <c r="O21" s="5">
        <v>137266</v>
      </c>
      <c r="P21" s="5">
        <v>123222</v>
      </c>
      <c r="Q21" s="5">
        <v>133542</v>
      </c>
      <c r="R21" s="5">
        <v>96365</v>
      </c>
    </row>
    <row r="22" spans="1:18">
      <c r="A22" s="9" t="s">
        <v>26</v>
      </c>
    </row>
    <row r="23" spans="1:18">
      <c r="A23" s="9" t="s">
        <v>27</v>
      </c>
    </row>
    <row r="24" spans="1:18">
      <c r="A24" s="9" t="s">
        <v>28</v>
      </c>
    </row>
    <row r="25" spans="1:18">
      <c r="A25" s="9" t="s">
        <v>29</v>
      </c>
    </row>
    <row r="26" spans="1:18">
      <c r="A26" s="9" t="s">
        <v>30</v>
      </c>
    </row>
    <row r="27" spans="1:18">
      <c r="A27" s="9" t="s">
        <v>8</v>
      </c>
    </row>
    <row r="28" spans="1:18">
      <c r="A28" s="9" t="s">
        <v>31</v>
      </c>
      <c r="B28" s="5">
        <v>39456</v>
      </c>
      <c r="C28" s="5">
        <v>31551</v>
      </c>
      <c r="D28" s="5">
        <v>26440</v>
      </c>
      <c r="E28" s="5">
        <v>24221</v>
      </c>
      <c r="F28" s="5">
        <v>27113</v>
      </c>
      <c r="G28" s="5">
        <v>24575</v>
      </c>
      <c r="H28" s="5">
        <v>29068</v>
      </c>
      <c r="I28" s="5">
        <v>39571</v>
      </c>
    </row>
    <row r="29" spans="1:18">
      <c r="A29" s="9" t="s">
        <v>12</v>
      </c>
    </row>
    <row r="30" spans="1:18">
      <c r="A30" s="9" t="s">
        <v>17</v>
      </c>
    </row>
    <row r="31" spans="1:18">
      <c r="A31" s="9" t="s">
        <v>19</v>
      </c>
    </row>
    <row r="32" spans="1:18">
      <c r="A32" s="9" t="s">
        <v>25</v>
      </c>
    </row>
    <row r="33" spans="1:1">
      <c r="A33" s="9" t="s">
        <v>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9BCB-A975-FC4F-8AE2-9710FAB13A88}">
  <sheetPr>
    <tabColor theme="8" tint="0.79998168889431442"/>
  </sheetPr>
  <dimension ref="A1:A12"/>
  <sheetViews>
    <sheetView workbookViewId="0"/>
  </sheetViews>
  <sheetFormatPr baseColWidth="10" defaultRowHeight="16"/>
  <cols>
    <col min="1" max="1" width="77.1640625" style="22" customWidth="1"/>
  </cols>
  <sheetData>
    <row r="1" spans="1:1" ht="17">
      <c r="A1" s="14" t="s">
        <v>39</v>
      </c>
    </row>
    <row r="2" spans="1:1" ht="17">
      <c r="A2" s="15" t="s">
        <v>40</v>
      </c>
    </row>
    <row r="3" spans="1:1" ht="17">
      <c r="A3" s="16" t="s">
        <v>41</v>
      </c>
    </row>
    <row r="4" spans="1:1" ht="17">
      <c r="A4" s="17" t="s">
        <v>42</v>
      </c>
    </row>
    <row r="5" spans="1:1" ht="17">
      <c r="A5" s="18" t="s">
        <v>43</v>
      </c>
    </row>
    <row r="6" spans="1:1" ht="17">
      <c r="A6" s="19" t="s">
        <v>44</v>
      </c>
    </row>
    <row r="7" spans="1:1" ht="68">
      <c r="A7" s="20" t="s">
        <v>45</v>
      </c>
    </row>
    <row r="9" spans="1:1" ht="17">
      <c r="A9" s="14" t="s">
        <v>46</v>
      </c>
    </row>
    <row r="10" spans="1:1" ht="34">
      <c r="A10" s="21" t="s">
        <v>47</v>
      </c>
    </row>
    <row r="11" spans="1:1" ht="34">
      <c r="A11" s="21" t="s">
        <v>48</v>
      </c>
    </row>
    <row r="12" spans="1:1" ht="34">
      <c r="A12" s="21" t="s">
        <v>49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2DA2-9886-7847-AC7B-F47D5BA49C5E}">
  <sheetPr>
    <tabColor theme="8" tint="0.79998168889431442"/>
  </sheetPr>
  <dimension ref="A1:AF28"/>
  <sheetViews>
    <sheetView workbookViewId="0"/>
  </sheetViews>
  <sheetFormatPr baseColWidth="10" defaultRowHeight="16"/>
  <cols>
    <col min="2" max="2" width="11.33203125" bestFit="1" customWidth="1"/>
    <col min="31" max="31" width="27" customWidth="1"/>
    <col min="32" max="32" width="10.83203125" customWidth="1"/>
  </cols>
  <sheetData>
    <row r="1" spans="1:29">
      <c r="B1" s="23"/>
      <c r="C1" s="24">
        <v>1990</v>
      </c>
      <c r="D1" s="24">
        <v>1991</v>
      </c>
      <c r="E1" s="24">
        <v>1992</v>
      </c>
      <c r="F1" s="24">
        <v>1993</v>
      </c>
      <c r="G1" s="24">
        <v>1994</v>
      </c>
      <c r="H1" s="24">
        <v>1995</v>
      </c>
      <c r="I1" s="24">
        <v>1996</v>
      </c>
      <c r="J1" s="24">
        <v>1997</v>
      </c>
      <c r="K1" s="24">
        <v>1998</v>
      </c>
      <c r="L1" s="24">
        <v>1999</v>
      </c>
      <c r="M1" s="24">
        <v>2000</v>
      </c>
      <c r="N1" s="24">
        <v>2001</v>
      </c>
      <c r="O1" s="24">
        <v>2002</v>
      </c>
      <c r="P1" s="24">
        <v>2003</v>
      </c>
      <c r="Q1" s="24">
        <v>2004</v>
      </c>
      <c r="R1" s="24">
        <v>2005</v>
      </c>
      <c r="S1" s="24">
        <v>2006</v>
      </c>
      <c r="T1" s="25">
        <v>2007</v>
      </c>
      <c r="U1" s="25">
        <v>2008</v>
      </c>
      <c r="V1" s="25">
        <v>2009</v>
      </c>
      <c r="W1" s="25">
        <v>2010</v>
      </c>
      <c r="X1" s="25">
        <v>2011</v>
      </c>
      <c r="Y1" s="25">
        <v>2012</v>
      </c>
      <c r="Z1" s="25">
        <v>2013</v>
      </c>
      <c r="AA1" s="25">
        <v>2014</v>
      </c>
      <c r="AB1" s="25">
        <v>2015</v>
      </c>
      <c r="AC1" s="25">
        <v>2016</v>
      </c>
    </row>
    <row r="2" spans="1:29">
      <c r="B2" s="26" t="s">
        <v>50</v>
      </c>
      <c r="C2" s="27">
        <f t="shared" ref="C2:AB2" si="0">SUM(C3:C27)</f>
        <v>196148</v>
      </c>
      <c r="D2" s="27">
        <f t="shared" si="0"/>
        <v>196148</v>
      </c>
      <c r="E2" s="27">
        <f t="shared" si="0"/>
        <v>196148</v>
      </c>
      <c r="F2" s="27">
        <f t="shared" si="0"/>
        <v>196148</v>
      </c>
      <c r="G2" s="27">
        <f t="shared" si="0"/>
        <v>196148</v>
      </c>
      <c r="H2" s="27">
        <f t="shared" si="0"/>
        <v>196148</v>
      </c>
      <c r="I2" s="27">
        <f t="shared" si="0"/>
        <v>196148</v>
      </c>
      <c r="J2" s="27">
        <f t="shared" si="0"/>
        <v>196148</v>
      </c>
      <c r="K2" s="27">
        <f t="shared" si="0"/>
        <v>196148</v>
      </c>
      <c r="L2" s="27">
        <f t="shared" si="0"/>
        <v>196148</v>
      </c>
      <c r="M2" s="27">
        <f t="shared" si="0"/>
        <v>196148</v>
      </c>
      <c r="N2" s="27">
        <f t="shared" si="0"/>
        <v>196148</v>
      </c>
      <c r="O2" s="27">
        <f t="shared" si="0"/>
        <v>196148</v>
      </c>
      <c r="P2" s="27">
        <f t="shared" si="0"/>
        <v>196148</v>
      </c>
      <c r="Q2" s="27">
        <f t="shared" si="0"/>
        <v>196148</v>
      </c>
      <c r="R2" s="27">
        <f t="shared" si="0"/>
        <v>196148</v>
      </c>
      <c r="S2" s="27">
        <f t="shared" si="0"/>
        <v>196148</v>
      </c>
      <c r="T2" s="28">
        <f t="shared" si="0"/>
        <v>212869</v>
      </c>
      <c r="U2" s="28">
        <f t="shared" si="0"/>
        <v>230974</v>
      </c>
      <c r="V2" s="28">
        <f t="shared" si="0"/>
        <v>144602</v>
      </c>
      <c r="W2" s="28">
        <f t="shared" si="0"/>
        <v>127034</v>
      </c>
      <c r="X2" s="28">
        <f t="shared" si="0"/>
        <v>131707</v>
      </c>
      <c r="Y2" s="28">
        <f t="shared" si="0"/>
        <v>124343</v>
      </c>
      <c r="Z2" s="28">
        <f t="shared" si="0"/>
        <v>126115</v>
      </c>
      <c r="AA2" s="28">
        <f t="shared" si="0"/>
        <v>120408</v>
      </c>
      <c r="AB2" s="28">
        <f t="shared" si="0"/>
        <v>151334</v>
      </c>
      <c r="AC2" s="28">
        <f>SUM(AC3:AC27)</f>
        <v>164422</v>
      </c>
    </row>
    <row r="3" spans="1:29">
      <c r="A3" s="29" t="s">
        <v>51</v>
      </c>
      <c r="B3" s="26">
        <v>1</v>
      </c>
      <c r="C3" s="30">
        <v>5677</v>
      </c>
      <c r="D3" s="30">
        <v>5677</v>
      </c>
      <c r="E3" s="30">
        <v>5677</v>
      </c>
      <c r="F3" s="30">
        <v>5677</v>
      </c>
      <c r="G3" s="30">
        <v>5677</v>
      </c>
      <c r="H3" s="30">
        <v>5677</v>
      </c>
      <c r="I3" s="30">
        <v>5677</v>
      </c>
      <c r="J3" s="30">
        <v>5677</v>
      </c>
      <c r="K3" s="30">
        <v>5677</v>
      </c>
      <c r="L3" s="30">
        <v>5677</v>
      </c>
      <c r="M3" s="30">
        <v>5677</v>
      </c>
      <c r="N3" s="30">
        <v>5677</v>
      </c>
      <c r="O3" s="30">
        <v>5677</v>
      </c>
      <c r="P3" s="30">
        <v>5677</v>
      </c>
      <c r="Q3" s="30">
        <v>5677</v>
      </c>
      <c r="R3" s="30">
        <v>5677</v>
      </c>
      <c r="S3" s="30">
        <v>5677</v>
      </c>
      <c r="T3">
        <v>4560</v>
      </c>
      <c r="U3">
        <v>8033</v>
      </c>
      <c r="V3">
        <v>4438</v>
      </c>
      <c r="W3">
        <v>3605</v>
      </c>
      <c r="X3">
        <v>3841</v>
      </c>
      <c r="Y3">
        <v>3242</v>
      </c>
      <c r="Z3">
        <v>2767</v>
      </c>
      <c r="AA3">
        <v>1932</v>
      </c>
      <c r="AB3">
        <v>2144</v>
      </c>
      <c r="AC3">
        <v>2515</v>
      </c>
    </row>
    <row r="4" spans="1:29">
      <c r="A4" s="31"/>
      <c r="B4" s="26">
        <v>2</v>
      </c>
      <c r="C4" s="30">
        <v>9592</v>
      </c>
      <c r="D4" s="30">
        <v>9592</v>
      </c>
      <c r="E4" s="30">
        <v>9592</v>
      </c>
      <c r="F4" s="30">
        <v>9592</v>
      </c>
      <c r="G4" s="30">
        <v>9592</v>
      </c>
      <c r="H4" s="30">
        <v>9592</v>
      </c>
      <c r="I4" s="30">
        <v>9592</v>
      </c>
      <c r="J4" s="30">
        <v>9592</v>
      </c>
      <c r="K4" s="30">
        <v>9592</v>
      </c>
      <c r="L4" s="30">
        <v>9592</v>
      </c>
      <c r="M4" s="30">
        <v>9592</v>
      </c>
      <c r="N4" s="30">
        <v>9592</v>
      </c>
      <c r="O4" s="30">
        <v>9592</v>
      </c>
      <c r="P4" s="30">
        <v>9592</v>
      </c>
      <c r="Q4" s="30">
        <v>9592</v>
      </c>
      <c r="R4" s="30">
        <v>9592</v>
      </c>
      <c r="S4" s="30">
        <v>9592</v>
      </c>
      <c r="T4">
        <v>8465</v>
      </c>
      <c r="U4">
        <v>11333</v>
      </c>
      <c r="V4">
        <v>8977</v>
      </c>
      <c r="W4">
        <v>6209</v>
      </c>
      <c r="X4">
        <v>5014</v>
      </c>
      <c r="Y4">
        <v>4083</v>
      </c>
      <c r="Z4">
        <v>3710</v>
      </c>
      <c r="AA4">
        <v>2808</v>
      </c>
      <c r="AB4">
        <v>2912</v>
      </c>
      <c r="AC4">
        <v>2935</v>
      </c>
    </row>
    <row r="5" spans="1:29">
      <c r="A5" s="31"/>
      <c r="B5" s="26">
        <v>3</v>
      </c>
      <c r="C5" s="30">
        <v>9591</v>
      </c>
      <c r="D5" s="30">
        <v>9591</v>
      </c>
      <c r="E5" s="30">
        <v>9591</v>
      </c>
      <c r="F5" s="30">
        <v>9591</v>
      </c>
      <c r="G5" s="30">
        <v>9591</v>
      </c>
      <c r="H5" s="30">
        <v>9591</v>
      </c>
      <c r="I5" s="30">
        <v>9591</v>
      </c>
      <c r="J5" s="30">
        <v>9591</v>
      </c>
      <c r="K5" s="30">
        <v>9591</v>
      </c>
      <c r="L5" s="30">
        <v>9591</v>
      </c>
      <c r="M5" s="30">
        <v>9591</v>
      </c>
      <c r="N5" s="30">
        <v>9591</v>
      </c>
      <c r="O5" s="30">
        <v>9591</v>
      </c>
      <c r="P5" s="30">
        <v>9591</v>
      </c>
      <c r="Q5" s="30">
        <v>9591</v>
      </c>
      <c r="R5" s="30">
        <v>9591</v>
      </c>
      <c r="S5" s="30">
        <v>9591</v>
      </c>
      <c r="T5">
        <v>8465</v>
      </c>
      <c r="U5">
        <v>11333</v>
      </c>
      <c r="V5">
        <v>8976</v>
      </c>
      <c r="W5">
        <v>6208</v>
      </c>
      <c r="X5">
        <v>5014</v>
      </c>
      <c r="Y5">
        <v>4083</v>
      </c>
      <c r="Z5">
        <v>3709</v>
      </c>
      <c r="AA5">
        <v>2807</v>
      </c>
      <c r="AB5">
        <v>2911</v>
      </c>
      <c r="AC5">
        <v>2934</v>
      </c>
    </row>
    <row r="6" spans="1:29">
      <c r="A6" s="31"/>
      <c r="B6" s="26">
        <v>4</v>
      </c>
      <c r="C6" s="30">
        <v>16337</v>
      </c>
      <c r="D6" s="30">
        <v>16337</v>
      </c>
      <c r="E6" s="30">
        <v>16337</v>
      </c>
      <c r="F6" s="30">
        <v>16337</v>
      </c>
      <c r="G6" s="30">
        <v>16337</v>
      </c>
      <c r="H6" s="30">
        <v>16337</v>
      </c>
      <c r="I6" s="30">
        <v>16337</v>
      </c>
      <c r="J6" s="30">
        <v>16337</v>
      </c>
      <c r="K6" s="30">
        <v>16337</v>
      </c>
      <c r="L6" s="30">
        <v>16337</v>
      </c>
      <c r="M6" s="30">
        <v>16337</v>
      </c>
      <c r="N6" s="30">
        <v>16337</v>
      </c>
      <c r="O6" s="30">
        <v>16337</v>
      </c>
      <c r="P6" s="30">
        <v>16337</v>
      </c>
      <c r="Q6" s="30">
        <v>16337</v>
      </c>
      <c r="R6" s="30">
        <v>16337</v>
      </c>
      <c r="S6" s="30">
        <v>16337</v>
      </c>
      <c r="T6">
        <v>14345</v>
      </c>
      <c r="U6">
        <v>18412</v>
      </c>
      <c r="V6">
        <v>16254</v>
      </c>
      <c r="W6">
        <v>12796</v>
      </c>
      <c r="X6">
        <v>13116</v>
      </c>
      <c r="Y6">
        <v>11980</v>
      </c>
      <c r="Z6">
        <v>9578</v>
      </c>
      <c r="AA6">
        <v>8012</v>
      </c>
      <c r="AB6">
        <v>10168</v>
      </c>
      <c r="AC6">
        <v>9457</v>
      </c>
    </row>
    <row r="7" spans="1:29">
      <c r="A7" s="31"/>
      <c r="B7" s="26">
        <v>5</v>
      </c>
      <c r="C7" s="30">
        <v>16337</v>
      </c>
      <c r="D7" s="30">
        <v>16337</v>
      </c>
      <c r="E7" s="30">
        <v>16337</v>
      </c>
      <c r="F7" s="30">
        <v>16337</v>
      </c>
      <c r="G7" s="30">
        <v>16337</v>
      </c>
      <c r="H7" s="30">
        <v>16337</v>
      </c>
      <c r="I7" s="30">
        <v>16337</v>
      </c>
      <c r="J7" s="30">
        <v>16337</v>
      </c>
      <c r="K7" s="30">
        <v>16337</v>
      </c>
      <c r="L7" s="30">
        <v>16337</v>
      </c>
      <c r="M7" s="30">
        <v>16337</v>
      </c>
      <c r="N7" s="30">
        <v>16337</v>
      </c>
      <c r="O7" s="30">
        <v>16337</v>
      </c>
      <c r="P7" s="30">
        <v>16337</v>
      </c>
      <c r="Q7" s="30">
        <v>16337</v>
      </c>
      <c r="R7" s="30">
        <v>16337</v>
      </c>
      <c r="S7" s="30">
        <v>16337</v>
      </c>
      <c r="T7">
        <v>14345</v>
      </c>
      <c r="U7">
        <v>18412</v>
      </c>
      <c r="V7">
        <v>16253</v>
      </c>
      <c r="W7">
        <v>12795</v>
      </c>
      <c r="X7">
        <v>13115</v>
      </c>
      <c r="Y7">
        <v>11980</v>
      </c>
      <c r="Z7">
        <v>9577</v>
      </c>
      <c r="AA7">
        <v>8011</v>
      </c>
      <c r="AB7">
        <v>10167</v>
      </c>
      <c r="AC7">
        <v>9456</v>
      </c>
    </row>
    <row r="8" spans="1:29">
      <c r="A8" s="31"/>
      <c r="B8" s="26">
        <v>6</v>
      </c>
      <c r="C8" s="30">
        <v>17034</v>
      </c>
      <c r="D8" s="30">
        <v>17034</v>
      </c>
      <c r="E8" s="30">
        <v>17034</v>
      </c>
      <c r="F8" s="30">
        <v>17034</v>
      </c>
      <c r="G8" s="30">
        <v>17034</v>
      </c>
      <c r="H8" s="30">
        <v>17034</v>
      </c>
      <c r="I8" s="30">
        <v>17034</v>
      </c>
      <c r="J8" s="30">
        <v>17034</v>
      </c>
      <c r="K8" s="30">
        <v>17034</v>
      </c>
      <c r="L8" s="30">
        <v>17034</v>
      </c>
      <c r="M8" s="30">
        <v>17034</v>
      </c>
      <c r="N8" s="30">
        <v>17034</v>
      </c>
      <c r="O8" s="30">
        <v>17034</v>
      </c>
      <c r="P8" s="30">
        <v>17034</v>
      </c>
      <c r="Q8" s="30">
        <v>17034</v>
      </c>
      <c r="R8" s="30">
        <v>17034</v>
      </c>
      <c r="S8" s="30">
        <v>17034</v>
      </c>
      <c r="T8">
        <v>19856</v>
      </c>
      <c r="U8">
        <v>19319</v>
      </c>
      <c r="V8">
        <v>11928</v>
      </c>
      <c r="W8">
        <v>10084</v>
      </c>
      <c r="X8">
        <v>9567</v>
      </c>
      <c r="Y8">
        <v>9408</v>
      </c>
      <c r="Z8">
        <v>9766</v>
      </c>
      <c r="AA8">
        <v>8780</v>
      </c>
      <c r="AB8">
        <v>9953</v>
      </c>
      <c r="AC8">
        <v>10326</v>
      </c>
    </row>
    <row r="9" spans="1:29">
      <c r="A9" s="31"/>
      <c r="B9" s="26">
        <v>7</v>
      </c>
      <c r="C9" s="30">
        <v>17034</v>
      </c>
      <c r="D9" s="30">
        <v>17034</v>
      </c>
      <c r="E9" s="30">
        <v>17034</v>
      </c>
      <c r="F9" s="30">
        <v>17034</v>
      </c>
      <c r="G9" s="30">
        <v>17034</v>
      </c>
      <c r="H9" s="30">
        <v>17034</v>
      </c>
      <c r="I9" s="30">
        <v>17034</v>
      </c>
      <c r="J9" s="30">
        <v>17034</v>
      </c>
      <c r="K9" s="30">
        <v>17034</v>
      </c>
      <c r="L9" s="30">
        <v>17034</v>
      </c>
      <c r="M9" s="30">
        <v>17034</v>
      </c>
      <c r="N9" s="30">
        <v>17034</v>
      </c>
      <c r="O9" s="30">
        <v>17034</v>
      </c>
      <c r="P9" s="30">
        <v>17034</v>
      </c>
      <c r="Q9" s="30">
        <v>17034</v>
      </c>
      <c r="R9" s="30">
        <v>17034</v>
      </c>
      <c r="S9" s="30">
        <v>17034</v>
      </c>
      <c r="T9">
        <v>19856</v>
      </c>
      <c r="U9">
        <v>19319</v>
      </c>
      <c r="V9">
        <v>11928</v>
      </c>
      <c r="W9">
        <v>10084</v>
      </c>
      <c r="X9">
        <v>9567</v>
      </c>
      <c r="Y9">
        <v>9408</v>
      </c>
      <c r="Z9">
        <v>9766</v>
      </c>
      <c r="AA9">
        <v>8780</v>
      </c>
      <c r="AB9">
        <v>9953</v>
      </c>
      <c r="AC9">
        <v>10326</v>
      </c>
    </row>
    <row r="10" spans="1:29">
      <c r="A10" s="31"/>
      <c r="B10" s="26">
        <v>8</v>
      </c>
      <c r="C10" s="30">
        <v>17034</v>
      </c>
      <c r="D10" s="30">
        <v>17034</v>
      </c>
      <c r="E10" s="30">
        <v>17034</v>
      </c>
      <c r="F10" s="30">
        <v>17034</v>
      </c>
      <c r="G10" s="30">
        <v>17034</v>
      </c>
      <c r="H10" s="30">
        <v>17034</v>
      </c>
      <c r="I10" s="30">
        <v>17034</v>
      </c>
      <c r="J10" s="30">
        <v>17034</v>
      </c>
      <c r="K10" s="30">
        <v>17034</v>
      </c>
      <c r="L10" s="30">
        <v>17034</v>
      </c>
      <c r="M10" s="30">
        <v>17034</v>
      </c>
      <c r="N10" s="30">
        <v>17034</v>
      </c>
      <c r="O10" s="30">
        <v>17034</v>
      </c>
      <c r="P10" s="30">
        <v>17034</v>
      </c>
      <c r="Q10" s="30">
        <v>17034</v>
      </c>
      <c r="R10" s="30">
        <v>17034</v>
      </c>
      <c r="S10" s="30">
        <v>17034</v>
      </c>
      <c r="T10">
        <v>19856</v>
      </c>
      <c r="U10">
        <v>19319</v>
      </c>
      <c r="V10">
        <v>11928</v>
      </c>
      <c r="W10">
        <v>10084</v>
      </c>
      <c r="X10">
        <v>9567</v>
      </c>
      <c r="Y10">
        <v>9408</v>
      </c>
      <c r="Z10">
        <v>9766</v>
      </c>
      <c r="AA10">
        <v>8780</v>
      </c>
      <c r="AB10">
        <v>9953</v>
      </c>
      <c r="AC10">
        <v>10326</v>
      </c>
    </row>
    <row r="11" spans="1:29">
      <c r="A11" s="31"/>
      <c r="B11" s="26">
        <v>9</v>
      </c>
      <c r="C11" s="30">
        <v>17034</v>
      </c>
      <c r="D11" s="30">
        <v>17034</v>
      </c>
      <c r="E11" s="30">
        <v>17034</v>
      </c>
      <c r="F11" s="30">
        <v>17034</v>
      </c>
      <c r="G11" s="30">
        <v>17034</v>
      </c>
      <c r="H11" s="30">
        <v>17034</v>
      </c>
      <c r="I11" s="30">
        <v>17034</v>
      </c>
      <c r="J11" s="30">
        <v>17034</v>
      </c>
      <c r="K11" s="30">
        <v>17034</v>
      </c>
      <c r="L11" s="30">
        <v>17034</v>
      </c>
      <c r="M11" s="30">
        <v>17034</v>
      </c>
      <c r="N11" s="30">
        <v>17034</v>
      </c>
      <c r="O11" s="30">
        <v>17034</v>
      </c>
      <c r="P11" s="30">
        <v>17034</v>
      </c>
      <c r="Q11" s="30">
        <v>17034</v>
      </c>
      <c r="R11" s="30">
        <v>17034</v>
      </c>
      <c r="S11" s="30">
        <v>17034</v>
      </c>
      <c r="T11">
        <v>19856</v>
      </c>
      <c r="U11">
        <v>19319</v>
      </c>
      <c r="V11">
        <v>11928</v>
      </c>
      <c r="W11">
        <v>10084</v>
      </c>
      <c r="X11">
        <v>9567</v>
      </c>
      <c r="Y11">
        <v>9408</v>
      </c>
      <c r="Z11">
        <v>9766</v>
      </c>
      <c r="AA11">
        <v>8780</v>
      </c>
      <c r="AB11">
        <v>9953</v>
      </c>
      <c r="AC11">
        <v>10326</v>
      </c>
    </row>
    <row r="12" spans="1:29">
      <c r="A12" s="31"/>
      <c r="B12" s="26">
        <v>10</v>
      </c>
      <c r="C12" s="30">
        <v>17035</v>
      </c>
      <c r="D12" s="30">
        <v>17035</v>
      </c>
      <c r="E12" s="30">
        <v>17035</v>
      </c>
      <c r="F12" s="30">
        <v>17035</v>
      </c>
      <c r="G12" s="30">
        <v>17035</v>
      </c>
      <c r="H12" s="30">
        <v>17035</v>
      </c>
      <c r="I12" s="30">
        <v>17035</v>
      </c>
      <c r="J12" s="30">
        <v>17035</v>
      </c>
      <c r="K12" s="30">
        <v>17035</v>
      </c>
      <c r="L12" s="30">
        <v>17035</v>
      </c>
      <c r="M12" s="30">
        <v>17035</v>
      </c>
      <c r="N12" s="30">
        <v>17035</v>
      </c>
      <c r="O12" s="30">
        <v>17035</v>
      </c>
      <c r="P12" s="30">
        <v>17035</v>
      </c>
      <c r="Q12" s="30">
        <v>17035</v>
      </c>
      <c r="R12" s="30">
        <v>17035</v>
      </c>
      <c r="S12" s="30">
        <v>17035</v>
      </c>
      <c r="T12">
        <v>19856</v>
      </c>
      <c r="U12">
        <v>19317</v>
      </c>
      <c r="V12">
        <v>11929</v>
      </c>
      <c r="W12">
        <v>10084</v>
      </c>
      <c r="X12">
        <v>9568</v>
      </c>
      <c r="Y12">
        <v>9409</v>
      </c>
      <c r="Z12">
        <v>9767</v>
      </c>
      <c r="AA12">
        <v>8781</v>
      </c>
      <c r="AB12">
        <v>9954</v>
      </c>
      <c r="AC12">
        <v>10326</v>
      </c>
    </row>
    <row r="13" spans="1:29">
      <c r="A13" s="31"/>
      <c r="B13" s="26">
        <v>11</v>
      </c>
      <c r="C13" s="30">
        <v>9150</v>
      </c>
      <c r="D13" s="30">
        <v>9150</v>
      </c>
      <c r="E13" s="30">
        <v>9150</v>
      </c>
      <c r="F13" s="30">
        <v>9150</v>
      </c>
      <c r="G13" s="30">
        <v>9150</v>
      </c>
      <c r="H13" s="30">
        <v>9150</v>
      </c>
      <c r="I13" s="30">
        <v>9150</v>
      </c>
      <c r="J13" s="30">
        <v>9150</v>
      </c>
      <c r="K13" s="30">
        <v>9150</v>
      </c>
      <c r="L13" s="30">
        <v>9150</v>
      </c>
      <c r="M13" s="30">
        <v>9150</v>
      </c>
      <c r="N13" s="30">
        <v>9150</v>
      </c>
      <c r="O13" s="30">
        <v>9150</v>
      </c>
      <c r="P13" s="30">
        <v>9150</v>
      </c>
      <c r="Q13" s="30">
        <v>9150</v>
      </c>
      <c r="R13" s="30">
        <v>9150</v>
      </c>
      <c r="S13" s="30">
        <v>9150</v>
      </c>
      <c r="T13">
        <v>10805</v>
      </c>
      <c r="U13">
        <v>11208</v>
      </c>
      <c r="V13">
        <v>5438</v>
      </c>
      <c r="W13">
        <v>6306</v>
      </c>
      <c r="X13">
        <v>7764</v>
      </c>
      <c r="Y13">
        <v>7350</v>
      </c>
      <c r="Z13">
        <v>8155</v>
      </c>
      <c r="AA13">
        <v>8565</v>
      </c>
      <c r="AB13">
        <v>10965</v>
      </c>
      <c r="AC13">
        <v>12177</v>
      </c>
    </row>
    <row r="14" spans="1:29">
      <c r="A14" s="31"/>
      <c r="B14" s="26">
        <v>12</v>
      </c>
      <c r="C14" s="30">
        <v>9150</v>
      </c>
      <c r="D14" s="30">
        <v>9150</v>
      </c>
      <c r="E14" s="30">
        <v>9150</v>
      </c>
      <c r="F14" s="30">
        <v>9150</v>
      </c>
      <c r="G14" s="30">
        <v>9150</v>
      </c>
      <c r="H14" s="30">
        <v>9150</v>
      </c>
      <c r="I14" s="30">
        <v>9150</v>
      </c>
      <c r="J14" s="30">
        <v>9150</v>
      </c>
      <c r="K14" s="30">
        <v>9150</v>
      </c>
      <c r="L14" s="30">
        <v>9150</v>
      </c>
      <c r="M14" s="30">
        <v>9150</v>
      </c>
      <c r="N14" s="30">
        <v>9150</v>
      </c>
      <c r="O14" s="30">
        <v>9150</v>
      </c>
      <c r="P14" s="30">
        <v>9150</v>
      </c>
      <c r="Q14" s="30">
        <v>9150</v>
      </c>
      <c r="R14" s="30">
        <v>9150</v>
      </c>
      <c r="S14" s="30">
        <v>9150</v>
      </c>
      <c r="T14">
        <v>10805</v>
      </c>
      <c r="U14">
        <v>11208</v>
      </c>
      <c r="V14">
        <v>5438</v>
      </c>
      <c r="W14">
        <v>6306</v>
      </c>
      <c r="X14">
        <v>7764</v>
      </c>
      <c r="Y14">
        <v>7350</v>
      </c>
      <c r="Z14">
        <v>8155</v>
      </c>
      <c r="AA14">
        <v>8565</v>
      </c>
      <c r="AB14">
        <v>10965</v>
      </c>
      <c r="AC14">
        <v>12177</v>
      </c>
    </row>
    <row r="15" spans="1:29">
      <c r="A15" s="31"/>
      <c r="B15" s="26">
        <v>13</v>
      </c>
      <c r="C15" s="30">
        <v>9150</v>
      </c>
      <c r="D15" s="30">
        <v>9150</v>
      </c>
      <c r="E15" s="30">
        <v>9150</v>
      </c>
      <c r="F15" s="30">
        <v>9150</v>
      </c>
      <c r="G15" s="30">
        <v>9150</v>
      </c>
      <c r="H15" s="30">
        <v>9150</v>
      </c>
      <c r="I15" s="30">
        <v>9150</v>
      </c>
      <c r="J15" s="30">
        <v>9150</v>
      </c>
      <c r="K15" s="30">
        <v>9150</v>
      </c>
      <c r="L15" s="30">
        <v>9150</v>
      </c>
      <c r="M15" s="30">
        <v>9150</v>
      </c>
      <c r="N15" s="30">
        <v>9150</v>
      </c>
      <c r="O15" s="30">
        <v>9150</v>
      </c>
      <c r="P15" s="30">
        <v>9150</v>
      </c>
      <c r="Q15" s="30">
        <v>9150</v>
      </c>
      <c r="R15" s="30">
        <v>9150</v>
      </c>
      <c r="S15" s="30">
        <v>9150</v>
      </c>
      <c r="T15">
        <v>10805</v>
      </c>
      <c r="U15">
        <v>11208</v>
      </c>
      <c r="V15">
        <v>5438</v>
      </c>
      <c r="W15">
        <v>6306</v>
      </c>
      <c r="X15">
        <v>7764</v>
      </c>
      <c r="Y15">
        <v>7350</v>
      </c>
      <c r="Z15">
        <v>8155</v>
      </c>
      <c r="AA15">
        <v>8565</v>
      </c>
      <c r="AB15">
        <v>10965</v>
      </c>
      <c r="AC15">
        <v>12177</v>
      </c>
    </row>
    <row r="16" spans="1:29">
      <c r="A16" s="31"/>
      <c r="B16" s="26">
        <v>14</v>
      </c>
      <c r="C16" s="30">
        <v>9150</v>
      </c>
      <c r="D16" s="30">
        <v>9150</v>
      </c>
      <c r="E16" s="30">
        <v>9150</v>
      </c>
      <c r="F16" s="30">
        <v>9150</v>
      </c>
      <c r="G16" s="30">
        <v>9150</v>
      </c>
      <c r="H16" s="30">
        <v>9150</v>
      </c>
      <c r="I16" s="30">
        <v>9150</v>
      </c>
      <c r="J16" s="30">
        <v>9150</v>
      </c>
      <c r="K16" s="30">
        <v>9150</v>
      </c>
      <c r="L16" s="30">
        <v>9150</v>
      </c>
      <c r="M16" s="30">
        <v>9150</v>
      </c>
      <c r="N16" s="30">
        <v>9150</v>
      </c>
      <c r="O16" s="30">
        <v>9150</v>
      </c>
      <c r="P16" s="30">
        <v>9150</v>
      </c>
      <c r="Q16" s="30">
        <v>9150</v>
      </c>
      <c r="R16" s="30">
        <v>9150</v>
      </c>
      <c r="S16" s="30">
        <v>9150</v>
      </c>
      <c r="T16">
        <v>10805</v>
      </c>
      <c r="U16">
        <v>11208</v>
      </c>
      <c r="V16">
        <v>5438</v>
      </c>
      <c r="W16">
        <v>6306</v>
      </c>
      <c r="X16">
        <v>7764</v>
      </c>
      <c r="Y16">
        <v>7350</v>
      </c>
      <c r="Z16">
        <v>8155</v>
      </c>
      <c r="AA16">
        <v>8565</v>
      </c>
      <c r="AB16">
        <v>10965</v>
      </c>
      <c r="AC16">
        <v>12177</v>
      </c>
    </row>
    <row r="17" spans="1:32">
      <c r="A17" s="31"/>
      <c r="B17" s="26">
        <v>15</v>
      </c>
      <c r="C17" s="30">
        <v>9151</v>
      </c>
      <c r="D17" s="30">
        <v>9151</v>
      </c>
      <c r="E17" s="30">
        <v>9151</v>
      </c>
      <c r="F17" s="30">
        <v>9151</v>
      </c>
      <c r="G17" s="30">
        <v>9151</v>
      </c>
      <c r="H17" s="30">
        <v>9151</v>
      </c>
      <c r="I17" s="30">
        <v>9151</v>
      </c>
      <c r="J17" s="30">
        <v>9151</v>
      </c>
      <c r="K17" s="30">
        <v>9151</v>
      </c>
      <c r="L17" s="30">
        <v>9151</v>
      </c>
      <c r="M17" s="30">
        <v>9151</v>
      </c>
      <c r="N17" s="30">
        <v>9151</v>
      </c>
      <c r="O17" s="30">
        <v>9151</v>
      </c>
      <c r="P17" s="30">
        <v>9151</v>
      </c>
      <c r="Q17" s="30">
        <v>9151</v>
      </c>
      <c r="R17" s="30">
        <v>9151</v>
      </c>
      <c r="S17" s="30">
        <v>9151</v>
      </c>
      <c r="T17" s="32">
        <v>10804</v>
      </c>
      <c r="U17" s="32">
        <v>11206</v>
      </c>
      <c r="V17" s="32">
        <v>5439</v>
      </c>
      <c r="W17" s="32">
        <v>6307</v>
      </c>
      <c r="X17" s="32">
        <v>7765</v>
      </c>
      <c r="Y17" s="32">
        <v>7350</v>
      </c>
      <c r="Z17" s="32">
        <v>8155</v>
      </c>
      <c r="AA17" s="32">
        <v>8564</v>
      </c>
      <c r="AB17" s="32">
        <v>10967</v>
      </c>
      <c r="AC17" s="32">
        <v>12176</v>
      </c>
    </row>
    <row r="18" spans="1:32">
      <c r="A18" s="31"/>
      <c r="B18" s="26">
        <v>16</v>
      </c>
      <c r="C18" s="30">
        <v>7692</v>
      </c>
      <c r="D18" s="30">
        <v>7692</v>
      </c>
      <c r="E18" s="30">
        <v>7692</v>
      </c>
      <c r="F18" s="30">
        <v>7692</v>
      </c>
      <c r="G18" s="30">
        <v>7692</v>
      </c>
      <c r="H18" s="30">
        <v>7692</v>
      </c>
      <c r="I18" s="30">
        <v>7692</v>
      </c>
      <c r="J18" s="30">
        <v>7692</v>
      </c>
      <c r="K18" s="30">
        <v>7692</v>
      </c>
      <c r="L18" s="30">
        <v>7692</v>
      </c>
      <c r="M18" s="30">
        <v>7692</v>
      </c>
      <c r="N18" s="30">
        <v>7692</v>
      </c>
      <c r="O18" s="30">
        <v>7692</v>
      </c>
      <c r="P18" s="30">
        <v>7692</v>
      </c>
      <c r="Q18" s="30">
        <v>7692</v>
      </c>
      <c r="R18" s="30">
        <v>7692</v>
      </c>
      <c r="S18" s="30">
        <v>7692</v>
      </c>
      <c r="T18" s="32">
        <v>9385</v>
      </c>
      <c r="U18" s="32">
        <v>10820</v>
      </c>
      <c r="V18" s="32">
        <v>2872</v>
      </c>
      <c r="W18" s="32">
        <v>3470</v>
      </c>
      <c r="X18" s="32">
        <v>4950</v>
      </c>
      <c r="Y18" s="32">
        <v>5184</v>
      </c>
      <c r="Z18" s="32">
        <v>7168</v>
      </c>
      <c r="AA18" s="32">
        <v>8564</v>
      </c>
      <c r="AB18" s="32">
        <v>10967</v>
      </c>
      <c r="AC18" s="32">
        <v>12176</v>
      </c>
    </row>
    <row r="19" spans="1:32">
      <c r="A19" s="31"/>
      <c r="B19" s="33">
        <v>17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2">
        <v>1549</v>
      </c>
      <c r="AB19" s="32">
        <v>7472</v>
      </c>
      <c r="AC19" s="32">
        <v>12176</v>
      </c>
    </row>
    <row r="20" spans="1:32">
      <c r="A20" s="31"/>
      <c r="B20" s="23">
        <v>18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2">
        <v>259</v>
      </c>
    </row>
    <row r="21" spans="1:32">
      <c r="A21" s="31"/>
      <c r="B21" s="23">
        <v>19</v>
      </c>
      <c r="C21" s="35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6"/>
    </row>
    <row r="22" spans="1:32">
      <c r="A22" s="31"/>
      <c r="B22" s="23">
        <v>20</v>
      </c>
      <c r="C22" s="35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6"/>
    </row>
    <row r="23" spans="1:32">
      <c r="A23" s="31"/>
      <c r="B23" s="23">
        <v>21</v>
      </c>
      <c r="C23" s="35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6"/>
    </row>
    <row r="24" spans="1:32">
      <c r="A24" s="31"/>
      <c r="B24" s="23">
        <v>22</v>
      </c>
      <c r="C24" s="35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6"/>
    </row>
    <row r="25" spans="1:32">
      <c r="A25" s="31"/>
      <c r="B25" s="23">
        <v>23</v>
      </c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6"/>
    </row>
    <row r="26" spans="1:32">
      <c r="A26" s="37"/>
      <c r="B26" s="23">
        <v>24</v>
      </c>
      <c r="C26" s="35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6"/>
    </row>
    <row r="27" spans="1:32">
      <c r="A27" s="38" t="s">
        <v>52</v>
      </c>
      <c r="B27" s="23">
        <v>25</v>
      </c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1"/>
    </row>
    <row r="28" spans="1:32">
      <c r="B28" s="23" t="s">
        <v>53</v>
      </c>
      <c r="C28" s="42">
        <f>SUMPRODUCT($B$3:$B$27,C3:C27)/(SUM(C3:C27))</f>
        <v>8.1564634867549</v>
      </c>
      <c r="D28" s="42">
        <f t="shared" ref="D28:Y28" si="1">SUMPRODUCT($B$3:$B$27,D3:D27)/(SUM(D3:D27))</f>
        <v>8.1564634867549</v>
      </c>
      <c r="E28" s="42">
        <f t="shared" si="1"/>
        <v>8.1564634867549</v>
      </c>
      <c r="F28" s="42">
        <f t="shared" si="1"/>
        <v>8.1564634867549</v>
      </c>
      <c r="G28" s="42">
        <f t="shared" si="1"/>
        <v>8.1564634867549</v>
      </c>
      <c r="H28" s="42">
        <f t="shared" si="1"/>
        <v>8.1564634867549</v>
      </c>
      <c r="I28" s="42">
        <f t="shared" si="1"/>
        <v>8.1564634867549</v>
      </c>
      <c r="J28" s="42">
        <f t="shared" si="1"/>
        <v>8.1564634867549</v>
      </c>
      <c r="K28" s="42">
        <f t="shared" si="1"/>
        <v>8.1564634867549</v>
      </c>
      <c r="L28" s="42">
        <f t="shared" si="1"/>
        <v>8.1564634867549</v>
      </c>
      <c r="M28" s="42">
        <f t="shared" si="1"/>
        <v>8.1564634867549</v>
      </c>
      <c r="N28" s="42">
        <f t="shared" si="1"/>
        <v>8.1564634867549</v>
      </c>
      <c r="O28" s="42">
        <f t="shared" si="1"/>
        <v>8.1564634867549</v>
      </c>
      <c r="P28" s="42">
        <f t="shared" si="1"/>
        <v>8.1564634867549</v>
      </c>
      <c r="Q28" s="42">
        <f t="shared" si="1"/>
        <v>8.1564634867549</v>
      </c>
      <c r="R28" s="42">
        <f t="shared" si="1"/>
        <v>8.1564634867549</v>
      </c>
      <c r="S28" s="42">
        <f t="shared" si="1"/>
        <v>8.1564634867549</v>
      </c>
      <c r="T28" s="42">
        <f t="shared" si="1"/>
        <v>8.5625431603474436</v>
      </c>
      <c r="U28" s="42">
        <f t="shared" si="1"/>
        <v>8.2466251612735633</v>
      </c>
      <c r="V28" s="42">
        <f t="shared" si="1"/>
        <v>7.4146139057551075</v>
      </c>
      <c r="W28" s="42">
        <f t="shared" si="1"/>
        <v>8.0182549553662792</v>
      </c>
      <c r="X28" s="42">
        <f t="shared" si="1"/>
        <v>8.4544860941331894</v>
      </c>
      <c r="Y28" s="42">
        <f t="shared" si="1"/>
        <v>8.593173721077985</v>
      </c>
      <c r="Z28" s="42">
        <f>SUMPRODUCT($B$3:$B$27,Z3:Z27)/(SUM(Z3:Z27))</f>
        <v>9.0625540181580302</v>
      </c>
      <c r="AA28" s="42">
        <f>SUMPRODUCT($B$3:$B$27,AA3:AA27)/(SUM(AA3:AA27))</f>
        <v>9.6285047505149155</v>
      </c>
      <c r="AB28" s="42">
        <f>SUMPRODUCT($B$3:$B$27,AB3:AB27)/(SUM(AB3:AB27))</f>
        <v>10.054508570446826</v>
      </c>
      <c r="AC28" s="42">
        <f>SUMPRODUCT($B$3:$B$27,AC3:AC27)/(SUM(AC3:AC27))</f>
        <v>10.420108014742553</v>
      </c>
      <c r="AE28" s="26" t="s">
        <v>54</v>
      </c>
      <c r="AF28" s="43">
        <f>AVERAGE(T28:AC28)</f>
        <v>8.84553723518159</v>
      </c>
    </row>
  </sheetData>
  <mergeCells count="1">
    <mergeCell ref="A3:A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21</vt:i4>
      </vt:variant>
    </vt:vector>
  </HeadingPairs>
  <TitlesOfParts>
    <vt:vector size="21" baseType="lpstr">
      <vt:lpstr>survival_rates</vt:lpstr>
      <vt:lpstr>new_registrations_NatStat</vt:lpstr>
      <vt:lpstr>new_registrations_best_sources</vt:lpstr>
      <vt:lpstr>stock_all_sources</vt:lpstr>
      <vt:lpstr>stock_best_sources</vt:lpstr>
      <vt:lpstr>import_totals</vt:lpstr>
      <vt:lpstr>export_totals</vt:lpstr>
      <vt:lpstr>README_for_imp_exp_sheets -&gt;</vt:lpstr>
      <vt:lpstr>imp_CZE</vt:lpstr>
      <vt:lpstr>imp_EST</vt:lpstr>
      <vt:lpstr>imp_FIN</vt:lpstr>
      <vt:lpstr>imp_IRL</vt:lpstr>
      <vt:lpstr>imp_LVA</vt:lpstr>
      <vt:lpstr>imp_MLT</vt:lpstr>
      <vt:lpstr>imp_NLD</vt:lpstr>
      <vt:lpstr>exp_NLD</vt:lpstr>
      <vt:lpstr>imp_NOR</vt:lpstr>
      <vt:lpstr>imp_POL</vt:lpstr>
      <vt:lpstr>imp_SVK</vt:lpstr>
      <vt:lpstr>imp_SWE</vt:lpstr>
      <vt:lpstr>exp_SWE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Held</dc:creator>
  <cp:lastModifiedBy>Maximilian Held</cp:lastModifiedBy>
  <dcterms:created xsi:type="dcterms:W3CDTF">2020-09-10T12:12:21Z</dcterms:created>
  <dcterms:modified xsi:type="dcterms:W3CDTF">2020-09-10T12:30:54Z</dcterms:modified>
</cp:coreProperties>
</file>