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Q646" i="1" l="1"/>
  <c r="O646" i="1"/>
  <c r="Q645" i="1"/>
  <c r="O645" i="1"/>
  <c r="Q644" i="1"/>
  <c r="O644" i="1"/>
  <c r="Q643" i="1"/>
  <c r="O643" i="1"/>
  <c r="Q642" i="1"/>
  <c r="O642" i="1"/>
  <c r="Q641" i="1"/>
  <c r="O641" i="1"/>
  <c r="Q640" i="1"/>
  <c r="O640" i="1"/>
  <c r="Q639" i="1"/>
  <c r="O639" i="1"/>
  <c r="Q638" i="1"/>
  <c r="O638" i="1"/>
  <c r="Q637" i="1"/>
  <c r="O637" i="1"/>
  <c r="Q636" i="1"/>
  <c r="O636" i="1"/>
  <c r="Q635" i="1"/>
  <c r="O635" i="1"/>
  <c r="Q634" i="1"/>
  <c r="O634" i="1"/>
  <c r="Q633" i="1"/>
  <c r="O633" i="1"/>
  <c r="Q632" i="1"/>
  <c r="O632" i="1"/>
  <c r="Q631" i="1"/>
  <c r="O631" i="1"/>
  <c r="Q630" i="1"/>
  <c r="O630" i="1"/>
  <c r="Q629" i="1"/>
  <c r="O629" i="1"/>
  <c r="Q628" i="1"/>
  <c r="O628" i="1"/>
  <c r="Q627" i="1"/>
  <c r="O627" i="1"/>
  <c r="Q626" i="1"/>
  <c r="O626" i="1"/>
  <c r="Q625" i="1"/>
  <c r="O625" i="1"/>
  <c r="Q624" i="1"/>
  <c r="O624" i="1"/>
  <c r="Q623" i="1"/>
  <c r="O623" i="1"/>
  <c r="Q622" i="1"/>
  <c r="O622" i="1"/>
  <c r="Q621" i="1"/>
  <c r="O621" i="1"/>
  <c r="Q620" i="1"/>
  <c r="O620" i="1"/>
  <c r="Q619" i="1"/>
  <c r="O619" i="1"/>
  <c r="Q618" i="1"/>
  <c r="O618" i="1"/>
  <c r="Q617" i="1"/>
  <c r="O617" i="1"/>
  <c r="Q616" i="1"/>
  <c r="O616" i="1"/>
  <c r="Q615" i="1"/>
  <c r="O615" i="1"/>
  <c r="Q614" i="1"/>
  <c r="O614" i="1"/>
  <c r="Q613" i="1"/>
  <c r="O613" i="1"/>
  <c r="Q612" i="1"/>
  <c r="O612" i="1"/>
  <c r="Q611" i="1"/>
  <c r="O611" i="1"/>
  <c r="Q610" i="1"/>
  <c r="O610" i="1"/>
  <c r="Q609" i="1"/>
  <c r="O609" i="1"/>
  <c r="Q608" i="1"/>
  <c r="O608" i="1"/>
  <c r="Q607" i="1"/>
  <c r="O607" i="1"/>
  <c r="Q606" i="1"/>
  <c r="O606" i="1"/>
  <c r="Q605" i="1"/>
  <c r="O605" i="1"/>
  <c r="Q604" i="1"/>
  <c r="O604" i="1"/>
  <c r="Q603" i="1"/>
  <c r="O603" i="1"/>
  <c r="Q602" i="1"/>
  <c r="O602" i="1"/>
  <c r="Q601" i="1"/>
  <c r="O601" i="1"/>
  <c r="Q600" i="1"/>
  <c r="O600" i="1"/>
  <c r="Q599" i="1"/>
  <c r="O599" i="1"/>
  <c r="Q598" i="1"/>
  <c r="O598" i="1"/>
  <c r="Q597" i="1"/>
  <c r="O597" i="1"/>
  <c r="Q596" i="1"/>
  <c r="O596" i="1"/>
  <c r="Q595" i="1"/>
  <c r="O595" i="1"/>
  <c r="Q594" i="1"/>
  <c r="O594" i="1"/>
  <c r="Q593" i="1"/>
  <c r="O593" i="1"/>
  <c r="Q592" i="1"/>
  <c r="O592" i="1"/>
  <c r="Q591" i="1"/>
  <c r="O591" i="1"/>
  <c r="Q590" i="1"/>
  <c r="O590" i="1"/>
  <c r="Q589" i="1"/>
  <c r="O589" i="1"/>
  <c r="Q588" i="1"/>
  <c r="O588" i="1"/>
  <c r="Q587" i="1"/>
  <c r="O587" i="1"/>
  <c r="Q586" i="1"/>
  <c r="O586" i="1"/>
  <c r="Q585" i="1"/>
  <c r="O585" i="1"/>
  <c r="Q584" i="1"/>
  <c r="O584" i="1"/>
  <c r="Q583" i="1"/>
  <c r="O583" i="1"/>
  <c r="Q582" i="1"/>
  <c r="O582" i="1"/>
  <c r="Q581" i="1"/>
  <c r="O581" i="1"/>
  <c r="Q580" i="1"/>
  <c r="O580" i="1"/>
  <c r="Q579" i="1"/>
  <c r="O579" i="1"/>
  <c r="Q578" i="1"/>
  <c r="O578" i="1"/>
  <c r="Q577" i="1"/>
  <c r="O577" i="1"/>
  <c r="Q576" i="1"/>
  <c r="O576" i="1"/>
  <c r="Q575" i="1"/>
  <c r="O575" i="1"/>
  <c r="Q574" i="1"/>
  <c r="O574" i="1"/>
  <c r="Q573" i="1"/>
  <c r="O573" i="1"/>
  <c r="Q572" i="1"/>
  <c r="O572" i="1"/>
  <c r="Q571" i="1"/>
  <c r="O571" i="1"/>
  <c r="Q570" i="1"/>
  <c r="O570" i="1"/>
  <c r="Q569" i="1"/>
  <c r="O569" i="1"/>
  <c r="Q568" i="1"/>
  <c r="O568" i="1"/>
  <c r="Q567" i="1"/>
  <c r="O567" i="1"/>
  <c r="Q566" i="1"/>
  <c r="O566" i="1"/>
  <c r="Q565" i="1"/>
  <c r="O565" i="1"/>
  <c r="Q564" i="1"/>
  <c r="O564" i="1"/>
  <c r="Q563" i="1"/>
  <c r="O563" i="1"/>
  <c r="Q562" i="1"/>
  <c r="O562" i="1"/>
  <c r="Q561" i="1"/>
  <c r="O561" i="1"/>
  <c r="Q560" i="1"/>
  <c r="O560" i="1"/>
  <c r="Q559" i="1"/>
  <c r="O559" i="1"/>
  <c r="Q558" i="1"/>
  <c r="O558" i="1"/>
  <c r="Q557" i="1"/>
  <c r="O557" i="1"/>
  <c r="Q556" i="1"/>
  <c r="O556" i="1"/>
  <c r="Q555" i="1"/>
  <c r="O555" i="1"/>
  <c r="Q554" i="1"/>
  <c r="O554" i="1"/>
  <c r="Q553" i="1"/>
  <c r="O553" i="1"/>
  <c r="Q552" i="1"/>
  <c r="O552" i="1"/>
  <c r="Q551" i="1"/>
  <c r="O551" i="1"/>
  <c r="Q550" i="1"/>
  <c r="O550" i="1"/>
  <c r="Q549" i="1"/>
  <c r="O549" i="1"/>
  <c r="Q548" i="1"/>
  <c r="O548" i="1"/>
  <c r="Q547" i="1"/>
  <c r="O547" i="1"/>
  <c r="Q546" i="1"/>
  <c r="O546" i="1"/>
  <c r="Q545" i="1"/>
  <c r="O545" i="1"/>
  <c r="Q544" i="1"/>
  <c r="O544" i="1"/>
  <c r="Q543" i="1"/>
  <c r="O543" i="1"/>
  <c r="Q542" i="1"/>
  <c r="O542" i="1"/>
  <c r="Q541" i="1"/>
  <c r="O541" i="1"/>
  <c r="Q540" i="1"/>
  <c r="O540" i="1"/>
  <c r="Q539" i="1"/>
  <c r="O539" i="1"/>
  <c r="Q538" i="1"/>
  <c r="O538" i="1"/>
  <c r="Q537" i="1"/>
  <c r="O537" i="1"/>
  <c r="Q536" i="1"/>
  <c r="O536" i="1"/>
  <c r="Q535" i="1"/>
  <c r="O535" i="1"/>
  <c r="Q534" i="1"/>
  <c r="O534" i="1"/>
  <c r="Q533" i="1"/>
  <c r="O533" i="1"/>
  <c r="Q532" i="1"/>
  <c r="O532" i="1"/>
  <c r="Q531" i="1"/>
  <c r="O531" i="1"/>
  <c r="Q530" i="1"/>
  <c r="O530" i="1"/>
  <c r="Q529" i="1"/>
  <c r="O529" i="1"/>
  <c r="Q528" i="1"/>
  <c r="O528" i="1"/>
  <c r="Q527" i="1"/>
  <c r="O527" i="1"/>
  <c r="Q526" i="1"/>
  <c r="O526" i="1"/>
  <c r="Q525" i="1"/>
  <c r="O525" i="1"/>
  <c r="Q524" i="1"/>
  <c r="O524" i="1"/>
  <c r="Q523" i="1"/>
  <c r="O523" i="1"/>
  <c r="Q522" i="1"/>
  <c r="O522" i="1"/>
  <c r="Q521" i="1"/>
  <c r="O521" i="1"/>
  <c r="Q520" i="1"/>
  <c r="O520" i="1"/>
  <c r="Q519" i="1"/>
  <c r="O519" i="1"/>
  <c r="Q518" i="1"/>
  <c r="O518" i="1"/>
  <c r="Q517" i="1"/>
  <c r="O517" i="1"/>
  <c r="Q516" i="1"/>
  <c r="O516" i="1"/>
  <c r="Q515" i="1"/>
  <c r="O515" i="1"/>
  <c r="Q514" i="1"/>
  <c r="O514" i="1"/>
  <c r="Q513" i="1"/>
  <c r="O513" i="1"/>
  <c r="Q512" i="1"/>
  <c r="O512" i="1"/>
  <c r="Q511" i="1"/>
  <c r="O511" i="1"/>
  <c r="Q510" i="1"/>
  <c r="O510" i="1"/>
  <c r="Q509" i="1"/>
  <c r="O509" i="1"/>
  <c r="Q508" i="1"/>
  <c r="O508" i="1"/>
  <c r="Q507" i="1"/>
  <c r="O507" i="1"/>
  <c r="Q506" i="1"/>
  <c r="O506" i="1"/>
  <c r="Q505" i="1"/>
  <c r="O505" i="1"/>
  <c r="Q504" i="1"/>
  <c r="O504" i="1"/>
  <c r="Q503" i="1"/>
  <c r="O503" i="1"/>
  <c r="Q502" i="1"/>
  <c r="O502" i="1"/>
  <c r="Q480" i="1" l="1"/>
  <c r="O480" i="1"/>
  <c r="Q479" i="1"/>
  <c r="O479" i="1"/>
  <c r="Q478" i="1"/>
  <c r="O478" i="1"/>
  <c r="Q477" i="1"/>
  <c r="O477" i="1"/>
  <c r="Q476" i="1"/>
  <c r="O476" i="1"/>
  <c r="Q475" i="1"/>
  <c r="O475" i="1"/>
  <c r="Q474" i="1"/>
  <c r="O474" i="1"/>
  <c r="Q473" i="1"/>
  <c r="O473" i="1"/>
  <c r="Q472" i="1"/>
  <c r="O472" i="1"/>
  <c r="Q471" i="1"/>
  <c r="O471" i="1"/>
  <c r="Q470" i="1"/>
  <c r="O470" i="1"/>
  <c r="Q469" i="1"/>
  <c r="O469" i="1"/>
  <c r="Q468" i="1"/>
  <c r="O468" i="1"/>
  <c r="Q467" i="1"/>
  <c r="O467" i="1"/>
  <c r="Q466" i="1"/>
  <c r="O466" i="1"/>
  <c r="Q465" i="1"/>
  <c r="O465" i="1"/>
  <c r="Q464" i="1"/>
  <c r="O464" i="1"/>
  <c r="Q463" i="1"/>
  <c r="O463" i="1"/>
  <c r="Q462" i="1"/>
  <c r="O462" i="1"/>
  <c r="Q461" i="1"/>
  <c r="O461" i="1"/>
  <c r="Q460" i="1"/>
  <c r="O460" i="1"/>
  <c r="Q459" i="1"/>
  <c r="O459" i="1"/>
  <c r="Q458" i="1"/>
  <c r="O458" i="1"/>
  <c r="Q457" i="1"/>
  <c r="O457" i="1"/>
  <c r="Q456" i="1"/>
  <c r="O456" i="1"/>
  <c r="Q455" i="1"/>
  <c r="O455" i="1"/>
  <c r="Q454" i="1"/>
  <c r="O454" i="1"/>
  <c r="Q453" i="1"/>
  <c r="O453" i="1"/>
  <c r="Q452" i="1"/>
  <c r="O452" i="1"/>
  <c r="Q451" i="1"/>
  <c r="O451" i="1"/>
  <c r="Q450" i="1"/>
  <c r="O450" i="1"/>
  <c r="Q449" i="1"/>
  <c r="O449" i="1"/>
  <c r="Q448" i="1"/>
  <c r="O448" i="1"/>
  <c r="Q447" i="1"/>
  <c r="O447" i="1"/>
  <c r="Q446" i="1"/>
  <c r="O446" i="1"/>
  <c r="Q445" i="1"/>
  <c r="O445" i="1"/>
  <c r="Q444" i="1"/>
  <c r="O444" i="1"/>
  <c r="Q443" i="1"/>
  <c r="O443" i="1"/>
  <c r="Q442" i="1"/>
  <c r="O442" i="1"/>
  <c r="Q441" i="1"/>
  <c r="O441" i="1"/>
  <c r="Q440" i="1"/>
  <c r="O440" i="1"/>
  <c r="Q439" i="1"/>
  <c r="O439" i="1"/>
  <c r="Q438" i="1"/>
  <c r="O438" i="1"/>
  <c r="Q437" i="1"/>
  <c r="O437" i="1"/>
  <c r="Q436" i="1"/>
  <c r="O436" i="1"/>
  <c r="Q435" i="1"/>
  <c r="O435" i="1"/>
  <c r="Q434" i="1"/>
  <c r="O434" i="1"/>
  <c r="Q433" i="1"/>
  <c r="O433" i="1"/>
  <c r="Q432" i="1"/>
  <c r="O432" i="1"/>
  <c r="Q431" i="1"/>
  <c r="O431" i="1"/>
  <c r="Q430" i="1"/>
  <c r="O430" i="1"/>
  <c r="Q429" i="1"/>
  <c r="O429" i="1"/>
  <c r="Q428" i="1"/>
  <c r="O428" i="1"/>
  <c r="Q427" i="1"/>
  <c r="O427" i="1"/>
  <c r="Q426" i="1"/>
  <c r="O426" i="1"/>
  <c r="Q425" i="1"/>
  <c r="O425" i="1"/>
  <c r="Q424" i="1"/>
  <c r="O424" i="1"/>
  <c r="Q423" i="1"/>
  <c r="O423" i="1"/>
  <c r="Q422" i="1"/>
  <c r="O422" i="1"/>
  <c r="Q421" i="1"/>
  <c r="O421" i="1"/>
  <c r="Q420" i="1"/>
  <c r="O420" i="1"/>
  <c r="Q419" i="1"/>
  <c r="O419" i="1"/>
  <c r="Q418" i="1"/>
  <c r="O418" i="1"/>
  <c r="Q417" i="1"/>
  <c r="O417" i="1"/>
  <c r="Q416" i="1"/>
  <c r="O416" i="1"/>
  <c r="Q415" i="1"/>
  <c r="O415" i="1"/>
  <c r="Q414" i="1"/>
  <c r="O414" i="1"/>
  <c r="Q413" i="1"/>
  <c r="O413" i="1"/>
  <c r="Q412" i="1"/>
  <c r="O412" i="1"/>
  <c r="Q411" i="1"/>
  <c r="O411" i="1"/>
  <c r="Q410" i="1"/>
  <c r="O410" i="1"/>
  <c r="Q409" i="1"/>
  <c r="O409" i="1"/>
  <c r="Q408" i="1"/>
  <c r="O408" i="1"/>
  <c r="Q407" i="1"/>
  <c r="O407" i="1"/>
  <c r="Q406" i="1"/>
  <c r="O406" i="1"/>
  <c r="Q405" i="1"/>
  <c r="O405" i="1"/>
  <c r="Q404" i="1"/>
  <c r="O404" i="1"/>
  <c r="Q403" i="1"/>
  <c r="O403" i="1"/>
  <c r="Q402" i="1"/>
  <c r="O402" i="1"/>
  <c r="Q401" i="1"/>
  <c r="O401" i="1"/>
  <c r="Q400" i="1"/>
  <c r="O400" i="1"/>
  <c r="Q399" i="1"/>
  <c r="O399" i="1"/>
  <c r="Q398" i="1"/>
  <c r="O398" i="1"/>
  <c r="Q397" i="1"/>
  <c r="O397" i="1"/>
  <c r="Q396" i="1"/>
  <c r="O396" i="1"/>
  <c r="Q395" i="1"/>
  <c r="O395" i="1"/>
  <c r="Q394" i="1"/>
  <c r="O394" i="1"/>
  <c r="Q393" i="1"/>
  <c r="O393" i="1"/>
  <c r="Q392" i="1"/>
  <c r="O392" i="1"/>
  <c r="Q391" i="1"/>
  <c r="O391" i="1"/>
  <c r="Q390" i="1"/>
  <c r="O390" i="1"/>
  <c r="Q389" i="1"/>
  <c r="O389" i="1"/>
  <c r="Q388" i="1"/>
  <c r="O388" i="1"/>
  <c r="Q387" i="1"/>
  <c r="O387" i="1"/>
  <c r="Q386" i="1"/>
  <c r="O386" i="1"/>
  <c r="Q385" i="1"/>
  <c r="O385" i="1"/>
  <c r="Q384" i="1"/>
  <c r="O384" i="1"/>
  <c r="Q383" i="1"/>
  <c r="O383" i="1"/>
  <c r="Q382" i="1"/>
  <c r="O382" i="1"/>
  <c r="Q381" i="1"/>
  <c r="O381" i="1"/>
  <c r="Q380" i="1"/>
  <c r="O380" i="1"/>
  <c r="Q379" i="1"/>
  <c r="O379" i="1"/>
  <c r="Q378" i="1"/>
  <c r="O378" i="1"/>
  <c r="Q377" i="1"/>
  <c r="O377" i="1"/>
  <c r="Q376" i="1"/>
  <c r="O376" i="1"/>
  <c r="Q375" i="1"/>
  <c r="O375" i="1"/>
  <c r="Q374" i="1"/>
  <c r="O374" i="1"/>
  <c r="Q373" i="1"/>
  <c r="O373" i="1"/>
  <c r="Q372" i="1"/>
  <c r="O372" i="1"/>
  <c r="Q371" i="1"/>
  <c r="O371" i="1"/>
  <c r="Q370" i="1"/>
  <c r="O370" i="1"/>
  <c r="Q369" i="1"/>
  <c r="O369" i="1"/>
  <c r="Q368" i="1"/>
  <c r="O368" i="1"/>
  <c r="Q367" i="1"/>
  <c r="O367" i="1"/>
  <c r="Q366" i="1"/>
  <c r="O366" i="1"/>
  <c r="Q365" i="1"/>
  <c r="O365" i="1"/>
  <c r="Q364" i="1"/>
  <c r="O364" i="1"/>
  <c r="Q363" i="1"/>
  <c r="O363" i="1"/>
  <c r="Q362" i="1"/>
  <c r="O362" i="1"/>
  <c r="Q361" i="1"/>
  <c r="O361" i="1"/>
  <c r="Q360" i="1"/>
  <c r="O360" i="1"/>
  <c r="Q359" i="1"/>
  <c r="O359" i="1"/>
  <c r="Q358" i="1"/>
  <c r="O358" i="1"/>
  <c r="Q357" i="1"/>
  <c r="O357" i="1"/>
  <c r="Q356" i="1"/>
  <c r="O356" i="1"/>
  <c r="Q355" i="1"/>
  <c r="O355" i="1"/>
  <c r="Q354" i="1"/>
  <c r="O354" i="1"/>
  <c r="Q353" i="1"/>
  <c r="O353" i="1"/>
  <c r="Q352" i="1"/>
  <c r="O352" i="1"/>
  <c r="Q351" i="1"/>
  <c r="O351" i="1"/>
  <c r="Q350" i="1"/>
  <c r="O350" i="1"/>
  <c r="Q349" i="1"/>
  <c r="O349" i="1"/>
  <c r="Q348" i="1"/>
  <c r="O348" i="1"/>
  <c r="Q347" i="1"/>
  <c r="O347" i="1"/>
  <c r="Q346" i="1"/>
  <c r="O346" i="1"/>
  <c r="Q345" i="1"/>
  <c r="O345" i="1"/>
  <c r="Q344" i="1"/>
  <c r="O344" i="1"/>
  <c r="Q343" i="1"/>
  <c r="O343" i="1"/>
  <c r="Q342" i="1"/>
  <c r="O342" i="1"/>
  <c r="Q341" i="1"/>
  <c r="O341" i="1"/>
  <c r="Q340" i="1"/>
  <c r="O340" i="1"/>
  <c r="Q339" i="1"/>
  <c r="O339" i="1"/>
  <c r="Q338" i="1"/>
  <c r="O338" i="1"/>
  <c r="Q337" i="1"/>
  <c r="O337" i="1"/>
  <c r="Q336" i="1"/>
  <c r="O336" i="1"/>
  <c r="Q314" i="1" l="1"/>
  <c r="O314" i="1"/>
  <c r="Q313" i="1"/>
  <c r="O313" i="1"/>
  <c r="Q312" i="1"/>
  <c r="O312" i="1"/>
  <c r="Q311" i="1"/>
  <c r="O311" i="1"/>
  <c r="Q310" i="1"/>
  <c r="O310" i="1"/>
  <c r="Q309" i="1"/>
  <c r="O309" i="1"/>
  <c r="Q308" i="1"/>
  <c r="O308" i="1"/>
  <c r="Q307" i="1"/>
  <c r="O307" i="1"/>
  <c r="Q306" i="1"/>
  <c r="O306" i="1"/>
  <c r="Q305" i="1"/>
  <c r="O305" i="1"/>
  <c r="Q304" i="1"/>
  <c r="O304" i="1"/>
  <c r="Q303" i="1"/>
  <c r="O303" i="1"/>
  <c r="Q302" i="1"/>
  <c r="O302" i="1"/>
  <c r="Q301" i="1"/>
  <c r="O301" i="1"/>
  <c r="Q300" i="1"/>
  <c r="O300" i="1"/>
  <c r="Q299" i="1"/>
  <c r="O299" i="1"/>
  <c r="Q298" i="1"/>
  <c r="O298" i="1"/>
  <c r="Q297" i="1"/>
  <c r="O297" i="1"/>
  <c r="Q296" i="1"/>
  <c r="O296" i="1"/>
  <c r="Q295" i="1"/>
  <c r="O295" i="1"/>
  <c r="Q294" i="1"/>
  <c r="O294" i="1"/>
  <c r="Q293" i="1"/>
  <c r="O293" i="1"/>
  <c r="Q292" i="1"/>
  <c r="O292" i="1"/>
  <c r="Q291" i="1"/>
  <c r="O291" i="1"/>
  <c r="Q290" i="1"/>
  <c r="O290" i="1"/>
  <c r="Q289" i="1"/>
  <c r="O289" i="1"/>
  <c r="Q288" i="1"/>
  <c r="O288" i="1"/>
  <c r="Q287" i="1"/>
  <c r="O287" i="1"/>
  <c r="Q286" i="1"/>
  <c r="O286" i="1"/>
  <c r="Q285" i="1"/>
  <c r="O285" i="1"/>
  <c r="Q284" i="1"/>
  <c r="O284" i="1"/>
  <c r="Q283" i="1"/>
  <c r="O283" i="1"/>
  <c r="Q282" i="1"/>
  <c r="O282" i="1"/>
  <c r="Q281" i="1"/>
  <c r="O281" i="1"/>
  <c r="Q280" i="1"/>
  <c r="O280" i="1"/>
  <c r="Q279" i="1"/>
  <c r="O279" i="1"/>
  <c r="Q278" i="1"/>
  <c r="O278" i="1"/>
  <c r="Q277" i="1"/>
  <c r="O277" i="1"/>
  <c r="Q276" i="1"/>
  <c r="O276" i="1"/>
  <c r="Q275" i="1"/>
  <c r="O275" i="1"/>
  <c r="Q274" i="1"/>
  <c r="O274" i="1"/>
  <c r="Q273" i="1"/>
  <c r="O273" i="1"/>
  <c r="Q272" i="1"/>
  <c r="O272" i="1"/>
  <c r="Q271" i="1"/>
  <c r="O271" i="1"/>
  <c r="Q270" i="1"/>
  <c r="O270" i="1"/>
  <c r="Q269" i="1"/>
  <c r="O269" i="1"/>
  <c r="Q268" i="1"/>
  <c r="O268" i="1"/>
  <c r="Q267" i="1"/>
  <c r="O267" i="1"/>
  <c r="Q266" i="1"/>
  <c r="O266" i="1"/>
  <c r="Q265" i="1"/>
  <c r="O265" i="1"/>
  <c r="Q264" i="1"/>
  <c r="O264" i="1"/>
  <c r="Q263" i="1"/>
  <c r="O263" i="1"/>
  <c r="Q262" i="1"/>
  <c r="O262" i="1"/>
  <c r="Q261" i="1"/>
  <c r="O261" i="1"/>
  <c r="Q260" i="1"/>
  <c r="O260" i="1"/>
  <c r="Q259" i="1"/>
  <c r="O259" i="1"/>
  <c r="Q258" i="1"/>
  <c r="O258" i="1"/>
  <c r="Q257" i="1"/>
  <c r="O257" i="1"/>
  <c r="Q256" i="1"/>
  <c r="O256" i="1"/>
  <c r="Q255" i="1"/>
  <c r="O255" i="1"/>
  <c r="Q254" i="1"/>
  <c r="O254" i="1"/>
  <c r="Q253" i="1"/>
  <c r="O253" i="1"/>
  <c r="Q252" i="1"/>
  <c r="O252" i="1"/>
  <c r="Q251" i="1"/>
  <c r="O251" i="1"/>
  <c r="Q250" i="1"/>
  <c r="O250" i="1"/>
  <c r="Q249" i="1"/>
  <c r="O249" i="1"/>
  <c r="Q248" i="1"/>
  <c r="O248" i="1"/>
  <c r="Q247" i="1"/>
  <c r="O247" i="1"/>
  <c r="Q246" i="1"/>
  <c r="O246" i="1"/>
  <c r="Q245" i="1"/>
  <c r="O245" i="1"/>
  <c r="Q244" i="1"/>
  <c r="O244" i="1"/>
  <c r="Q243" i="1"/>
  <c r="O243" i="1"/>
  <c r="Q242" i="1"/>
  <c r="O242" i="1"/>
  <c r="Q241" i="1"/>
  <c r="O241" i="1"/>
  <c r="Q240" i="1"/>
  <c r="O240" i="1"/>
  <c r="Q239" i="1"/>
  <c r="O239" i="1"/>
  <c r="Q238" i="1"/>
  <c r="O238" i="1"/>
  <c r="Q237" i="1"/>
  <c r="O237" i="1"/>
  <c r="Q236" i="1"/>
  <c r="O236" i="1"/>
  <c r="Q235" i="1"/>
  <c r="O235" i="1"/>
  <c r="Q234" i="1"/>
  <c r="O234" i="1"/>
  <c r="Q233" i="1"/>
  <c r="O233" i="1"/>
  <c r="Q232" i="1"/>
  <c r="O232" i="1"/>
  <c r="Q231" i="1"/>
  <c r="O231" i="1"/>
  <c r="Q230" i="1"/>
  <c r="O230" i="1"/>
  <c r="Q229" i="1"/>
  <c r="O229" i="1"/>
  <c r="Q228" i="1"/>
  <c r="O228" i="1"/>
  <c r="Q227" i="1"/>
  <c r="O227" i="1"/>
  <c r="Q226" i="1"/>
  <c r="O226" i="1"/>
  <c r="Q225" i="1"/>
  <c r="O225" i="1"/>
  <c r="Q224" i="1"/>
  <c r="O224" i="1"/>
  <c r="Q223" i="1"/>
  <c r="O223" i="1"/>
  <c r="Q222" i="1"/>
  <c r="O222" i="1"/>
  <c r="Q221" i="1"/>
  <c r="O221" i="1"/>
  <c r="Q220" i="1"/>
  <c r="O220" i="1"/>
  <c r="Q219" i="1"/>
  <c r="O219" i="1"/>
  <c r="Q218" i="1"/>
  <c r="O218" i="1"/>
  <c r="Q217" i="1"/>
  <c r="O217" i="1"/>
  <c r="Q216" i="1"/>
  <c r="O216" i="1"/>
  <c r="Q215" i="1"/>
  <c r="O215" i="1"/>
  <c r="Q214" i="1"/>
  <c r="O214" i="1"/>
  <c r="Q213" i="1"/>
  <c r="O213" i="1"/>
  <c r="Q212" i="1"/>
  <c r="O212" i="1"/>
  <c r="Q211" i="1"/>
  <c r="O211" i="1"/>
  <c r="Q210" i="1"/>
  <c r="O210" i="1"/>
  <c r="Q209" i="1"/>
  <c r="O209" i="1"/>
  <c r="Q208" i="1"/>
  <c r="O208" i="1"/>
  <c r="Q207" i="1"/>
  <c r="O207" i="1"/>
  <c r="Q206" i="1"/>
  <c r="O206" i="1"/>
  <c r="Q205" i="1"/>
  <c r="O205" i="1"/>
  <c r="Q204" i="1"/>
  <c r="O204" i="1"/>
  <c r="Q203" i="1"/>
  <c r="O203" i="1"/>
  <c r="Q202" i="1"/>
  <c r="O202" i="1"/>
  <c r="Q201" i="1"/>
  <c r="O201" i="1"/>
  <c r="Q200" i="1"/>
  <c r="O200" i="1"/>
  <c r="Q199" i="1"/>
  <c r="O199" i="1"/>
  <c r="Q198" i="1"/>
  <c r="O198" i="1"/>
  <c r="Q197" i="1"/>
  <c r="O197" i="1"/>
  <c r="Q196" i="1"/>
  <c r="O196" i="1"/>
  <c r="Q195" i="1"/>
  <c r="O195" i="1"/>
  <c r="Q194" i="1"/>
  <c r="O194" i="1"/>
  <c r="Q193" i="1"/>
  <c r="O193" i="1"/>
  <c r="Q192" i="1"/>
  <c r="O192" i="1"/>
  <c r="Q191" i="1"/>
  <c r="O191" i="1"/>
  <c r="Q190" i="1"/>
  <c r="O190" i="1"/>
  <c r="Q189" i="1"/>
  <c r="O189" i="1"/>
  <c r="Q188" i="1"/>
  <c r="O188" i="1"/>
  <c r="Q187" i="1"/>
  <c r="O187" i="1"/>
  <c r="Q186" i="1"/>
  <c r="O186" i="1"/>
  <c r="Q185" i="1"/>
  <c r="O185" i="1"/>
  <c r="Q184" i="1"/>
  <c r="O184" i="1"/>
  <c r="Q183" i="1"/>
  <c r="O183" i="1"/>
  <c r="Q182" i="1"/>
  <c r="O182" i="1"/>
  <c r="Q181" i="1"/>
  <c r="O181" i="1"/>
  <c r="Q180" i="1"/>
  <c r="O180" i="1"/>
  <c r="Q179" i="1"/>
  <c r="O179" i="1"/>
  <c r="Q178" i="1"/>
  <c r="O178" i="1"/>
  <c r="Q177" i="1"/>
  <c r="O177" i="1"/>
  <c r="Q176" i="1"/>
  <c r="O176" i="1"/>
  <c r="Q175" i="1"/>
  <c r="O175" i="1"/>
  <c r="Q174" i="1"/>
  <c r="O174" i="1"/>
  <c r="Q173" i="1"/>
  <c r="O173" i="1"/>
  <c r="Q172" i="1"/>
  <c r="O172" i="1"/>
  <c r="Q171" i="1"/>
  <c r="O171" i="1"/>
  <c r="Q170" i="1"/>
  <c r="O170" i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4" i="1"/>
  <c r="O148" i="1" l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<sst xmlns="http://schemas.openxmlformats.org/spreadsheetml/2006/main" count="601" uniqueCount="43">
  <si>
    <t>&lt; -1</t>
  </si>
  <si>
    <t>&lt; -2</t>
  </si>
  <si>
    <t>&gt; 1</t>
  </si>
  <si>
    <t>&gt; 2</t>
  </si>
  <si>
    <t>Time points (h) post-IMI</t>
  </si>
  <si>
    <r>
      <t>FDR</t>
    </r>
    <r>
      <rPr>
        <b/>
        <vertAlign val="subscript"/>
        <sz val="12"/>
        <rFont val="Times New Roman"/>
        <family val="1"/>
      </rPr>
      <t>exp</t>
    </r>
  </si>
  <si>
    <r>
      <t>log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(FC)</t>
    </r>
  </si>
  <si>
    <r>
      <t>NO.SNP</t>
    </r>
    <r>
      <rPr>
        <b/>
        <vertAlign val="subscript"/>
        <sz val="12"/>
        <rFont val="Times New Roman"/>
        <family val="1"/>
      </rPr>
      <t>f</t>
    </r>
  </si>
  <si>
    <r>
      <t>g</t>
    </r>
    <r>
      <rPr>
        <b/>
        <vertAlign val="subscript"/>
        <sz val="12"/>
        <rFont val="Times New Roman"/>
        <family val="1"/>
      </rPr>
      <t>f</t>
    </r>
  </si>
  <si>
    <r>
      <t>SE</t>
    </r>
    <r>
      <rPr>
        <b/>
        <vertAlign val="subscript"/>
        <sz val="12"/>
        <rFont val="Times New Roman"/>
        <family val="1"/>
      </rPr>
      <t>gf</t>
    </r>
  </si>
  <si>
    <r>
      <t>NO.SNP</t>
    </r>
    <r>
      <rPr>
        <b/>
        <vertAlign val="subscript"/>
        <sz val="12"/>
        <rFont val="Times New Roman"/>
        <family val="1"/>
      </rPr>
      <t>-f</t>
    </r>
  </si>
  <si>
    <r>
      <t>g</t>
    </r>
    <r>
      <rPr>
        <b/>
        <vertAlign val="subscript"/>
        <sz val="12"/>
        <rFont val="Times New Roman"/>
        <family val="1"/>
      </rPr>
      <t>-f</t>
    </r>
  </si>
  <si>
    <r>
      <t>SE</t>
    </r>
    <r>
      <rPr>
        <b/>
        <vertAlign val="subscript"/>
        <sz val="12"/>
        <rFont val="Times New Roman"/>
        <family val="1"/>
      </rPr>
      <t>g-f</t>
    </r>
  </si>
  <si>
    <r>
      <t>g</t>
    </r>
    <r>
      <rPr>
        <b/>
        <vertAlign val="subscript"/>
        <sz val="12"/>
        <rFont val="Times New Roman"/>
        <family val="1"/>
      </rPr>
      <t>e</t>
    </r>
  </si>
  <si>
    <r>
      <t>SE</t>
    </r>
    <r>
      <rPr>
        <b/>
        <vertAlign val="subscript"/>
        <sz val="12"/>
        <rFont val="Times New Roman"/>
        <family val="1"/>
      </rPr>
      <t>ge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</si>
  <si>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f </t>
    </r>
  </si>
  <si>
    <t>r</t>
  </si>
  <si>
    <t>Δr</t>
  </si>
  <si>
    <r>
      <t>%SNP</t>
    </r>
    <r>
      <rPr>
        <b/>
        <vertAlign val="subscript"/>
        <sz val="12"/>
        <rFont val="Times New Roman"/>
        <family val="1"/>
      </rPr>
      <t>f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</si>
  <si>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>GFBLUP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</si>
  <si>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>GBLUP</t>
    </r>
  </si>
  <si>
    <t>Table S11. The results of GFBLUP  for mastitis in across-breed prediction</t>
  </si>
  <si>
    <t>b</t>
  </si>
  <si>
    <r>
      <t>FDR</t>
    </r>
    <r>
      <rPr>
        <b/>
        <vertAlign val="subscript"/>
        <sz val="12"/>
        <rFont val="Times New Roman"/>
        <family val="1"/>
      </rPr>
      <t>exp</t>
    </r>
    <r>
      <rPr>
        <b/>
        <sz val="12"/>
        <rFont val="Times New Roman"/>
        <family val="1"/>
      </rPr>
      <t xml:space="preserve"> is the FDR cut-offs from RNA-Seq analysis used to define the genomic features</t>
    </r>
  </si>
  <si>
    <r>
      <t>log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(FC) is the log2-transformed fold-change values from RNA-Seq used to define the genomic features</t>
    </r>
  </si>
  <si>
    <r>
      <t>NO.SNP</t>
    </r>
    <r>
      <rPr>
        <b/>
        <vertAlign val="subscript"/>
        <sz val="12"/>
        <rFont val="Times New Roman"/>
        <family val="1"/>
      </rPr>
      <t>f</t>
    </r>
    <r>
      <rPr>
        <b/>
        <sz val="12"/>
        <rFont val="Times New Roman"/>
        <family val="1"/>
      </rPr>
      <t xml:space="preserve"> is the number of SNPs located in the genomic features</t>
    </r>
  </si>
  <si>
    <r>
      <t>g</t>
    </r>
    <r>
      <rPr>
        <b/>
        <vertAlign val="subscript"/>
        <sz val="12"/>
        <rFont val="Times New Roman"/>
        <family val="1"/>
      </rPr>
      <t xml:space="preserve">f </t>
    </r>
    <r>
      <rPr>
        <b/>
        <sz val="12"/>
        <rFont val="Times New Roman"/>
        <family val="1"/>
      </rPr>
      <t>is the genomic variance explained by the genomic features</t>
    </r>
  </si>
  <si>
    <r>
      <t>SE</t>
    </r>
    <r>
      <rPr>
        <b/>
        <vertAlign val="subscript"/>
        <sz val="12"/>
        <rFont val="Times New Roman"/>
        <family val="1"/>
      </rPr>
      <t>gf</t>
    </r>
    <r>
      <rPr>
        <b/>
        <sz val="12"/>
        <rFont val="Times New Roman"/>
        <family val="1"/>
      </rPr>
      <t xml:space="preserve"> is standard error of g</t>
    </r>
    <r>
      <rPr>
        <b/>
        <vertAlign val="subscript"/>
        <sz val="12"/>
        <rFont val="Times New Roman"/>
        <family val="1"/>
      </rPr>
      <t>f</t>
    </r>
  </si>
  <si>
    <r>
      <t>NO.SNP</t>
    </r>
    <r>
      <rPr>
        <b/>
        <vertAlign val="subscript"/>
        <sz val="12"/>
        <rFont val="Times New Roman"/>
        <family val="1"/>
      </rPr>
      <t xml:space="preserve">-f </t>
    </r>
    <r>
      <rPr>
        <b/>
        <sz val="12"/>
        <rFont val="Times New Roman"/>
        <family val="1"/>
      </rPr>
      <t>is the number of SNPs located in the remaining genome</t>
    </r>
  </si>
  <si>
    <r>
      <t>g</t>
    </r>
    <r>
      <rPr>
        <b/>
        <vertAlign val="subscript"/>
        <sz val="12"/>
        <rFont val="Times New Roman"/>
        <family val="1"/>
      </rPr>
      <t xml:space="preserve">-f </t>
    </r>
    <r>
      <rPr>
        <b/>
        <sz val="12"/>
        <rFont val="Times New Roman"/>
        <family val="1"/>
      </rPr>
      <t>is the genomic variance explained by the remaining genome</t>
    </r>
  </si>
  <si>
    <r>
      <t>SE</t>
    </r>
    <r>
      <rPr>
        <b/>
        <vertAlign val="subscript"/>
        <sz val="12"/>
        <rFont val="Times New Roman"/>
        <family val="1"/>
      </rPr>
      <t xml:space="preserve">g-f </t>
    </r>
    <r>
      <rPr>
        <b/>
        <sz val="12"/>
        <rFont val="Times New Roman"/>
        <family val="1"/>
      </rPr>
      <t>is the  standard error of g</t>
    </r>
    <r>
      <rPr>
        <b/>
        <vertAlign val="subscript"/>
        <sz val="12"/>
        <rFont val="Times New Roman"/>
        <family val="1"/>
      </rPr>
      <t>-f</t>
    </r>
  </si>
  <si>
    <r>
      <t>g</t>
    </r>
    <r>
      <rPr>
        <b/>
        <vertAlign val="subscript"/>
        <sz val="12"/>
        <rFont val="Times New Roman"/>
        <family val="1"/>
      </rPr>
      <t>e</t>
    </r>
    <r>
      <rPr>
        <b/>
        <sz val="12"/>
        <rFont val="Times New Roman"/>
        <family val="1"/>
      </rPr>
      <t xml:space="preserve"> is the residual variance</t>
    </r>
  </si>
  <si>
    <r>
      <t>SE</t>
    </r>
    <r>
      <rPr>
        <b/>
        <vertAlign val="subscript"/>
        <sz val="12"/>
        <rFont val="Times New Roman"/>
        <family val="1"/>
      </rPr>
      <t>ge</t>
    </r>
    <r>
      <rPr>
        <b/>
        <sz val="12"/>
        <rFont val="Times New Roman"/>
        <family val="1"/>
      </rPr>
      <t xml:space="preserve"> is the  standard error of g</t>
    </r>
    <r>
      <rPr>
        <b/>
        <vertAlign val="subscript"/>
        <sz val="12"/>
        <rFont val="Times New Roman"/>
        <family val="1"/>
      </rPr>
      <t>e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</si>
  <si>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f  </t>
    </r>
    <r>
      <rPr>
        <b/>
        <sz val="12"/>
        <rFont val="Times New Roman"/>
        <family val="1"/>
      </rPr>
      <t>is proportion of genomic variance explained by the genomic features</t>
    </r>
  </si>
  <si>
    <t>r is the prediction accuracy with GFBLUP</t>
  </si>
  <si>
    <t>b is the regression coefficient of DRP on GEBV</t>
  </si>
  <si>
    <t>Δr is the change of prediciton accuracy with GFBLUP compared with GBLUP</t>
  </si>
  <si>
    <r>
      <t>%SNP</t>
    </r>
    <r>
      <rPr>
        <b/>
        <vertAlign val="subscript"/>
        <sz val="12"/>
        <rFont val="Times New Roman"/>
        <family val="1"/>
      </rPr>
      <t xml:space="preserve">f </t>
    </r>
    <r>
      <rPr>
        <b/>
        <sz val="12"/>
        <rFont val="Times New Roman"/>
        <family val="1"/>
      </rPr>
      <t>is the percentage of SNPs over the whole genome loacted in the genomic features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</si>
  <si>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GFBLUP </t>
    </r>
    <r>
      <rPr>
        <b/>
        <sz val="12"/>
        <rFont val="Times New Roman"/>
        <family val="1"/>
      </rPr>
      <t>is the total heritability estimated with GFBLUP</t>
    </r>
  </si>
  <si>
    <r>
      <t>h</t>
    </r>
    <r>
      <rPr>
        <b/>
        <vertAlign val="superscript"/>
        <sz val="12"/>
        <rFont val="Times New Roman"/>
        <family val="1"/>
      </rPr>
      <t>2</t>
    </r>
    <r>
      <rPr>
        <b/>
        <vertAlign val="subscript"/>
        <sz val="12"/>
        <rFont val="Times New Roman"/>
        <family val="1"/>
      </rPr>
      <t xml:space="preserve">GBLUP </t>
    </r>
    <r>
      <rPr>
        <b/>
        <sz val="12"/>
        <rFont val="Times New Roman"/>
        <family val="1"/>
      </rPr>
      <t xml:space="preserve"> is the total heritability estimated with GBLUP</t>
    </r>
  </si>
  <si>
    <t>Table S12. The results of GFBLUPfor protein yield in across-breed prediction</t>
  </si>
  <si>
    <t>Table S13. The results of GFBLUP  for milk yield in across-breed prediction</t>
  </si>
  <si>
    <t>Table S14. The results of GFBLUP for fat yield in across-breed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</si>
</sst>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E+00"/>
    <numFmt numFmtId="165" formatCode="0.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vertAlign val="subscript"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6" fontId="2" fillId="0" borderId="0" xfId="0" applyNumberFormat="1" applyFont="1"/>
    <xf numFmtId="0" fontId="5" fillId="0" borderId="0" xfId="0" applyFont="1"/>
    <xf numFmtId="0" fontId="0" fillId="0" borderId="0" xfId="0" applyFill="1"/>
    <xf numFmtId="166" fontId="2" fillId="0" borderId="0" xfId="0" applyNumberFormat="1" applyFont="1" applyFill="1" applyAlignment="1">
      <alignment vertical="center"/>
    </xf>
    <xf numFmtId="165" fontId="0" fillId="0" borderId="0" xfId="0" applyNumberFormat="1" applyFill="1"/>
    <xf numFmtId="164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4"/>
  <sheetViews>
    <sheetView tabSelected="1" topLeftCell="A482" workbookViewId="0">
      <selection activeCell="A499" sqref="A499:Q664"/>
    </sheetView>
  </sheetViews>
  <sheetFormatPr defaultRowHeight="14.4" x14ac:dyDescent="0.3"/>
  <cols>
    <col min="1" max="1" width="21.33203125" customWidth="1"/>
    <col min="2" max="2" width="21.33203125" style="3" customWidth="1"/>
    <col min="3" max="3" width="21.33203125" customWidth="1"/>
    <col min="5" max="6" width="9" bestFit="1" customWidth="1"/>
    <col min="7" max="7" width="12.5546875" style="5" bestFit="1" customWidth="1"/>
    <col min="8" max="13" width="9" bestFit="1" customWidth="1"/>
    <col min="14" max="14" width="9" customWidth="1"/>
    <col min="15" max="16" width="9" bestFit="1" customWidth="1"/>
    <col min="17" max="17" width="9" style="14" bestFit="1" customWidth="1"/>
    <col min="18" max="18" width="9" bestFit="1" customWidth="1"/>
  </cols>
  <sheetData>
    <row r="1" spans="1:18" ht="15.6" x14ac:dyDescent="0.3">
      <c r="A1" s="1" t="s">
        <v>21</v>
      </c>
      <c r="B1" s="2"/>
      <c r="C1" s="1"/>
    </row>
    <row r="3" spans="1:18" s="13" customFormat="1" ht="18" x14ac:dyDescent="0.4">
      <c r="A3" s="6" t="s">
        <v>4</v>
      </c>
      <c r="B3" s="7" t="s">
        <v>5</v>
      </c>
      <c r="C3" s="6" t="s">
        <v>6</v>
      </c>
      <c r="D3" s="8" t="s">
        <v>7</v>
      </c>
      <c r="E3" s="9" t="s">
        <v>8</v>
      </c>
      <c r="F3" s="10" t="s">
        <v>9</v>
      </c>
      <c r="G3" s="11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9" t="s">
        <v>15</v>
      </c>
      <c r="M3" s="10" t="s">
        <v>16</v>
      </c>
      <c r="N3" s="10" t="s">
        <v>22</v>
      </c>
      <c r="O3" s="12" t="s">
        <v>17</v>
      </c>
      <c r="P3" s="10" t="s">
        <v>18</v>
      </c>
      <c r="Q3" s="15" t="s">
        <v>19</v>
      </c>
      <c r="R3" s="10" t="s">
        <v>20</v>
      </c>
    </row>
    <row r="4" spans="1:18" s="14" customFormat="1" x14ac:dyDescent="0.3">
      <c r="A4" s="14">
        <v>6</v>
      </c>
      <c r="B4" s="17">
        <v>1E-3</v>
      </c>
      <c r="C4" s="14" t="s">
        <v>0</v>
      </c>
      <c r="D4" s="14">
        <v>336983</v>
      </c>
      <c r="E4" s="16">
        <v>9.2801699000000006</v>
      </c>
      <c r="F4" s="16">
        <v>3.1599894000000002</v>
      </c>
      <c r="G4" s="18">
        <v>17035518</v>
      </c>
      <c r="H4" s="16">
        <v>83.663938999999999</v>
      </c>
      <c r="I4" s="16">
        <v>4.9661682999999996</v>
      </c>
      <c r="J4" s="16">
        <v>158.86374000000001</v>
      </c>
      <c r="K4" s="16">
        <v>7.2703967</v>
      </c>
      <c r="L4" s="16">
        <v>9.9846778992573701E-2</v>
      </c>
      <c r="M4" s="16">
        <v>6.3E-2</v>
      </c>
      <c r="N4" s="16">
        <v>0.27650398192102499</v>
      </c>
      <c r="O4" s="16">
        <f>M4+0.058</f>
        <v>0.121</v>
      </c>
      <c r="P4" s="16">
        <v>1.9397494926032814</v>
      </c>
      <c r="Q4" s="16">
        <f>(E4+H4)/(E4+H4+J4)</f>
        <v>0.36910727487652989</v>
      </c>
      <c r="R4" s="16">
        <v>0.37059999999999998</v>
      </c>
    </row>
    <row r="5" spans="1:18" x14ac:dyDescent="0.3">
      <c r="A5">
        <v>6</v>
      </c>
      <c r="B5" s="3">
        <v>0.05</v>
      </c>
      <c r="C5" t="s">
        <v>0</v>
      </c>
      <c r="D5">
        <v>613642</v>
      </c>
      <c r="E5" s="4">
        <v>13.080905</v>
      </c>
      <c r="F5" s="4">
        <v>3.9010250000000002</v>
      </c>
      <c r="G5" s="5">
        <v>16758859</v>
      </c>
      <c r="H5" s="4">
        <v>80.180985000000007</v>
      </c>
      <c r="I5" s="4">
        <v>5.3165826999999997</v>
      </c>
      <c r="J5" s="4">
        <v>158.35182</v>
      </c>
      <c r="K5" s="4">
        <v>7.2527062000000004</v>
      </c>
      <c r="L5" s="4">
        <v>0.14025991752901401</v>
      </c>
      <c r="M5" s="4">
        <v>4.5999999999999999E-2</v>
      </c>
      <c r="N5" s="4">
        <v>0.17835897213667601</v>
      </c>
      <c r="O5" s="4">
        <f t="shared" ref="O5:O68" si="0">M5+0.058</f>
        <v>0.10400000000000001</v>
      </c>
      <c r="P5" s="4">
        <v>3.5322605536186185</v>
      </c>
      <c r="Q5" s="16">
        <f t="shared" ref="Q5:Q68" si="1">(E5+H5)/(E5+H5+J5)</f>
        <v>0.37065504101505437</v>
      </c>
      <c r="R5" s="4"/>
    </row>
    <row r="6" spans="1:18" x14ac:dyDescent="0.3">
      <c r="A6">
        <v>6</v>
      </c>
      <c r="B6" s="3">
        <v>0.01</v>
      </c>
      <c r="C6" t="s">
        <v>0</v>
      </c>
      <c r="D6">
        <v>473017</v>
      </c>
      <c r="E6" s="4">
        <v>11.808825000000001</v>
      </c>
      <c r="F6" s="4">
        <v>3.6159002999999998</v>
      </c>
      <c r="G6" s="5">
        <v>16899484</v>
      </c>
      <c r="H6" s="4">
        <v>81.329665000000006</v>
      </c>
      <c r="I6" s="4">
        <v>5.1628296999999996</v>
      </c>
      <c r="J6" s="4">
        <v>158.60142999999999</v>
      </c>
      <c r="K6" s="4">
        <v>7.2602323999999996</v>
      </c>
      <c r="L6" s="4">
        <v>0.12678780813388801</v>
      </c>
      <c r="M6" s="4">
        <v>4.3999999999999997E-2</v>
      </c>
      <c r="N6" s="4">
        <v>0.17116806060516901</v>
      </c>
      <c r="O6" s="4">
        <f t="shared" si="0"/>
        <v>0.10200000000000001</v>
      </c>
      <c r="P6" s="4">
        <v>2.7227916118698166</v>
      </c>
      <c r="Q6" s="16">
        <f t="shared" si="1"/>
        <v>0.36997902438357816</v>
      </c>
      <c r="R6" s="4"/>
    </row>
    <row r="7" spans="1:18" x14ac:dyDescent="0.3">
      <c r="A7">
        <v>9</v>
      </c>
      <c r="B7" s="3">
        <v>0.05</v>
      </c>
      <c r="D7">
        <v>1214028</v>
      </c>
      <c r="E7" s="4">
        <v>24.220824</v>
      </c>
      <c r="F7" s="4">
        <v>5.1473231000000004</v>
      </c>
      <c r="G7" s="5">
        <v>16158473</v>
      </c>
      <c r="H7" s="4">
        <v>69.025013999999999</v>
      </c>
      <c r="I7" s="4">
        <v>5.9106383999999998</v>
      </c>
      <c r="J7" s="4">
        <v>159.28386</v>
      </c>
      <c r="K7" s="4">
        <v>7.2506842000000002</v>
      </c>
      <c r="L7" s="4">
        <v>0.25975233339637099</v>
      </c>
      <c r="M7" s="4">
        <v>3.4000000000000002E-2</v>
      </c>
      <c r="N7" s="4">
        <v>0.114609715148598</v>
      </c>
      <c r="O7" s="4">
        <f t="shared" si="0"/>
        <v>9.1999999999999998E-2</v>
      </c>
      <c r="P7" s="4">
        <v>6.9882166073842793</v>
      </c>
      <c r="Q7" s="16">
        <f t="shared" si="1"/>
        <v>0.36924701822595135</v>
      </c>
      <c r="R7" s="4"/>
    </row>
    <row r="8" spans="1:18" x14ac:dyDescent="0.3">
      <c r="A8">
        <v>12</v>
      </c>
      <c r="B8" s="3">
        <v>0.05</v>
      </c>
      <c r="C8" t="s">
        <v>2</v>
      </c>
      <c r="D8">
        <v>406392</v>
      </c>
      <c r="E8" s="4">
        <v>11.918555</v>
      </c>
      <c r="F8" s="4">
        <v>3.5926241000000001</v>
      </c>
      <c r="G8" s="5">
        <v>16966109</v>
      </c>
      <c r="H8" s="4">
        <v>80.877296999999999</v>
      </c>
      <c r="I8" s="4">
        <v>5.1745235000000003</v>
      </c>
      <c r="J8" s="4">
        <v>159.17875000000001</v>
      </c>
      <c r="K8" s="4">
        <v>7.2761034999999996</v>
      </c>
      <c r="L8" s="4">
        <v>0.128438445718457</v>
      </c>
      <c r="M8" s="4">
        <v>3.4000000000000002E-2</v>
      </c>
      <c r="N8" s="4">
        <v>0.111597331343495</v>
      </c>
      <c r="O8" s="4">
        <f t="shared" si="0"/>
        <v>9.1999999999999998E-2</v>
      </c>
      <c r="P8" s="4">
        <v>2.3392832154679395</v>
      </c>
      <c r="Q8" s="16">
        <f t="shared" si="1"/>
        <v>0.36827462475761741</v>
      </c>
      <c r="R8" s="4"/>
    </row>
    <row r="9" spans="1:18" x14ac:dyDescent="0.3">
      <c r="A9">
        <v>9</v>
      </c>
      <c r="B9" s="3">
        <v>0.01</v>
      </c>
      <c r="D9">
        <v>978190</v>
      </c>
      <c r="E9" s="4">
        <v>17.633476999999999</v>
      </c>
      <c r="F9" s="4">
        <v>4.7006328000000002</v>
      </c>
      <c r="G9" s="5">
        <v>16394311</v>
      </c>
      <c r="H9" s="4">
        <v>75.628613999999999</v>
      </c>
      <c r="I9" s="4">
        <v>5.7665360999999997</v>
      </c>
      <c r="J9" s="4">
        <v>158.79531</v>
      </c>
      <c r="K9" s="4">
        <v>7.2608132000000003</v>
      </c>
      <c r="L9" s="4">
        <v>0.18907443325498699</v>
      </c>
      <c r="M9" s="4">
        <v>3.1E-2</v>
      </c>
      <c r="N9" s="4">
        <v>9.2969499327930194E-2</v>
      </c>
      <c r="O9" s="4">
        <f t="shared" si="0"/>
        <v>8.8999999999999996E-2</v>
      </c>
      <c r="P9" s="4">
        <v>5.6306803493636295</v>
      </c>
      <c r="Q9" s="16">
        <f t="shared" si="1"/>
        <v>0.37000338268186778</v>
      </c>
      <c r="R9" s="4"/>
    </row>
    <row r="10" spans="1:18" x14ac:dyDescent="0.3">
      <c r="A10">
        <v>6</v>
      </c>
      <c r="B10" s="3">
        <v>0.05</v>
      </c>
      <c r="D10">
        <v>1132588</v>
      </c>
      <c r="E10" s="4">
        <v>22.00056</v>
      </c>
      <c r="F10" s="4">
        <v>5.1543567000000001</v>
      </c>
      <c r="G10" s="5">
        <v>16239913</v>
      </c>
      <c r="H10" s="4">
        <v>71.280797000000007</v>
      </c>
      <c r="I10" s="4">
        <v>5.9853484999999997</v>
      </c>
      <c r="J10" s="4">
        <v>159.05041</v>
      </c>
      <c r="K10" s="4">
        <v>7.2520204000000001</v>
      </c>
      <c r="L10" s="4">
        <v>0.23585162895947101</v>
      </c>
      <c r="M10" s="4">
        <v>2.9000000000000001E-2</v>
      </c>
      <c r="N10" s="4">
        <v>8.8458463004132404E-2</v>
      </c>
      <c r="O10" s="4">
        <f t="shared" si="0"/>
        <v>8.7000000000000008E-2</v>
      </c>
      <c r="P10" s="4">
        <v>6.5194297585592311</v>
      </c>
      <c r="Q10" s="16">
        <f t="shared" si="1"/>
        <v>0.36967742155112798</v>
      </c>
      <c r="R10" s="4"/>
    </row>
    <row r="11" spans="1:18" x14ac:dyDescent="0.3">
      <c r="A11">
        <v>6</v>
      </c>
      <c r="B11" s="3">
        <v>9.9999999999999995E-7</v>
      </c>
      <c r="C11" t="s">
        <v>0</v>
      </c>
      <c r="D11">
        <v>164239</v>
      </c>
      <c r="E11" s="4">
        <v>4.9425393</v>
      </c>
      <c r="F11" s="4">
        <v>2.3520004000000001</v>
      </c>
      <c r="G11" s="5">
        <v>17208262</v>
      </c>
      <c r="H11" s="4">
        <v>88.055104</v>
      </c>
      <c r="I11" s="4">
        <v>4.6902901999999997</v>
      </c>
      <c r="J11" s="4">
        <v>158.50174000000001</v>
      </c>
      <c r="K11" s="4">
        <v>7.2752441000000001</v>
      </c>
      <c r="L11" s="4">
        <v>5.3146930659908498E-2</v>
      </c>
      <c r="M11" s="4">
        <v>2.5999999999999999E-2</v>
      </c>
      <c r="N11" s="4">
        <v>7.0754980674599094E-2</v>
      </c>
      <c r="O11" s="4">
        <f t="shared" si="0"/>
        <v>8.4000000000000005E-2</v>
      </c>
      <c r="P11" s="4">
        <v>0.94539640550315696</v>
      </c>
      <c r="Q11" s="16">
        <f t="shared" si="1"/>
        <v>0.36977284826606566</v>
      </c>
      <c r="R11" s="4"/>
    </row>
    <row r="12" spans="1:18" x14ac:dyDescent="0.3">
      <c r="A12">
        <v>6</v>
      </c>
      <c r="B12" s="3">
        <v>1E-3</v>
      </c>
      <c r="D12">
        <v>680618</v>
      </c>
      <c r="E12" s="4">
        <v>15.10684</v>
      </c>
      <c r="F12" s="4">
        <v>4.2694320000000001</v>
      </c>
      <c r="G12" s="5">
        <v>16691883</v>
      </c>
      <c r="H12" s="4">
        <v>77.782561999999999</v>
      </c>
      <c r="I12" s="4">
        <v>5.5309600999999997</v>
      </c>
      <c r="J12" s="4">
        <v>159.44186999999999</v>
      </c>
      <c r="K12" s="4">
        <v>7.2752869999999996</v>
      </c>
      <c r="L12" s="4">
        <v>0.162632546606339</v>
      </c>
      <c r="M12" s="4">
        <v>2.3E-2</v>
      </c>
      <c r="N12" s="4">
        <v>5.7227604511189398E-2</v>
      </c>
      <c r="O12" s="4">
        <f t="shared" si="0"/>
        <v>8.1000000000000003E-2</v>
      </c>
      <c r="P12" s="4">
        <v>3.9177893844991001</v>
      </c>
      <c r="Q12" s="16">
        <f t="shared" si="1"/>
        <v>0.36812481173558226</v>
      </c>
      <c r="R12" s="4"/>
    </row>
    <row r="13" spans="1:18" x14ac:dyDescent="0.3">
      <c r="A13">
        <v>9</v>
      </c>
      <c r="B13" s="3">
        <v>0.05</v>
      </c>
      <c r="C13" t="s">
        <v>0</v>
      </c>
      <c r="D13">
        <v>768580</v>
      </c>
      <c r="E13" s="4">
        <v>12.279747</v>
      </c>
      <c r="F13" s="4">
        <v>3.9341841999999998</v>
      </c>
      <c r="G13" s="5">
        <v>16603921</v>
      </c>
      <c r="H13" s="4">
        <v>81.088603000000006</v>
      </c>
      <c r="I13" s="4">
        <v>5.3523655000000003</v>
      </c>
      <c r="J13" s="4">
        <v>158.23542</v>
      </c>
      <c r="K13" s="4">
        <v>7.2592926999999996</v>
      </c>
      <c r="L13" s="4">
        <v>0.131519374606063</v>
      </c>
      <c r="M13" s="4">
        <v>1.9E-2</v>
      </c>
      <c r="N13" s="4">
        <v>3.0357856890819698E-2</v>
      </c>
      <c r="O13" s="4">
        <f t="shared" si="0"/>
        <v>7.6999999999999999E-2</v>
      </c>
      <c r="P13" s="4">
        <v>4.4241183235505357</v>
      </c>
      <c r="Q13" s="16">
        <f t="shared" si="1"/>
        <v>0.37109280993683047</v>
      </c>
      <c r="R13" s="4"/>
    </row>
    <row r="14" spans="1:18" x14ac:dyDescent="0.3">
      <c r="A14">
        <v>6</v>
      </c>
      <c r="B14" s="3">
        <v>1E-10</v>
      </c>
      <c r="D14">
        <v>187043</v>
      </c>
      <c r="E14" s="4">
        <v>5.5139955</v>
      </c>
      <c r="F14" s="4">
        <v>2.5722898000000001</v>
      </c>
      <c r="G14" s="5">
        <v>17185458</v>
      </c>
      <c r="H14" s="4">
        <v>87.759625999999997</v>
      </c>
      <c r="I14" s="4">
        <v>4.7550787000000003</v>
      </c>
      <c r="J14" s="4">
        <v>158.04056</v>
      </c>
      <c r="K14" s="4">
        <v>7.2689320000000004</v>
      </c>
      <c r="L14" s="4">
        <v>5.9116344056609801E-2</v>
      </c>
      <c r="M14" s="4">
        <v>1.6E-2</v>
      </c>
      <c r="N14" s="4">
        <v>1.5074609044956999E-2</v>
      </c>
      <c r="O14" s="4">
        <f t="shared" si="0"/>
        <v>7.400000000000001E-2</v>
      </c>
      <c r="P14" s="4">
        <v>1.0766613281530391</v>
      </c>
      <c r="Q14" s="16">
        <f t="shared" si="1"/>
        <v>0.37114348638538724</v>
      </c>
      <c r="R14" s="4"/>
    </row>
    <row r="15" spans="1:18" x14ac:dyDescent="0.3">
      <c r="A15">
        <v>6</v>
      </c>
      <c r="B15" s="3">
        <v>9.9999999999999995E-7</v>
      </c>
      <c r="D15">
        <v>365874</v>
      </c>
      <c r="E15" s="4">
        <v>12.027711999999999</v>
      </c>
      <c r="F15" s="4">
        <v>3.5479383000000002</v>
      </c>
      <c r="G15" s="5">
        <v>17006627</v>
      </c>
      <c r="H15" s="4">
        <v>81.037797999999995</v>
      </c>
      <c r="I15" s="4">
        <v>5.0990853999999999</v>
      </c>
      <c r="J15" s="4">
        <v>158.98429999999999</v>
      </c>
      <c r="K15" s="4">
        <v>7.2668531999999999</v>
      </c>
      <c r="L15" s="4">
        <v>0.129239199355379</v>
      </c>
      <c r="M15" s="4">
        <v>1.4999999999999999E-2</v>
      </c>
      <c r="N15" s="4">
        <v>1.42993924736242E-2</v>
      </c>
      <c r="O15" s="4">
        <f t="shared" si="0"/>
        <v>7.3000000000000009E-2</v>
      </c>
      <c r="P15" s="4">
        <v>2.1060525482197412</v>
      </c>
      <c r="Q15" s="16">
        <f t="shared" si="1"/>
        <v>0.36923459692352079</v>
      </c>
      <c r="R15" s="4"/>
    </row>
    <row r="16" spans="1:18" x14ac:dyDescent="0.3">
      <c r="A16">
        <v>6</v>
      </c>
      <c r="B16" s="3">
        <v>1E-10</v>
      </c>
      <c r="C16" t="s">
        <v>3</v>
      </c>
      <c r="D16">
        <v>77143</v>
      </c>
      <c r="E16" s="4">
        <v>4.7778276000000002</v>
      </c>
      <c r="F16" s="4">
        <v>2.0112825999999999</v>
      </c>
      <c r="G16" s="5">
        <v>17295358</v>
      </c>
      <c r="H16" s="4">
        <v>88.397762999999998</v>
      </c>
      <c r="I16" s="4">
        <v>4.5041162999999997</v>
      </c>
      <c r="J16" s="4">
        <v>158.38436999999999</v>
      </c>
      <c r="K16" s="4">
        <v>7.2740039999999997</v>
      </c>
      <c r="L16" s="4">
        <v>5.1277674434188097E-2</v>
      </c>
      <c r="M16" s="4">
        <v>8.9999999999999993E-3</v>
      </c>
      <c r="N16" s="4">
        <v>2.0457695845993398E-2</v>
      </c>
      <c r="O16" s="4">
        <f t="shared" si="0"/>
        <v>6.7000000000000004E-2</v>
      </c>
      <c r="P16" s="4">
        <v>0.44405235607699772</v>
      </c>
      <c r="Q16" s="16">
        <f t="shared" si="1"/>
        <v>0.37039117981162539</v>
      </c>
      <c r="R16" s="4"/>
    </row>
    <row r="17" spans="1:18" x14ac:dyDescent="0.3">
      <c r="A17">
        <v>9</v>
      </c>
      <c r="B17" s="3">
        <v>0.01</v>
      </c>
      <c r="C17" t="s">
        <v>0</v>
      </c>
      <c r="D17">
        <v>606716</v>
      </c>
      <c r="E17" s="4">
        <v>9.8247119999999999</v>
      </c>
      <c r="F17" s="4">
        <v>3.6028796000000001</v>
      </c>
      <c r="G17" s="5">
        <v>16765785</v>
      </c>
      <c r="H17" s="4">
        <v>83.583817999999994</v>
      </c>
      <c r="I17" s="4">
        <v>5.2048433000000003</v>
      </c>
      <c r="J17" s="4">
        <v>158.02242000000001</v>
      </c>
      <c r="K17" s="4">
        <v>7.2600470000000001</v>
      </c>
      <c r="L17" s="4">
        <v>0.10518003013215201</v>
      </c>
      <c r="M17" s="4">
        <v>7.0000000000000001E-3</v>
      </c>
      <c r="N17" s="4">
        <v>1.22246598723681E-2</v>
      </c>
      <c r="O17" s="4">
        <f t="shared" si="0"/>
        <v>6.5000000000000002E-2</v>
      </c>
      <c r="P17" s="4">
        <v>3.4923929490635803</v>
      </c>
      <c r="Q17" s="16">
        <f t="shared" si="1"/>
        <v>0.37150768431650916</v>
      </c>
      <c r="R17" s="4"/>
    </row>
    <row r="18" spans="1:18" x14ac:dyDescent="0.3">
      <c r="A18">
        <v>12</v>
      </c>
      <c r="B18" s="3">
        <v>0.05</v>
      </c>
      <c r="D18">
        <v>1018427</v>
      </c>
      <c r="E18" s="4">
        <v>19.511424000000002</v>
      </c>
      <c r="F18" s="4">
        <v>4.8368899000000001</v>
      </c>
      <c r="G18" s="5">
        <v>16354074</v>
      </c>
      <c r="H18" s="4">
        <v>73.526712000000003</v>
      </c>
      <c r="I18" s="4">
        <v>5.8294091000000003</v>
      </c>
      <c r="J18" s="4">
        <v>159.29526000000001</v>
      </c>
      <c r="K18" s="4">
        <v>7.2638981999999999</v>
      </c>
      <c r="L18" s="4">
        <v>0.209714261687272</v>
      </c>
      <c r="M18" s="4">
        <v>6.0000000000000001E-3</v>
      </c>
      <c r="N18" s="4">
        <v>1.1994298871831901E-2</v>
      </c>
      <c r="O18" s="4">
        <f t="shared" si="0"/>
        <v>6.4000000000000001E-2</v>
      </c>
      <c r="P18" s="4">
        <v>5.8622935177842272</v>
      </c>
      <c r="Q18" s="16">
        <f t="shared" si="1"/>
        <v>0.36871114753276651</v>
      </c>
      <c r="R18" s="4"/>
    </row>
    <row r="19" spans="1:18" x14ac:dyDescent="0.3">
      <c r="A19">
        <v>9</v>
      </c>
      <c r="B19" s="3">
        <v>1E-10</v>
      </c>
      <c r="C19" t="s">
        <v>1</v>
      </c>
      <c r="D19">
        <v>117047</v>
      </c>
      <c r="E19" s="4">
        <v>4.2815177000000002</v>
      </c>
      <c r="F19" s="4">
        <v>2.0051003000000001</v>
      </c>
      <c r="G19" s="5">
        <v>17255454</v>
      </c>
      <c r="H19" s="4">
        <v>88.681393</v>
      </c>
      <c r="I19" s="4">
        <v>4.5513479999999999</v>
      </c>
      <c r="J19" s="4">
        <v>158.51472000000001</v>
      </c>
      <c r="K19" s="4">
        <v>7.2767860000000004</v>
      </c>
      <c r="L19" s="4">
        <v>4.60561923864116E-2</v>
      </c>
      <c r="M19" s="4">
        <v>2E-3</v>
      </c>
      <c r="N19" s="4">
        <v>2.1112529965168499E-2</v>
      </c>
      <c r="O19" s="4">
        <f t="shared" si="0"/>
        <v>6.0000000000000005E-2</v>
      </c>
      <c r="P19" s="4">
        <v>0.67374870204353421</v>
      </c>
      <c r="Q19" s="16">
        <f t="shared" si="1"/>
        <v>0.36966671922760402</v>
      </c>
      <c r="R19" s="4"/>
    </row>
    <row r="20" spans="1:18" x14ac:dyDescent="0.3">
      <c r="A20">
        <v>9</v>
      </c>
      <c r="B20" s="3">
        <v>0.05</v>
      </c>
      <c r="C20" t="s">
        <v>1</v>
      </c>
      <c r="D20">
        <v>192975</v>
      </c>
      <c r="E20" s="4">
        <v>7.9498711999999996</v>
      </c>
      <c r="F20" s="4">
        <v>2.6129471999999998</v>
      </c>
      <c r="G20" s="5">
        <v>17179526</v>
      </c>
      <c r="H20" s="4">
        <v>85.230557000000005</v>
      </c>
      <c r="I20" s="4">
        <v>4.6622301000000004</v>
      </c>
      <c r="J20" s="4">
        <v>158.60638</v>
      </c>
      <c r="K20" s="4">
        <v>7.2605459000000003</v>
      </c>
      <c r="L20" s="4">
        <v>8.5316963589570596E-2</v>
      </c>
      <c r="M20" s="4">
        <v>1E-3</v>
      </c>
      <c r="N20" s="4">
        <v>1.9559543248152299E-2</v>
      </c>
      <c r="O20" s="4">
        <f t="shared" si="0"/>
        <v>5.9000000000000004E-2</v>
      </c>
      <c r="P20" s="4">
        <v>1.1108072464638223</v>
      </c>
      <c r="Q20" s="16">
        <f t="shared" si="1"/>
        <v>0.37007668855305825</v>
      </c>
      <c r="R20" s="4"/>
    </row>
    <row r="21" spans="1:18" x14ac:dyDescent="0.3">
      <c r="A21">
        <v>6</v>
      </c>
      <c r="B21" s="3">
        <v>0.01</v>
      </c>
      <c r="D21">
        <v>896494</v>
      </c>
      <c r="E21" s="4">
        <v>19.136932000000002</v>
      </c>
      <c r="F21" s="4">
        <v>4.7776915999999998</v>
      </c>
      <c r="G21" s="5">
        <v>16476007</v>
      </c>
      <c r="H21" s="4">
        <v>73.970996999999997</v>
      </c>
      <c r="I21" s="4">
        <v>5.7796666999999999</v>
      </c>
      <c r="J21" s="4">
        <v>159.26105999999999</v>
      </c>
      <c r="K21" s="4">
        <v>7.2631306999999996</v>
      </c>
      <c r="L21" s="4">
        <v>0.20553493355007399</v>
      </c>
      <c r="M21" s="4">
        <v>0</v>
      </c>
      <c r="N21" s="4">
        <v>1.4149799906069901E-2</v>
      </c>
      <c r="O21" s="4">
        <f t="shared" si="0"/>
        <v>5.8000000000000003E-2</v>
      </c>
      <c r="P21" s="4">
        <v>5.1604199073006241</v>
      </c>
      <c r="Q21" s="16">
        <f t="shared" si="1"/>
        <v>0.3689356975630631</v>
      </c>
      <c r="R21" s="4"/>
    </row>
    <row r="22" spans="1:18" x14ac:dyDescent="0.3">
      <c r="A22">
        <v>12</v>
      </c>
      <c r="B22" s="3">
        <v>1E-3</v>
      </c>
      <c r="C22" t="s">
        <v>2</v>
      </c>
      <c r="D22">
        <v>217800</v>
      </c>
      <c r="E22" s="4">
        <v>7.0957192999999998</v>
      </c>
      <c r="F22" s="4">
        <v>2.8023780999999999</v>
      </c>
      <c r="G22" s="5">
        <v>17154701</v>
      </c>
      <c r="H22" s="4">
        <v>85.866861</v>
      </c>
      <c r="I22" s="4">
        <v>4.8472046000000004</v>
      </c>
      <c r="J22" s="4">
        <v>158.74100999999999</v>
      </c>
      <c r="K22" s="4">
        <v>7.2794958000000003</v>
      </c>
      <c r="L22" s="4">
        <v>7.6328768813229697E-2</v>
      </c>
      <c r="M22" s="4">
        <v>-1E-3</v>
      </c>
      <c r="N22" s="4">
        <v>-6.7360117212567697E-2</v>
      </c>
      <c r="O22" s="4">
        <f t="shared" si="0"/>
        <v>5.7000000000000002E-2</v>
      </c>
      <c r="P22" s="4">
        <v>1.2537054969805441</v>
      </c>
      <c r="Q22" s="16">
        <f t="shared" si="1"/>
        <v>0.36933354899387788</v>
      </c>
      <c r="R22" s="4"/>
    </row>
    <row r="23" spans="1:18" x14ac:dyDescent="0.3">
      <c r="A23">
        <v>9</v>
      </c>
      <c r="B23" s="3">
        <v>1E-8</v>
      </c>
      <c r="C23" t="s">
        <v>1</v>
      </c>
      <c r="D23">
        <v>131594</v>
      </c>
      <c r="E23" s="4">
        <v>3.8898288999999999</v>
      </c>
      <c r="F23" s="4">
        <v>2.0540989999999999</v>
      </c>
      <c r="G23" s="5">
        <v>17240907</v>
      </c>
      <c r="H23" s="4">
        <v>89.139875000000004</v>
      </c>
      <c r="I23" s="4">
        <v>4.5916958000000001</v>
      </c>
      <c r="J23" s="4">
        <v>158.36492999999999</v>
      </c>
      <c r="K23" s="4">
        <v>7.2765047999999997</v>
      </c>
      <c r="L23" s="4">
        <v>4.1812762342888603E-2</v>
      </c>
      <c r="M23" s="4">
        <v>-2E-3</v>
      </c>
      <c r="N23" s="4">
        <v>-7.3774094692332398E-2</v>
      </c>
      <c r="O23" s="4">
        <f t="shared" si="0"/>
        <v>5.6000000000000001E-2</v>
      </c>
      <c r="P23" s="4">
        <v>0.75748448654571965</v>
      </c>
      <c r="Q23" s="16">
        <f t="shared" si="1"/>
        <v>0.3700544536563396</v>
      </c>
      <c r="R23" s="4"/>
    </row>
    <row r="24" spans="1:18" x14ac:dyDescent="0.3">
      <c r="A24">
        <v>6</v>
      </c>
      <c r="B24" s="3">
        <v>1E-8</v>
      </c>
      <c r="C24" t="s">
        <v>1</v>
      </c>
      <c r="D24">
        <v>45917</v>
      </c>
      <c r="E24" s="4">
        <v>1.5374208</v>
      </c>
      <c r="F24" s="4">
        <v>1.344374</v>
      </c>
      <c r="G24" s="5">
        <v>17326584</v>
      </c>
      <c r="H24" s="4">
        <v>91.594493999999997</v>
      </c>
      <c r="I24" s="4">
        <v>4.4302543999999999</v>
      </c>
      <c r="J24" s="4">
        <v>157.99012999999999</v>
      </c>
      <c r="K24" s="4">
        <v>7.2755096999999997</v>
      </c>
      <c r="L24" s="4">
        <v>1.6507990878332102E-2</v>
      </c>
      <c r="M24" s="4">
        <v>-5.0000000000000001E-3</v>
      </c>
      <c r="N24" s="4">
        <v>-9.5281035998031102E-2</v>
      </c>
      <c r="O24" s="4">
        <f t="shared" si="0"/>
        <v>5.3000000000000005E-2</v>
      </c>
      <c r="P24" s="4">
        <v>0.26430851838776692</v>
      </c>
      <c r="Q24" s="16">
        <f t="shared" si="1"/>
        <v>0.37086315888424942</v>
      </c>
      <c r="R24" s="4"/>
    </row>
    <row r="25" spans="1:18" x14ac:dyDescent="0.3">
      <c r="A25">
        <v>9</v>
      </c>
      <c r="B25" s="3">
        <v>0.01</v>
      </c>
      <c r="C25" t="s">
        <v>2</v>
      </c>
      <c r="D25">
        <v>371474</v>
      </c>
      <c r="E25" s="4">
        <v>8.5177191000000008</v>
      </c>
      <c r="F25" s="4">
        <v>3.3433549</v>
      </c>
      <c r="G25" s="5">
        <v>17001027</v>
      </c>
      <c r="H25" s="4">
        <v>84.466228000000001</v>
      </c>
      <c r="I25" s="4">
        <v>5.1331623999999998</v>
      </c>
      <c r="J25" s="4">
        <v>158.74694</v>
      </c>
      <c r="K25" s="4">
        <v>7.2820701999999997</v>
      </c>
      <c r="L25" s="4">
        <v>9.1604189385933302E-2</v>
      </c>
      <c r="M25" s="4">
        <v>-7.0000000000000001E-3</v>
      </c>
      <c r="N25" s="4">
        <v>-0.10309780776394099</v>
      </c>
      <c r="O25" s="4">
        <f t="shared" si="0"/>
        <v>5.1000000000000004E-2</v>
      </c>
      <c r="P25" s="4">
        <v>2.1382874003000487</v>
      </c>
      <c r="Q25" s="16">
        <f t="shared" si="1"/>
        <v>0.36937837931291345</v>
      </c>
      <c r="R25" s="4"/>
    </row>
    <row r="26" spans="1:18" x14ac:dyDescent="0.3">
      <c r="A26">
        <v>9</v>
      </c>
      <c r="B26" s="3">
        <v>0.01</v>
      </c>
      <c r="C26" t="s">
        <v>1</v>
      </c>
      <c r="D26">
        <v>178962</v>
      </c>
      <c r="E26" s="4">
        <v>5.7870727999999998</v>
      </c>
      <c r="F26" s="4">
        <v>2.3848805999999998</v>
      </c>
      <c r="G26" s="5">
        <v>17193539</v>
      </c>
      <c r="H26" s="4">
        <v>87.228649000000004</v>
      </c>
      <c r="I26" s="4">
        <v>4.6594838000000003</v>
      </c>
      <c r="J26" s="4">
        <v>158.57839999999999</v>
      </c>
      <c r="K26" s="4">
        <v>7.2699661999999998</v>
      </c>
      <c r="L26" s="4">
        <v>6.2216071520072899E-2</v>
      </c>
      <c r="M26" s="4">
        <v>-8.0000000000000002E-3</v>
      </c>
      <c r="N26" s="4">
        <v>-9.9073536604026499E-2</v>
      </c>
      <c r="O26" s="4">
        <f t="shared" si="0"/>
        <v>0.05</v>
      </c>
      <c r="P26" s="4">
        <v>1.0301452853564379</v>
      </c>
      <c r="Q26" s="16">
        <f t="shared" si="1"/>
        <v>0.36970546503443791</v>
      </c>
      <c r="R26" s="4"/>
    </row>
    <row r="27" spans="1:18" x14ac:dyDescent="0.3">
      <c r="A27">
        <v>6</v>
      </c>
      <c r="B27" s="3">
        <v>0.01</v>
      </c>
      <c r="C27" t="s">
        <v>1</v>
      </c>
      <c r="D27">
        <v>68449</v>
      </c>
      <c r="E27" s="4">
        <v>3.1652496000000001</v>
      </c>
      <c r="F27" s="4">
        <v>1.7387419</v>
      </c>
      <c r="G27" s="5">
        <v>17304052</v>
      </c>
      <c r="H27" s="4">
        <v>89.859871999999996</v>
      </c>
      <c r="I27" s="4">
        <v>4.4976178999999998</v>
      </c>
      <c r="J27" s="4">
        <v>158.28579999999999</v>
      </c>
      <c r="K27" s="4">
        <v>7.2762608999999996</v>
      </c>
      <c r="L27" s="4">
        <v>3.40257507387123E-2</v>
      </c>
      <c r="M27" s="4">
        <v>-8.9999999999999993E-3</v>
      </c>
      <c r="N27" s="4">
        <v>-0.105992922019091</v>
      </c>
      <c r="O27" s="4">
        <f t="shared" si="0"/>
        <v>4.9000000000000002E-2</v>
      </c>
      <c r="P27" s="4">
        <v>0.39400774822231988</v>
      </c>
      <c r="Q27" s="16">
        <f t="shared" si="1"/>
        <v>0.37015948613671396</v>
      </c>
      <c r="R27" s="4"/>
    </row>
    <row r="28" spans="1:18" x14ac:dyDescent="0.3">
      <c r="A28">
        <v>3</v>
      </c>
      <c r="B28" s="3">
        <v>0.01</v>
      </c>
      <c r="C28" t="s">
        <v>0</v>
      </c>
      <c r="D28">
        <v>8569</v>
      </c>
      <c r="E28" s="4">
        <v>0.66526467</v>
      </c>
      <c r="F28" s="4">
        <v>0.75378526000000001</v>
      </c>
      <c r="G28" s="5">
        <v>17363932</v>
      </c>
      <c r="H28" s="4">
        <v>92.644301999999996</v>
      </c>
      <c r="I28" s="4">
        <v>4.3144400000000003</v>
      </c>
      <c r="J28" s="4">
        <v>157.62073000000001</v>
      </c>
      <c r="K28" s="4">
        <v>7.2689469999999998</v>
      </c>
      <c r="L28" s="4">
        <v>7.1296512645137996E-3</v>
      </c>
      <c r="M28" s="4">
        <v>-1.0999999999999999E-2</v>
      </c>
      <c r="N28" s="4">
        <v>-0.119854494144386</v>
      </c>
      <c r="O28" s="4">
        <f t="shared" si="0"/>
        <v>4.7E-2</v>
      </c>
      <c r="P28" s="4">
        <v>4.9325079906456765E-2</v>
      </c>
      <c r="Q28" s="16">
        <f t="shared" si="1"/>
        <v>0.37185452656883428</v>
      </c>
      <c r="R28" s="4"/>
    </row>
    <row r="29" spans="1:18" x14ac:dyDescent="0.3">
      <c r="A29">
        <v>9</v>
      </c>
      <c r="B29" s="3">
        <v>1E-10</v>
      </c>
      <c r="C29" t="s">
        <v>0</v>
      </c>
      <c r="D29">
        <v>172707</v>
      </c>
      <c r="E29" s="4">
        <v>2.8721315999999999</v>
      </c>
      <c r="F29" s="4">
        <v>2.1304045999999999</v>
      </c>
      <c r="G29" s="5">
        <v>17199794</v>
      </c>
      <c r="H29" s="4">
        <v>90.222476</v>
      </c>
      <c r="I29" s="4">
        <v>4.6801693000000002</v>
      </c>
      <c r="J29" s="4">
        <v>158.17719</v>
      </c>
      <c r="K29" s="4">
        <v>7.2793305000000004</v>
      </c>
      <c r="L29" s="4">
        <v>3.0851750429420101E-2</v>
      </c>
      <c r="M29" s="4">
        <v>-1.2E-2</v>
      </c>
      <c r="N29" s="4">
        <v>-0.124217730063925</v>
      </c>
      <c r="O29" s="4">
        <f t="shared" si="0"/>
        <v>4.5999999999999999E-2</v>
      </c>
      <c r="P29" s="4">
        <v>0.99414010682745102</v>
      </c>
      <c r="Q29" s="16">
        <f t="shared" si="1"/>
        <v>0.37049365861662464</v>
      </c>
      <c r="R29" s="4"/>
    </row>
    <row r="30" spans="1:18" x14ac:dyDescent="0.3">
      <c r="A30">
        <v>6</v>
      </c>
      <c r="B30" s="3">
        <v>0.05</v>
      </c>
      <c r="C30" t="s">
        <v>1</v>
      </c>
      <c r="D30">
        <v>70525</v>
      </c>
      <c r="E30" s="4">
        <v>3.2477803999999999</v>
      </c>
      <c r="F30" s="4">
        <v>1.7812589000000001</v>
      </c>
      <c r="G30" s="5">
        <v>17301976</v>
      </c>
      <c r="H30" s="4">
        <v>89.803886000000006</v>
      </c>
      <c r="I30" s="4">
        <v>4.5085845999999998</v>
      </c>
      <c r="J30" s="4">
        <v>158.24800999999999</v>
      </c>
      <c r="K30" s="4">
        <v>7.2755754000000001</v>
      </c>
      <c r="L30" s="4">
        <v>3.4902979448415299E-2</v>
      </c>
      <c r="M30" s="4">
        <v>-1.2999999999999999E-2</v>
      </c>
      <c r="N30" s="4">
        <v>-0.124214351913313</v>
      </c>
      <c r="O30" s="4">
        <f t="shared" si="0"/>
        <v>4.5000000000000005E-2</v>
      </c>
      <c r="P30" s="4">
        <v>0.40595766838637681</v>
      </c>
      <c r="Q30" s="16">
        <f t="shared" si="1"/>
        <v>0.37028168015579666</v>
      </c>
      <c r="R30" s="4"/>
    </row>
    <row r="31" spans="1:18" x14ac:dyDescent="0.3">
      <c r="A31">
        <v>6</v>
      </c>
      <c r="B31" s="3">
        <v>9.9999999999999995E-7</v>
      </c>
      <c r="C31" t="s">
        <v>1</v>
      </c>
      <c r="D31">
        <v>54644</v>
      </c>
      <c r="E31" s="4">
        <v>1.7395427999999999</v>
      </c>
      <c r="F31" s="4">
        <v>1.4390121</v>
      </c>
      <c r="G31" s="5">
        <v>17317857</v>
      </c>
      <c r="H31" s="4">
        <v>91.298750999999996</v>
      </c>
      <c r="I31" s="4">
        <v>4.4615495999999997</v>
      </c>
      <c r="J31" s="4">
        <v>158.18004999999999</v>
      </c>
      <c r="K31" s="4">
        <v>7.2808587999999999</v>
      </c>
      <c r="L31" s="4">
        <v>1.8697062563716099E-2</v>
      </c>
      <c r="M31" s="4">
        <v>-1.4999999999999999E-2</v>
      </c>
      <c r="N31" s="4">
        <v>-0.13688877594412199</v>
      </c>
      <c r="O31" s="4">
        <f t="shared" si="0"/>
        <v>4.3000000000000003E-2</v>
      </c>
      <c r="P31" s="4">
        <v>0.31454308162077527</v>
      </c>
      <c r="Q31" s="16">
        <f t="shared" si="1"/>
        <v>0.37034832883887514</v>
      </c>
      <c r="R31" s="4"/>
    </row>
    <row r="32" spans="1:18" x14ac:dyDescent="0.3">
      <c r="A32">
        <v>6</v>
      </c>
      <c r="B32" s="3">
        <v>1E-3</v>
      </c>
      <c r="C32" t="s">
        <v>1</v>
      </c>
      <c r="D32">
        <v>63688</v>
      </c>
      <c r="E32" s="4">
        <v>1.9307369000000001</v>
      </c>
      <c r="F32" s="4">
        <v>1.5664218999999999</v>
      </c>
      <c r="G32" s="5">
        <v>17308813</v>
      </c>
      <c r="H32" s="4">
        <v>91.170970999999994</v>
      </c>
      <c r="I32" s="4">
        <v>4.4898688</v>
      </c>
      <c r="J32" s="4">
        <v>158.07986</v>
      </c>
      <c r="K32" s="4">
        <v>7.2774498999999997</v>
      </c>
      <c r="L32" s="4">
        <v>2.0737932134110699E-2</v>
      </c>
      <c r="M32" s="4">
        <v>-1.4999999999999999E-2</v>
      </c>
      <c r="N32" s="4">
        <v>-0.140673936401043</v>
      </c>
      <c r="O32" s="4">
        <f t="shared" si="0"/>
        <v>4.3000000000000003E-2</v>
      </c>
      <c r="P32" s="4">
        <v>0.36660236773047244</v>
      </c>
      <c r="Q32" s="16">
        <f t="shared" si="1"/>
        <v>0.37065501532765927</v>
      </c>
      <c r="R32" s="4"/>
    </row>
    <row r="33" spans="1:18" x14ac:dyDescent="0.3">
      <c r="A33">
        <v>3</v>
      </c>
      <c r="B33" s="3">
        <v>0.05</v>
      </c>
      <c r="C33" t="s">
        <v>0</v>
      </c>
      <c r="D33">
        <v>17638</v>
      </c>
      <c r="E33" s="4">
        <v>1.1305879999999999</v>
      </c>
      <c r="F33" s="4">
        <v>1.0930702000000001</v>
      </c>
      <c r="G33" s="5">
        <v>17354863</v>
      </c>
      <c r="H33" s="4">
        <v>92.232381000000004</v>
      </c>
      <c r="I33" s="4">
        <v>4.3580208999999996</v>
      </c>
      <c r="J33" s="4">
        <v>157.60840999999999</v>
      </c>
      <c r="K33" s="4">
        <v>7.2683825000000004</v>
      </c>
      <c r="L33" s="4">
        <v>1.2109597757115001E-2</v>
      </c>
      <c r="M33" s="4">
        <v>-1.6E-2</v>
      </c>
      <c r="N33" s="4">
        <v>-0.14479677488595999</v>
      </c>
      <c r="O33" s="4">
        <f t="shared" si="0"/>
        <v>4.2000000000000003E-2</v>
      </c>
      <c r="P33" s="4">
        <v>0.10152827160579815</v>
      </c>
      <c r="Q33" s="16">
        <f t="shared" si="1"/>
        <v>0.37200643902904962</v>
      </c>
      <c r="R33" s="4"/>
    </row>
    <row r="34" spans="1:18" x14ac:dyDescent="0.3">
      <c r="A34">
        <v>6</v>
      </c>
      <c r="B34" s="3">
        <v>1E-8</v>
      </c>
      <c r="C34" t="s">
        <v>0</v>
      </c>
      <c r="D34">
        <v>107340</v>
      </c>
      <c r="E34" s="4">
        <v>2.2435016000000001</v>
      </c>
      <c r="F34" s="4">
        <v>1.8632694000000001</v>
      </c>
      <c r="G34" s="5">
        <v>17265161</v>
      </c>
      <c r="H34" s="4">
        <v>90.830703999999997</v>
      </c>
      <c r="I34" s="4">
        <v>4.5951027</v>
      </c>
      <c r="J34" s="4">
        <v>158.14399</v>
      </c>
      <c r="K34" s="4">
        <v>7.2788054999999998</v>
      </c>
      <c r="L34" s="4">
        <v>2.41044399523728E-2</v>
      </c>
      <c r="M34" s="4">
        <v>-1.7000000000000001E-2</v>
      </c>
      <c r="N34" s="4">
        <v>-0.149278212850947</v>
      </c>
      <c r="O34" s="4">
        <f t="shared" si="0"/>
        <v>4.1000000000000002E-2</v>
      </c>
      <c r="P34" s="4">
        <v>0.617873039696472</v>
      </c>
      <c r="Q34" s="16">
        <f t="shared" si="1"/>
        <v>0.37049149794944231</v>
      </c>
      <c r="R34" s="4"/>
    </row>
    <row r="35" spans="1:18" x14ac:dyDescent="0.3">
      <c r="A35">
        <v>6</v>
      </c>
      <c r="B35" s="3">
        <v>1E-10</v>
      </c>
      <c r="C35" t="s">
        <v>1</v>
      </c>
      <c r="D35">
        <v>41293</v>
      </c>
      <c r="E35" s="4">
        <v>1.2917055</v>
      </c>
      <c r="F35" s="4">
        <v>1.2420428999999999</v>
      </c>
      <c r="G35" s="5">
        <v>17331208</v>
      </c>
      <c r="H35" s="4">
        <v>91.853836999999999</v>
      </c>
      <c r="I35" s="4">
        <v>4.4117344999999997</v>
      </c>
      <c r="J35" s="4">
        <v>157.94533000000001</v>
      </c>
      <c r="K35" s="4">
        <v>7.2761475000000004</v>
      </c>
      <c r="L35" s="4">
        <v>1.38676040241002E-2</v>
      </c>
      <c r="M35" s="4">
        <v>-1.7999999999999999E-2</v>
      </c>
      <c r="N35" s="4">
        <v>-0.152770205568249</v>
      </c>
      <c r="O35" s="4">
        <f t="shared" si="0"/>
        <v>4.0000000000000008E-2</v>
      </c>
      <c r="P35" s="4">
        <v>0.2376917405271699</v>
      </c>
      <c r="Q35" s="16">
        <f t="shared" si="1"/>
        <v>0.37096347458826884</v>
      </c>
      <c r="R35" s="4"/>
    </row>
    <row r="36" spans="1:18" x14ac:dyDescent="0.3">
      <c r="A36">
        <v>6</v>
      </c>
      <c r="B36" s="3">
        <v>1E-8</v>
      </c>
      <c r="C36" t="s">
        <v>3</v>
      </c>
      <c r="D36">
        <v>86948</v>
      </c>
      <c r="E36" s="4">
        <v>4.0851296000000001</v>
      </c>
      <c r="F36" s="4">
        <v>2.0119077000000001</v>
      </c>
      <c r="G36" s="5">
        <v>17285553</v>
      </c>
      <c r="H36" s="4">
        <v>89.102603000000002</v>
      </c>
      <c r="I36" s="4">
        <v>4.5416588999999998</v>
      </c>
      <c r="J36" s="4">
        <v>158.25805</v>
      </c>
      <c r="K36" s="4">
        <v>7.2772959999999998</v>
      </c>
      <c r="L36" s="4">
        <v>4.3837632765838998E-2</v>
      </c>
      <c r="M36" s="4">
        <v>-1.9E-2</v>
      </c>
      <c r="N36" s="4">
        <v>-0.151506196910731</v>
      </c>
      <c r="O36" s="4">
        <f t="shared" si="0"/>
        <v>3.9000000000000007E-2</v>
      </c>
      <c r="P36" s="4">
        <v>0.50049212833546541</v>
      </c>
      <c r="Q36" s="16">
        <f t="shared" si="1"/>
        <v>0.37060765798662476</v>
      </c>
      <c r="R36" s="4"/>
    </row>
    <row r="37" spans="1:18" x14ac:dyDescent="0.3">
      <c r="A37">
        <v>9</v>
      </c>
      <c r="B37" s="3">
        <v>1E-10</v>
      </c>
      <c r="D37">
        <v>264177</v>
      </c>
      <c r="E37" s="4">
        <v>3.906323</v>
      </c>
      <c r="F37" s="4">
        <v>2.6462678999999998</v>
      </c>
      <c r="G37" s="5">
        <v>17108324</v>
      </c>
      <c r="H37" s="4">
        <v>89.146416000000002</v>
      </c>
      <c r="I37" s="4">
        <v>4.9106258</v>
      </c>
      <c r="J37" s="4">
        <v>158.30896999999999</v>
      </c>
      <c r="K37" s="4">
        <v>7.2818139999999998</v>
      </c>
      <c r="L37" s="4">
        <v>4.1979667035916102E-2</v>
      </c>
      <c r="M37" s="4">
        <v>-2.1000000000000001E-2</v>
      </c>
      <c r="N37" s="4">
        <v>-0.166847372709575</v>
      </c>
      <c r="O37" s="4">
        <f t="shared" si="0"/>
        <v>3.7000000000000005E-2</v>
      </c>
      <c r="P37" s="4">
        <v>1.520661878217765</v>
      </c>
      <c r="Q37" s="16">
        <f t="shared" si="1"/>
        <v>0.37019456690597219</v>
      </c>
      <c r="R37" s="4"/>
    </row>
    <row r="38" spans="1:18" x14ac:dyDescent="0.3">
      <c r="A38">
        <v>12</v>
      </c>
      <c r="B38" s="3">
        <v>9.9999999999999995E-7</v>
      </c>
      <c r="D38">
        <v>334578</v>
      </c>
      <c r="E38" s="4">
        <v>7.4234365999999996</v>
      </c>
      <c r="F38" s="4">
        <v>3.0295008000000001</v>
      </c>
      <c r="G38" s="5">
        <v>17037923</v>
      </c>
      <c r="H38" s="4">
        <v>85.435563999999999</v>
      </c>
      <c r="I38" s="4">
        <v>4.9918813000000002</v>
      </c>
      <c r="J38" s="4">
        <v>158.8586</v>
      </c>
      <c r="K38" s="4">
        <v>7.2812777000000004</v>
      </c>
      <c r="L38" s="4">
        <v>7.9943102467549099E-2</v>
      </c>
      <c r="M38" s="4">
        <v>-2.1999999999999999E-2</v>
      </c>
      <c r="N38" s="4">
        <v>-0.172709153977463</v>
      </c>
      <c r="O38" s="4">
        <f t="shared" si="0"/>
        <v>3.6000000000000004E-2</v>
      </c>
      <c r="P38" s="4">
        <v>1.9259057748795063</v>
      </c>
      <c r="Q38" s="16">
        <f t="shared" si="1"/>
        <v>0.36890150064460769</v>
      </c>
      <c r="R38" s="4"/>
    </row>
    <row r="39" spans="1:18" x14ac:dyDescent="0.3">
      <c r="A39">
        <v>9</v>
      </c>
      <c r="B39" s="3">
        <v>1E-3</v>
      </c>
      <c r="D39">
        <v>756013</v>
      </c>
      <c r="E39" s="4">
        <v>14.742421999999999</v>
      </c>
      <c r="F39" s="4">
        <v>4.2793295000000002</v>
      </c>
      <c r="G39" s="5">
        <v>16616488</v>
      </c>
      <c r="H39" s="4">
        <v>78.309989000000002</v>
      </c>
      <c r="I39" s="4">
        <v>5.5540858000000002</v>
      </c>
      <c r="J39" s="4">
        <v>159.01408000000001</v>
      </c>
      <c r="K39" s="4">
        <v>7.2733403000000001</v>
      </c>
      <c r="L39" s="4">
        <v>0.158431381213755</v>
      </c>
      <c r="M39" s="4">
        <v>-2.3E-2</v>
      </c>
      <c r="N39" s="4">
        <v>-0.18025335814533699</v>
      </c>
      <c r="O39" s="4">
        <f t="shared" si="0"/>
        <v>3.5000000000000003E-2</v>
      </c>
      <c r="P39" s="4">
        <v>4.3517798617481729</v>
      </c>
      <c r="Q39" s="16">
        <f t="shared" si="1"/>
        <v>0.36915819564449764</v>
      </c>
      <c r="R39" s="4"/>
    </row>
    <row r="40" spans="1:18" x14ac:dyDescent="0.3">
      <c r="A40">
        <v>12</v>
      </c>
      <c r="B40" s="3">
        <v>9.9999999999999995E-7</v>
      </c>
      <c r="C40" t="s">
        <v>1</v>
      </c>
      <c r="D40">
        <v>120335</v>
      </c>
      <c r="E40" s="4">
        <v>3.0782067999999998</v>
      </c>
      <c r="F40" s="4">
        <v>1.7786605</v>
      </c>
      <c r="G40" s="5">
        <v>17252166</v>
      </c>
      <c r="H40" s="4">
        <v>89.825301999999994</v>
      </c>
      <c r="I40" s="4">
        <v>4.5345430000000002</v>
      </c>
      <c r="J40" s="4">
        <v>158.48777000000001</v>
      </c>
      <c r="K40" s="4">
        <v>7.2840585000000004</v>
      </c>
      <c r="L40" s="4">
        <v>3.3133375044280301E-2</v>
      </c>
      <c r="M40" s="4">
        <v>-2.4E-2</v>
      </c>
      <c r="N40" s="4">
        <v>-0.178282414417545</v>
      </c>
      <c r="O40" s="4">
        <f t="shared" si="0"/>
        <v>3.4000000000000002E-2</v>
      </c>
      <c r="P40" s="4">
        <v>0.69267516519354355</v>
      </c>
      <c r="Q40" s="16">
        <f t="shared" si="1"/>
        <v>0.3695574056644641</v>
      </c>
      <c r="R40" s="4"/>
    </row>
    <row r="41" spans="1:18" x14ac:dyDescent="0.3">
      <c r="A41">
        <v>6</v>
      </c>
      <c r="B41" s="3">
        <v>1E-8</v>
      </c>
      <c r="D41">
        <v>258068</v>
      </c>
      <c r="E41" s="4">
        <v>7.1023361999999999</v>
      </c>
      <c r="F41" s="4">
        <v>2.9300522999999998</v>
      </c>
      <c r="G41" s="5">
        <v>17114433</v>
      </c>
      <c r="H41" s="4">
        <v>85.952488000000002</v>
      </c>
      <c r="I41" s="4">
        <v>4.9113426000000002</v>
      </c>
      <c r="J41" s="4">
        <v>158.55896000000001</v>
      </c>
      <c r="K41" s="4">
        <v>7.2770900999999997</v>
      </c>
      <c r="L41" s="4">
        <v>7.6324212753711304E-2</v>
      </c>
      <c r="M41" s="4">
        <v>-2.5999999999999999E-2</v>
      </c>
      <c r="N41" s="4">
        <v>-0.18412833260723999</v>
      </c>
      <c r="O41" s="4">
        <f t="shared" si="0"/>
        <v>3.2000000000000001E-2</v>
      </c>
      <c r="P41" s="4">
        <v>1.4854971083323005</v>
      </c>
      <c r="Q41" s="16">
        <f t="shared" si="1"/>
        <v>0.36983198077110752</v>
      </c>
      <c r="R41" s="4"/>
    </row>
    <row r="42" spans="1:18" x14ac:dyDescent="0.3">
      <c r="A42">
        <v>12</v>
      </c>
      <c r="B42" s="3">
        <v>0.05</v>
      </c>
      <c r="C42" t="s">
        <v>1</v>
      </c>
      <c r="D42">
        <v>149605</v>
      </c>
      <c r="E42" s="4">
        <v>4.3787346999999999</v>
      </c>
      <c r="F42" s="4">
        <v>2.0400578999999999</v>
      </c>
      <c r="G42" s="5">
        <v>17222896</v>
      </c>
      <c r="H42" s="4">
        <v>88.546212999999995</v>
      </c>
      <c r="I42" s="4">
        <v>4.5744534000000003</v>
      </c>
      <c r="J42" s="4">
        <v>158.59564</v>
      </c>
      <c r="K42" s="4">
        <v>7.2820409000000001</v>
      </c>
      <c r="L42" s="4">
        <v>4.7121196281286699E-2</v>
      </c>
      <c r="M42" s="4">
        <v>-2.7E-2</v>
      </c>
      <c r="N42" s="4">
        <v>-0.18439353288240901</v>
      </c>
      <c r="O42" s="4">
        <f t="shared" si="0"/>
        <v>3.1000000000000003E-2</v>
      </c>
      <c r="P42" s="4">
        <v>0.86115982954900971</v>
      </c>
      <c r="Q42" s="16">
        <f t="shared" si="1"/>
        <v>0.36945265017762996</v>
      </c>
      <c r="R42" s="4"/>
    </row>
    <row r="43" spans="1:18" x14ac:dyDescent="0.3">
      <c r="A43">
        <v>9</v>
      </c>
      <c r="B43" s="3">
        <v>1E-3</v>
      </c>
      <c r="C43" t="s">
        <v>2</v>
      </c>
      <c r="D43">
        <v>288670</v>
      </c>
      <c r="E43" s="4">
        <v>7.6543774000000004</v>
      </c>
      <c r="F43" s="4">
        <v>3.0964900000000002</v>
      </c>
      <c r="G43" s="5">
        <v>17083831</v>
      </c>
      <c r="H43" s="4">
        <v>85.27646</v>
      </c>
      <c r="I43" s="4">
        <v>5.0119844000000002</v>
      </c>
      <c r="J43" s="4">
        <v>158.81880000000001</v>
      </c>
      <c r="K43" s="4">
        <v>7.2860661000000002</v>
      </c>
      <c r="L43" s="4">
        <v>8.2366387887515199E-2</v>
      </c>
      <c r="M43" s="4">
        <v>-2.8000000000000001E-2</v>
      </c>
      <c r="N43" s="4">
        <v>-0.205076088784274</v>
      </c>
      <c r="O43" s="4">
        <f t="shared" si="0"/>
        <v>3.0000000000000002E-2</v>
      </c>
      <c r="P43" s="4">
        <v>1.6616490625040115</v>
      </c>
      <c r="Q43" s="16">
        <f t="shared" si="1"/>
        <v>0.36913990566089289</v>
      </c>
      <c r="R43" s="4"/>
    </row>
    <row r="44" spans="1:18" x14ac:dyDescent="0.3">
      <c r="A44">
        <v>6</v>
      </c>
      <c r="B44" s="3">
        <v>1E-10</v>
      </c>
      <c r="C44" t="s">
        <v>0</v>
      </c>
      <c r="D44">
        <v>72075</v>
      </c>
      <c r="E44" s="4">
        <v>0.94545458999999998</v>
      </c>
      <c r="F44" s="4">
        <v>1.4398192999999999</v>
      </c>
      <c r="G44" s="5">
        <v>17300426</v>
      </c>
      <c r="H44" s="4">
        <v>92.287605999999997</v>
      </c>
      <c r="I44" s="4">
        <v>4.4748096999999998</v>
      </c>
      <c r="J44" s="4">
        <v>157.78389000000001</v>
      </c>
      <c r="K44" s="4">
        <v>7.2740514999999997</v>
      </c>
      <c r="L44" s="4">
        <v>1.0140765346723001E-2</v>
      </c>
      <c r="M44" s="4">
        <v>-2.9000000000000001E-2</v>
      </c>
      <c r="N44" s="4">
        <v>-0.20273006380171199</v>
      </c>
      <c r="O44" s="4">
        <f t="shared" si="0"/>
        <v>2.9000000000000001E-2</v>
      </c>
      <c r="P44" s="4">
        <v>0.41487981494431919</v>
      </c>
      <c r="Q44" s="16">
        <f t="shared" si="1"/>
        <v>0.37142137361983474</v>
      </c>
      <c r="R44" s="4"/>
    </row>
    <row r="45" spans="1:18" x14ac:dyDescent="0.3">
      <c r="A45">
        <v>12</v>
      </c>
      <c r="B45" s="3">
        <v>0.01</v>
      </c>
      <c r="C45" t="s">
        <v>1</v>
      </c>
      <c r="D45">
        <v>141433</v>
      </c>
      <c r="E45" s="4">
        <v>4.0378940999999999</v>
      </c>
      <c r="F45" s="4">
        <v>1.9661938000000001</v>
      </c>
      <c r="G45" s="5">
        <v>17231068</v>
      </c>
      <c r="H45" s="4">
        <v>88.854612000000003</v>
      </c>
      <c r="I45" s="4">
        <v>4.5628526999999997</v>
      </c>
      <c r="J45" s="4">
        <v>158.59004999999999</v>
      </c>
      <c r="K45" s="4">
        <v>7.2822303000000002</v>
      </c>
      <c r="L45" s="4">
        <v>4.3468459077346401E-2</v>
      </c>
      <c r="M45" s="4">
        <v>-0.03</v>
      </c>
      <c r="N45" s="4">
        <v>-0.19509333734346801</v>
      </c>
      <c r="O45" s="4">
        <f t="shared" si="0"/>
        <v>2.8000000000000004E-2</v>
      </c>
      <c r="P45" s="4">
        <v>0.81411997040610329</v>
      </c>
      <c r="Q45" s="16">
        <f t="shared" si="1"/>
        <v>0.36937952095199023</v>
      </c>
      <c r="R45" s="4"/>
    </row>
    <row r="46" spans="1:18" x14ac:dyDescent="0.3">
      <c r="A46">
        <v>6</v>
      </c>
      <c r="B46" s="3">
        <v>9.9999999999999995E-7</v>
      </c>
      <c r="C46" t="s">
        <v>3</v>
      </c>
      <c r="D46">
        <v>95527</v>
      </c>
      <c r="E46" s="4">
        <v>4.9999988999999996</v>
      </c>
      <c r="F46" s="4">
        <v>2.1773608000000002</v>
      </c>
      <c r="G46" s="5">
        <v>17276974</v>
      </c>
      <c r="H46" s="4">
        <v>88.212373999999997</v>
      </c>
      <c r="I46" s="4">
        <v>4.5698257</v>
      </c>
      <c r="J46" s="4">
        <v>158.36037999999999</v>
      </c>
      <c r="K46" s="4">
        <v>7.2751994</v>
      </c>
      <c r="L46" s="4">
        <v>5.3640935687412399E-2</v>
      </c>
      <c r="M46" s="4">
        <v>-0.03</v>
      </c>
      <c r="N46" s="4">
        <v>-0.202714495849941</v>
      </c>
      <c r="O46" s="4">
        <f t="shared" si="0"/>
        <v>2.8000000000000004E-2</v>
      </c>
      <c r="P46" s="4">
        <v>0.54987477047777977</v>
      </c>
      <c r="Q46" s="16">
        <f t="shared" si="1"/>
        <v>0.37051855507202663</v>
      </c>
      <c r="R46" s="4"/>
    </row>
    <row r="47" spans="1:18" x14ac:dyDescent="0.3">
      <c r="A47">
        <v>48</v>
      </c>
      <c r="B47" s="3">
        <v>0.01</v>
      </c>
      <c r="C47" t="s">
        <v>2</v>
      </c>
      <c r="D47">
        <v>33577</v>
      </c>
      <c r="E47" s="4">
        <v>1.7450159000000001</v>
      </c>
      <c r="F47" s="4">
        <v>1.2052835</v>
      </c>
      <c r="G47" s="5">
        <v>17338924</v>
      </c>
      <c r="H47" s="4">
        <v>91.548976999999994</v>
      </c>
      <c r="I47" s="4">
        <v>4.3515524000000001</v>
      </c>
      <c r="J47" s="4">
        <v>157.91462999999999</v>
      </c>
      <c r="K47" s="4">
        <v>7.2759432000000004</v>
      </c>
      <c r="L47" s="4">
        <v>1.8704482954979201E-2</v>
      </c>
      <c r="M47" s="4">
        <v>-3.2000000000000001E-2</v>
      </c>
      <c r="N47" s="4">
        <v>-0.21643602137630499</v>
      </c>
      <c r="O47" s="4">
        <f t="shared" si="0"/>
        <v>2.6000000000000002E-2</v>
      </c>
      <c r="P47" s="4">
        <v>0.19327671933937435</v>
      </c>
      <c r="Q47" s="16">
        <f t="shared" si="1"/>
        <v>0.37138053552062206</v>
      </c>
      <c r="R47" s="4"/>
    </row>
    <row r="48" spans="1:18" x14ac:dyDescent="0.3">
      <c r="A48">
        <v>3</v>
      </c>
      <c r="B48" s="3">
        <v>1E-3</v>
      </c>
      <c r="C48" t="s">
        <v>3</v>
      </c>
      <c r="D48">
        <v>15334</v>
      </c>
      <c r="E48" s="4">
        <v>1.4356888000000001</v>
      </c>
      <c r="F48" s="4">
        <v>0.98129635000000004</v>
      </c>
      <c r="G48" s="5">
        <v>17357167</v>
      </c>
      <c r="H48" s="4">
        <v>91.675719000000001</v>
      </c>
      <c r="I48" s="4">
        <v>4.3266137999999996</v>
      </c>
      <c r="J48" s="4">
        <v>157.96807999999999</v>
      </c>
      <c r="K48" s="4">
        <v>7.2744375000000003</v>
      </c>
      <c r="L48" s="4">
        <v>1.54190429929253E-2</v>
      </c>
      <c r="M48" s="4">
        <v>-3.3000000000000002E-2</v>
      </c>
      <c r="N48" s="4">
        <v>-0.210584920381513</v>
      </c>
      <c r="O48" s="4">
        <f t="shared" si="0"/>
        <v>2.5000000000000001E-2</v>
      </c>
      <c r="P48" s="4">
        <v>8.8265932464185778E-2</v>
      </c>
      <c r="Q48" s="16">
        <f t="shared" si="1"/>
        <v>0.37084434342230643</v>
      </c>
      <c r="R48" s="4"/>
    </row>
    <row r="49" spans="1:18" x14ac:dyDescent="0.3">
      <c r="A49">
        <v>9</v>
      </c>
      <c r="B49" s="3">
        <v>1E-3</v>
      </c>
      <c r="C49" t="s">
        <v>1</v>
      </c>
      <c r="D49">
        <v>167066</v>
      </c>
      <c r="E49" s="4">
        <v>3.9305541000000002</v>
      </c>
      <c r="F49" s="4">
        <v>2.1826024999999998</v>
      </c>
      <c r="G49" s="5">
        <v>17205435</v>
      </c>
      <c r="H49" s="4">
        <v>89.060050000000004</v>
      </c>
      <c r="I49" s="4">
        <v>4.6589152</v>
      </c>
      <c r="J49" s="4">
        <v>158.45491999999999</v>
      </c>
      <c r="K49" s="4">
        <v>7.2794479000000001</v>
      </c>
      <c r="L49" s="4">
        <v>4.2268292996281299E-2</v>
      </c>
      <c r="M49" s="4">
        <v>-3.4000000000000002E-2</v>
      </c>
      <c r="N49" s="4">
        <v>-0.220925518518166</v>
      </c>
      <c r="O49" s="4">
        <f t="shared" si="0"/>
        <v>2.4E-2</v>
      </c>
      <c r="P49" s="4">
        <v>0.96166924958012656</v>
      </c>
      <c r="Q49" s="16">
        <f t="shared" si="1"/>
        <v>0.36982405804534263</v>
      </c>
      <c r="R49" s="4"/>
    </row>
    <row r="50" spans="1:18" x14ac:dyDescent="0.3">
      <c r="A50">
        <v>12</v>
      </c>
      <c r="B50" s="3">
        <v>1E-3</v>
      </c>
      <c r="C50" t="s">
        <v>1</v>
      </c>
      <c r="D50">
        <v>130682</v>
      </c>
      <c r="E50" s="4">
        <v>3.7137832999999998</v>
      </c>
      <c r="F50" s="4">
        <v>1.9128246</v>
      </c>
      <c r="G50" s="5">
        <v>17241819</v>
      </c>
      <c r="H50" s="4">
        <v>89.154928999999996</v>
      </c>
      <c r="I50" s="4">
        <v>4.5583999000000004</v>
      </c>
      <c r="J50" s="4">
        <v>158.60162</v>
      </c>
      <c r="K50" s="4">
        <v>7.2841673</v>
      </c>
      <c r="L50" s="4">
        <v>3.99896069195309E-2</v>
      </c>
      <c r="M50" s="4">
        <v>-3.5999999999999997E-2</v>
      </c>
      <c r="N50" s="4">
        <v>-0.225895849464848</v>
      </c>
      <c r="O50" s="4">
        <f t="shared" si="0"/>
        <v>2.2000000000000006E-2</v>
      </c>
      <c r="P50" s="4">
        <v>0.75223481063549802</v>
      </c>
      <c r="Q50" s="16">
        <f t="shared" si="1"/>
        <v>0.36930285752042169</v>
      </c>
      <c r="R50" s="4"/>
    </row>
    <row r="51" spans="1:18" x14ac:dyDescent="0.3">
      <c r="A51">
        <v>6</v>
      </c>
      <c r="B51" s="3">
        <v>1E-10</v>
      </c>
      <c r="C51" t="s">
        <v>2</v>
      </c>
      <c r="D51">
        <v>114968</v>
      </c>
      <c r="E51" s="4">
        <v>4.7185831</v>
      </c>
      <c r="F51" s="4">
        <v>2.1724632000000001</v>
      </c>
      <c r="G51" s="5">
        <v>17257533</v>
      </c>
      <c r="H51" s="4">
        <v>88.567403999999996</v>
      </c>
      <c r="I51" s="4">
        <v>4.5830235000000004</v>
      </c>
      <c r="J51" s="4">
        <v>158.07846000000001</v>
      </c>
      <c r="K51" s="4">
        <v>7.2710716</v>
      </c>
      <c r="L51" s="4">
        <v>5.0581906743847903E-2</v>
      </c>
      <c r="M51" s="4">
        <v>-3.5999999999999997E-2</v>
      </c>
      <c r="N51" s="4">
        <v>-0.23316965611387899</v>
      </c>
      <c r="O51" s="4">
        <f t="shared" si="0"/>
        <v>2.2000000000000006E-2</v>
      </c>
      <c r="P51" s="4">
        <v>0.66178151320871992</v>
      </c>
      <c r="Q51" s="16">
        <f t="shared" si="1"/>
        <v>0.37111846236109974</v>
      </c>
      <c r="R51" s="4"/>
    </row>
    <row r="52" spans="1:18" x14ac:dyDescent="0.3">
      <c r="A52">
        <v>9</v>
      </c>
      <c r="B52" s="3">
        <v>9.9999999999999995E-7</v>
      </c>
      <c r="D52">
        <v>452145</v>
      </c>
      <c r="E52" s="4">
        <v>5.2584894000000002</v>
      </c>
      <c r="F52" s="4">
        <v>3.3227128000000001</v>
      </c>
      <c r="G52" s="5">
        <v>16920356</v>
      </c>
      <c r="H52" s="4">
        <v>87.865163999999993</v>
      </c>
      <c r="I52" s="4">
        <v>5.2514038000000003</v>
      </c>
      <c r="J52" s="4">
        <v>158.22322</v>
      </c>
      <c r="K52" s="4">
        <v>7.2789513000000001</v>
      </c>
      <c r="L52" s="4">
        <v>5.6467816800666898E-2</v>
      </c>
      <c r="M52" s="4">
        <v>-3.6999999999999998E-2</v>
      </c>
      <c r="N52" s="4">
        <v>-0.24436381814871</v>
      </c>
      <c r="O52" s="4">
        <f t="shared" si="0"/>
        <v>2.1000000000000005E-2</v>
      </c>
      <c r="P52" s="4">
        <v>2.6026477131876407</v>
      </c>
      <c r="Q52" s="16">
        <f t="shared" si="1"/>
        <v>0.37049855500609541</v>
      </c>
      <c r="R52" s="4"/>
    </row>
    <row r="53" spans="1:18" x14ac:dyDescent="0.3">
      <c r="A53">
        <v>9</v>
      </c>
      <c r="B53" s="3">
        <v>9.9999999999999995E-7</v>
      </c>
      <c r="C53" t="s">
        <v>1</v>
      </c>
      <c r="D53">
        <v>145409</v>
      </c>
      <c r="E53" s="4">
        <v>3.9734055000000001</v>
      </c>
      <c r="F53" s="4">
        <v>2.1128235000000002</v>
      </c>
      <c r="G53" s="5">
        <v>17227092</v>
      </c>
      <c r="H53" s="4">
        <v>89.100915999999998</v>
      </c>
      <c r="I53" s="4">
        <v>4.6089066000000001</v>
      </c>
      <c r="J53" s="4">
        <v>158.3304</v>
      </c>
      <c r="K53" s="4">
        <v>7.2750421000000003</v>
      </c>
      <c r="L53" s="4">
        <v>4.2690673818127203E-2</v>
      </c>
      <c r="M53" s="4">
        <v>-3.7999999999999999E-2</v>
      </c>
      <c r="N53" s="4">
        <v>-0.23626395191014299</v>
      </c>
      <c r="O53" s="4">
        <f t="shared" si="0"/>
        <v>2.0000000000000004E-2</v>
      </c>
      <c r="P53" s="4">
        <v>0.83700671538312188</v>
      </c>
      <c r="Q53" s="16">
        <f t="shared" si="1"/>
        <v>0.37021707844098706</v>
      </c>
      <c r="R53" s="4"/>
    </row>
    <row r="54" spans="1:18" x14ac:dyDescent="0.3">
      <c r="A54">
        <v>48</v>
      </c>
      <c r="B54" s="3">
        <v>0.01</v>
      </c>
      <c r="D54">
        <v>36469</v>
      </c>
      <c r="E54" s="4">
        <v>2.0926290000000001</v>
      </c>
      <c r="F54" s="4">
        <v>1.3042107000000001</v>
      </c>
      <c r="G54" s="5">
        <v>17336032</v>
      </c>
      <c r="H54" s="4">
        <v>91.247427000000002</v>
      </c>
      <c r="I54" s="4">
        <v>4.3593475000000002</v>
      </c>
      <c r="J54" s="4">
        <v>157.89242999999999</v>
      </c>
      <c r="K54" s="4">
        <v>7.2741825000000002</v>
      </c>
      <c r="L54" s="4">
        <v>2.2419410161913799E-2</v>
      </c>
      <c r="M54" s="4">
        <v>-0.04</v>
      </c>
      <c r="N54" s="4">
        <v>-0.247650854053826</v>
      </c>
      <c r="O54" s="4">
        <f t="shared" si="0"/>
        <v>1.8000000000000002E-2</v>
      </c>
      <c r="P54" s="4">
        <v>0.20992371794941903</v>
      </c>
      <c r="Q54" s="16">
        <f t="shared" si="1"/>
        <v>0.37152860876439364</v>
      </c>
      <c r="R54" s="4"/>
    </row>
    <row r="55" spans="1:18" x14ac:dyDescent="0.3">
      <c r="A55">
        <v>3</v>
      </c>
      <c r="B55" s="3">
        <v>0.01</v>
      </c>
      <c r="C55" t="s">
        <v>3</v>
      </c>
      <c r="D55">
        <v>18270</v>
      </c>
      <c r="E55" s="4">
        <v>1.6824934</v>
      </c>
      <c r="F55" s="4">
        <v>1.0697744</v>
      </c>
      <c r="G55" s="5">
        <v>17354231</v>
      </c>
      <c r="H55" s="4">
        <v>91.498943999999995</v>
      </c>
      <c r="I55" s="4">
        <v>4.3315922000000002</v>
      </c>
      <c r="J55" s="4">
        <v>157.90332000000001</v>
      </c>
      <c r="K55" s="4">
        <v>7.2730863000000001</v>
      </c>
      <c r="L55" s="4">
        <v>1.8056100516861101E-2</v>
      </c>
      <c r="M55" s="4">
        <v>-4.1000000000000002E-2</v>
      </c>
      <c r="N55" s="4">
        <v>-0.246400590028929</v>
      </c>
      <c r="O55" s="4">
        <f t="shared" si="0"/>
        <v>1.7000000000000001E-2</v>
      </c>
      <c r="P55" s="4">
        <v>0.10516620491200432</v>
      </c>
      <c r="Q55" s="16">
        <f t="shared" si="1"/>
        <v>0.37111546859674083</v>
      </c>
      <c r="R55" s="4"/>
    </row>
    <row r="56" spans="1:18" x14ac:dyDescent="0.3">
      <c r="A56">
        <v>48</v>
      </c>
      <c r="B56" s="3">
        <v>0.05</v>
      </c>
      <c r="D56">
        <v>69443</v>
      </c>
      <c r="E56" s="4">
        <v>6.0440623999999996</v>
      </c>
      <c r="F56" s="4">
        <v>2.0461661000000002</v>
      </c>
      <c r="G56" s="5">
        <v>17303058</v>
      </c>
      <c r="H56" s="4">
        <v>87.456052</v>
      </c>
      <c r="I56" s="4">
        <v>4.4293214000000001</v>
      </c>
      <c r="J56" s="4">
        <v>158.26892000000001</v>
      </c>
      <c r="K56" s="4">
        <v>7.2630809999999997</v>
      </c>
      <c r="L56" s="4">
        <v>6.4642299517870996E-2</v>
      </c>
      <c r="M56" s="4">
        <v>-4.1000000000000002E-2</v>
      </c>
      <c r="N56" s="4">
        <v>-0.243188785203202</v>
      </c>
      <c r="O56" s="4">
        <f t="shared" si="0"/>
        <v>1.7000000000000001E-2</v>
      </c>
      <c r="P56" s="4">
        <v>0.3997294344665745</v>
      </c>
      <c r="Q56" s="16">
        <f t="shared" si="1"/>
        <v>0.37137257416434688</v>
      </c>
      <c r="R56" s="4"/>
    </row>
    <row r="57" spans="1:18" x14ac:dyDescent="0.3">
      <c r="A57">
        <v>6</v>
      </c>
      <c r="B57" s="3">
        <v>0.05</v>
      </c>
      <c r="C57" t="s">
        <v>3</v>
      </c>
      <c r="D57">
        <v>126416</v>
      </c>
      <c r="E57" s="4">
        <v>5.6392173999999997</v>
      </c>
      <c r="F57" s="4">
        <v>2.3533655000000002</v>
      </c>
      <c r="G57" s="5">
        <v>17246085</v>
      </c>
      <c r="H57" s="4">
        <v>87.530820000000006</v>
      </c>
      <c r="I57" s="4">
        <v>4.6372232000000002</v>
      </c>
      <c r="J57" s="4">
        <v>158.45383000000001</v>
      </c>
      <c r="K57" s="4">
        <v>7.2768348999999999</v>
      </c>
      <c r="L57" s="4">
        <v>6.05260828198401E-2</v>
      </c>
      <c r="M57" s="4">
        <v>-4.2000000000000003E-2</v>
      </c>
      <c r="N57" s="4">
        <v>-0.25236208940342902</v>
      </c>
      <c r="O57" s="4">
        <f t="shared" si="0"/>
        <v>1.6E-2</v>
      </c>
      <c r="P57" s="4">
        <v>0.72767876081860638</v>
      </c>
      <c r="Q57" s="16">
        <f t="shared" si="1"/>
        <v>0.37027503933833905</v>
      </c>
      <c r="R57" s="4"/>
    </row>
    <row r="58" spans="1:18" x14ac:dyDescent="0.3">
      <c r="A58">
        <v>48</v>
      </c>
      <c r="B58" s="3">
        <v>0.05</v>
      </c>
      <c r="C58" t="s">
        <v>3</v>
      </c>
      <c r="D58">
        <v>6498</v>
      </c>
      <c r="E58" s="4">
        <v>1.148771</v>
      </c>
      <c r="F58" s="4">
        <v>0.87096786000000004</v>
      </c>
      <c r="G58" s="5">
        <v>17366003</v>
      </c>
      <c r="H58" s="4">
        <v>92.246578999999997</v>
      </c>
      <c r="I58" s="4">
        <v>4.3029479000000004</v>
      </c>
      <c r="J58" s="4">
        <v>157.73695000000001</v>
      </c>
      <c r="K58" s="4">
        <v>7.2715544999999997</v>
      </c>
      <c r="L58" s="4">
        <v>1.23000877452678E-2</v>
      </c>
      <c r="M58" s="4">
        <v>-4.3999999999999997E-2</v>
      </c>
      <c r="N58" s="4">
        <v>-0.27032306220282598</v>
      </c>
      <c r="O58" s="4">
        <f t="shared" si="0"/>
        <v>1.4000000000000005E-2</v>
      </c>
      <c r="P58" s="4">
        <v>3.7403940860328631E-2</v>
      </c>
      <c r="Q58" s="16">
        <f t="shared" si="1"/>
        <v>0.37189700408907972</v>
      </c>
      <c r="R58" s="4"/>
    </row>
    <row r="59" spans="1:18" x14ac:dyDescent="0.3">
      <c r="A59">
        <v>12</v>
      </c>
      <c r="B59" s="3">
        <v>9.9999999999999995E-7</v>
      </c>
      <c r="C59" t="s">
        <v>2</v>
      </c>
      <c r="D59">
        <v>104319</v>
      </c>
      <c r="E59" s="4">
        <v>1.4652711</v>
      </c>
      <c r="F59" s="4">
        <v>1.713074</v>
      </c>
      <c r="G59" s="5">
        <v>17268182</v>
      </c>
      <c r="H59" s="4">
        <v>91.730836999999994</v>
      </c>
      <c r="I59" s="4">
        <v>4.5575529000000001</v>
      </c>
      <c r="J59" s="4">
        <v>157.90017</v>
      </c>
      <c r="K59" s="4">
        <v>7.2759270000000003</v>
      </c>
      <c r="L59" s="4">
        <v>1.5722449465676799E-2</v>
      </c>
      <c r="M59" s="4">
        <v>-4.3999999999999997E-2</v>
      </c>
      <c r="N59" s="4">
        <v>-0.27500809842443102</v>
      </c>
      <c r="O59" s="4">
        <f t="shared" si="0"/>
        <v>1.4000000000000005E-2</v>
      </c>
      <c r="P59" s="4">
        <v>0.60048348824386311</v>
      </c>
      <c r="Q59" s="16">
        <f t="shared" si="1"/>
        <v>0.37115686781659224</v>
      </c>
      <c r="R59" s="4"/>
    </row>
    <row r="60" spans="1:18" x14ac:dyDescent="0.3">
      <c r="A60">
        <v>9</v>
      </c>
      <c r="B60" s="3">
        <v>1E-3</v>
      </c>
      <c r="C60" t="s">
        <v>0</v>
      </c>
      <c r="D60">
        <v>467343</v>
      </c>
      <c r="E60" s="4">
        <v>8.0202515000000005</v>
      </c>
      <c r="F60" s="4">
        <v>3.2507955000000002</v>
      </c>
      <c r="G60" s="5">
        <v>16905158</v>
      </c>
      <c r="H60" s="4">
        <v>85.22063</v>
      </c>
      <c r="I60" s="4">
        <v>5.0628394999999999</v>
      </c>
      <c r="J60" s="4">
        <v>158.22243</v>
      </c>
      <c r="K60" s="4">
        <v>7.2688993000000002</v>
      </c>
      <c r="L60" s="4">
        <v>8.60164701467349E-2</v>
      </c>
      <c r="M60" s="4">
        <v>-4.4999999999999998E-2</v>
      </c>
      <c r="N60" s="4">
        <v>-0.27396146139529498</v>
      </c>
      <c r="O60" s="4">
        <f t="shared" si="0"/>
        <v>1.3000000000000005E-2</v>
      </c>
      <c r="P60" s="4">
        <v>2.6901307992441619</v>
      </c>
      <c r="Q60" s="16">
        <f t="shared" si="1"/>
        <v>0.37079318228893998</v>
      </c>
      <c r="R60" s="4"/>
    </row>
    <row r="61" spans="1:18" x14ac:dyDescent="0.3">
      <c r="A61">
        <v>12</v>
      </c>
      <c r="B61" s="3">
        <v>1E-8</v>
      </c>
      <c r="C61" t="s">
        <v>2</v>
      </c>
      <c r="D61">
        <v>69588</v>
      </c>
      <c r="E61" s="4">
        <v>2.4927570000000001</v>
      </c>
      <c r="F61" s="4">
        <v>1.7553365000000001</v>
      </c>
      <c r="G61" s="5">
        <v>17302913</v>
      </c>
      <c r="H61" s="4">
        <v>90.589614999999995</v>
      </c>
      <c r="I61" s="4">
        <v>4.5264131000000001</v>
      </c>
      <c r="J61" s="4">
        <v>158.24682000000001</v>
      </c>
      <c r="K61" s="4">
        <v>7.2785152000000002</v>
      </c>
      <c r="L61" s="4">
        <v>2.67801190111485E-2</v>
      </c>
      <c r="M61" s="4">
        <v>-4.5999999999999999E-2</v>
      </c>
      <c r="N61" s="4">
        <v>-0.28222081621492301</v>
      </c>
      <c r="O61" s="4">
        <f t="shared" si="0"/>
        <v>1.2000000000000004E-2</v>
      </c>
      <c r="P61" s="4">
        <v>0.40056408688651107</v>
      </c>
      <c r="Q61" s="16">
        <f t="shared" si="1"/>
        <v>0.37036036784775878</v>
      </c>
      <c r="R61" s="4"/>
    </row>
    <row r="62" spans="1:18" x14ac:dyDescent="0.3">
      <c r="A62">
        <v>9</v>
      </c>
      <c r="B62" s="3">
        <v>1E-3</v>
      </c>
      <c r="C62" t="s">
        <v>3</v>
      </c>
      <c r="D62">
        <v>75762</v>
      </c>
      <c r="E62" s="4">
        <v>2.1322101</v>
      </c>
      <c r="F62" s="4">
        <v>1.7261237</v>
      </c>
      <c r="G62" s="5">
        <v>17296739</v>
      </c>
      <c r="H62" s="4">
        <v>90.995379999999997</v>
      </c>
      <c r="I62" s="4">
        <v>4.5294930000000004</v>
      </c>
      <c r="J62" s="4">
        <v>158.12860000000001</v>
      </c>
      <c r="K62" s="4">
        <v>7.2816746999999999</v>
      </c>
      <c r="L62" s="4">
        <v>2.2895579040652099E-2</v>
      </c>
      <c r="M62" s="4">
        <v>-4.7E-2</v>
      </c>
      <c r="N62" s="4">
        <v>-0.28535061033182801</v>
      </c>
      <c r="O62" s="4">
        <f t="shared" si="0"/>
        <v>1.1000000000000003E-2</v>
      </c>
      <c r="P62" s="4">
        <v>0.43610301130505041</v>
      </c>
      <c r="Q62" s="16">
        <f t="shared" si="1"/>
        <v>0.37064794329220385</v>
      </c>
      <c r="R62" s="4"/>
    </row>
    <row r="63" spans="1:18" x14ac:dyDescent="0.3">
      <c r="A63">
        <v>48</v>
      </c>
      <c r="B63" s="3">
        <v>0.05</v>
      </c>
      <c r="C63" t="s">
        <v>2</v>
      </c>
      <c r="D63">
        <v>58480</v>
      </c>
      <c r="E63" s="4">
        <v>4.9857155000000004</v>
      </c>
      <c r="F63" s="4">
        <v>1.8240902000000001</v>
      </c>
      <c r="G63" s="5">
        <v>17314021</v>
      </c>
      <c r="H63" s="4">
        <v>88.410391000000004</v>
      </c>
      <c r="I63" s="4">
        <v>4.3924140999999999</v>
      </c>
      <c r="J63" s="4">
        <v>158.25308999999999</v>
      </c>
      <c r="K63" s="4">
        <v>7.2677752</v>
      </c>
      <c r="L63" s="4">
        <v>5.3382476923703501E-2</v>
      </c>
      <c r="M63" s="4">
        <v>-4.8000000000000001E-2</v>
      </c>
      <c r="N63" s="4">
        <v>-0.27837463202243901</v>
      </c>
      <c r="O63" s="4">
        <f t="shared" si="0"/>
        <v>1.0000000000000002E-2</v>
      </c>
      <c r="P63" s="4">
        <v>0.33662395529578615</v>
      </c>
      <c r="Q63" s="16">
        <f t="shared" si="1"/>
        <v>0.37113612043660948</v>
      </c>
      <c r="R63" s="4"/>
    </row>
    <row r="64" spans="1:18" x14ac:dyDescent="0.3">
      <c r="A64">
        <v>9</v>
      </c>
      <c r="B64" s="3">
        <v>1E-8</v>
      </c>
      <c r="C64" t="s">
        <v>0</v>
      </c>
      <c r="D64">
        <v>235803</v>
      </c>
      <c r="E64" s="4">
        <v>1.8660593000000001</v>
      </c>
      <c r="F64" s="4">
        <v>2.2753530999999998</v>
      </c>
      <c r="G64" s="5">
        <v>17136698</v>
      </c>
      <c r="H64" s="4">
        <v>91.312470000000005</v>
      </c>
      <c r="I64" s="4">
        <v>4.8169088000000002</v>
      </c>
      <c r="J64" s="4">
        <v>157.93451999999999</v>
      </c>
      <c r="K64" s="4">
        <v>7.2803353</v>
      </c>
      <c r="L64" s="4">
        <v>2.0026709092949801E-2</v>
      </c>
      <c r="M64" s="4">
        <v>-4.9000000000000002E-2</v>
      </c>
      <c r="N64" s="4">
        <v>-0.29268117347044298</v>
      </c>
      <c r="O64" s="4">
        <f t="shared" si="0"/>
        <v>9.0000000000000011E-3</v>
      </c>
      <c r="P64" s="4">
        <v>1.357334790195148</v>
      </c>
      <c r="Q64" s="16">
        <f t="shared" si="1"/>
        <v>0.37106207566569505</v>
      </c>
      <c r="R64" s="4"/>
    </row>
    <row r="65" spans="1:18" x14ac:dyDescent="0.3">
      <c r="A65">
        <v>9</v>
      </c>
      <c r="B65" s="3">
        <v>9.9999999999999995E-7</v>
      </c>
      <c r="C65" t="s">
        <v>0</v>
      </c>
      <c r="D65">
        <v>290952</v>
      </c>
      <c r="E65" s="4">
        <v>2.7244044999999999</v>
      </c>
      <c r="F65" s="4">
        <v>2.5770289000000002</v>
      </c>
      <c r="G65" s="5">
        <v>17081549</v>
      </c>
      <c r="H65" s="4">
        <v>90.444800000000001</v>
      </c>
      <c r="I65" s="4">
        <v>4.9154277000000004</v>
      </c>
      <c r="J65" s="4">
        <v>158.01016000000001</v>
      </c>
      <c r="K65" s="4">
        <v>7.2793948999999998</v>
      </c>
      <c r="L65" s="4">
        <v>2.92414700181324E-2</v>
      </c>
      <c r="M65" s="4">
        <v>-0.05</v>
      </c>
      <c r="N65" s="4">
        <v>-0.29583526511123298</v>
      </c>
      <c r="O65" s="4">
        <f t="shared" si="0"/>
        <v>8.0000000000000002E-3</v>
      </c>
      <c r="P65" s="4">
        <v>1.6747847647267369</v>
      </c>
      <c r="Q65" s="16">
        <f t="shared" si="1"/>
        <v>0.37092698552472053</v>
      </c>
      <c r="R65" s="4"/>
    </row>
    <row r="66" spans="1:18" x14ac:dyDescent="0.3">
      <c r="A66">
        <v>12</v>
      </c>
      <c r="B66" s="3">
        <v>9.9999999999999995E-7</v>
      </c>
      <c r="C66" t="s">
        <v>0</v>
      </c>
      <c r="D66">
        <v>230259</v>
      </c>
      <c r="E66" s="4">
        <v>5.8127918000000003</v>
      </c>
      <c r="F66" s="4">
        <v>2.5274155</v>
      </c>
      <c r="G66" s="5">
        <v>17142242</v>
      </c>
      <c r="H66" s="4">
        <v>87.073176000000004</v>
      </c>
      <c r="I66" s="4">
        <v>4.7612335999999997</v>
      </c>
      <c r="J66" s="4">
        <v>158.70169000000001</v>
      </c>
      <c r="K66" s="4">
        <v>7.2810240000000004</v>
      </c>
      <c r="L66" s="4">
        <v>6.2579870110369903E-2</v>
      </c>
      <c r="M66" s="4">
        <v>-5.0999999999999997E-2</v>
      </c>
      <c r="N66" s="4">
        <v>-0.29541928251648403</v>
      </c>
      <c r="O66" s="4">
        <f t="shared" si="0"/>
        <v>7.0000000000000062E-3</v>
      </c>
      <c r="P66" s="4">
        <v>1.3254222866356433</v>
      </c>
      <c r="Q66" s="16">
        <f t="shared" si="1"/>
        <v>0.36919922309479841</v>
      </c>
      <c r="R66" s="4"/>
    </row>
    <row r="67" spans="1:18" x14ac:dyDescent="0.3">
      <c r="A67">
        <v>3</v>
      </c>
      <c r="B67" s="3">
        <v>1E-3</v>
      </c>
      <c r="C67" t="s">
        <v>0</v>
      </c>
      <c r="D67">
        <v>3299</v>
      </c>
      <c r="E67" s="4">
        <v>0.20555582999999999</v>
      </c>
      <c r="F67" s="4">
        <v>0.56284327000000001</v>
      </c>
      <c r="G67" s="5">
        <v>17369202</v>
      </c>
      <c r="H67" s="4">
        <v>93.035891000000007</v>
      </c>
      <c r="I67" s="4">
        <v>4.3088544000000004</v>
      </c>
      <c r="J67" s="4">
        <v>157.72559999999999</v>
      </c>
      <c r="K67" s="4">
        <v>7.2725432999999997</v>
      </c>
      <c r="L67" s="4">
        <v>2.2045542726806299E-3</v>
      </c>
      <c r="M67" s="4">
        <v>-5.0999999999999997E-2</v>
      </c>
      <c r="N67" s="4">
        <v>-0.30210279887334301</v>
      </c>
      <c r="O67" s="4">
        <f t="shared" si="0"/>
        <v>7.0000000000000062E-3</v>
      </c>
      <c r="P67" s="4">
        <v>1.8989781609452777E-2</v>
      </c>
      <c r="Q67" s="16">
        <f t="shared" si="1"/>
        <v>0.37152864492667786</v>
      </c>
      <c r="R67" s="4"/>
    </row>
    <row r="68" spans="1:18" x14ac:dyDescent="0.3">
      <c r="A68">
        <v>9</v>
      </c>
      <c r="B68" s="3">
        <v>0.05</v>
      </c>
      <c r="C68" t="s">
        <v>2</v>
      </c>
      <c r="D68">
        <v>445448</v>
      </c>
      <c r="E68" s="4">
        <v>14.155863999999999</v>
      </c>
      <c r="F68" s="4">
        <v>3.8380125999999999</v>
      </c>
      <c r="G68" s="5">
        <v>16927053</v>
      </c>
      <c r="H68" s="4">
        <v>78.726417999999995</v>
      </c>
      <c r="I68" s="4">
        <v>5.2459218999999999</v>
      </c>
      <c r="J68" s="4">
        <v>159.39483000000001</v>
      </c>
      <c r="K68" s="4">
        <v>7.2755865999999996</v>
      </c>
      <c r="L68" s="4">
        <v>0.15240650525791299</v>
      </c>
      <c r="M68" s="4">
        <v>-5.1999999999999998E-2</v>
      </c>
      <c r="N68" s="4">
        <v>-0.300554347674933</v>
      </c>
      <c r="O68" s="4">
        <f t="shared" si="0"/>
        <v>6.0000000000000053E-3</v>
      </c>
      <c r="P68" s="4">
        <v>2.5640982838337441</v>
      </c>
      <c r="Q68" s="16">
        <f t="shared" si="1"/>
        <v>0.36817561951478178</v>
      </c>
      <c r="R68" s="4"/>
    </row>
    <row r="69" spans="1:18" x14ac:dyDescent="0.3">
      <c r="A69">
        <v>9</v>
      </c>
      <c r="B69" s="3">
        <v>9.9999999999999995E-7</v>
      </c>
      <c r="C69" t="s">
        <v>3</v>
      </c>
      <c r="D69">
        <v>63762</v>
      </c>
      <c r="E69" s="4">
        <v>1.2468024</v>
      </c>
      <c r="F69" s="4">
        <v>1.4555412000000001</v>
      </c>
      <c r="G69" s="5">
        <v>17308739</v>
      </c>
      <c r="H69" s="4">
        <v>91.953487999999993</v>
      </c>
      <c r="I69" s="4">
        <v>4.4699508999999997</v>
      </c>
      <c r="J69" s="4">
        <v>157.89438000000001</v>
      </c>
      <c r="K69" s="4">
        <v>7.2770166999999999</v>
      </c>
      <c r="L69" s="4">
        <v>1.33776664713053E-2</v>
      </c>
      <c r="M69" s="4">
        <v>-5.3999999999999999E-2</v>
      </c>
      <c r="N69" s="4">
        <v>-0.31254578734937299</v>
      </c>
      <c r="O69" s="4">
        <f t="shared" ref="O69:O132" si="2">M69+0.058</f>
        <v>4.0000000000000036E-3</v>
      </c>
      <c r="P69" s="4">
        <v>0.36702832827581933</v>
      </c>
      <c r="Q69" s="16">
        <f t="shared" ref="Q69:Q132" si="3">(E69+H69)/(E69+H69+J69)</f>
        <v>0.37117590051405563</v>
      </c>
      <c r="R69" s="4"/>
    </row>
    <row r="70" spans="1:18" x14ac:dyDescent="0.3">
      <c r="A70">
        <v>9</v>
      </c>
      <c r="B70" s="3">
        <v>1E-8</v>
      </c>
      <c r="D70">
        <v>356267</v>
      </c>
      <c r="E70" s="4">
        <v>2.5461203000000001</v>
      </c>
      <c r="F70" s="4">
        <v>2.7929957999999999</v>
      </c>
      <c r="G70" s="5">
        <v>17016234</v>
      </c>
      <c r="H70" s="4">
        <v>90.646742000000003</v>
      </c>
      <c r="I70" s="4">
        <v>5.0619448</v>
      </c>
      <c r="J70" s="4">
        <v>157.94369</v>
      </c>
      <c r="K70" s="4">
        <v>7.2794904999999996</v>
      </c>
      <c r="L70" s="4">
        <v>2.7320979709837701E-2</v>
      </c>
      <c r="M70" s="4">
        <v>-5.3999999999999999E-2</v>
      </c>
      <c r="N70" s="4">
        <v>-0.31664419062378002</v>
      </c>
      <c r="O70" s="4">
        <f t="shared" si="2"/>
        <v>4.0000000000000036E-3</v>
      </c>
      <c r="P70" s="4">
        <v>2.0507525082312559</v>
      </c>
      <c r="Q70" s="16">
        <f t="shared" si="3"/>
        <v>0.37108442178769213</v>
      </c>
      <c r="R70" s="4"/>
    </row>
    <row r="71" spans="1:18" x14ac:dyDescent="0.3">
      <c r="A71">
        <v>12</v>
      </c>
      <c r="B71" s="3">
        <v>0.05</v>
      </c>
      <c r="C71" t="s">
        <v>3</v>
      </c>
      <c r="D71">
        <v>58102</v>
      </c>
      <c r="E71" s="4">
        <v>4.042764</v>
      </c>
      <c r="F71" s="4">
        <v>1.9868273000000001</v>
      </c>
      <c r="G71" s="5">
        <v>17314399</v>
      </c>
      <c r="H71" s="4">
        <v>89.536924999999997</v>
      </c>
      <c r="I71" s="4">
        <v>4.4912353999999999</v>
      </c>
      <c r="J71" s="4">
        <v>157.75890999999999</v>
      </c>
      <c r="K71" s="4">
        <v>7.2604297999999998</v>
      </c>
      <c r="L71" s="4">
        <v>4.3201297666206201E-2</v>
      </c>
      <c r="M71" s="4">
        <v>-5.6000000000000001E-2</v>
      </c>
      <c r="N71" s="4">
        <v>-0.31297208905993701</v>
      </c>
      <c r="O71" s="4">
        <f t="shared" si="2"/>
        <v>2.0000000000000018E-3</v>
      </c>
      <c r="P71" s="4">
        <v>0.33444810278036535</v>
      </c>
      <c r="Q71" s="16">
        <f t="shared" si="3"/>
        <v>0.37232517954792932</v>
      </c>
      <c r="R71" s="4"/>
    </row>
    <row r="72" spans="1:18" x14ac:dyDescent="0.3">
      <c r="A72">
        <v>9</v>
      </c>
      <c r="B72" s="3">
        <v>0.01</v>
      </c>
      <c r="C72" t="s">
        <v>3</v>
      </c>
      <c r="D72">
        <v>84334</v>
      </c>
      <c r="E72" s="4">
        <v>2.5453809999999999</v>
      </c>
      <c r="F72" s="4">
        <v>1.8137289999999999</v>
      </c>
      <c r="G72" s="5">
        <v>17288167</v>
      </c>
      <c r="H72" s="4">
        <v>90.602163000000004</v>
      </c>
      <c r="I72" s="4">
        <v>4.5407541</v>
      </c>
      <c r="J72" s="4">
        <v>158.13876999999999</v>
      </c>
      <c r="K72" s="4">
        <v>7.2791271000000002</v>
      </c>
      <c r="L72" s="4">
        <v>2.7326335088341099E-2</v>
      </c>
      <c r="M72" s="4">
        <v>-5.7000000000000002E-2</v>
      </c>
      <c r="N72" s="4">
        <v>-0.32444373812013899</v>
      </c>
      <c r="O72" s="4">
        <f t="shared" si="2"/>
        <v>1.0000000000000009E-3</v>
      </c>
      <c r="P72" s="4">
        <v>0.4854453598822645</v>
      </c>
      <c r="Q72" s="16">
        <f t="shared" si="3"/>
        <v>0.37068291749466309</v>
      </c>
      <c r="R72" s="4"/>
    </row>
    <row r="73" spans="1:18" x14ac:dyDescent="0.3">
      <c r="A73">
        <v>3</v>
      </c>
      <c r="B73" s="3">
        <v>9.9999999999999995E-7</v>
      </c>
      <c r="D73">
        <v>22144</v>
      </c>
      <c r="E73" s="4">
        <v>2.6031328999999999</v>
      </c>
      <c r="F73" s="4">
        <v>1.3019668</v>
      </c>
      <c r="G73" s="5">
        <v>17350357</v>
      </c>
      <c r="H73" s="4">
        <v>90.463808999999998</v>
      </c>
      <c r="I73" s="4">
        <v>4.3568986000000001</v>
      </c>
      <c r="J73" s="4">
        <v>158.10026999999999</v>
      </c>
      <c r="K73" s="4">
        <v>7.2696449999999997</v>
      </c>
      <c r="L73" s="4">
        <v>2.7970542996857601E-2</v>
      </c>
      <c r="M73" s="4">
        <v>-5.8000000000000003E-2</v>
      </c>
      <c r="N73" s="4">
        <v>-0.31832240714911603</v>
      </c>
      <c r="O73" s="4">
        <f t="shared" si="2"/>
        <v>0</v>
      </c>
      <c r="P73" s="4">
        <v>0.12746581508327443</v>
      </c>
      <c r="Q73" s="16">
        <f t="shared" si="3"/>
        <v>0.37053778316038238</v>
      </c>
      <c r="R73" s="4"/>
    </row>
    <row r="74" spans="1:18" x14ac:dyDescent="0.3">
      <c r="A74">
        <v>9</v>
      </c>
      <c r="B74" s="3">
        <v>9.9999999999999995E-7</v>
      </c>
      <c r="C74" t="s">
        <v>2</v>
      </c>
      <c r="D74">
        <v>161193</v>
      </c>
      <c r="E74" s="4">
        <v>2.5767004</v>
      </c>
      <c r="F74" s="4">
        <v>2.1867603</v>
      </c>
      <c r="G74" s="5">
        <v>17211308</v>
      </c>
      <c r="H74" s="4">
        <v>90.634377000000001</v>
      </c>
      <c r="I74" s="4">
        <v>4.7081800999999999</v>
      </c>
      <c r="J74" s="4">
        <v>157.90282999999999</v>
      </c>
      <c r="K74" s="4">
        <v>7.2744206</v>
      </c>
      <c r="L74" s="4">
        <v>2.7643714372515098E-2</v>
      </c>
      <c r="M74" s="4">
        <v>-5.8000000000000003E-2</v>
      </c>
      <c r="N74" s="4">
        <v>-0.344331685269545</v>
      </c>
      <c r="O74" s="4">
        <f t="shared" si="2"/>
        <v>0</v>
      </c>
      <c r="P74" s="4">
        <v>0.92786294846090389</v>
      </c>
      <c r="Q74" s="16">
        <f t="shared" si="3"/>
        <v>0.37119042256597851</v>
      </c>
      <c r="R74" s="4"/>
    </row>
    <row r="75" spans="1:18" x14ac:dyDescent="0.3">
      <c r="A75">
        <v>3</v>
      </c>
      <c r="B75" s="3">
        <v>1E-10</v>
      </c>
      <c r="C75" t="s">
        <v>3</v>
      </c>
      <c r="D75">
        <v>5617</v>
      </c>
      <c r="E75" s="4">
        <v>2.1231786E-7</v>
      </c>
      <c r="F75" s="4">
        <v>0.49691265000000001</v>
      </c>
      <c r="G75" s="5">
        <v>17366884</v>
      </c>
      <c r="H75" s="4">
        <v>93.234388999999993</v>
      </c>
      <c r="I75" s="4">
        <v>4.3045223999999997</v>
      </c>
      <c r="J75" s="4">
        <v>157.74124</v>
      </c>
      <c r="K75" s="4">
        <v>7.2749725999999999</v>
      </c>
      <c r="L75" s="4">
        <v>2.2772483607577399E-9</v>
      </c>
      <c r="M75" s="4">
        <v>-5.8000000000000003E-2</v>
      </c>
      <c r="N75" s="4">
        <v>-0.34501221106630098</v>
      </c>
      <c r="O75" s="4">
        <f t="shared" si="2"/>
        <v>0</v>
      </c>
      <c r="P75" s="4">
        <v>3.2332707881265917E-2</v>
      </c>
      <c r="Q75" s="16">
        <f t="shared" si="3"/>
        <v>0.37148781937486186</v>
      </c>
      <c r="R75" s="4"/>
    </row>
    <row r="76" spans="1:18" x14ac:dyDescent="0.3">
      <c r="A76">
        <v>3</v>
      </c>
      <c r="B76" s="3">
        <v>0.05</v>
      </c>
      <c r="C76" t="s">
        <v>3</v>
      </c>
      <c r="D76">
        <v>19208</v>
      </c>
      <c r="E76" s="4">
        <v>1.9956836</v>
      </c>
      <c r="F76" s="4">
        <v>1.1433466999999999</v>
      </c>
      <c r="G76" s="5">
        <v>17353293</v>
      </c>
      <c r="H76" s="4">
        <v>91.204421999999994</v>
      </c>
      <c r="I76" s="4">
        <v>4.3329792999999999</v>
      </c>
      <c r="J76" s="4">
        <v>157.89968999999999</v>
      </c>
      <c r="K76" s="4">
        <v>7.2718071999999996</v>
      </c>
      <c r="L76" s="4">
        <v>2.1412889901275E-2</v>
      </c>
      <c r="M76" s="4">
        <v>-5.8999999999999997E-2</v>
      </c>
      <c r="N76" s="4">
        <v>-0.33246480388930699</v>
      </c>
      <c r="O76" s="4">
        <f t="shared" si="2"/>
        <v>-9.9999999999999395E-4</v>
      </c>
      <c r="P76" s="4">
        <v>0.1105655426354559</v>
      </c>
      <c r="Q76" s="16">
        <f t="shared" si="3"/>
        <v>0.37116758847732012</v>
      </c>
      <c r="R76" s="4"/>
    </row>
    <row r="77" spans="1:18" x14ac:dyDescent="0.3">
      <c r="A77">
        <v>9</v>
      </c>
      <c r="B77" s="3">
        <v>1E-10</v>
      </c>
      <c r="C77" t="s">
        <v>3</v>
      </c>
      <c r="D77">
        <v>52056</v>
      </c>
      <c r="E77" s="4">
        <v>0.33591113</v>
      </c>
      <c r="F77" s="4">
        <v>1.1261641</v>
      </c>
      <c r="G77" s="5">
        <v>17320445</v>
      </c>
      <c r="H77" s="4">
        <v>92.896152999999998</v>
      </c>
      <c r="I77" s="4">
        <v>4.4135711000000004</v>
      </c>
      <c r="J77" s="4">
        <v>157.76573999999999</v>
      </c>
      <c r="K77" s="4">
        <v>7.2755403000000003</v>
      </c>
      <c r="L77" s="4">
        <v>3.6029571278354999E-3</v>
      </c>
      <c r="M77" s="4">
        <v>-5.8999999999999997E-2</v>
      </c>
      <c r="N77" s="4">
        <v>-0.34591295264649302</v>
      </c>
      <c r="O77" s="4">
        <f t="shared" si="2"/>
        <v>-9.9999999999999395E-4</v>
      </c>
      <c r="P77" s="4">
        <v>0.29964597498080442</v>
      </c>
      <c r="Q77" s="16">
        <f t="shared" si="3"/>
        <v>0.37144573616154847</v>
      </c>
      <c r="R77" s="4"/>
    </row>
    <row r="78" spans="1:18" x14ac:dyDescent="0.3">
      <c r="A78">
        <v>3</v>
      </c>
      <c r="B78" s="3">
        <v>1E-8</v>
      </c>
      <c r="C78" t="s">
        <v>3</v>
      </c>
      <c r="D78">
        <v>7331</v>
      </c>
      <c r="E78" s="4">
        <v>5.3886418999999995E-7</v>
      </c>
      <c r="F78" s="4">
        <v>0.54338507000000003</v>
      </c>
      <c r="G78" s="5">
        <v>17365170</v>
      </c>
      <c r="H78" s="4">
        <v>93.236483000000007</v>
      </c>
      <c r="I78" s="4">
        <v>4.3147529999999996</v>
      </c>
      <c r="J78" s="4">
        <v>157.73992999999999</v>
      </c>
      <c r="K78" s="4">
        <v>7.2749820999999999</v>
      </c>
      <c r="L78" s="4">
        <v>5.77954218721025E-9</v>
      </c>
      <c r="M78" s="4">
        <v>-5.8999999999999997E-2</v>
      </c>
      <c r="N78" s="4">
        <v>-0.34566378785570201</v>
      </c>
      <c r="O78" s="4">
        <f t="shared" si="2"/>
        <v>-9.9999999999999395E-4</v>
      </c>
      <c r="P78" s="4">
        <v>4.2198875107274422E-2</v>
      </c>
      <c r="Q78" s="16">
        <f t="shared" si="3"/>
        <v>0.37149500315266221</v>
      </c>
      <c r="R78" s="4"/>
    </row>
    <row r="79" spans="1:18" x14ac:dyDescent="0.3">
      <c r="A79">
        <v>48</v>
      </c>
      <c r="B79" s="3">
        <v>0.01</v>
      </c>
      <c r="C79" t="s">
        <v>1</v>
      </c>
      <c r="D79">
        <v>293</v>
      </c>
      <c r="E79" s="4">
        <v>0.21851029999999999</v>
      </c>
      <c r="F79" s="4">
        <v>0.30358107000000001</v>
      </c>
      <c r="G79" s="5">
        <v>17372208</v>
      </c>
      <c r="H79" s="4">
        <v>92.805537999999999</v>
      </c>
      <c r="I79" s="4">
        <v>4.2816168000000001</v>
      </c>
      <c r="J79" s="4">
        <v>158.04487</v>
      </c>
      <c r="K79" s="4">
        <v>7.2787860999999996</v>
      </c>
      <c r="L79" s="4">
        <v>2.3489657136325699E-3</v>
      </c>
      <c r="M79" s="4">
        <v>-5.8999999999999997E-2</v>
      </c>
      <c r="N79" s="4">
        <v>-0.34573492873775802</v>
      </c>
      <c r="O79" s="4">
        <f t="shared" si="2"/>
        <v>-9.9999999999999395E-4</v>
      </c>
      <c r="P79" s="4">
        <v>1.6865735106303922E-3</v>
      </c>
      <c r="Q79" s="16">
        <f t="shared" si="3"/>
        <v>0.37051200495015635</v>
      </c>
      <c r="R79" s="4"/>
    </row>
    <row r="80" spans="1:18" x14ac:dyDescent="0.3">
      <c r="A80">
        <v>3</v>
      </c>
      <c r="B80" s="3">
        <v>9.9999999999999995E-7</v>
      </c>
      <c r="C80" t="s">
        <v>1</v>
      </c>
      <c r="D80">
        <v>402</v>
      </c>
      <c r="E80" s="4">
        <v>2.3615553E-7</v>
      </c>
      <c r="F80" s="4">
        <v>0.18941853</v>
      </c>
      <c r="G80" s="5">
        <v>17372099</v>
      </c>
      <c r="H80" s="4">
        <v>93.233751999999996</v>
      </c>
      <c r="I80" s="4">
        <v>4.2846945999999999</v>
      </c>
      <c r="J80" s="4">
        <v>157.74372</v>
      </c>
      <c r="K80" s="4">
        <v>7.2751039000000004</v>
      </c>
      <c r="L80" s="4">
        <v>2.5329403175990598E-9</v>
      </c>
      <c r="M80" s="4">
        <v>-5.8999999999999997E-2</v>
      </c>
      <c r="N80" s="4">
        <v>-0.34618654578806601</v>
      </c>
      <c r="O80" s="4">
        <f t="shared" si="2"/>
        <v>-9.9999999999999395E-4</v>
      </c>
      <c r="P80" s="4">
        <v>2.3140018814792412E-3</v>
      </c>
      <c r="Q80" s="16">
        <f t="shared" si="3"/>
        <v>0.37148255341590131</v>
      </c>
      <c r="R80" s="4"/>
    </row>
    <row r="81" spans="1:18" x14ac:dyDescent="0.3">
      <c r="A81">
        <v>12</v>
      </c>
      <c r="B81" s="3">
        <v>1E-10</v>
      </c>
      <c r="C81" t="s">
        <v>1</v>
      </c>
      <c r="D81">
        <v>100571</v>
      </c>
      <c r="E81" s="4">
        <v>0.74765888999999996</v>
      </c>
      <c r="F81" s="4">
        <v>1.4394012</v>
      </c>
      <c r="G81" s="5">
        <v>17271930</v>
      </c>
      <c r="H81" s="4">
        <v>92.454255000000003</v>
      </c>
      <c r="I81" s="4">
        <v>4.5237566999999999</v>
      </c>
      <c r="J81" s="4">
        <v>157.83511999999999</v>
      </c>
      <c r="K81" s="4">
        <v>7.2801226999999997</v>
      </c>
      <c r="L81" s="4">
        <v>8.0219263617527393E-3</v>
      </c>
      <c r="M81" s="4">
        <v>-5.8999999999999997E-2</v>
      </c>
      <c r="N81" s="4">
        <v>-0.346270198242</v>
      </c>
      <c r="O81" s="4">
        <f t="shared" si="2"/>
        <v>-9.9999999999999395E-4</v>
      </c>
      <c r="P81" s="4">
        <v>0.57890916224439992</v>
      </c>
      <c r="Q81" s="16">
        <f t="shared" si="3"/>
        <v>0.37126758727893289</v>
      </c>
      <c r="R81" s="4"/>
    </row>
    <row r="82" spans="1:18" x14ac:dyDescent="0.3">
      <c r="A82">
        <v>3</v>
      </c>
      <c r="B82" s="3">
        <v>1E-10</v>
      </c>
      <c r="C82" t="s">
        <v>0</v>
      </c>
      <c r="D82">
        <v>338</v>
      </c>
      <c r="E82" s="4">
        <v>8.0897739999999997E-7</v>
      </c>
      <c r="F82" s="4">
        <v>0.15261507999999999</v>
      </c>
      <c r="G82" s="5">
        <v>17372163</v>
      </c>
      <c r="H82" s="4">
        <v>93.233082999999993</v>
      </c>
      <c r="I82" s="4">
        <v>4.2832600000000003</v>
      </c>
      <c r="J82" s="4">
        <v>157.74509</v>
      </c>
      <c r="K82" s="4">
        <v>7.2751644000000004</v>
      </c>
      <c r="L82" s="4">
        <v>8.6769349135494695E-9</v>
      </c>
      <c r="M82" s="4">
        <v>-5.8999999999999997E-2</v>
      </c>
      <c r="N82" s="4">
        <v>-0.34664425383266501</v>
      </c>
      <c r="O82" s="4">
        <f t="shared" si="2"/>
        <v>-9.9999999999999395E-4</v>
      </c>
      <c r="P82" s="4">
        <v>1.9456035719900089E-3</v>
      </c>
      <c r="Q82" s="16">
        <f t="shared" si="3"/>
        <v>0.37147885170261163</v>
      </c>
      <c r="R82" s="4"/>
    </row>
    <row r="83" spans="1:18" x14ac:dyDescent="0.3">
      <c r="A83">
        <v>3</v>
      </c>
      <c r="B83" s="3">
        <v>1E-10</v>
      </c>
      <c r="C83" t="s">
        <v>1</v>
      </c>
      <c r="D83">
        <v>255</v>
      </c>
      <c r="E83" s="4">
        <v>7.9699517000000001E-8</v>
      </c>
      <c r="F83" s="4">
        <v>0.13294697</v>
      </c>
      <c r="G83" s="5">
        <v>17372246</v>
      </c>
      <c r="H83" s="4">
        <v>93.232918999999995</v>
      </c>
      <c r="I83" s="4">
        <v>4.2829514</v>
      </c>
      <c r="J83" s="4">
        <v>157.74554000000001</v>
      </c>
      <c r="K83" s="4">
        <v>7.2751862999999997</v>
      </c>
      <c r="L83" s="4">
        <v>8.5484309390623495E-10</v>
      </c>
      <c r="M83" s="4">
        <v>-5.8999999999999997E-2</v>
      </c>
      <c r="N83" s="4">
        <v>-0.34667110955694602</v>
      </c>
      <c r="O83" s="4">
        <f t="shared" si="2"/>
        <v>-9.9999999999999395E-4</v>
      </c>
      <c r="P83" s="4">
        <v>1.4678370143711606E-3</v>
      </c>
      <c r="Q83" s="16">
        <f t="shared" si="3"/>
        <v>0.3714777731187397</v>
      </c>
      <c r="R83" s="4"/>
    </row>
    <row r="84" spans="1:18" x14ac:dyDescent="0.3">
      <c r="A84">
        <v>3</v>
      </c>
      <c r="B84" s="3">
        <v>1E-8</v>
      </c>
      <c r="C84" t="s">
        <v>1</v>
      </c>
      <c r="D84">
        <v>257</v>
      </c>
      <c r="E84" s="4">
        <v>2.2224342000000001E-6</v>
      </c>
      <c r="F84" s="4">
        <v>0.13330664</v>
      </c>
      <c r="G84" s="5">
        <v>17372244</v>
      </c>
      <c r="H84" s="4">
        <v>93.232923</v>
      </c>
      <c r="I84" s="4">
        <v>4.282959</v>
      </c>
      <c r="J84" s="4">
        <v>157.74553</v>
      </c>
      <c r="K84" s="4">
        <v>7.2751861</v>
      </c>
      <c r="L84" s="4">
        <v>2.3837439345571699E-8</v>
      </c>
      <c r="M84" s="4">
        <v>-5.8999999999999997E-2</v>
      </c>
      <c r="N84" s="4">
        <v>-0.34667182252093198</v>
      </c>
      <c r="O84" s="4">
        <f t="shared" si="2"/>
        <v>-9.9999999999999395E-4</v>
      </c>
      <c r="P84" s="4">
        <v>1.4793494615426991E-3</v>
      </c>
      <c r="Q84" s="16">
        <f t="shared" si="3"/>
        <v>0.3714778033030956</v>
      </c>
      <c r="R84" s="4"/>
    </row>
    <row r="85" spans="1:18" x14ac:dyDescent="0.3">
      <c r="A85">
        <v>48</v>
      </c>
      <c r="B85" s="3">
        <v>9.9999999999999995E-7</v>
      </c>
      <c r="C85" t="s">
        <v>0</v>
      </c>
      <c r="D85">
        <v>247</v>
      </c>
      <c r="E85" s="4">
        <v>2.2778647999999999E-7</v>
      </c>
      <c r="F85" s="4">
        <v>0.28157852</v>
      </c>
      <c r="G85" s="5">
        <v>17372254</v>
      </c>
      <c r="H85" s="4">
        <v>93.232580999999996</v>
      </c>
      <c r="I85" s="4">
        <v>4.2816913999999997</v>
      </c>
      <c r="J85" s="4">
        <v>157.74473</v>
      </c>
      <c r="K85" s="4">
        <v>7.2762212000000002</v>
      </c>
      <c r="L85" s="4">
        <v>2.44320683821325E-9</v>
      </c>
      <c r="M85" s="4">
        <v>-5.8999999999999997E-2</v>
      </c>
      <c r="N85" s="4">
        <v>-0.346677954131414</v>
      </c>
      <c r="O85" s="4">
        <f t="shared" si="2"/>
        <v>-9.9999999999999395E-4</v>
      </c>
      <c r="P85" s="4">
        <v>1.4217872256850064E-3</v>
      </c>
      <c r="Q85" s="16">
        <f t="shared" si="3"/>
        <v>0.37147812593772184</v>
      </c>
      <c r="R85" s="4"/>
    </row>
    <row r="86" spans="1:18" x14ac:dyDescent="0.3">
      <c r="A86">
        <v>9</v>
      </c>
      <c r="B86" s="3">
        <v>1E-8</v>
      </c>
      <c r="C86" t="s">
        <v>2</v>
      </c>
      <c r="D86">
        <v>120464</v>
      </c>
      <c r="E86" s="4">
        <v>0.67965843999999997</v>
      </c>
      <c r="F86" s="4">
        <v>1.6502178999999999</v>
      </c>
      <c r="G86" s="5">
        <v>17252037</v>
      </c>
      <c r="H86" s="4">
        <v>92.554463999999996</v>
      </c>
      <c r="I86" s="4">
        <v>4.5652343000000002</v>
      </c>
      <c r="J86" s="4">
        <v>157.77869000000001</v>
      </c>
      <c r="K86" s="4">
        <v>7.2751885999999999</v>
      </c>
      <c r="L86" s="4">
        <v>7.2898035849201896E-3</v>
      </c>
      <c r="M86" s="4">
        <v>-5.8999999999999997E-2</v>
      </c>
      <c r="N86" s="4">
        <v>-0.346760815823906</v>
      </c>
      <c r="O86" s="4">
        <f t="shared" si="2"/>
        <v>-9.9999999999999395E-4</v>
      </c>
      <c r="P86" s="4">
        <v>0.69341771803610774</v>
      </c>
      <c r="Q86" s="16">
        <f t="shared" si="3"/>
        <v>0.37143172706487204</v>
      </c>
      <c r="R86" s="4"/>
    </row>
    <row r="87" spans="1:18" x14ac:dyDescent="0.3">
      <c r="A87">
        <v>48</v>
      </c>
      <c r="B87" s="3">
        <v>1E-3</v>
      </c>
      <c r="C87" t="s">
        <v>1</v>
      </c>
      <c r="D87">
        <v>72</v>
      </c>
      <c r="E87" s="4">
        <v>4.0760270999999999E-8</v>
      </c>
      <c r="F87" s="4">
        <v>0.32116691000000003</v>
      </c>
      <c r="G87" s="5">
        <v>17372429</v>
      </c>
      <c r="H87" s="4">
        <v>93.233089000000007</v>
      </c>
      <c r="I87" s="4">
        <v>4.2835853000000004</v>
      </c>
      <c r="J87" s="4">
        <v>157.74491</v>
      </c>
      <c r="K87" s="4">
        <v>7.2756410000000002</v>
      </c>
      <c r="L87" s="4">
        <v>4.3718674796005299E-10</v>
      </c>
      <c r="M87" s="4">
        <v>-5.8999999999999997E-2</v>
      </c>
      <c r="N87" s="4">
        <v>-0.34677367667953302</v>
      </c>
      <c r="O87" s="4">
        <f t="shared" si="2"/>
        <v>-9.9999999999999395E-4</v>
      </c>
      <c r="P87" s="4">
        <v>4.1444809817538648E-4</v>
      </c>
      <c r="Q87" s="16">
        <f t="shared" si="3"/>
        <v>0.37147913122703113</v>
      </c>
      <c r="R87" s="4"/>
    </row>
    <row r="88" spans="1:18" x14ac:dyDescent="0.3">
      <c r="A88">
        <v>48</v>
      </c>
      <c r="B88" s="3">
        <v>1E-3</v>
      </c>
      <c r="C88" t="s">
        <v>2</v>
      </c>
      <c r="D88">
        <v>21549</v>
      </c>
      <c r="E88" s="4">
        <v>0.13234973999999999</v>
      </c>
      <c r="F88" s="4">
        <v>0.63668263000000003</v>
      </c>
      <c r="G88" s="5">
        <v>17350952</v>
      </c>
      <c r="H88" s="4">
        <v>93.101567000000003</v>
      </c>
      <c r="I88" s="4">
        <v>4.3167663000000003</v>
      </c>
      <c r="J88" s="4">
        <v>157.75274999999999</v>
      </c>
      <c r="K88" s="4">
        <v>7.275296</v>
      </c>
      <c r="L88" s="4">
        <v>1.4195449963673799E-3</v>
      </c>
      <c r="M88" s="4">
        <v>-5.8999999999999997E-2</v>
      </c>
      <c r="N88" s="4">
        <v>-0.34686023081612199</v>
      </c>
      <c r="O88" s="4">
        <f t="shared" si="2"/>
        <v>-9.9999999999999395E-4</v>
      </c>
      <c r="P88" s="4">
        <v>0.12404086204974173</v>
      </c>
      <c r="Q88" s="16">
        <f t="shared" si="3"/>
        <v>0.37146960016239472</v>
      </c>
      <c r="R88" s="4"/>
    </row>
    <row r="89" spans="1:18" x14ac:dyDescent="0.3">
      <c r="A89">
        <v>12</v>
      </c>
      <c r="B89" s="3">
        <v>1E-8</v>
      </c>
      <c r="C89" t="s">
        <v>1</v>
      </c>
      <c r="D89">
        <v>110569</v>
      </c>
      <c r="E89" s="4">
        <v>0.59657870999999996</v>
      </c>
      <c r="F89" s="4">
        <v>1.4923709999999999</v>
      </c>
      <c r="G89" s="5">
        <v>17261932</v>
      </c>
      <c r="H89" s="4">
        <v>92.643232999999995</v>
      </c>
      <c r="I89" s="4">
        <v>4.5548791</v>
      </c>
      <c r="J89" s="4">
        <v>157.76506000000001</v>
      </c>
      <c r="K89" s="4">
        <v>7.2803066999999997</v>
      </c>
      <c r="L89" s="4">
        <v>6.3983259839210599E-3</v>
      </c>
      <c r="M89" s="4">
        <v>-5.8999999999999997E-2</v>
      </c>
      <c r="N89" s="4">
        <v>-0.34687714340564002</v>
      </c>
      <c r="O89" s="4">
        <f t="shared" si="2"/>
        <v>-9.9999999999999395E-4</v>
      </c>
      <c r="P89" s="4">
        <v>0.63645988565492095</v>
      </c>
      <c r="Q89" s="16">
        <f t="shared" si="3"/>
        <v>0.37146614356443719</v>
      </c>
      <c r="R89" s="4"/>
    </row>
    <row r="90" spans="1:18" x14ac:dyDescent="0.3">
      <c r="A90">
        <v>3</v>
      </c>
      <c r="B90" s="3">
        <v>1E-8</v>
      </c>
      <c r="C90" t="s">
        <v>0</v>
      </c>
      <c r="D90">
        <v>584</v>
      </c>
      <c r="E90" s="4">
        <v>1.2995937E-7</v>
      </c>
      <c r="F90" s="4">
        <v>0.24719611999999999</v>
      </c>
      <c r="G90" s="5">
        <v>17371917</v>
      </c>
      <c r="H90" s="4">
        <v>93.233018000000001</v>
      </c>
      <c r="I90" s="4">
        <v>4.2851657999999997</v>
      </c>
      <c r="J90" s="4">
        <v>157.7448</v>
      </c>
      <c r="K90" s="4">
        <v>7.2753686000000002</v>
      </c>
      <c r="L90" s="4">
        <v>1.3939200146759901E-9</v>
      </c>
      <c r="M90" s="4">
        <v>-5.8999999999999997E-2</v>
      </c>
      <c r="N90" s="4">
        <v>-0.34730819004199298</v>
      </c>
      <c r="O90" s="4">
        <f t="shared" si="2"/>
        <v>-9.9999999999999395E-4</v>
      </c>
      <c r="P90" s="4">
        <v>3.3616345740892458E-3</v>
      </c>
      <c r="Q90" s="16">
        <f t="shared" si="3"/>
        <v>0.37147911645993426</v>
      </c>
      <c r="R90" s="4"/>
    </row>
    <row r="91" spans="1:18" x14ac:dyDescent="0.3">
      <c r="A91">
        <v>48</v>
      </c>
      <c r="B91" s="3">
        <v>0.05</v>
      </c>
      <c r="C91" t="s">
        <v>0</v>
      </c>
      <c r="D91">
        <v>10963</v>
      </c>
      <c r="E91" s="4">
        <v>0.75650872999999996</v>
      </c>
      <c r="F91" s="4">
        <v>0.84761949000000003</v>
      </c>
      <c r="G91" s="5">
        <v>17361538</v>
      </c>
      <c r="H91" s="4">
        <v>92.522205999999997</v>
      </c>
      <c r="I91" s="4">
        <v>4.3236292000000001</v>
      </c>
      <c r="J91" s="4">
        <v>157.77233000000001</v>
      </c>
      <c r="K91" s="4">
        <v>7.2719952000000001</v>
      </c>
      <c r="L91" s="4">
        <v>8.1101967602121607E-3</v>
      </c>
      <c r="M91" s="4">
        <v>-5.8999999999999997E-2</v>
      </c>
      <c r="N91" s="4">
        <v>-0.34063904688241697</v>
      </c>
      <c r="O91" s="4">
        <f t="shared" si="2"/>
        <v>-9.9999999999999395E-4</v>
      </c>
      <c r="P91" s="4">
        <v>6.3105479170788362E-2</v>
      </c>
      <c r="Q91" s="16">
        <f t="shared" si="3"/>
        <v>0.37155278453558815</v>
      </c>
      <c r="R91" s="4"/>
    </row>
    <row r="92" spans="1:18" x14ac:dyDescent="0.3">
      <c r="A92">
        <v>9</v>
      </c>
      <c r="B92" s="3">
        <v>1E-8</v>
      </c>
      <c r="C92" t="s">
        <v>3</v>
      </c>
      <c r="D92">
        <v>56549</v>
      </c>
      <c r="E92" s="4">
        <v>0.28367439</v>
      </c>
      <c r="F92" s="4">
        <v>1.1558577999999999</v>
      </c>
      <c r="G92" s="5">
        <v>17315952</v>
      </c>
      <c r="H92" s="4">
        <v>92.951241999999993</v>
      </c>
      <c r="I92" s="4">
        <v>4.4261388999999998</v>
      </c>
      <c r="J92" s="4">
        <v>157.75628</v>
      </c>
      <c r="K92" s="4">
        <v>7.2756764</v>
      </c>
      <c r="L92" s="4">
        <v>3.0425767618366801E-3</v>
      </c>
      <c r="M92" s="4">
        <v>-5.8999999999999997E-2</v>
      </c>
      <c r="N92" s="4">
        <v>-0.34749415984665899</v>
      </c>
      <c r="O92" s="4">
        <f t="shared" si="2"/>
        <v>-9.9999999999999395E-4</v>
      </c>
      <c r="P92" s="4">
        <v>0.32550868755166568</v>
      </c>
      <c r="Q92" s="16">
        <f t="shared" si="3"/>
        <v>0.37146687904195619</v>
      </c>
      <c r="R92" s="4"/>
    </row>
    <row r="93" spans="1:18" x14ac:dyDescent="0.3">
      <c r="A93">
        <v>3</v>
      </c>
      <c r="B93" s="3">
        <v>9.9999999999999995E-7</v>
      </c>
      <c r="C93" t="s">
        <v>0</v>
      </c>
      <c r="D93">
        <v>1322</v>
      </c>
      <c r="E93" s="4">
        <v>3.9468013000000001E-8</v>
      </c>
      <c r="F93" s="4">
        <v>0.44402523999999999</v>
      </c>
      <c r="G93" s="5">
        <v>17371179</v>
      </c>
      <c r="H93" s="4">
        <v>93.234374000000003</v>
      </c>
      <c r="I93" s="4">
        <v>4.2917293000000001</v>
      </c>
      <c r="J93" s="4">
        <v>157.73983000000001</v>
      </c>
      <c r="K93" s="4">
        <v>7.2751313</v>
      </c>
      <c r="L93" s="4">
        <v>4.2332040523264898E-10</v>
      </c>
      <c r="M93" s="4">
        <v>-5.8999999999999997E-2</v>
      </c>
      <c r="N93" s="4">
        <v>-0.34762892060393402</v>
      </c>
      <c r="O93" s="4">
        <f t="shared" si="2"/>
        <v>-9.9999999999999395E-4</v>
      </c>
      <c r="P93" s="4">
        <v>7.6097275803869574E-3</v>
      </c>
      <c r="Q93" s="16">
        <f t="shared" si="3"/>
        <v>0.37148986843606469</v>
      </c>
      <c r="R93" s="4"/>
    </row>
    <row r="94" spans="1:18" x14ac:dyDescent="0.3">
      <c r="A94">
        <v>3</v>
      </c>
      <c r="B94" s="3">
        <v>9.9999999999999995E-7</v>
      </c>
      <c r="C94" t="s">
        <v>3</v>
      </c>
      <c r="D94">
        <v>10254</v>
      </c>
      <c r="E94" s="4">
        <v>0.55439008000000001</v>
      </c>
      <c r="F94" s="4">
        <v>0.67901056000000004</v>
      </c>
      <c r="G94" s="5">
        <v>17362247</v>
      </c>
      <c r="H94" s="4">
        <v>92.647924000000003</v>
      </c>
      <c r="I94" s="4">
        <v>4.3126113999999998</v>
      </c>
      <c r="J94" s="4">
        <v>157.78082000000001</v>
      </c>
      <c r="K94" s="4">
        <v>7.2730303000000003</v>
      </c>
      <c r="L94" s="4">
        <v>5.9482437262677896E-3</v>
      </c>
      <c r="M94" s="4">
        <v>-5.8999999999999997E-2</v>
      </c>
      <c r="N94" s="4">
        <v>-0.34355495273682801</v>
      </c>
      <c r="O94" s="4">
        <f t="shared" si="2"/>
        <v>-9.9999999999999395E-4</v>
      </c>
      <c r="P94" s="4">
        <v>5.9024316648477959E-2</v>
      </c>
      <c r="Q94" s="16">
        <f t="shared" si="3"/>
        <v>0.37134891323132529</v>
      </c>
      <c r="R94" s="4"/>
    </row>
    <row r="95" spans="1:18" x14ac:dyDescent="0.3">
      <c r="A95">
        <v>9</v>
      </c>
      <c r="B95" s="3">
        <v>1E-10</v>
      </c>
      <c r="C95" t="s">
        <v>2</v>
      </c>
      <c r="D95">
        <v>91470</v>
      </c>
      <c r="E95" s="4">
        <v>0.91851680000000002</v>
      </c>
      <c r="F95" s="4">
        <v>1.5502708000000001</v>
      </c>
      <c r="G95" s="5">
        <v>17281031</v>
      </c>
      <c r="H95" s="4">
        <v>92.283377999999999</v>
      </c>
      <c r="I95" s="4">
        <v>4.5314049000000001</v>
      </c>
      <c r="J95" s="4">
        <v>157.85122999999999</v>
      </c>
      <c r="K95" s="4">
        <v>7.2774013000000002</v>
      </c>
      <c r="L95" s="4">
        <v>9.8551301126551805E-3</v>
      </c>
      <c r="M95" s="4">
        <v>-5.8999999999999997E-2</v>
      </c>
      <c r="N95" s="4">
        <v>-0.350265437697033</v>
      </c>
      <c r="O95" s="4">
        <f t="shared" si="2"/>
        <v>-9.9999999999999395E-4</v>
      </c>
      <c r="P95" s="4">
        <v>0.52652177139031386</v>
      </c>
      <c r="Q95" s="16">
        <f t="shared" si="3"/>
        <v>0.37124371534609957</v>
      </c>
      <c r="R95" s="4"/>
    </row>
    <row r="96" spans="1:18" x14ac:dyDescent="0.3">
      <c r="A96">
        <v>48</v>
      </c>
      <c r="B96" s="3">
        <v>1E-3</v>
      </c>
      <c r="D96">
        <v>22956</v>
      </c>
      <c r="E96" s="4">
        <v>0.35640845999999998</v>
      </c>
      <c r="F96" s="4">
        <v>0.77389010999999996</v>
      </c>
      <c r="G96" s="5">
        <v>17349545</v>
      </c>
      <c r="H96" s="4">
        <v>92.903994999999995</v>
      </c>
      <c r="I96" s="4">
        <v>4.3222373000000003</v>
      </c>
      <c r="J96" s="4">
        <v>157.75279</v>
      </c>
      <c r="K96" s="4">
        <v>7.2749920000000001</v>
      </c>
      <c r="L96" s="4">
        <v>3.8216482749065701E-3</v>
      </c>
      <c r="M96" s="4">
        <v>-5.8999999999999997E-2</v>
      </c>
      <c r="N96" s="4">
        <v>-0.34981423566601599</v>
      </c>
      <c r="O96" s="4">
        <f t="shared" si="2"/>
        <v>-9.9999999999999395E-4</v>
      </c>
      <c r="P96" s="4">
        <v>0.13213986863491906</v>
      </c>
      <c r="Q96" s="16">
        <f t="shared" si="3"/>
        <v>0.37153586301375602</v>
      </c>
      <c r="R96" s="4"/>
    </row>
    <row r="97" spans="1:18" x14ac:dyDescent="0.3">
      <c r="A97">
        <v>3</v>
      </c>
      <c r="B97" s="3">
        <v>1E-10</v>
      </c>
      <c r="D97">
        <v>7307</v>
      </c>
      <c r="E97" s="4">
        <v>0.17628266000000001</v>
      </c>
      <c r="F97" s="4">
        <v>0.54555445000000002</v>
      </c>
      <c r="G97" s="5">
        <v>17365194</v>
      </c>
      <c r="H97" s="4">
        <v>93.027462999999997</v>
      </c>
      <c r="I97" s="4">
        <v>4.3144378000000003</v>
      </c>
      <c r="J97" s="4">
        <v>157.79443000000001</v>
      </c>
      <c r="K97" s="4">
        <v>7.2759729999999996</v>
      </c>
      <c r="L97" s="4">
        <v>1.89136883664596E-3</v>
      </c>
      <c r="M97" s="4">
        <v>-0.06</v>
      </c>
      <c r="N97" s="4">
        <v>-0.35374370932447402</v>
      </c>
      <c r="O97" s="4">
        <f t="shared" si="2"/>
        <v>-1.9999999999999948E-3</v>
      </c>
      <c r="P97" s="4">
        <v>4.2060725741215957E-2</v>
      </c>
      <c r="Q97" s="16">
        <f t="shared" si="3"/>
        <v>0.37133236293419514</v>
      </c>
      <c r="R97" s="4"/>
    </row>
    <row r="98" spans="1:18" x14ac:dyDescent="0.3">
      <c r="A98">
        <v>3</v>
      </c>
      <c r="B98" s="3">
        <v>0.05</v>
      </c>
      <c r="C98" t="s">
        <v>1</v>
      </c>
      <c r="D98">
        <v>1825</v>
      </c>
      <c r="E98" s="4">
        <v>0.28432731999999999</v>
      </c>
      <c r="F98" s="4">
        <v>0.43881835000000002</v>
      </c>
      <c r="G98" s="5">
        <v>17370676</v>
      </c>
      <c r="H98" s="4">
        <v>92.917479999999998</v>
      </c>
      <c r="I98" s="4">
        <v>4.2925335000000002</v>
      </c>
      <c r="J98" s="4">
        <v>157.76222000000001</v>
      </c>
      <c r="K98" s="4">
        <v>7.2722213</v>
      </c>
      <c r="L98" s="4">
        <v>3.0506631596079201E-3</v>
      </c>
      <c r="M98" s="4">
        <v>-0.06</v>
      </c>
      <c r="N98" s="4">
        <v>-0.35109031914883598</v>
      </c>
      <c r="O98" s="4">
        <f t="shared" si="2"/>
        <v>-1.9999999999999948E-3</v>
      </c>
      <c r="P98" s="4">
        <v>1.0505108044028892E-2</v>
      </c>
      <c r="Q98" s="16">
        <f t="shared" si="3"/>
        <v>0.37137516605581061</v>
      </c>
      <c r="R98" s="4"/>
    </row>
    <row r="99" spans="1:18" x14ac:dyDescent="0.3">
      <c r="A99">
        <v>12</v>
      </c>
      <c r="B99" s="3">
        <v>1E-10</v>
      </c>
      <c r="C99" t="s">
        <v>0</v>
      </c>
      <c r="D99">
        <v>143917</v>
      </c>
      <c r="E99" s="4">
        <v>1.2256406</v>
      </c>
      <c r="F99" s="4">
        <v>1.7686587</v>
      </c>
      <c r="G99" s="5">
        <v>17228584</v>
      </c>
      <c r="H99" s="4">
        <v>91.943872999999996</v>
      </c>
      <c r="I99" s="4">
        <v>4.6255306000000003</v>
      </c>
      <c r="J99" s="4">
        <v>157.91886</v>
      </c>
      <c r="K99" s="4">
        <v>7.2817385999999997</v>
      </c>
      <c r="L99" s="4">
        <v>1.3154953295795699E-2</v>
      </c>
      <c r="M99" s="4">
        <v>-0.06</v>
      </c>
      <c r="N99" s="4">
        <v>-0.352894418619558</v>
      </c>
      <c r="O99" s="4">
        <f t="shared" si="2"/>
        <v>-1.9999999999999948E-3</v>
      </c>
      <c r="P99" s="4">
        <v>0.82841842979315405</v>
      </c>
      <c r="Q99" s="16">
        <f t="shared" si="3"/>
        <v>0.37106263529519312</v>
      </c>
      <c r="R99" s="4"/>
    </row>
    <row r="100" spans="1:18" x14ac:dyDescent="0.3">
      <c r="A100">
        <v>3</v>
      </c>
      <c r="B100" s="3">
        <v>1E-10</v>
      </c>
      <c r="C100" t="s">
        <v>2</v>
      </c>
      <c r="D100">
        <v>6969</v>
      </c>
      <c r="E100" s="4">
        <v>0.19823977000000001</v>
      </c>
      <c r="F100" s="4">
        <v>0.54259257999999999</v>
      </c>
      <c r="G100" s="5">
        <v>17365532</v>
      </c>
      <c r="H100" s="4">
        <v>92.999302</v>
      </c>
      <c r="I100" s="4">
        <v>4.3127827999999999</v>
      </c>
      <c r="J100" s="4">
        <v>157.80552</v>
      </c>
      <c r="K100" s="4">
        <v>7.2761487000000002</v>
      </c>
      <c r="L100" s="4">
        <v>2.1270922626825399E-3</v>
      </c>
      <c r="M100" s="4">
        <v>-0.06</v>
      </c>
      <c r="N100" s="4">
        <v>-0.35463430825919601</v>
      </c>
      <c r="O100" s="4">
        <f t="shared" si="2"/>
        <v>-1.9999999999999948E-3</v>
      </c>
      <c r="P100" s="4">
        <v>4.0115122169225956E-2</v>
      </c>
      <c r="Q100" s="16">
        <f t="shared" si="3"/>
        <v>0.37130041806182867</v>
      </c>
      <c r="R100" s="4"/>
    </row>
    <row r="101" spans="1:18" x14ac:dyDescent="0.3">
      <c r="A101">
        <v>3</v>
      </c>
      <c r="B101" s="3">
        <v>0.01</v>
      </c>
      <c r="C101" t="s">
        <v>1</v>
      </c>
      <c r="D101">
        <v>1153</v>
      </c>
      <c r="E101" s="4">
        <v>0.11995089</v>
      </c>
      <c r="F101" s="4">
        <v>0.29457811</v>
      </c>
      <c r="G101" s="5">
        <v>17371348</v>
      </c>
      <c r="H101" s="4">
        <v>93.126779999999997</v>
      </c>
      <c r="I101" s="4">
        <v>4.2859876999999997</v>
      </c>
      <c r="J101" s="4">
        <v>157.70703</v>
      </c>
      <c r="K101" s="4">
        <v>7.2727718000000001</v>
      </c>
      <c r="L101" s="4">
        <v>1.2863817192851699E-3</v>
      </c>
      <c r="M101" s="4">
        <v>-0.06</v>
      </c>
      <c r="N101" s="4">
        <v>-0.35238449117489301</v>
      </c>
      <c r="O101" s="4">
        <f t="shared" si="2"/>
        <v>-1.9999999999999948E-3</v>
      </c>
      <c r="P101" s="4">
        <v>6.6369257943919534E-3</v>
      </c>
      <c r="Q101" s="16">
        <f t="shared" si="3"/>
        <v>0.37156937022702208</v>
      </c>
      <c r="R101" s="4"/>
    </row>
    <row r="102" spans="1:18" x14ac:dyDescent="0.3">
      <c r="A102">
        <v>3</v>
      </c>
      <c r="B102" s="3">
        <v>1E-8</v>
      </c>
      <c r="D102">
        <v>11061</v>
      </c>
      <c r="E102" s="4">
        <v>0.27433594</v>
      </c>
      <c r="F102" s="4">
        <v>0.69385945000000004</v>
      </c>
      <c r="G102" s="5">
        <v>17361440</v>
      </c>
      <c r="H102" s="4">
        <v>92.893986999999996</v>
      </c>
      <c r="I102" s="4">
        <v>4.3399428999999996</v>
      </c>
      <c r="J102" s="4">
        <v>157.85807</v>
      </c>
      <c r="K102" s="4">
        <v>7.2781278</v>
      </c>
      <c r="L102" s="4">
        <v>2.9445194605109601E-3</v>
      </c>
      <c r="M102" s="4">
        <v>-0.06</v>
      </c>
      <c r="N102" s="4">
        <v>-0.35534551594986502</v>
      </c>
      <c r="O102" s="4">
        <f t="shared" si="2"/>
        <v>-1.9999999999999948E-3</v>
      </c>
      <c r="P102" s="4">
        <v>6.366958908219375E-2</v>
      </c>
      <c r="Q102" s="16">
        <f t="shared" si="3"/>
        <v>0.37114951080968195</v>
      </c>
      <c r="R102" s="4"/>
    </row>
    <row r="103" spans="1:18" x14ac:dyDescent="0.3">
      <c r="A103">
        <v>12</v>
      </c>
      <c r="B103" s="3">
        <v>9.9999999999999995E-7</v>
      </c>
      <c r="C103" t="s">
        <v>3</v>
      </c>
      <c r="D103">
        <v>37240</v>
      </c>
      <c r="E103" s="4">
        <v>0.49312803999999999</v>
      </c>
      <c r="F103" s="4">
        <v>1.0375837999999999</v>
      </c>
      <c r="G103" s="5">
        <v>17335261</v>
      </c>
      <c r="H103" s="4">
        <v>92.761384000000007</v>
      </c>
      <c r="I103" s="4">
        <v>4.3715371000000003</v>
      </c>
      <c r="J103" s="4">
        <v>157.75479000000001</v>
      </c>
      <c r="K103" s="4">
        <v>7.2738396999999999</v>
      </c>
      <c r="L103" s="4">
        <v>5.28798048708336E-3</v>
      </c>
      <c r="M103" s="4">
        <v>-0.06</v>
      </c>
      <c r="N103" s="4">
        <v>-0.35406183925920998</v>
      </c>
      <c r="O103" s="4">
        <f t="shared" si="2"/>
        <v>-1.9999999999999948E-3</v>
      </c>
      <c r="P103" s="4">
        <v>0.2143617663340471</v>
      </c>
      <c r="Q103" s="16">
        <f t="shared" si="3"/>
        <v>0.3715181520449759</v>
      </c>
      <c r="R103" s="4"/>
    </row>
    <row r="104" spans="1:18" x14ac:dyDescent="0.3">
      <c r="A104">
        <v>12</v>
      </c>
      <c r="B104" s="3">
        <v>0.05</v>
      </c>
      <c r="C104" t="s">
        <v>0</v>
      </c>
      <c r="D104">
        <v>612035</v>
      </c>
      <c r="E104" s="4">
        <v>8.4663348999999997</v>
      </c>
      <c r="F104" s="4">
        <v>3.5895603999999999</v>
      </c>
      <c r="G104" s="5">
        <v>16760466</v>
      </c>
      <c r="H104" s="4">
        <v>84.787761000000003</v>
      </c>
      <c r="I104" s="4">
        <v>5.2645780999999996</v>
      </c>
      <c r="J104" s="4">
        <v>158.22053</v>
      </c>
      <c r="K104" s="4">
        <v>7.2683470999999997</v>
      </c>
      <c r="L104" s="4">
        <v>9.0787807423266198E-2</v>
      </c>
      <c r="M104" s="4">
        <v>-0.06</v>
      </c>
      <c r="N104" s="4">
        <v>-0.354522362426686</v>
      </c>
      <c r="O104" s="4">
        <f t="shared" si="2"/>
        <v>-1.9999999999999948E-3</v>
      </c>
      <c r="P104" s="4">
        <v>3.5230103023162873</v>
      </c>
      <c r="Q104" s="16">
        <f t="shared" si="3"/>
        <v>0.37082904713051612</v>
      </c>
      <c r="R104" s="4"/>
    </row>
    <row r="105" spans="1:18" x14ac:dyDescent="0.3">
      <c r="A105">
        <v>48</v>
      </c>
      <c r="B105" s="3">
        <v>1E-3</v>
      </c>
      <c r="C105" t="s">
        <v>3</v>
      </c>
      <c r="D105">
        <v>2380</v>
      </c>
      <c r="E105" s="4">
        <v>0.40792033</v>
      </c>
      <c r="F105" s="4">
        <v>0.53991515999999995</v>
      </c>
      <c r="G105" s="5">
        <v>17370121</v>
      </c>
      <c r="H105" s="4">
        <v>92.819107000000002</v>
      </c>
      <c r="I105" s="4">
        <v>4.2957633</v>
      </c>
      <c r="J105" s="4">
        <v>157.81957</v>
      </c>
      <c r="K105" s="4">
        <v>7.2769250999999997</v>
      </c>
      <c r="L105" s="4">
        <v>4.3755586945410799E-3</v>
      </c>
      <c r="M105" s="4">
        <v>-0.06</v>
      </c>
      <c r="N105" s="4">
        <v>-0.35525520877845701</v>
      </c>
      <c r="O105" s="4">
        <f t="shared" si="2"/>
        <v>-1.9999999999999948E-3</v>
      </c>
      <c r="P105" s="4">
        <v>1.369981213413083E-2</v>
      </c>
      <c r="Q105" s="16">
        <f t="shared" si="3"/>
        <v>0.37135347908122951</v>
      </c>
      <c r="R105" s="4"/>
    </row>
    <row r="106" spans="1:18" x14ac:dyDescent="0.3">
      <c r="A106">
        <v>12</v>
      </c>
      <c r="B106" s="3">
        <v>0.01</v>
      </c>
      <c r="C106" t="s">
        <v>2</v>
      </c>
      <c r="D106">
        <v>302520</v>
      </c>
      <c r="E106" s="4">
        <v>9.9835483000000007</v>
      </c>
      <c r="F106" s="4">
        <v>3.2833503999999998</v>
      </c>
      <c r="G106" s="5">
        <v>17069981</v>
      </c>
      <c r="H106" s="4">
        <v>82.748441999999997</v>
      </c>
      <c r="I106" s="4">
        <v>5.0494526999999998</v>
      </c>
      <c r="J106" s="4">
        <v>159.23607999999999</v>
      </c>
      <c r="K106" s="4">
        <v>7.2869203000000002</v>
      </c>
      <c r="L106" s="4">
        <v>0.107660239661652</v>
      </c>
      <c r="M106" s="4">
        <v>-0.06</v>
      </c>
      <c r="N106" s="4">
        <v>-0.34167514711714497</v>
      </c>
      <c r="O106" s="4">
        <f t="shared" si="2"/>
        <v>-1.9999999999999948E-3</v>
      </c>
      <c r="P106" s="4">
        <v>1.7413727591669155</v>
      </c>
      <c r="Q106" s="16">
        <f t="shared" si="3"/>
        <v>0.36803071988284386</v>
      </c>
      <c r="R106" s="4"/>
    </row>
    <row r="107" spans="1:18" x14ac:dyDescent="0.3">
      <c r="A107">
        <v>3</v>
      </c>
      <c r="B107" s="3">
        <v>9.9999999999999995E-7</v>
      </c>
      <c r="C107" t="s">
        <v>2</v>
      </c>
      <c r="D107">
        <v>20822</v>
      </c>
      <c r="E107" s="4">
        <v>2.9287022999999999</v>
      </c>
      <c r="F107" s="4">
        <v>1.3370712</v>
      </c>
      <c r="G107" s="5">
        <v>17351679</v>
      </c>
      <c r="H107" s="4">
        <v>90.121438999999995</v>
      </c>
      <c r="I107" s="4">
        <v>4.3481253999999998</v>
      </c>
      <c r="J107" s="4">
        <v>158.18086</v>
      </c>
      <c r="K107" s="4">
        <v>7.2693871999999997</v>
      </c>
      <c r="L107" s="4">
        <v>3.1474453010852103E-2</v>
      </c>
      <c r="M107" s="4">
        <v>-0.06</v>
      </c>
      <c r="N107" s="4">
        <v>-0.33250116903543397</v>
      </c>
      <c r="O107" s="4">
        <f t="shared" si="2"/>
        <v>-1.9999999999999948E-3</v>
      </c>
      <c r="P107" s="4">
        <v>0.11985608750288747</v>
      </c>
      <c r="Q107" s="16">
        <f t="shared" si="3"/>
        <v>0.37037682777408087</v>
      </c>
      <c r="R107" s="4"/>
    </row>
    <row r="108" spans="1:18" x14ac:dyDescent="0.3">
      <c r="A108">
        <v>12</v>
      </c>
      <c r="B108" s="3">
        <v>1E-10</v>
      </c>
      <c r="C108" t="s">
        <v>3</v>
      </c>
      <c r="D108">
        <v>28067</v>
      </c>
      <c r="E108" s="4">
        <v>0.54493407999999999</v>
      </c>
      <c r="F108" s="4">
        <v>0.93917751999999999</v>
      </c>
      <c r="G108" s="5">
        <v>17344434</v>
      </c>
      <c r="H108" s="4">
        <v>92.746690000000001</v>
      </c>
      <c r="I108" s="4">
        <v>4.3417285999999997</v>
      </c>
      <c r="J108" s="4">
        <v>157.71876</v>
      </c>
      <c r="K108" s="4">
        <v>7.2724786000000003</v>
      </c>
      <c r="L108" s="4">
        <v>5.8411897678263703E-3</v>
      </c>
      <c r="M108" s="4">
        <v>-0.06</v>
      </c>
      <c r="N108" s="4">
        <v>-0.35728490542543601</v>
      </c>
      <c r="O108" s="4">
        <f t="shared" si="2"/>
        <v>-1.9999999999999948E-3</v>
      </c>
      <c r="P108" s="4">
        <v>0.16155992738178573</v>
      </c>
      <c r="Q108" s="16">
        <f t="shared" si="3"/>
        <v>0.37166440114392579</v>
      </c>
      <c r="R108" s="4"/>
    </row>
    <row r="109" spans="1:18" x14ac:dyDescent="0.3">
      <c r="A109">
        <v>3</v>
      </c>
      <c r="B109" s="3">
        <v>1E-3</v>
      </c>
      <c r="C109" t="s">
        <v>1</v>
      </c>
      <c r="D109">
        <v>944</v>
      </c>
      <c r="E109" s="4">
        <v>0.10598922</v>
      </c>
      <c r="F109" s="4">
        <v>0.24888524000000001</v>
      </c>
      <c r="G109" s="5">
        <v>17371557</v>
      </c>
      <c r="H109" s="4">
        <v>93.135543999999996</v>
      </c>
      <c r="I109" s="4">
        <v>4.2841241999999999</v>
      </c>
      <c r="J109" s="4">
        <v>157.71195</v>
      </c>
      <c r="K109" s="4">
        <v>7.2729559000000004</v>
      </c>
      <c r="L109" s="4">
        <v>1.13671682929025E-3</v>
      </c>
      <c r="M109" s="4">
        <v>-6.0999999999999999E-2</v>
      </c>
      <c r="N109" s="4">
        <v>-0.35720464070313002</v>
      </c>
      <c r="O109" s="4">
        <f t="shared" si="2"/>
        <v>-2.9999999999999957E-3</v>
      </c>
      <c r="P109" s="4">
        <v>5.4338750649661786E-3</v>
      </c>
      <c r="Q109" s="16">
        <f t="shared" si="3"/>
        <v>0.37154906966666484</v>
      </c>
      <c r="R109" s="4"/>
    </row>
    <row r="110" spans="1:18" x14ac:dyDescent="0.3">
      <c r="A110">
        <v>48</v>
      </c>
      <c r="B110" s="3">
        <v>0.05</v>
      </c>
      <c r="C110" t="s">
        <v>1</v>
      </c>
      <c r="D110">
        <v>721</v>
      </c>
      <c r="E110" s="4">
        <v>0.33284022000000002</v>
      </c>
      <c r="F110" s="4">
        <v>0.44198671</v>
      </c>
      <c r="G110" s="5">
        <v>17371780</v>
      </c>
      <c r="H110" s="4">
        <v>92.717299999999994</v>
      </c>
      <c r="I110" s="4">
        <v>4.2915986000000004</v>
      </c>
      <c r="J110" s="4">
        <v>158.05547999999999</v>
      </c>
      <c r="K110" s="4">
        <v>7.2796868000000003</v>
      </c>
      <c r="L110" s="4">
        <v>3.5769985860640298E-3</v>
      </c>
      <c r="M110" s="4">
        <v>-6.0999999999999999E-2</v>
      </c>
      <c r="N110" s="4">
        <v>-0.356203679109447</v>
      </c>
      <c r="O110" s="4">
        <f t="shared" si="2"/>
        <v>-2.9999999999999957E-3</v>
      </c>
      <c r="P110" s="4">
        <v>4.1502372053396344E-3</v>
      </c>
      <c r="Q110" s="16">
        <f t="shared" si="3"/>
        <v>0.37056175858778628</v>
      </c>
      <c r="R110" s="4"/>
    </row>
    <row r="111" spans="1:18" x14ac:dyDescent="0.3">
      <c r="A111">
        <v>3</v>
      </c>
      <c r="B111" s="3">
        <v>1E-8</v>
      </c>
      <c r="C111" t="s">
        <v>2</v>
      </c>
      <c r="D111">
        <v>10477</v>
      </c>
      <c r="E111" s="4">
        <v>0.33924580999999998</v>
      </c>
      <c r="F111" s="4">
        <v>0.69557323000000004</v>
      </c>
      <c r="G111" s="5">
        <v>17362024</v>
      </c>
      <c r="H111" s="4">
        <v>92.804953999999995</v>
      </c>
      <c r="I111" s="4">
        <v>4.3366787999999996</v>
      </c>
      <c r="J111" s="4">
        <v>157.90191999999999</v>
      </c>
      <c r="K111" s="4">
        <v>7.2788727</v>
      </c>
      <c r="L111" s="4">
        <v>3.6421571143668602E-3</v>
      </c>
      <c r="M111" s="4">
        <v>-6.0999999999999999E-2</v>
      </c>
      <c r="N111" s="4">
        <v>-0.36057342597215702</v>
      </c>
      <c r="O111" s="4">
        <f t="shared" si="2"/>
        <v>-2.9999999999999957E-3</v>
      </c>
      <c r="P111" s="4">
        <v>6.0307954508104507E-2</v>
      </c>
      <c r="Q111" s="16">
        <f t="shared" si="3"/>
        <v>0.37102425594346805</v>
      </c>
      <c r="R111" s="4"/>
    </row>
    <row r="112" spans="1:18" x14ac:dyDescent="0.3">
      <c r="A112">
        <v>12</v>
      </c>
      <c r="B112" s="3">
        <v>1E-8</v>
      </c>
      <c r="C112" t="s">
        <v>3</v>
      </c>
      <c r="D112">
        <v>34829</v>
      </c>
      <c r="E112" s="4">
        <v>0.59434942000000002</v>
      </c>
      <c r="F112" s="4">
        <v>1.0496951999999999</v>
      </c>
      <c r="G112" s="5">
        <v>17337672</v>
      </c>
      <c r="H112" s="4">
        <v>92.669217000000003</v>
      </c>
      <c r="I112" s="4">
        <v>4.3689499999999999</v>
      </c>
      <c r="J112" s="4">
        <v>157.75772000000001</v>
      </c>
      <c r="K112" s="4">
        <v>7.2735136000000002</v>
      </c>
      <c r="L112" s="4">
        <v>6.3727931797442402E-3</v>
      </c>
      <c r="M112" s="4">
        <v>-6.0999999999999999E-2</v>
      </c>
      <c r="N112" s="4">
        <v>-0.35992781934052498</v>
      </c>
      <c r="O112" s="4">
        <f t="shared" si="2"/>
        <v>-2.9999999999999957E-3</v>
      </c>
      <c r="P112" s="4">
        <v>0.20048351126875746</v>
      </c>
      <c r="Q112" s="16">
        <f t="shared" si="3"/>
        <v>0.37153648501328557</v>
      </c>
      <c r="R112" s="4"/>
    </row>
    <row r="113" spans="1:18" x14ac:dyDescent="0.3">
      <c r="A113">
        <v>12</v>
      </c>
      <c r="B113" s="3">
        <v>1E-3</v>
      </c>
      <c r="D113">
        <v>586338</v>
      </c>
      <c r="E113" s="4">
        <v>12.447768999999999</v>
      </c>
      <c r="F113" s="4">
        <v>3.9363228000000001</v>
      </c>
      <c r="G113" s="5">
        <v>16786163</v>
      </c>
      <c r="H113" s="4">
        <v>80.460987000000003</v>
      </c>
      <c r="I113" s="4">
        <v>5.3931807999999997</v>
      </c>
      <c r="J113" s="4">
        <v>159.161</v>
      </c>
      <c r="K113" s="4">
        <v>7.2783813000000004</v>
      </c>
      <c r="L113" s="4">
        <v>0.13397842717859701</v>
      </c>
      <c r="M113" s="4">
        <v>-6.0999999999999999E-2</v>
      </c>
      <c r="N113" s="4">
        <v>-0.354527025487611</v>
      </c>
      <c r="O113" s="4">
        <f t="shared" si="2"/>
        <v>-2.9999999999999957E-3</v>
      </c>
      <c r="P113" s="4">
        <v>3.3750926248327748</v>
      </c>
      <c r="Q113" s="16">
        <f t="shared" si="3"/>
        <v>0.36858351225602803</v>
      </c>
      <c r="R113" s="4"/>
    </row>
    <row r="114" spans="1:18" x14ac:dyDescent="0.3">
      <c r="A114">
        <v>48</v>
      </c>
      <c r="B114" s="3">
        <v>1E-10</v>
      </c>
      <c r="C114" t="s">
        <v>3</v>
      </c>
      <c r="D114">
        <v>1299</v>
      </c>
      <c r="E114" s="4">
        <v>0.38117213</v>
      </c>
      <c r="F114" s="4">
        <v>0.48610107000000002</v>
      </c>
      <c r="G114" s="5">
        <v>17371202</v>
      </c>
      <c r="H114" s="4">
        <v>92.888462000000004</v>
      </c>
      <c r="I114" s="4">
        <v>4.2866282</v>
      </c>
      <c r="J114" s="4">
        <v>157.78324000000001</v>
      </c>
      <c r="K114" s="4">
        <v>7.2765227000000001</v>
      </c>
      <c r="L114" s="4">
        <v>4.0867762970820598E-3</v>
      </c>
      <c r="M114" s="4">
        <v>-6.0999999999999999E-2</v>
      </c>
      <c r="N114" s="4">
        <v>-0.36003377878440901</v>
      </c>
      <c r="O114" s="4">
        <f t="shared" si="2"/>
        <v>-2.9999999999999957E-3</v>
      </c>
      <c r="P114" s="4">
        <v>7.4773344379142643E-3</v>
      </c>
      <c r="Q114" s="16">
        <f t="shared" si="3"/>
        <v>0.37151390699356496</v>
      </c>
      <c r="R114" s="4"/>
    </row>
    <row r="115" spans="1:18" x14ac:dyDescent="0.3">
      <c r="A115">
        <v>12</v>
      </c>
      <c r="B115" s="3">
        <v>1E-10</v>
      </c>
      <c r="C115" t="s">
        <v>2</v>
      </c>
      <c r="D115">
        <v>48900</v>
      </c>
      <c r="E115" s="4">
        <v>2.3243705000000001</v>
      </c>
      <c r="F115" s="4">
        <v>1.5468875</v>
      </c>
      <c r="G115" s="5">
        <v>17323601</v>
      </c>
      <c r="H115" s="4">
        <v>90.851958999999994</v>
      </c>
      <c r="I115" s="4">
        <v>4.4389152000000003</v>
      </c>
      <c r="J115" s="4">
        <v>158.14170999999999</v>
      </c>
      <c r="K115" s="4">
        <v>7.2755463999999996</v>
      </c>
      <c r="L115" s="4">
        <v>2.49459332909223E-2</v>
      </c>
      <c r="M115" s="4">
        <v>-6.2E-2</v>
      </c>
      <c r="N115" s="4">
        <v>-0.366001156419625</v>
      </c>
      <c r="O115" s="4">
        <f t="shared" si="2"/>
        <v>-3.9999999999999966E-3</v>
      </c>
      <c r="P115" s="4">
        <v>0.28147933334411668</v>
      </c>
      <c r="Q115" s="16">
        <f t="shared" si="3"/>
        <v>0.37075066193169154</v>
      </c>
      <c r="R115" s="4"/>
    </row>
    <row r="116" spans="1:18" x14ac:dyDescent="0.3">
      <c r="A116">
        <v>48</v>
      </c>
      <c r="B116" s="3">
        <v>1E-10</v>
      </c>
      <c r="D116">
        <v>1404</v>
      </c>
      <c r="E116" s="4">
        <v>0.39369805000000002</v>
      </c>
      <c r="F116" s="4">
        <v>0.49808150000000001</v>
      </c>
      <c r="G116" s="5">
        <v>17371097</v>
      </c>
      <c r="H116" s="4">
        <v>92.894682000000003</v>
      </c>
      <c r="I116" s="4">
        <v>4.2868029999999999</v>
      </c>
      <c r="J116" s="4">
        <v>157.75138999999999</v>
      </c>
      <c r="K116" s="4">
        <v>7.2759657000000004</v>
      </c>
      <c r="L116" s="4">
        <v>4.2202260323202997E-3</v>
      </c>
      <c r="M116" s="4">
        <v>-6.2E-2</v>
      </c>
      <c r="N116" s="4">
        <v>-0.36651271969815802</v>
      </c>
      <c r="O116" s="4">
        <f t="shared" si="2"/>
        <v>-3.9999999999999966E-3</v>
      </c>
      <c r="P116" s="4">
        <v>8.0817379144200365E-3</v>
      </c>
      <c r="Q116" s="16">
        <f t="shared" si="3"/>
        <v>0.37160797283800734</v>
      </c>
      <c r="R116" s="4"/>
    </row>
    <row r="117" spans="1:18" x14ac:dyDescent="0.3">
      <c r="A117">
        <v>48</v>
      </c>
      <c r="B117" s="3">
        <v>1E-10</v>
      </c>
      <c r="C117" t="s">
        <v>2</v>
      </c>
      <c r="D117">
        <v>1404</v>
      </c>
      <c r="E117" s="4">
        <v>0.39369805000000002</v>
      </c>
      <c r="F117" s="4">
        <v>0.49808150000000001</v>
      </c>
      <c r="G117" s="5">
        <v>17371097</v>
      </c>
      <c r="H117" s="4">
        <v>92.894682000000003</v>
      </c>
      <c r="I117" s="4">
        <v>4.2868029999999999</v>
      </c>
      <c r="J117" s="4">
        <v>157.75138999999999</v>
      </c>
      <c r="K117" s="4">
        <v>7.2759657000000004</v>
      </c>
      <c r="L117" s="4">
        <v>4.2202260323202997E-3</v>
      </c>
      <c r="M117" s="4">
        <v>-6.2E-2</v>
      </c>
      <c r="N117" s="4">
        <v>-0.36651271969815802</v>
      </c>
      <c r="O117" s="4">
        <f t="shared" si="2"/>
        <v>-3.9999999999999966E-3</v>
      </c>
      <c r="P117" s="4">
        <v>8.0817379144200365E-3</v>
      </c>
      <c r="Q117" s="16">
        <f t="shared" si="3"/>
        <v>0.37160797283800734</v>
      </c>
      <c r="R117" s="4"/>
    </row>
    <row r="118" spans="1:18" x14ac:dyDescent="0.3">
      <c r="A118">
        <v>12</v>
      </c>
      <c r="B118" s="3">
        <v>1E-10</v>
      </c>
      <c r="D118">
        <v>192817</v>
      </c>
      <c r="E118" s="4">
        <v>2.987317</v>
      </c>
      <c r="F118" s="4">
        <v>2.2126809999999999</v>
      </c>
      <c r="G118" s="5">
        <v>17179684</v>
      </c>
      <c r="H118" s="4">
        <v>90.016159999999999</v>
      </c>
      <c r="I118" s="4">
        <v>4.7380133000000004</v>
      </c>
      <c r="J118" s="4">
        <v>158.33529999999999</v>
      </c>
      <c r="K118" s="4">
        <v>7.2848658999999998</v>
      </c>
      <c r="L118" s="4">
        <v>3.2120487280276597E-2</v>
      </c>
      <c r="M118" s="4">
        <v>-6.2E-2</v>
      </c>
      <c r="N118" s="4">
        <v>-0.36963012950836899</v>
      </c>
      <c r="O118" s="4">
        <f t="shared" si="2"/>
        <v>-3.9999999999999966E-3</v>
      </c>
      <c r="P118" s="4">
        <v>1.1098977631372708</v>
      </c>
      <c r="Q118" s="16">
        <f t="shared" si="3"/>
        <v>0.37003234482994246</v>
      </c>
      <c r="R118" s="4"/>
    </row>
    <row r="119" spans="1:18" x14ac:dyDescent="0.3">
      <c r="A119">
        <v>6</v>
      </c>
      <c r="B119" s="3">
        <v>1E-3</v>
      </c>
      <c r="C119" t="s">
        <v>3</v>
      </c>
      <c r="D119">
        <v>114863</v>
      </c>
      <c r="E119" s="4">
        <v>5.1624575000000004</v>
      </c>
      <c r="F119" s="4">
        <v>2.2834679000000002</v>
      </c>
      <c r="G119" s="5">
        <v>17257638</v>
      </c>
      <c r="H119" s="4">
        <v>88.043032999999994</v>
      </c>
      <c r="I119" s="4">
        <v>4.6182211999999998</v>
      </c>
      <c r="J119" s="4">
        <v>158.38493</v>
      </c>
      <c r="K119" s="4">
        <v>7.2765966999999998</v>
      </c>
      <c r="L119" s="4">
        <v>5.5387911938514001E-2</v>
      </c>
      <c r="M119" s="4">
        <v>-6.2E-2</v>
      </c>
      <c r="N119" s="4">
        <v>-0.357791044664036</v>
      </c>
      <c r="O119" s="4">
        <f t="shared" si="2"/>
        <v>-3.9999999999999966E-3</v>
      </c>
      <c r="P119" s="4">
        <v>0.66117710973221411</v>
      </c>
      <c r="Q119" s="16">
        <f t="shared" si="3"/>
        <v>0.37046518033066367</v>
      </c>
      <c r="R119" s="4"/>
    </row>
    <row r="120" spans="1:18" x14ac:dyDescent="0.3">
      <c r="A120">
        <v>9</v>
      </c>
      <c r="B120" s="3">
        <v>0.05</v>
      </c>
      <c r="C120" t="s">
        <v>3</v>
      </c>
      <c r="D120">
        <v>87009</v>
      </c>
      <c r="E120" s="4">
        <v>3.8028952999999999</v>
      </c>
      <c r="F120" s="4">
        <v>1.9413206000000001</v>
      </c>
      <c r="G120" s="5">
        <v>17285492</v>
      </c>
      <c r="H120" s="4">
        <v>89.377685999999997</v>
      </c>
      <c r="I120" s="4">
        <v>4.5295468000000003</v>
      </c>
      <c r="J120" s="4">
        <v>158.21897999999999</v>
      </c>
      <c r="K120" s="4">
        <v>7.2751758000000004</v>
      </c>
      <c r="L120" s="4">
        <v>4.081210105093E-2</v>
      </c>
      <c r="M120" s="4">
        <v>-6.2E-2</v>
      </c>
      <c r="N120" s="4">
        <v>-0.36185611511893301</v>
      </c>
      <c r="O120" s="4">
        <f t="shared" si="2"/>
        <v>-3.9999999999999966E-3</v>
      </c>
      <c r="P120" s="4">
        <v>0.50084325797419726</v>
      </c>
      <c r="Q120" s="16">
        <f t="shared" si="3"/>
        <v>0.37064735044945363</v>
      </c>
      <c r="R120" s="4"/>
    </row>
    <row r="121" spans="1:18" x14ac:dyDescent="0.3">
      <c r="A121">
        <v>12</v>
      </c>
      <c r="B121" s="3">
        <v>1E-8</v>
      </c>
      <c r="D121">
        <v>247053</v>
      </c>
      <c r="E121" s="4">
        <v>4.4789500000000002</v>
      </c>
      <c r="F121" s="4">
        <v>2.620536</v>
      </c>
      <c r="G121" s="5">
        <v>17125448</v>
      </c>
      <c r="H121" s="4">
        <v>88.397898999999995</v>
      </c>
      <c r="I121" s="4">
        <v>4.8947700000000003</v>
      </c>
      <c r="J121" s="4">
        <v>158.64341999999999</v>
      </c>
      <c r="K121" s="4">
        <v>7.2869826</v>
      </c>
      <c r="L121" s="4">
        <v>4.8224611926703097E-2</v>
      </c>
      <c r="M121" s="4">
        <v>-6.3E-2</v>
      </c>
      <c r="N121" s="4">
        <v>-0.37158117020537701</v>
      </c>
      <c r="O121" s="4">
        <f t="shared" si="2"/>
        <v>-4.9999999999999975E-3</v>
      </c>
      <c r="P121" s="4">
        <v>1.4220923055350523</v>
      </c>
      <c r="Q121" s="16">
        <f t="shared" si="3"/>
        <v>0.36926188640486862</v>
      </c>
      <c r="R121" s="4"/>
    </row>
    <row r="122" spans="1:18" x14ac:dyDescent="0.3">
      <c r="A122">
        <v>12</v>
      </c>
      <c r="B122" s="3">
        <v>1E-8</v>
      </c>
      <c r="C122" t="s">
        <v>0</v>
      </c>
      <c r="D122">
        <v>177465</v>
      </c>
      <c r="E122" s="4">
        <v>2.4819569000000001</v>
      </c>
      <c r="F122" s="4">
        <v>2.1163324999999999</v>
      </c>
      <c r="G122" s="5">
        <v>17195036</v>
      </c>
      <c r="H122" s="4">
        <v>90.553876000000002</v>
      </c>
      <c r="I122" s="4">
        <v>4.7205038999999998</v>
      </c>
      <c r="J122" s="4">
        <v>158.2218</v>
      </c>
      <c r="K122" s="4">
        <v>7.2837892999999996</v>
      </c>
      <c r="L122" s="4">
        <v>2.6677429788453E-2</v>
      </c>
      <c r="M122" s="4">
        <v>-6.3E-2</v>
      </c>
      <c r="N122" s="4">
        <v>-0.37119295642281702</v>
      </c>
      <c r="O122" s="4">
        <f t="shared" si="2"/>
        <v>-4.9999999999999975E-3</v>
      </c>
      <c r="P122" s="4">
        <v>1.021528218648541</v>
      </c>
      <c r="Q122" s="16">
        <f t="shared" si="3"/>
        <v>0.37028062322400396</v>
      </c>
      <c r="R122" s="4"/>
    </row>
    <row r="123" spans="1:18" x14ac:dyDescent="0.3">
      <c r="A123">
        <v>12</v>
      </c>
      <c r="B123" s="3">
        <v>0.01</v>
      </c>
      <c r="C123" t="s">
        <v>0</v>
      </c>
      <c r="D123">
        <v>502314</v>
      </c>
      <c r="E123" s="4">
        <v>6.4125730000000001</v>
      </c>
      <c r="F123" s="4">
        <v>3.2365729999999999</v>
      </c>
      <c r="G123" s="5">
        <v>16870187</v>
      </c>
      <c r="H123" s="4">
        <v>86.803127000000003</v>
      </c>
      <c r="I123" s="4">
        <v>5.1219362000000004</v>
      </c>
      <c r="J123" s="4">
        <v>158.15855999999999</v>
      </c>
      <c r="K123" s="4">
        <v>7.2711205000000003</v>
      </c>
      <c r="L123" s="4">
        <v>6.87928428365608E-2</v>
      </c>
      <c r="M123" s="4">
        <v>-6.3E-2</v>
      </c>
      <c r="N123" s="4">
        <v>-0.37074757199126501</v>
      </c>
      <c r="O123" s="4">
        <f t="shared" si="2"/>
        <v>-4.9999999999999975E-3</v>
      </c>
      <c r="P123" s="4">
        <v>2.8914316942620983</v>
      </c>
      <c r="Q123" s="16">
        <f t="shared" si="3"/>
        <v>0.37082436364009586</v>
      </c>
      <c r="R123" s="4"/>
    </row>
    <row r="124" spans="1:18" x14ac:dyDescent="0.3">
      <c r="A124">
        <v>48</v>
      </c>
      <c r="B124" s="3">
        <v>9.9999999999999995E-7</v>
      </c>
      <c r="C124" t="s">
        <v>3</v>
      </c>
      <c r="D124">
        <v>1749</v>
      </c>
      <c r="E124" s="4">
        <v>0.42909206</v>
      </c>
      <c r="F124" s="4">
        <v>0.50395137000000001</v>
      </c>
      <c r="G124" s="5">
        <v>17370752</v>
      </c>
      <c r="H124" s="4">
        <v>92.822091999999998</v>
      </c>
      <c r="I124" s="4">
        <v>4.2890459999999999</v>
      </c>
      <c r="J124" s="4">
        <v>157.79095000000001</v>
      </c>
      <c r="K124" s="4">
        <v>7.2764483999999996</v>
      </c>
      <c r="L124" s="4">
        <v>4.6014650036391202E-3</v>
      </c>
      <c r="M124" s="4">
        <v>-6.3E-2</v>
      </c>
      <c r="N124" s="4">
        <v>-0.37259280058482203</v>
      </c>
      <c r="O124" s="4">
        <f t="shared" si="2"/>
        <v>-4.9999999999999975E-3</v>
      </c>
      <c r="P124" s="4">
        <v>1.006763505151043E-2</v>
      </c>
      <c r="Q124" s="16">
        <f t="shared" si="3"/>
        <v>0.3714563071620185</v>
      </c>
      <c r="R124" s="4"/>
    </row>
    <row r="125" spans="1:18" x14ac:dyDescent="0.3">
      <c r="A125">
        <v>48</v>
      </c>
      <c r="B125" s="3">
        <v>1E-8</v>
      </c>
      <c r="C125" t="s">
        <v>3</v>
      </c>
      <c r="D125">
        <v>1724</v>
      </c>
      <c r="E125" s="4">
        <v>0.42380246999999999</v>
      </c>
      <c r="F125" s="4">
        <v>0.49886446000000001</v>
      </c>
      <c r="G125" s="5">
        <v>17370777</v>
      </c>
      <c r="H125" s="4">
        <v>92.827202999999997</v>
      </c>
      <c r="I125" s="4">
        <v>4.2886740999999997</v>
      </c>
      <c r="J125" s="4">
        <v>157.79069999999999</v>
      </c>
      <c r="K125" s="4">
        <v>7.2763458999999999</v>
      </c>
      <c r="L125" s="4">
        <v>4.54474960204416E-3</v>
      </c>
      <c r="M125" s="4">
        <v>-6.3E-2</v>
      </c>
      <c r="N125" s="4">
        <v>-0.37283348643124797</v>
      </c>
      <c r="O125" s="4">
        <f t="shared" si="2"/>
        <v>-4.9999999999999975E-3</v>
      </c>
      <c r="P125" s="4">
        <v>9.923729461866199E-3</v>
      </c>
      <c r="Q125" s="16">
        <f t="shared" si="3"/>
        <v>0.37145622993365018</v>
      </c>
      <c r="R125" s="4"/>
    </row>
    <row r="126" spans="1:18" x14ac:dyDescent="0.3">
      <c r="A126">
        <v>48</v>
      </c>
      <c r="B126" s="3">
        <v>1E-8</v>
      </c>
      <c r="C126" t="s">
        <v>2</v>
      </c>
      <c r="D126">
        <v>1861</v>
      </c>
      <c r="E126" s="4">
        <v>0.44626522000000002</v>
      </c>
      <c r="F126" s="4">
        <v>0.51694021000000001</v>
      </c>
      <c r="G126" s="5">
        <v>17370640</v>
      </c>
      <c r="H126" s="4">
        <v>92.818171000000007</v>
      </c>
      <c r="I126" s="4">
        <v>4.2891709000000002</v>
      </c>
      <c r="J126" s="4">
        <v>157.76976999999999</v>
      </c>
      <c r="K126" s="4">
        <v>7.2758685999999999</v>
      </c>
      <c r="L126" s="4">
        <v>4.7849452383683802E-3</v>
      </c>
      <c r="M126" s="4">
        <v>-6.4000000000000001E-2</v>
      </c>
      <c r="N126" s="4">
        <v>-0.373116279080416</v>
      </c>
      <c r="O126" s="4">
        <f t="shared" si="2"/>
        <v>-5.9999999999999984E-3</v>
      </c>
      <c r="P126" s="4">
        <v>1.0712332093116587E-2</v>
      </c>
      <c r="Q126" s="16">
        <f t="shared" si="3"/>
        <v>0.37152082827415733</v>
      </c>
      <c r="R126" s="4"/>
    </row>
    <row r="127" spans="1:18" x14ac:dyDescent="0.3">
      <c r="A127">
        <v>48</v>
      </c>
      <c r="B127" s="3">
        <v>1E-8</v>
      </c>
      <c r="D127">
        <v>1861</v>
      </c>
      <c r="E127" s="4">
        <v>0.44626519999999997</v>
      </c>
      <c r="F127" s="4">
        <v>0.51694019999999996</v>
      </c>
      <c r="G127" s="5">
        <v>17370640</v>
      </c>
      <c r="H127" s="4">
        <v>92.818171000000007</v>
      </c>
      <c r="I127" s="4">
        <v>4.2891709000000002</v>
      </c>
      <c r="J127" s="4">
        <v>157.76976999999999</v>
      </c>
      <c r="K127" s="4">
        <v>7.2758685999999999</v>
      </c>
      <c r="L127" s="4">
        <v>4.7849450249504598E-3</v>
      </c>
      <c r="M127" s="4">
        <v>-6.4000000000000001E-2</v>
      </c>
      <c r="N127" s="4">
        <v>-0.37311631804613199</v>
      </c>
      <c r="O127" s="4">
        <f t="shared" si="2"/>
        <v>-5.9999999999999984E-3</v>
      </c>
      <c r="P127" s="4">
        <v>1.0712332093116587E-2</v>
      </c>
      <c r="Q127" s="16">
        <f t="shared" si="3"/>
        <v>0.37152082822408611</v>
      </c>
      <c r="R127" s="4"/>
    </row>
    <row r="128" spans="1:18" x14ac:dyDescent="0.3">
      <c r="A128">
        <v>6</v>
      </c>
      <c r="B128" s="3">
        <v>0.01</v>
      </c>
      <c r="C128" t="s">
        <v>3</v>
      </c>
      <c r="D128">
        <v>118621</v>
      </c>
      <c r="E128" s="4">
        <v>5.3287563999999996</v>
      </c>
      <c r="F128" s="4">
        <v>2.3184325000000001</v>
      </c>
      <c r="G128" s="5">
        <v>17253880</v>
      </c>
      <c r="H128" s="4">
        <v>87.875037000000006</v>
      </c>
      <c r="I128" s="4">
        <v>4.6286528000000002</v>
      </c>
      <c r="J128" s="4">
        <v>158.39988</v>
      </c>
      <c r="K128" s="4">
        <v>7.2758155999999996</v>
      </c>
      <c r="L128" s="4">
        <v>5.7173170807873999E-2</v>
      </c>
      <c r="M128" s="4">
        <v>-6.4000000000000001E-2</v>
      </c>
      <c r="N128" s="4">
        <v>-0.36486338086074199</v>
      </c>
      <c r="O128" s="4">
        <f t="shared" si="2"/>
        <v>-5.9999999999999984E-3</v>
      </c>
      <c r="P128" s="4">
        <v>0.68280899796753503</v>
      </c>
      <c r="Q128" s="16">
        <f t="shared" si="3"/>
        <v>0.3704389214215662</v>
      </c>
      <c r="R128" s="4"/>
    </row>
    <row r="129" spans="1:18" x14ac:dyDescent="0.3">
      <c r="A129">
        <v>48</v>
      </c>
      <c r="B129" s="3">
        <v>0.01</v>
      </c>
      <c r="C129" t="s">
        <v>3</v>
      </c>
      <c r="D129">
        <v>3913</v>
      </c>
      <c r="E129" s="4">
        <v>1.0086234999999999</v>
      </c>
      <c r="F129" s="4">
        <v>0.78267253000000003</v>
      </c>
      <c r="G129" s="5">
        <v>17368588</v>
      </c>
      <c r="H129" s="4">
        <v>92.179534000000004</v>
      </c>
      <c r="I129" s="4">
        <v>4.3009478000000003</v>
      </c>
      <c r="J129" s="4">
        <v>158.02011999999999</v>
      </c>
      <c r="K129" s="4">
        <v>7.2781273000000004</v>
      </c>
      <c r="L129" s="4">
        <v>1.0823515852859299E-2</v>
      </c>
      <c r="M129" s="4">
        <v>-6.4000000000000001E-2</v>
      </c>
      <c r="N129" s="4">
        <v>-0.37307688909979098</v>
      </c>
      <c r="O129" s="4">
        <f t="shared" si="2"/>
        <v>-5.9999999999999984E-3</v>
      </c>
      <c r="P129" s="4">
        <v>2.2524102891115103E-2</v>
      </c>
      <c r="Q129" s="16">
        <f t="shared" si="3"/>
        <v>0.37095974076730015</v>
      </c>
      <c r="R129" s="4"/>
    </row>
    <row r="130" spans="1:18" x14ac:dyDescent="0.3">
      <c r="A130">
        <v>12</v>
      </c>
      <c r="B130" s="3">
        <v>1E-3</v>
      </c>
      <c r="C130" t="s">
        <v>3</v>
      </c>
      <c r="D130">
        <v>49383</v>
      </c>
      <c r="E130" s="4">
        <v>2.9395931000000002</v>
      </c>
      <c r="F130" s="4">
        <v>1.7384211000000001</v>
      </c>
      <c r="G130" s="5">
        <v>17323118</v>
      </c>
      <c r="H130" s="4">
        <v>90.542069999999995</v>
      </c>
      <c r="I130" s="4">
        <v>4.4491288999999998</v>
      </c>
      <c r="J130" s="4">
        <v>157.74893</v>
      </c>
      <c r="K130" s="4">
        <v>7.2643718000000002</v>
      </c>
      <c r="L130" s="4">
        <v>3.1445665412001E-2</v>
      </c>
      <c r="M130" s="4">
        <v>-6.4000000000000001E-2</v>
      </c>
      <c r="N130" s="4">
        <v>-0.37389004678189097</v>
      </c>
      <c r="O130" s="4">
        <f t="shared" si="2"/>
        <v>-5.9999999999999984E-3</v>
      </c>
      <c r="P130" s="4">
        <v>0.28425958933604317</v>
      </c>
      <c r="Q130" s="16">
        <f t="shared" si="3"/>
        <v>0.37209506193694525</v>
      </c>
      <c r="R130" s="4"/>
    </row>
    <row r="131" spans="1:18" x14ac:dyDescent="0.3">
      <c r="A131">
        <v>12</v>
      </c>
      <c r="B131" s="3">
        <v>0.01</v>
      </c>
      <c r="C131" t="s">
        <v>3</v>
      </c>
      <c r="D131">
        <v>53068</v>
      </c>
      <c r="E131" s="4">
        <v>3.4898178</v>
      </c>
      <c r="F131" s="4">
        <v>1.8636925</v>
      </c>
      <c r="G131" s="5">
        <v>17319433</v>
      </c>
      <c r="H131" s="4">
        <v>90.044111999999998</v>
      </c>
      <c r="I131" s="4">
        <v>4.4675887999999997</v>
      </c>
      <c r="J131" s="4">
        <v>157.75629000000001</v>
      </c>
      <c r="K131" s="4">
        <v>7.2630561</v>
      </c>
      <c r="L131" s="4">
        <v>3.7310715025682603E-2</v>
      </c>
      <c r="M131" s="4">
        <v>-6.4000000000000001E-2</v>
      </c>
      <c r="N131" s="4">
        <v>-0.369332679230927</v>
      </c>
      <c r="O131" s="4">
        <f t="shared" si="2"/>
        <v>-5.9999999999999984E-3</v>
      </c>
      <c r="P131" s="4">
        <v>0.30547127324960294</v>
      </c>
      <c r="Q131" s="16">
        <f t="shared" si="3"/>
        <v>0.37221476376773815</v>
      </c>
      <c r="R131" s="4"/>
    </row>
    <row r="132" spans="1:18" x14ac:dyDescent="0.3">
      <c r="A132">
        <v>48</v>
      </c>
      <c r="B132" s="3">
        <v>0.01</v>
      </c>
      <c r="C132" t="s">
        <v>0</v>
      </c>
      <c r="D132">
        <v>2892</v>
      </c>
      <c r="E132" s="4">
        <v>0.32499476999999999</v>
      </c>
      <c r="F132" s="4">
        <v>0.49338052999999998</v>
      </c>
      <c r="G132" s="5">
        <v>17369609</v>
      </c>
      <c r="H132" s="4">
        <v>92.948114000000004</v>
      </c>
      <c r="I132" s="4">
        <v>4.2929373999999996</v>
      </c>
      <c r="J132" s="4">
        <v>157.69668999999999</v>
      </c>
      <c r="K132" s="4">
        <v>7.2725198000000004</v>
      </c>
      <c r="L132" s="4">
        <v>3.4843351345927301E-3</v>
      </c>
      <c r="M132" s="4">
        <v>-6.5000000000000002E-2</v>
      </c>
      <c r="N132" s="4">
        <v>-0.37524783040139098</v>
      </c>
      <c r="O132" s="4">
        <f t="shared" si="2"/>
        <v>-6.9999999999999993E-3</v>
      </c>
      <c r="P132" s="4">
        <v>1.6646998610044692E-2</v>
      </c>
      <c r="Q132" s="16">
        <f t="shared" si="3"/>
        <v>0.37165072939903687</v>
      </c>
      <c r="R132" s="4"/>
    </row>
    <row r="133" spans="1:18" x14ac:dyDescent="0.3">
      <c r="A133">
        <v>3</v>
      </c>
      <c r="B133" s="3">
        <v>0.01</v>
      </c>
      <c r="D133">
        <v>78413</v>
      </c>
      <c r="E133" s="4">
        <v>3.5582584000000002</v>
      </c>
      <c r="F133" s="4">
        <v>1.9277310000000001</v>
      </c>
      <c r="G133" s="5">
        <v>17294088</v>
      </c>
      <c r="H133" s="4">
        <v>89.718671999999998</v>
      </c>
      <c r="I133" s="4">
        <v>4.5174795999999997</v>
      </c>
      <c r="J133" s="4">
        <v>158.12771000000001</v>
      </c>
      <c r="K133" s="4">
        <v>7.2767435000000003</v>
      </c>
      <c r="L133" s="4">
        <v>3.8147250180093802E-2</v>
      </c>
      <c r="M133" s="4">
        <v>-6.6000000000000003E-2</v>
      </c>
      <c r="N133" s="4">
        <v>-0.37404747609422501</v>
      </c>
      <c r="O133" s="4">
        <f t="shared" ref="O133:O148" si="4">M133+0.058</f>
        <v>-8.0000000000000002E-3</v>
      </c>
      <c r="P133" s="4">
        <v>0.45136276003092479</v>
      </c>
      <c r="Q133" s="16">
        <f t="shared" ref="Q133:Q148" si="5">(E133+H133)/(E133+H133+J133)</f>
        <v>0.37102310542713435</v>
      </c>
      <c r="R133" s="4"/>
    </row>
    <row r="134" spans="1:18" x14ac:dyDescent="0.3">
      <c r="A134">
        <v>48</v>
      </c>
      <c r="B134" s="3">
        <v>1E-3</v>
      </c>
      <c r="C134" t="s">
        <v>0</v>
      </c>
      <c r="D134">
        <v>1407</v>
      </c>
      <c r="E134" s="4">
        <v>0.19997615999999999</v>
      </c>
      <c r="F134" s="4">
        <v>0.32476946000000001</v>
      </c>
      <c r="G134" s="5">
        <v>17371094</v>
      </c>
      <c r="H134" s="4">
        <v>93.138846000000001</v>
      </c>
      <c r="I134" s="4">
        <v>4.2822560999999997</v>
      </c>
      <c r="J134" s="4">
        <v>157.56858</v>
      </c>
      <c r="K134" s="4">
        <v>7.2704260999999999</v>
      </c>
      <c r="L134" s="4">
        <v>2.1424757177373002E-3</v>
      </c>
      <c r="M134" s="4">
        <v>-6.6000000000000003E-2</v>
      </c>
      <c r="N134" s="4">
        <v>-0.38140114977922202</v>
      </c>
      <c r="O134" s="4">
        <f t="shared" si="4"/>
        <v>-8.0000000000000002E-3</v>
      </c>
      <c r="P134" s="4">
        <v>8.099006585177343E-3</v>
      </c>
      <c r="Q134" s="16">
        <f t="shared" si="5"/>
        <v>0.37200505587507215</v>
      </c>
      <c r="R134" s="4"/>
    </row>
    <row r="135" spans="1:18" x14ac:dyDescent="0.3">
      <c r="A135">
        <v>6</v>
      </c>
      <c r="B135" s="3">
        <v>0.05</v>
      </c>
      <c r="C135" t="s">
        <v>2</v>
      </c>
      <c r="D135">
        <v>518946</v>
      </c>
      <c r="E135" s="4">
        <v>9.3939284999999995</v>
      </c>
      <c r="F135" s="4">
        <v>3.7773140999999999</v>
      </c>
      <c r="G135" s="5">
        <v>16853555</v>
      </c>
      <c r="H135" s="4">
        <v>83.824064000000007</v>
      </c>
      <c r="I135" s="4">
        <v>5.3561481999999998</v>
      </c>
      <c r="J135" s="4">
        <v>158.47900000000001</v>
      </c>
      <c r="K135" s="4">
        <v>7.2759296000000004</v>
      </c>
      <c r="L135" s="4">
        <v>0.1007737696132</v>
      </c>
      <c r="M135" s="4">
        <v>-6.6000000000000003E-2</v>
      </c>
      <c r="N135" s="4">
        <v>-0.39133813522800998</v>
      </c>
      <c r="O135" s="4">
        <f t="shared" si="4"/>
        <v>-8.0000000000000002E-3</v>
      </c>
      <c r="P135" s="4">
        <v>2.9871692049406127</v>
      </c>
      <c r="Q135" s="16">
        <f t="shared" si="5"/>
        <v>0.37035799106737438</v>
      </c>
      <c r="R135" s="4"/>
    </row>
    <row r="136" spans="1:18" x14ac:dyDescent="0.3">
      <c r="A136">
        <v>3</v>
      </c>
      <c r="B136" s="3">
        <v>1E-3</v>
      </c>
      <c r="D136">
        <v>52574</v>
      </c>
      <c r="E136" s="4">
        <v>3.0209244000000002</v>
      </c>
      <c r="F136" s="4">
        <v>1.6757017000000001</v>
      </c>
      <c r="G136" s="5">
        <v>17319927</v>
      </c>
      <c r="H136" s="4">
        <v>90.106590999999995</v>
      </c>
      <c r="I136" s="4">
        <v>4.4522762</v>
      </c>
      <c r="J136" s="4">
        <v>158.29408000000001</v>
      </c>
      <c r="K136" s="4">
        <v>7.2789175999999998</v>
      </c>
      <c r="L136" s="4">
        <v>3.2438580445581199E-2</v>
      </c>
      <c r="M136" s="4">
        <v>-6.7000000000000004E-2</v>
      </c>
      <c r="N136" s="4">
        <v>-0.37551948996137202</v>
      </c>
      <c r="O136" s="4">
        <f t="shared" si="4"/>
        <v>-9.0000000000000011E-3</v>
      </c>
      <c r="P136" s="4">
        <v>0.30262769879823292</v>
      </c>
      <c r="Q136" s="16">
        <f t="shared" si="5"/>
        <v>0.37040380422309577</v>
      </c>
      <c r="R136" s="4"/>
    </row>
    <row r="137" spans="1:18" x14ac:dyDescent="0.3">
      <c r="A137">
        <v>6</v>
      </c>
      <c r="B137" s="3">
        <v>1E-8</v>
      </c>
      <c r="C137" t="s">
        <v>2</v>
      </c>
      <c r="D137">
        <v>150728</v>
      </c>
      <c r="E137" s="4">
        <v>4.8778246999999997</v>
      </c>
      <c r="F137" s="4">
        <v>2.3213403000000001</v>
      </c>
      <c r="G137" s="5">
        <v>17221773</v>
      </c>
      <c r="H137" s="4">
        <v>88.393848000000006</v>
      </c>
      <c r="I137" s="4">
        <v>4.6529661000000004</v>
      </c>
      <c r="J137" s="4">
        <v>158.07679999999999</v>
      </c>
      <c r="K137" s="4">
        <v>7.2739148</v>
      </c>
      <c r="L137" s="4">
        <v>5.2296957466272602E-2</v>
      </c>
      <c r="M137" s="4">
        <v>-6.7000000000000004E-2</v>
      </c>
      <c r="N137" s="4">
        <v>-0.38919946866636301</v>
      </c>
      <c r="O137" s="4">
        <f t="shared" si="4"/>
        <v>-9.0000000000000011E-3</v>
      </c>
      <c r="P137" s="4">
        <v>0.86762406863582864</v>
      </c>
      <c r="Q137" s="16">
        <f t="shared" si="5"/>
        <v>0.37108509830225045</v>
      </c>
      <c r="R137" s="4"/>
    </row>
    <row r="138" spans="1:18" x14ac:dyDescent="0.3">
      <c r="A138">
        <v>3</v>
      </c>
      <c r="B138" s="3">
        <v>0.05</v>
      </c>
      <c r="D138">
        <v>110598</v>
      </c>
      <c r="E138" s="4">
        <v>3.1476084000000002</v>
      </c>
      <c r="F138" s="4">
        <v>2.0327400999999998</v>
      </c>
      <c r="G138" s="5">
        <v>17261903</v>
      </c>
      <c r="H138" s="4">
        <v>90.147203000000005</v>
      </c>
      <c r="I138" s="4">
        <v>4.5829722999999998</v>
      </c>
      <c r="J138" s="4">
        <v>157.95607999999999</v>
      </c>
      <c r="K138" s="4">
        <v>7.2752128999999996</v>
      </c>
      <c r="L138" s="4">
        <v>3.37383006918218E-2</v>
      </c>
      <c r="M138" s="4">
        <v>-6.8000000000000005E-2</v>
      </c>
      <c r="N138" s="4">
        <v>-0.397015880352943</v>
      </c>
      <c r="O138" s="4">
        <f t="shared" si="4"/>
        <v>-1.0000000000000002E-2</v>
      </c>
      <c r="P138" s="4">
        <v>0.63662681613890826</v>
      </c>
      <c r="Q138" s="16">
        <f t="shared" si="5"/>
        <v>0.37132131504151156</v>
      </c>
      <c r="R138" s="4"/>
    </row>
    <row r="139" spans="1:18" x14ac:dyDescent="0.3">
      <c r="A139">
        <v>12</v>
      </c>
      <c r="B139" s="3">
        <v>0.01</v>
      </c>
      <c r="D139">
        <v>804834</v>
      </c>
      <c r="E139" s="4">
        <v>15.017091000000001</v>
      </c>
      <c r="F139" s="4">
        <v>4.3731796000000003</v>
      </c>
      <c r="G139" s="5">
        <v>16567667</v>
      </c>
      <c r="H139" s="4">
        <v>77.949629000000002</v>
      </c>
      <c r="I139" s="4">
        <v>5.6296524000000003</v>
      </c>
      <c r="J139" s="4">
        <v>159.14672999999999</v>
      </c>
      <c r="K139" s="4">
        <v>7.2732578999999999</v>
      </c>
      <c r="L139" s="4">
        <v>0.16153190087807801</v>
      </c>
      <c r="M139" s="4">
        <v>-6.9000000000000006E-2</v>
      </c>
      <c r="N139" s="4">
        <v>-0.39454714359202903</v>
      </c>
      <c r="O139" s="4">
        <f t="shared" si="4"/>
        <v>-1.1000000000000003E-2</v>
      </c>
      <c r="P139" s="4">
        <v>4.6328044534290136</v>
      </c>
      <c r="Q139" s="16">
        <f t="shared" si="5"/>
        <v>0.36874954509567026</v>
      </c>
      <c r="R139" s="4"/>
    </row>
    <row r="140" spans="1:18" x14ac:dyDescent="0.3">
      <c r="A140">
        <v>12</v>
      </c>
      <c r="B140" s="3">
        <v>1E-3</v>
      </c>
      <c r="C140" t="s">
        <v>0</v>
      </c>
      <c r="D140">
        <v>368538</v>
      </c>
      <c r="E140" s="4">
        <v>6.3371735999999999</v>
      </c>
      <c r="F140" s="4">
        <v>3.0389697999999998</v>
      </c>
      <c r="G140" s="5">
        <v>17003963</v>
      </c>
      <c r="H140" s="4">
        <v>86.781146000000007</v>
      </c>
      <c r="I140" s="4">
        <v>5.0101940000000003</v>
      </c>
      <c r="J140" s="4">
        <v>158.36892</v>
      </c>
      <c r="K140" s="4">
        <v>7.2760501</v>
      </c>
      <c r="L140" s="4">
        <v>6.8055068296142204E-2</v>
      </c>
      <c r="M140" s="4">
        <v>-6.9000000000000006E-2</v>
      </c>
      <c r="N140" s="4">
        <v>-0.40365773148793199</v>
      </c>
      <c r="O140" s="4">
        <f t="shared" si="4"/>
        <v>-1.1000000000000003E-2</v>
      </c>
      <c r="P140" s="4">
        <v>2.1213871278522305</v>
      </c>
      <c r="Q140" s="16">
        <f t="shared" si="5"/>
        <v>0.37027055427586791</v>
      </c>
      <c r="R140" s="4"/>
    </row>
    <row r="141" spans="1:18" x14ac:dyDescent="0.3">
      <c r="A141">
        <v>3</v>
      </c>
      <c r="B141" s="3">
        <v>1E-3</v>
      </c>
      <c r="C141" t="s">
        <v>2</v>
      </c>
      <c r="D141">
        <v>49275</v>
      </c>
      <c r="E141" s="4">
        <v>2.8663284999999998</v>
      </c>
      <c r="F141" s="4">
        <v>1.6139528000000001</v>
      </c>
      <c r="G141" s="5">
        <v>17323226</v>
      </c>
      <c r="H141" s="4">
        <v>90.249708999999996</v>
      </c>
      <c r="I141" s="4">
        <v>4.4373461000000001</v>
      </c>
      <c r="J141" s="4">
        <v>158.32335</v>
      </c>
      <c r="K141" s="4">
        <v>7.2815382</v>
      </c>
      <c r="L141" s="4">
        <v>3.07823289838767E-2</v>
      </c>
      <c r="M141" s="4">
        <v>-7.0000000000000007E-2</v>
      </c>
      <c r="N141" s="4">
        <v>-0.39298104666759098</v>
      </c>
      <c r="O141" s="4">
        <f t="shared" si="4"/>
        <v>-1.2000000000000004E-2</v>
      </c>
      <c r="P141" s="4">
        <v>0.28363791718878012</v>
      </c>
      <c r="Q141" s="16">
        <f t="shared" si="5"/>
        <v>0.37033194530829022</v>
      </c>
      <c r="R141" s="4"/>
    </row>
    <row r="142" spans="1:18" x14ac:dyDescent="0.3">
      <c r="A142">
        <v>6</v>
      </c>
      <c r="B142" s="3">
        <v>9.9999999999999995E-7</v>
      </c>
      <c r="C142" t="s">
        <v>2</v>
      </c>
      <c r="D142">
        <v>201635</v>
      </c>
      <c r="E142" s="4">
        <v>7.0232238999999996</v>
      </c>
      <c r="F142" s="4">
        <v>2.7268557000000002</v>
      </c>
      <c r="G142" s="5">
        <v>17170866</v>
      </c>
      <c r="H142" s="4">
        <v>86.288775000000001</v>
      </c>
      <c r="I142" s="4">
        <v>4.7727532000000004</v>
      </c>
      <c r="J142" s="4">
        <v>158.17588000000001</v>
      </c>
      <c r="K142" s="4">
        <v>7.2675039000000003</v>
      </c>
      <c r="L142" s="4">
        <v>7.52660320515329E-2</v>
      </c>
      <c r="M142" s="4">
        <v>-7.0999999999999994E-2</v>
      </c>
      <c r="N142" s="4">
        <v>-0.41715964862056099</v>
      </c>
      <c r="O142" s="4">
        <f t="shared" si="4"/>
        <v>-1.2999999999999991E-2</v>
      </c>
      <c r="P142" s="4">
        <v>1.160656142716584</v>
      </c>
      <c r="Q142" s="16">
        <f t="shared" si="5"/>
        <v>0.37103974675894413</v>
      </c>
      <c r="R142" s="4"/>
    </row>
    <row r="143" spans="1:18" x14ac:dyDescent="0.3">
      <c r="A143">
        <v>3</v>
      </c>
      <c r="B143" s="3">
        <v>0.05</v>
      </c>
      <c r="C143" t="s">
        <v>2</v>
      </c>
      <c r="D143">
        <v>92960</v>
      </c>
      <c r="E143" s="4">
        <v>2.3651586999999998</v>
      </c>
      <c r="F143" s="4">
        <v>1.8027331</v>
      </c>
      <c r="G143" s="5">
        <v>17279541</v>
      </c>
      <c r="H143" s="4">
        <v>90.860887000000005</v>
      </c>
      <c r="I143" s="4">
        <v>4.5307088999999996</v>
      </c>
      <c r="J143" s="4">
        <v>158.00897000000001</v>
      </c>
      <c r="K143" s="4">
        <v>7.2786562999999997</v>
      </c>
      <c r="L143" s="4">
        <v>2.53701493208351E-2</v>
      </c>
      <c r="M143" s="4">
        <v>-7.1999999999999995E-2</v>
      </c>
      <c r="N143" s="4">
        <v>-0.42095594306085499</v>
      </c>
      <c r="O143" s="4">
        <f t="shared" si="4"/>
        <v>-1.3999999999999992E-2</v>
      </c>
      <c r="P143" s="4">
        <v>0.53509854453311012</v>
      </c>
      <c r="Q143" s="16">
        <f t="shared" si="5"/>
        <v>0.37107106841874826</v>
      </c>
      <c r="R143" s="4"/>
    </row>
    <row r="144" spans="1:18" x14ac:dyDescent="0.3">
      <c r="A144">
        <v>3</v>
      </c>
      <c r="B144" s="3">
        <v>0.01</v>
      </c>
      <c r="C144" t="s">
        <v>2</v>
      </c>
      <c r="D144">
        <v>69844</v>
      </c>
      <c r="E144" s="4">
        <v>3.0338140999999998</v>
      </c>
      <c r="F144" s="4">
        <v>1.8129599999999999</v>
      </c>
      <c r="G144" s="5">
        <v>17302657</v>
      </c>
      <c r="H144" s="4">
        <v>90.182255999999995</v>
      </c>
      <c r="I144" s="4">
        <v>4.4971677999999997</v>
      </c>
      <c r="J144" s="4">
        <v>158.21165999999999</v>
      </c>
      <c r="K144" s="4">
        <v>7.2813979</v>
      </c>
      <c r="L144" s="4">
        <v>3.2546041650816197E-2</v>
      </c>
      <c r="M144" s="4">
        <v>-7.3999999999999996E-2</v>
      </c>
      <c r="N144" s="4">
        <v>-0.42217491202223001</v>
      </c>
      <c r="O144" s="4">
        <f t="shared" si="4"/>
        <v>-1.5999999999999993E-2</v>
      </c>
      <c r="P144" s="4">
        <v>0.402037680124468</v>
      </c>
      <c r="Q144" s="16">
        <f t="shared" si="5"/>
        <v>0.37074697394326911</v>
      </c>
      <c r="R144" s="4"/>
    </row>
    <row r="145" spans="1:18" x14ac:dyDescent="0.3">
      <c r="A145">
        <v>48</v>
      </c>
      <c r="B145" s="3">
        <v>9.9999999999999995E-7</v>
      </c>
      <c r="D145">
        <v>4429</v>
      </c>
      <c r="E145" s="4">
        <v>0.66650883000000005</v>
      </c>
      <c r="F145" s="4">
        <v>0.68453065999999996</v>
      </c>
      <c r="G145" s="5">
        <v>17368072</v>
      </c>
      <c r="H145" s="4">
        <v>92.731706000000003</v>
      </c>
      <c r="I145" s="4">
        <v>4.2981888000000001</v>
      </c>
      <c r="J145" s="4">
        <v>157.60397</v>
      </c>
      <c r="K145" s="4">
        <v>7.2758570000000002</v>
      </c>
      <c r="L145" s="4">
        <v>7.1362052391810201E-3</v>
      </c>
      <c r="M145" s="4">
        <v>-7.3999999999999996E-2</v>
      </c>
      <c r="N145" s="4">
        <v>-0.43231675342477099</v>
      </c>
      <c r="O145" s="4">
        <f t="shared" si="4"/>
        <v>-1.5999999999999993E-2</v>
      </c>
      <c r="P145" s="4">
        <v>2.5494314261372039E-2</v>
      </c>
      <c r="Q145" s="16">
        <f t="shared" si="5"/>
        <v>0.37210120259812562</v>
      </c>
      <c r="R145" s="4"/>
    </row>
    <row r="146" spans="1:18" x14ac:dyDescent="0.3">
      <c r="A146">
        <v>6</v>
      </c>
      <c r="B146" s="3">
        <v>1E-3</v>
      </c>
      <c r="C146" t="s">
        <v>2</v>
      </c>
      <c r="D146">
        <v>343635</v>
      </c>
      <c r="E146" s="4">
        <v>6.3341317999999998</v>
      </c>
      <c r="F146" s="4">
        <v>3.1313597</v>
      </c>
      <c r="G146" s="5">
        <v>17028866</v>
      </c>
      <c r="H146" s="4">
        <v>86.795799000000002</v>
      </c>
      <c r="I146" s="4">
        <v>5.0653360000000003</v>
      </c>
      <c r="J146" s="4">
        <v>158.41462999999999</v>
      </c>
      <c r="K146" s="4">
        <v>7.2798654999999997</v>
      </c>
      <c r="L146" s="4">
        <v>6.8013921470668606E-2</v>
      </c>
      <c r="M146" s="4">
        <v>-7.4999999999999997E-2</v>
      </c>
      <c r="N146" s="4">
        <v>-0.44344379972905801</v>
      </c>
      <c r="O146" s="4">
        <f t="shared" si="4"/>
        <v>-1.6999999999999994E-2</v>
      </c>
      <c r="P146" s="4">
        <v>1.9780398918958184</v>
      </c>
      <c r="Q146" s="16">
        <f t="shared" si="5"/>
        <v>0.37023233777671094</v>
      </c>
      <c r="R146" s="4"/>
    </row>
    <row r="147" spans="1:18" x14ac:dyDescent="0.3">
      <c r="A147">
        <v>48</v>
      </c>
      <c r="B147" s="3">
        <v>9.9999999999999995E-7</v>
      </c>
      <c r="C147" t="s">
        <v>2</v>
      </c>
      <c r="D147">
        <v>4182</v>
      </c>
      <c r="E147" s="4">
        <v>0.80513679999999999</v>
      </c>
      <c r="F147" s="4">
        <v>0.71898174999999998</v>
      </c>
      <c r="G147" s="5">
        <v>17368319</v>
      </c>
      <c r="H147" s="4">
        <v>92.614538999999994</v>
      </c>
      <c r="I147" s="4">
        <v>4.2962116999999997</v>
      </c>
      <c r="J147" s="4">
        <v>157.61322000000001</v>
      </c>
      <c r="K147" s="4">
        <v>7.2756561</v>
      </c>
      <c r="L147" s="4">
        <v>8.61849276509692E-3</v>
      </c>
      <c r="M147" s="4">
        <v>-7.6999999999999999E-2</v>
      </c>
      <c r="N147" s="4">
        <v>-0.44422873973980398</v>
      </c>
      <c r="O147" s="4">
        <f t="shared" si="4"/>
        <v>-1.8999999999999996E-2</v>
      </c>
      <c r="P147" s="4">
        <v>2.407252703568703E-2</v>
      </c>
      <c r="Q147" s="16">
        <f t="shared" si="5"/>
        <v>0.37214117098990973</v>
      </c>
      <c r="R147" s="4"/>
    </row>
    <row r="148" spans="1:18" x14ac:dyDescent="0.3">
      <c r="A148">
        <v>6</v>
      </c>
      <c r="B148" s="3">
        <v>0.01</v>
      </c>
      <c r="C148" t="s">
        <v>2</v>
      </c>
      <c r="D148">
        <v>423477</v>
      </c>
      <c r="E148" s="4">
        <v>7.6107918999999997</v>
      </c>
      <c r="F148" s="4">
        <v>3.4201674999999998</v>
      </c>
      <c r="G148" s="5">
        <v>16949024</v>
      </c>
      <c r="H148" s="4">
        <v>85.569485999999998</v>
      </c>
      <c r="I148" s="4">
        <v>5.1919538000000003</v>
      </c>
      <c r="J148" s="4">
        <v>158.40280000000001</v>
      </c>
      <c r="K148" s="4">
        <v>7.2776331000000001</v>
      </c>
      <c r="L148" s="4">
        <v>8.1678141249673195E-2</v>
      </c>
      <c r="M148" s="4">
        <v>-7.8E-2</v>
      </c>
      <c r="N148" s="4">
        <v>-0.46252468106095301</v>
      </c>
      <c r="O148" s="4">
        <f t="shared" si="4"/>
        <v>-1.9999999999999997E-2</v>
      </c>
      <c r="P148" s="4">
        <v>2.4376282954308075</v>
      </c>
      <c r="Q148" s="16">
        <f t="shared" si="5"/>
        <v>0.3703757767723852</v>
      </c>
      <c r="R148" s="4"/>
    </row>
    <row r="149" spans="1:18" ht="18" x14ac:dyDescent="0.4">
      <c r="A149" s="7" t="s">
        <v>23</v>
      </c>
    </row>
    <row r="150" spans="1:18" ht="18" x14ac:dyDescent="0.4">
      <c r="A150" s="6" t="s">
        <v>24</v>
      </c>
    </row>
    <row r="151" spans="1:18" ht="18" x14ac:dyDescent="0.3">
      <c r="A151" s="8" t="s">
        <v>25</v>
      </c>
    </row>
    <row r="152" spans="1:18" ht="18" x14ac:dyDescent="0.3">
      <c r="A152" s="9" t="s">
        <v>26</v>
      </c>
    </row>
    <row r="153" spans="1:18" ht="18" x14ac:dyDescent="0.3">
      <c r="A153" s="10" t="s">
        <v>27</v>
      </c>
    </row>
    <row r="154" spans="1:18" ht="18" x14ac:dyDescent="0.3">
      <c r="A154" s="11" t="s">
        <v>28</v>
      </c>
    </row>
    <row r="155" spans="1:18" ht="18" x14ac:dyDescent="0.3">
      <c r="A155" s="10" t="s">
        <v>29</v>
      </c>
    </row>
    <row r="156" spans="1:18" ht="18" x14ac:dyDescent="0.3">
      <c r="A156" s="10" t="s">
        <v>30</v>
      </c>
    </row>
    <row r="157" spans="1:18" ht="18" x14ac:dyDescent="0.3">
      <c r="A157" s="10" t="s">
        <v>31</v>
      </c>
    </row>
    <row r="158" spans="1:18" ht="18" x14ac:dyDescent="0.3">
      <c r="A158" s="10" t="s">
        <v>32</v>
      </c>
    </row>
    <row r="159" spans="1:18" ht="18" x14ac:dyDescent="0.3">
      <c r="A159" s="9" t="s">
        <v>33</v>
      </c>
    </row>
    <row r="160" spans="1:18" ht="15.6" x14ac:dyDescent="0.3">
      <c r="A160" s="10" t="s">
        <v>34</v>
      </c>
    </row>
    <row r="161" spans="1:17" ht="15.6" x14ac:dyDescent="0.3">
      <c r="A161" s="10" t="s">
        <v>35</v>
      </c>
    </row>
    <row r="162" spans="1:17" ht="15.6" x14ac:dyDescent="0.3">
      <c r="A162" s="12" t="s">
        <v>36</v>
      </c>
    </row>
    <row r="163" spans="1:17" ht="18" x14ac:dyDescent="0.3">
      <c r="A163" s="10" t="s">
        <v>37</v>
      </c>
    </row>
    <row r="164" spans="1:17" ht="18" x14ac:dyDescent="0.3">
      <c r="A164" s="10" t="s">
        <v>38</v>
      </c>
    </row>
    <row r="165" spans="1:17" ht="18" x14ac:dyDescent="0.3">
      <c r="A165" s="10" t="s">
        <v>39</v>
      </c>
    </row>
    <row r="167" spans="1:17" ht="15.6" x14ac:dyDescent="0.3">
      <c r="A167" s="1" t="s">
        <v>40</v>
      </c>
      <c r="B167" s="2"/>
      <c r="C167" s="1"/>
      <c r="Q167"/>
    </row>
    <row r="168" spans="1:17" x14ac:dyDescent="0.3">
      <c r="Q168"/>
    </row>
    <row r="169" spans="1:17" ht="18" x14ac:dyDescent="0.4">
      <c r="A169" s="6" t="s">
        <v>4</v>
      </c>
      <c r="B169" s="7" t="s">
        <v>5</v>
      </c>
      <c r="C169" s="6" t="s">
        <v>6</v>
      </c>
      <c r="D169" s="8" t="s">
        <v>7</v>
      </c>
      <c r="E169" s="9" t="s">
        <v>8</v>
      </c>
      <c r="F169" s="10" t="s">
        <v>9</v>
      </c>
      <c r="G169" s="11" t="s">
        <v>10</v>
      </c>
      <c r="H169" s="10" t="s">
        <v>11</v>
      </c>
      <c r="I169" s="10" t="s">
        <v>12</v>
      </c>
      <c r="J169" s="10" t="s">
        <v>13</v>
      </c>
      <c r="K169" s="10" t="s">
        <v>14</v>
      </c>
      <c r="L169" s="9" t="s">
        <v>15</v>
      </c>
      <c r="M169" s="10" t="s">
        <v>16</v>
      </c>
      <c r="N169" s="10" t="s">
        <v>22</v>
      </c>
      <c r="O169" s="12" t="s">
        <v>17</v>
      </c>
      <c r="P169" s="10" t="s">
        <v>18</v>
      </c>
      <c r="Q169" s="10" t="s">
        <v>19</v>
      </c>
    </row>
    <row r="170" spans="1:17" x14ac:dyDescent="0.3">
      <c r="A170">
        <v>48</v>
      </c>
      <c r="B170" s="3">
        <v>9.9999999999999995E-7</v>
      </c>
      <c r="C170" t="s">
        <v>3</v>
      </c>
      <c r="D170">
        <v>1749</v>
      </c>
      <c r="E170" s="4">
        <v>2.5052083000000001</v>
      </c>
      <c r="F170" s="4">
        <v>1.0422461000000001</v>
      </c>
      <c r="G170" s="5">
        <v>17370752</v>
      </c>
      <c r="H170" s="4">
        <v>109.33506</v>
      </c>
      <c r="I170" s="4">
        <v>4.0715016000000004</v>
      </c>
      <c r="J170" s="4">
        <v>227.66158999999999</v>
      </c>
      <c r="K170" s="4">
        <v>15.709412</v>
      </c>
      <c r="L170" s="4">
        <v>2.2399877415172499E-2</v>
      </c>
      <c r="M170" s="4">
        <v>0.30199999999999999</v>
      </c>
      <c r="N170" s="4">
        <v>1.24984742437134</v>
      </c>
      <c r="O170" s="4">
        <f>M170-0.098</f>
        <v>0.20399999999999999</v>
      </c>
      <c r="P170" s="4">
        <v>1.006763505151043E-2</v>
      </c>
      <c r="Q170" s="4">
        <f>(E170+H170)/(E170+H170+J170)</f>
        <v>0.32942461304931248</v>
      </c>
    </row>
    <row r="171" spans="1:17" x14ac:dyDescent="0.3">
      <c r="A171">
        <v>48</v>
      </c>
      <c r="B171" s="3">
        <v>1E-8</v>
      </c>
      <c r="D171">
        <v>1861</v>
      </c>
      <c r="E171" s="4">
        <v>2.2825099999999998</v>
      </c>
      <c r="F171" s="4">
        <v>0.97914679999999998</v>
      </c>
      <c r="G171" s="5">
        <v>17370640</v>
      </c>
      <c r="H171" s="4">
        <v>109.50660999999999</v>
      </c>
      <c r="I171" s="4">
        <v>4.075215</v>
      </c>
      <c r="J171" s="4">
        <v>227.51785000000001</v>
      </c>
      <c r="K171" s="4">
        <v>15.712346999999999</v>
      </c>
      <c r="L171" s="4">
        <v>2.04179977443243E-2</v>
      </c>
      <c r="M171" s="4">
        <v>0.29799999999999999</v>
      </c>
      <c r="N171" s="4">
        <v>1.2639788929835101</v>
      </c>
      <c r="O171" s="4">
        <f t="shared" ref="O171:O234" si="6">M171-0.098</f>
        <v>0.19999999999999998</v>
      </c>
      <c r="P171" s="4">
        <v>1.0712332093116587E-2</v>
      </c>
      <c r="Q171" s="4">
        <f t="shared" ref="Q171:Q234" si="7">(E171+H171)/(E171+H171+J171)</f>
        <v>0.32946308176339556</v>
      </c>
    </row>
    <row r="172" spans="1:17" x14ac:dyDescent="0.3">
      <c r="A172">
        <v>48</v>
      </c>
      <c r="B172" s="3">
        <v>1E-8</v>
      </c>
      <c r="C172" t="s">
        <v>2</v>
      </c>
      <c r="D172">
        <v>1861</v>
      </c>
      <c r="E172" s="4">
        <v>2.2825099999999998</v>
      </c>
      <c r="F172" s="4">
        <v>0.97914679999999998</v>
      </c>
      <c r="G172" s="5">
        <v>17370640</v>
      </c>
      <c r="H172" s="4">
        <v>109.50660999999999</v>
      </c>
      <c r="I172" s="4">
        <v>4.075215</v>
      </c>
      <c r="J172" s="4">
        <v>227.51785000000001</v>
      </c>
      <c r="K172" s="4">
        <v>15.712346999999999</v>
      </c>
      <c r="L172" s="4">
        <v>2.04179977443243E-2</v>
      </c>
      <c r="M172" s="4">
        <v>0.29799999999999999</v>
      </c>
      <c r="N172" s="4">
        <v>1.26522889298351</v>
      </c>
      <c r="O172" s="4">
        <f t="shared" si="6"/>
        <v>0.19999999999999998</v>
      </c>
      <c r="P172" s="4">
        <v>1.0712332093116587E-2</v>
      </c>
      <c r="Q172" s="4">
        <f t="shared" si="7"/>
        <v>0.32946308176339556</v>
      </c>
    </row>
    <row r="173" spans="1:17" x14ac:dyDescent="0.3">
      <c r="A173">
        <v>48</v>
      </c>
      <c r="B173" s="3">
        <v>1E-8</v>
      </c>
      <c r="C173" t="s">
        <v>3</v>
      </c>
      <c r="D173">
        <v>1724</v>
      </c>
      <c r="E173" s="4">
        <v>2.3364878999999998</v>
      </c>
      <c r="F173" s="4">
        <v>0.99762229000000002</v>
      </c>
      <c r="G173" s="5">
        <v>17370777</v>
      </c>
      <c r="H173" s="4">
        <v>109.45643</v>
      </c>
      <c r="I173" s="4">
        <v>4.0733601000000004</v>
      </c>
      <c r="J173" s="4">
        <v>227.67954</v>
      </c>
      <c r="K173" s="4">
        <v>15.713594000000001</v>
      </c>
      <c r="L173" s="4">
        <v>2.0900142369394199E-2</v>
      </c>
      <c r="M173" s="4">
        <v>0.29499999999999998</v>
      </c>
      <c r="N173" s="4">
        <v>1.24472942022428</v>
      </c>
      <c r="O173" s="4">
        <f t="shared" si="6"/>
        <v>0.19699999999999998</v>
      </c>
      <c r="P173" s="4">
        <v>9.923729461866199E-3</v>
      </c>
      <c r="Q173" s="4">
        <f t="shared" si="7"/>
        <v>0.32931366094191761</v>
      </c>
    </row>
    <row r="174" spans="1:17" x14ac:dyDescent="0.3">
      <c r="A174">
        <v>48</v>
      </c>
      <c r="B174" s="3">
        <v>1E-3</v>
      </c>
      <c r="C174" t="s">
        <v>3</v>
      </c>
      <c r="D174">
        <v>2380</v>
      </c>
      <c r="E174" s="4">
        <v>2.9744874000000001</v>
      </c>
      <c r="F174" s="4">
        <v>1.0837646999999999</v>
      </c>
      <c r="G174" s="5">
        <v>17370121</v>
      </c>
      <c r="H174" s="4">
        <v>108.79133</v>
      </c>
      <c r="I174" s="4">
        <v>4.0652933000000004</v>
      </c>
      <c r="J174" s="4">
        <v>227.39687000000001</v>
      </c>
      <c r="K174" s="4">
        <v>15.691689</v>
      </c>
      <c r="L174" s="4">
        <v>2.6613569955423601E-2</v>
      </c>
      <c r="M174" s="4">
        <v>0.29199999999999998</v>
      </c>
      <c r="N174" s="4">
        <v>1.17230115764194</v>
      </c>
      <c r="O174" s="4">
        <f t="shared" si="6"/>
        <v>0.19399999999999998</v>
      </c>
      <c r="P174" s="4">
        <v>1.369981213413083E-2</v>
      </c>
      <c r="Q174" s="4">
        <f t="shared" si="7"/>
        <v>0.32953453181064757</v>
      </c>
    </row>
    <row r="175" spans="1:17" x14ac:dyDescent="0.3">
      <c r="A175">
        <v>48</v>
      </c>
      <c r="B175" s="3">
        <v>1E-8</v>
      </c>
      <c r="D175">
        <v>1404</v>
      </c>
      <c r="E175" s="4">
        <v>1.7831919000000001</v>
      </c>
      <c r="F175" s="4">
        <v>0.89304134999999996</v>
      </c>
      <c r="G175" s="5">
        <v>17371097</v>
      </c>
      <c r="H175" s="4">
        <v>109.99772</v>
      </c>
      <c r="I175" s="4">
        <v>4.0811665000000001</v>
      </c>
      <c r="J175" s="4">
        <v>227.37063000000001</v>
      </c>
      <c r="K175" s="4">
        <v>15.725726</v>
      </c>
      <c r="L175" s="4">
        <v>1.59525617539715E-2</v>
      </c>
      <c r="M175" s="4">
        <v>0.28199999999999997</v>
      </c>
      <c r="N175" s="4">
        <v>1.2131001002211901</v>
      </c>
      <c r="O175" s="4">
        <f t="shared" si="6"/>
        <v>0.18399999999999997</v>
      </c>
      <c r="P175" s="4">
        <v>8.0817379144200365E-3</v>
      </c>
      <c r="Q175" s="4">
        <f t="shared" si="7"/>
        <v>0.32958986792092781</v>
      </c>
    </row>
    <row r="176" spans="1:17" x14ac:dyDescent="0.3">
      <c r="A176">
        <v>48</v>
      </c>
      <c r="B176" s="3">
        <v>1E-8</v>
      </c>
      <c r="C176" t="s">
        <v>2</v>
      </c>
      <c r="D176">
        <v>1404</v>
      </c>
      <c r="E176" s="4">
        <v>1.7831919000000001</v>
      </c>
      <c r="F176" s="4">
        <v>0.89304134999999996</v>
      </c>
      <c r="G176" s="5">
        <v>17371097</v>
      </c>
      <c r="H176" s="4">
        <v>109.99772</v>
      </c>
      <c r="I176" s="4">
        <v>4.0811665000000001</v>
      </c>
      <c r="J176" s="4">
        <v>227.37063000000001</v>
      </c>
      <c r="K176" s="4">
        <v>15.725726</v>
      </c>
      <c r="L176" s="4">
        <v>1.59525617539715E-2</v>
      </c>
      <c r="M176" s="4">
        <v>0.28199999999999997</v>
      </c>
      <c r="N176" s="4">
        <v>1.2143501002211901</v>
      </c>
      <c r="O176" s="4">
        <f t="shared" si="6"/>
        <v>0.18399999999999997</v>
      </c>
      <c r="P176" s="4">
        <v>8.0817379144200365E-3</v>
      </c>
      <c r="Q176" s="4">
        <f t="shared" si="7"/>
        <v>0.32958986792092781</v>
      </c>
    </row>
    <row r="177" spans="1:17" x14ac:dyDescent="0.3">
      <c r="A177">
        <v>48</v>
      </c>
      <c r="B177" s="3">
        <v>0.01</v>
      </c>
      <c r="C177" t="s">
        <v>3</v>
      </c>
      <c r="D177">
        <v>3913</v>
      </c>
      <c r="E177" s="4">
        <v>3.7037751999999999</v>
      </c>
      <c r="F177" s="4">
        <v>1.2430523</v>
      </c>
      <c r="G177" s="5">
        <v>17368588</v>
      </c>
      <c r="H177" s="4">
        <v>108.28482</v>
      </c>
      <c r="I177" s="4">
        <v>4.0671708000000004</v>
      </c>
      <c r="J177" s="4">
        <v>227.54601</v>
      </c>
      <c r="K177" s="4">
        <v>15.681495</v>
      </c>
      <c r="L177" s="4">
        <v>3.3072789183447103E-2</v>
      </c>
      <c r="M177" s="4">
        <v>0.27900000000000003</v>
      </c>
      <c r="N177" s="4">
        <v>1.1819295584615901</v>
      </c>
      <c r="O177" s="4">
        <f t="shared" si="6"/>
        <v>0.18100000000000002</v>
      </c>
      <c r="P177" s="4">
        <v>2.2524102891115103E-2</v>
      </c>
      <c r="Q177" s="4">
        <f t="shared" si="7"/>
        <v>0.32982969477892854</v>
      </c>
    </row>
    <row r="178" spans="1:17" x14ac:dyDescent="0.3">
      <c r="A178">
        <v>48</v>
      </c>
      <c r="B178" s="3">
        <v>1E-8</v>
      </c>
      <c r="C178" t="s">
        <v>3</v>
      </c>
      <c r="D178">
        <v>1299</v>
      </c>
      <c r="E178" s="4">
        <v>1.8148660999999999</v>
      </c>
      <c r="F178" s="4">
        <v>0.90571621999999996</v>
      </c>
      <c r="G178" s="5">
        <v>17371202</v>
      </c>
      <c r="H178" s="4">
        <v>109.94808</v>
      </c>
      <c r="I178" s="4">
        <v>4.0798626999999996</v>
      </c>
      <c r="J178" s="4">
        <v>227.55396999999999</v>
      </c>
      <c r="K178" s="4">
        <v>15.727062</v>
      </c>
      <c r="L178" s="4">
        <v>1.6238531314091802E-2</v>
      </c>
      <c r="M178" s="4">
        <v>0.27800000000000002</v>
      </c>
      <c r="N178" s="4">
        <v>1.19200292022635</v>
      </c>
      <c r="O178" s="4">
        <f t="shared" si="6"/>
        <v>0.18000000000000002</v>
      </c>
      <c r="P178" s="4">
        <v>7.4773344379142643E-3</v>
      </c>
      <c r="Q178" s="4">
        <f t="shared" si="7"/>
        <v>0.32937628746767927</v>
      </c>
    </row>
    <row r="179" spans="1:17" x14ac:dyDescent="0.3">
      <c r="A179">
        <v>48</v>
      </c>
      <c r="B179" s="3">
        <v>9.9999999999999995E-7</v>
      </c>
      <c r="C179" t="s">
        <v>2</v>
      </c>
      <c r="D179">
        <v>4182</v>
      </c>
      <c r="E179" s="4">
        <v>2.6780406999999999</v>
      </c>
      <c r="F179" s="4">
        <v>1.1825391000000001</v>
      </c>
      <c r="G179" s="5">
        <v>17368319</v>
      </c>
      <c r="H179" s="4">
        <v>109.51107</v>
      </c>
      <c r="I179" s="4">
        <v>4.0928116000000001</v>
      </c>
      <c r="J179" s="4">
        <v>227.26732000000001</v>
      </c>
      <c r="K179" s="4">
        <v>15.713074000000001</v>
      </c>
      <c r="L179" s="4">
        <v>2.3870772156855999E-2</v>
      </c>
      <c r="M179" s="4">
        <v>0.26200000000000001</v>
      </c>
      <c r="N179" s="4">
        <v>1.17759822835525</v>
      </c>
      <c r="O179" s="4">
        <f t="shared" si="6"/>
        <v>0.16400000000000001</v>
      </c>
      <c r="P179" s="4">
        <v>2.407252703568703E-2</v>
      </c>
      <c r="Q179" s="4">
        <f t="shared" si="7"/>
        <v>0.33049634814297835</v>
      </c>
    </row>
    <row r="180" spans="1:17" x14ac:dyDescent="0.3">
      <c r="A180">
        <v>48</v>
      </c>
      <c r="B180" s="3">
        <v>9.9999999999999995E-7</v>
      </c>
      <c r="D180">
        <v>4429</v>
      </c>
      <c r="E180" s="4">
        <v>2.3979927999999999</v>
      </c>
      <c r="F180" s="4">
        <v>1.1239467000000001</v>
      </c>
      <c r="G180" s="5">
        <v>17368072</v>
      </c>
      <c r="H180" s="4">
        <v>109.71425000000001</v>
      </c>
      <c r="I180" s="4">
        <v>4.0977290000000002</v>
      </c>
      <c r="J180" s="4">
        <v>227.08213000000001</v>
      </c>
      <c r="K180" s="4">
        <v>15.716163</v>
      </c>
      <c r="L180" s="4">
        <v>2.13892144168219E-2</v>
      </c>
      <c r="M180" s="4">
        <v>0.254</v>
      </c>
      <c r="N180" s="4">
        <v>1.1531872906748699</v>
      </c>
      <c r="O180" s="4">
        <f t="shared" si="6"/>
        <v>0.156</v>
      </c>
      <c r="P180" s="4">
        <v>2.5494314261372039E-2</v>
      </c>
      <c r="Q180" s="4">
        <f t="shared" si="7"/>
        <v>0.33052506701255041</v>
      </c>
    </row>
    <row r="181" spans="1:17" x14ac:dyDescent="0.3">
      <c r="A181">
        <v>48</v>
      </c>
      <c r="B181" s="3">
        <v>0.05</v>
      </c>
      <c r="C181" t="s">
        <v>3</v>
      </c>
      <c r="D181">
        <v>6498</v>
      </c>
      <c r="E181" s="4">
        <v>3.5563313000000001</v>
      </c>
      <c r="F181" s="4">
        <v>1.3006451000000001</v>
      </c>
      <c r="G181" s="5">
        <v>17366003</v>
      </c>
      <c r="H181" s="4">
        <v>108.68143999999999</v>
      </c>
      <c r="I181" s="4">
        <v>4.0858492999999996</v>
      </c>
      <c r="J181" s="4">
        <v>227.30677</v>
      </c>
      <c r="K181" s="4">
        <v>15.694585999999999</v>
      </c>
      <c r="L181" s="4">
        <v>3.1685690644144102E-2</v>
      </c>
      <c r="M181" s="4">
        <v>0.23100000000000001</v>
      </c>
      <c r="N181" s="4">
        <v>0.96666952637359005</v>
      </c>
      <c r="O181" s="4">
        <f t="shared" si="6"/>
        <v>0.13300000000000001</v>
      </c>
      <c r="P181" s="4">
        <v>3.7403940860328631E-2</v>
      </c>
      <c r="Q181" s="4">
        <f t="shared" si="7"/>
        <v>0.33055389690636738</v>
      </c>
    </row>
    <row r="182" spans="1:17" x14ac:dyDescent="0.3">
      <c r="A182">
        <v>48</v>
      </c>
      <c r="B182" s="3">
        <v>0.05</v>
      </c>
      <c r="C182" t="s">
        <v>2</v>
      </c>
      <c r="D182">
        <v>58480</v>
      </c>
      <c r="E182" s="4">
        <v>5.0646475000000004</v>
      </c>
      <c r="F182" s="4">
        <v>1.7088304999999999</v>
      </c>
      <c r="G182" s="5">
        <v>17314021</v>
      </c>
      <c r="H182" s="4">
        <v>106.92449000000001</v>
      </c>
      <c r="I182" s="4">
        <v>4.1870488000000003</v>
      </c>
      <c r="J182" s="4">
        <v>227.18638999999999</v>
      </c>
      <c r="K182" s="4">
        <v>15.690770000000001</v>
      </c>
      <c r="L182" s="4">
        <v>4.5224453130554697E-2</v>
      </c>
      <c r="M182" s="4">
        <v>0.17399999999999999</v>
      </c>
      <c r="N182" s="4">
        <v>0.69886898174297596</v>
      </c>
      <c r="O182" s="4">
        <f t="shared" si="6"/>
        <v>7.5999999999999984E-2</v>
      </c>
      <c r="P182" s="4">
        <v>0.33662395529578615</v>
      </c>
      <c r="Q182" s="4">
        <f t="shared" si="7"/>
        <v>0.33018047712773152</v>
      </c>
    </row>
    <row r="183" spans="1:17" x14ac:dyDescent="0.3">
      <c r="A183">
        <v>48</v>
      </c>
      <c r="B183" s="3">
        <v>0.01</v>
      </c>
      <c r="C183" t="s">
        <v>2</v>
      </c>
      <c r="D183">
        <v>33577</v>
      </c>
      <c r="E183" s="4">
        <v>3.9737437999999998</v>
      </c>
      <c r="F183" s="4">
        <v>1.5021640999999999</v>
      </c>
      <c r="G183" s="5">
        <v>17338924</v>
      </c>
      <c r="H183" s="4">
        <v>108.09381999999999</v>
      </c>
      <c r="I183" s="4">
        <v>4.1403673000000003</v>
      </c>
      <c r="J183" s="4">
        <v>227.21921</v>
      </c>
      <c r="K183" s="4">
        <v>15.70467</v>
      </c>
      <c r="L183" s="4">
        <v>3.54584651013891E-2</v>
      </c>
      <c r="M183" s="4">
        <v>0.17100000000000001</v>
      </c>
      <c r="N183" s="4">
        <v>0.69295889698277302</v>
      </c>
      <c r="O183" s="4">
        <f t="shared" si="6"/>
        <v>7.3000000000000009E-2</v>
      </c>
      <c r="P183" s="4">
        <v>0.19327671933937435</v>
      </c>
      <c r="Q183" s="4">
        <f t="shared" si="7"/>
        <v>0.33030336710401997</v>
      </c>
    </row>
    <row r="184" spans="1:17" x14ac:dyDescent="0.3">
      <c r="A184">
        <v>48</v>
      </c>
      <c r="B184" s="3">
        <v>1E-3</v>
      </c>
      <c r="C184" t="s">
        <v>2</v>
      </c>
      <c r="D184">
        <v>21549</v>
      </c>
      <c r="E184" s="4">
        <v>1.8016288</v>
      </c>
      <c r="F184" s="4">
        <v>1.1721485</v>
      </c>
      <c r="G184" s="5">
        <v>17350952</v>
      </c>
      <c r="H184" s="4">
        <v>110.0586</v>
      </c>
      <c r="I184" s="4">
        <v>4.1367737</v>
      </c>
      <c r="J184" s="4">
        <v>227.03189</v>
      </c>
      <c r="K184" s="4">
        <v>15.735134</v>
      </c>
      <c r="L184" s="4">
        <v>1.6106071115062799E-2</v>
      </c>
      <c r="M184" s="4">
        <v>0.16800000000000001</v>
      </c>
      <c r="N184" s="4">
        <v>0.698654979843785</v>
      </c>
      <c r="O184" s="4">
        <f t="shared" si="6"/>
        <v>7.0000000000000007E-2</v>
      </c>
      <c r="P184" s="4">
        <v>0.12404086204974173</v>
      </c>
      <c r="Q184" s="4">
        <f t="shared" si="7"/>
        <v>0.33007621775357737</v>
      </c>
    </row>
    <row r="185" spans="1:17" x14ac:dyDescent="0.3">
      <c r="A185">
        <v>48</v>
      </c>
      <c r="B185" s="3">
        <v>0.01</v>
      </c>
      <c r="D185">
        <v>36469</v>
      </c>
      <c r="E185" s="4">
        <v>4.1071093999999997</v>
      </c>
      <c r="F185" s="4">
        <v>1.5565252000000001</v>
      </c>
      <c r="G185" s="5">
        <v>17336032</v>
      </c>
      <c r="H185" s="4">
        <v>107.96369</v>
      </c>
      <c r="I185" s="4">
        <v>4.1534936</v>
      </c>
      <c r="J185" s="4">
        <v>227.16405</v>
      </c>
      <c r="K185" s="4">
        <v>15.704513</v>
      </c>
      <c r="L185" s="4">
        <v>3.6647453413275098E-2</v>
      </c>
      <c r="M185" s="4">
        <v>0.16400000000000001</v>
      </c>
      <c r="N185" s="4">
        <v>0.65996332355107201</v>
      </c>
      <c r="O185" s="4">
        <f t="shared" si="6"/>
        <v>6.6000000000000003E-2</v>
      </c>
      <c r="P185" s="4">
        <v>0.20992371794941903</v>
      </c>
      <c r="Q185" s="4">
        <f t="shared" si="7"/>
        <v>0.33036346235717839</v>
      </c>
    </row>
    <row r="186" spans="1:17" x14ac:dyDescent="0.3">
      <c r="A186">
        <v>48</v>
      </c>
      <c r="B186" s="3">
        <v>0.05</v>
      </c>
      <c r="D186">
        <v>69443</v>
      </c>
      <c r="E186" s="4">
        <v>5.1868987000000004</v>
      </c>
      <c r="F186" s="4">
        <v>1.7967907000000001</v>
      </c>
      <c r="G186" s="5">
        <v>17303058</v>
      </c>
      <c r="H186" s="4">
        <v>106.74581999999999</v>
      </c>
      <c r="I186" s="4">
        <v>4.2199114</v>
      </c>
      <c r="J186" s="4">
        <v>227.29998000000001</v>
      </c>
      <c r="K186" s="4">
        <v>15.690548</v>
      </c>
      <c r="L186" s="4">
        <v>4.6339432832877302E-2</v>
      </c>
      <c r="M186" s="4">
        <v>0.158</v>
      </c>
      <c r="N186" s="4">
        <v>0.62719335798255504</v>
      </c>
      <c r="O186" s="4">
        <f t="shared" si="6"/>
        <v>0.06</v>
      </c>
      <c r="P186" s="4">
        <v>0.3997294344665745</v>
      </c>
      <c r="Q186" s="4">
        <f t="shared" si="7"/>
        <v>0.32995851853004166</v>
      </c>
    </row>
    <row r="187" spans="1:17" x14ac:dyDescent="0.3">
      <c r="A187">
        <v>48</v>
      </c>
      <c r="B187" s="3">
        <v>1E-3</v>
      </c>
      <c r="D187">
        <v>22956</v>
      </c>
      <c r="E187" s="4">
        <v>1.0765792000000001</v>
      </c>
      <c r="F187" s="4">
        <v>1.0092398</v>
      </c>
      <c r="G187" s="5">
        <v>17349545</v>
      </c>
      <c r="H187" s="4">
        <v>110.57177</v>
      </c>
      <c r="I187" s="4">
        <v>4.1428786000000004</v>
      </c>
      <c r="J187" s="4">
        <v>227.09362999999999</v>
      </c>
      <c r="K187" s="4">
        <v>15.74314</v>
      </c>
      <c r="L187" s="4">
        <v>9.6425895027922193E-3</v>
      </c>
      <c r="M187" s="4">
        <v>0.154</v>
      </c>
      <c r="N187" s="4">
        <v>0.64050772187119098</v>
      </c>
      <c r="O187" s="4">
        <f t="shared" si="6"/>
        <v>5.5999999999999994E-2</v>
      </c>
      <c r="P187" s="4">
        <v>0.13213986863491906</v>
      </c>
      <c r="Q187" s="4">
        <f t="shared" si="7"/>
        <v>0.32959702680983805</v>
      </c>
    </row>
    <row r="188" spans="1:17" x14ac:dyDescent="0.3">
      <c r="A188">
        <v>3</v>
      </c>
      <c r="B188" s="3">
        <v>1E-3</v>
      </c>
      <c r="C188" t="s">
        <v>3</v>
      </c>
      <c r="D188">
        <v>15334</v>
      </c>
      <c r="E188" s="4">
        <v>0.77025566999999995</v>
      </c>
      <c r="F188" s="4">
        <v>0.78956808999999994</v>
      </c>
      <c r="G188" s="5">
        <v>17357167</v>
      </c>
      <c r="H188" s="4">
        <v>110.54761000000001</v>
      </c>
      <c r="I188" s="4">
        <v>4.1497115999999998</v>
      </c>
      <c r="J188" s="4">
        <v>227.87302</v>
      </c>
      <c r="K188" s="4">
        <v>15.759744</v>
      </c>
      <c r="L188" s="4">
        <v>6.9194254252359696E-3</v>
      </c>
      <c r="M188" s="4">
        <v>0.153</v>
      </c>
      <c r="N188" s="4">
        <v>0.64158503691510904</v>
      </c>
      <c r="O188" s="4">
        <f t="shared" si="6"/>
        <v>5.4999999999999993E-2</v>
      </c>
      <c r="P188" s="4">
        <v>8.8265932464185778E-2</v>
      </c>
      <c r="Q188" s="4">
        <f t="shared" si="7"/>
        <v>0.32818648841378817</v>
      </c>
    </row>
    <row r="189" spans="1:17" x14ac:dyDescent="0.3">
      <c r="A189">
        <v>9</v>
      </c>
      <c r="B189" s="3">
        <v>1E-3</v>
      </c>
      <c r="C189" t="s">
        <v>0</v>
      </c>
      <c r="D189">
        <v>467343</v>
      </c>
      <c r="E189" s="4">
        <v>11.371843</v>
      </c>
      <c r="F189" s="4">
        <v>3.0846922000000001</v>
      </c>
      <c r="G189" s="5">
        <v>16905158</v>
      </c>
      <c r="H189" s="4">
        <v>99.918751999999998</v>
      </c>
      <c r="I189" s="4">
        <v>4.7622081999999999</v>
      </c>
      <c r="J189" s="4">
        <v>230.06584000000001</v>
      </c>
      <c r="K189" s="4">
        <v>15.746484000000001</v>
      </c>
      <c r="L189" s="4">
        <v>0.10218152755855101</v>
      </c>
      <c r="M189" s="4">
        <v>0.152</v>
      </c>
      <c r="N189" s="4">
        <v>0.60035011142944195</v>
      </c>
      <c r="O189" s="4">
        <f t="shared" si="6"/>
        <v>5.3999999999999992E-2</v>
      </c>
      <c r="P189" s="4">
        <v>2.6901307992441619</v>
      </c>
      <c r="Q189" s="4">
        <f t="shared" si="7"/>
        <v>0.3260245994776691</v>
      </c>
    </row>
    <row r="190" spans="1:17" x14ac:dyDescent="0.3">
      <c r="A190">
        <v>3</v>
      </c>
      <c r="B190" s="3">
        <v>0.05</v>
      </c>
      <c r="C190" t="s">
        <v>1</v>
      </c>
      <c r="D190">
        <v>1825</v>
      </c>
      <c r="E190" s="4">
        <v>0.42370000000000002</v>
      </c>
      <c r="F190" s="4">
        <v>0.44331680000000001</v>
      </c>
      <c r="G190" s="5">
        <v>17370676</v>
      </c>
      <c r="H190" s="4">
        <v>110.91818000000001</v>
      </c>
      <c r="I190" s="4">
        <v>4.1063194000000003</v>
      </c>
      <c r="J190" s="4">
        <v>227.59237999999999</v>
      </c>
      <c r="K190" s="4">
        <v>15.760353</v>
      </c>
      <c r="L190" s="4">
        <v>3.8053964959097199E-3</v>
      </c>
      <c r="M190" s="4">
        <v>0.14899999999999999</v>
      </c>
      <c r="N190" s="4">
        <v>0.63606243276923102</v>
      </c>
      <c r="O190" s="4">
        <f t="shared" si="6"/>
        <v>5.099999999999999E-2</v>
      </c>
      <c r="P190" s="4">
        <v>1.0505108044028892E-2</v>
      </c>
      <c r="Q190" s="4">
        <f t="shared" si="7"/>
        <v>0.32850582882946094</v>
      </c>
    </row>
    <row r="191" spans="1:17" x14ac:dyDescent="0.3">
      <c r="A191">
        <v>3</v>
      </c>
      <c r="B191" s="3">
        <v>9.9999999999999995E-7</v>
      </c>
      <c r="C191" t="s">
        <v>3</v>
      </c>
      <c r="D191">
        <v>10254</v>
      </c>
      <c r="E191" s="4">
        <v>0.73606258999999996</v>
      </c>
      <c r="F191" s="4">
        <v>0.68766494</v>
      </c>
      <c r="G191" s="5">
        <v>17362247</v>
      </c>
      <c r="H191" s="4">
        <v>110.56219</v>
      </c>
      <c r="I191" s="4">
        <v>4.1295852000000002</v>
      </c>
      <c r="J191" s="4">
        <v>227.8674</v>
      </c>
      <c r="K191" s="4">
        <v>15.754618000000001</v>
      </c>
      <c r="L191" s="4">
        <v>6.6134244956342998E-3</v>
      </c>
      <c r="M191" s="4">
        <v>0.14799999999999999</v>
      </c>
      <c r="N191" s="4">
        <v>0.62583177390879197</v>
      </c>
      <c r="O191" s="4">
        <f t="shared" si="6"/>
        <v>4.9999999999999989E-2</v>
      </c>
      <c r="P191" s="4">
        <v>5.9024316648477959E-2</v>
      </c>
      <c r="Q191" s="4">
        <f t="shared" si="7"/>
        <v>0.32815307723551462</v>
      </c>
    </row>
    <row r="192" spans="1:17" x14ac:dyDescent="0.3">
      <c r="A192">
        <v>3</v>
      </c>
      <c r="B192" s="3">
        <v>1E-8</v>
      </c>
      <c r="C192" t="s">
        <v>3</v>
      </c>
      <c r="D192">
        <v>7331</v>
      </c>
      <c r="E192" s="4">
        <v>0.59176874000000002</v>
      </c>
      <c r="F192" s="4">
        <v>0.59477729000000001</v>
      </c>
      <c r="G192" s="5">
        <v>17365170</v>
      </c>
      <c r="H192" s="4">
        <v>110.69907000000001</v>
      </c>
      <c r="I192" s="4">
        <v>4.1201825000000003</v>
      </c>
      <c r="J192" s="4">
        <v>227.87513999999999</v>
      </c>
      <c r="K192" s="4">
        <v>15.754151</v>
      </c>
      <c r="L192" s="4">
        <v>5.3173176399766604E-3</v>
      </c>
      <c r="M192" s="4">
        <v>0.14699999999999999</v>
      </c>
      <c r="N192" s="4">
        <v>0.62984149063719896</v>
      </c>
      <c r="O192" s="4">
        <f t="shared" si="6"/>
        <v>4.8999999999999988E-2</v>
      </c>
      <c r="P192" s="4">
        <v>4.2198875107274422E-2</v>
      </c>
      <c r="Q192" s="4">
        <f t="shared" si="7"/>
        <v>0.32813090261424493</v>
      </c>
    </row>
    <row r="193" spans="1:17" x14ac:dyDescent="0.3">
      <c r="A193">
        <v>3</v>
      </c>
      <c r="B193" s="3">
        <v>9.9999999999999995E-7</v>
      </c>
      <c r="C193" t="s">
        <v>0</v>
      </c>
      <c r="D193">
        <v>1322</v>
      </c>
      <c r="E193" s="4">
        <v>0.28892987999999997</v>
      </c>
      <c r="F193" s="4">
        <v>0.40686909999999998</v>
      </c>
      <c r="G193" s="5">
        <v>17371179</v>
      </c>
      <c r="H193" s="4">
        <v>111.24018</v>
      </c>
      <c r="I193" s="4">
        <v>4.1022287000000004</v>
      </c>
      <c r="J193" s="4">
        <v>226.92842999999999</v>
      </c>
      <c r="K193" s="4">
        <v>15.74902</v>
      </c>
      <c r="L193" s="4">
        <v>2.5906230248844901E-3</v>
      </c>
      <c r="M193" s="4">
        <v>0.14499999999999999</v>
      </c>
      <c r="N193" s="4">
        <v>0.625944028049225</v>
      </c>
      <c r="O193" s="4">
        <f t="shared" si="6"/>
        <v>4.6999999999999986E-2</v>
      </c>
      <c r="P193" s="4">
        <v>7.6097275803869574E-3</v>
      </c>
      <c r="Q193" s="4">
        <f t="shared" si="7"/>
        <v>0.32952171761203075</v>
      </c>
    </row>
    <row r="194" spans="1:17" x14ac:dyDescent="0.3">
      <c r="A194">
        <v>48</v>
      </c>
      <c r="B194" s="3">
        <v>0.01</v>
      </c>
      <c r="C194" t="s">
        <v>1</v>
      </c>
      <c r="D194">
        <v>293</v>
      </c>
      <c r="E194" s="4">
        <v>0.89059054000000004</v>
      </c>
      <c r="F194" s="4">
        <v>0.60142854999999995</v>
      </c>
      <c r="G194" s="5">
        <v>17372208</v>
      </c>
      <c r="H194" s="4">
        <v>110.47483</v>
      </c>
      <c r="I194" s="4">
        <v>4.0855451</v>
      </c>
      <c r="J194" s="4">
        <v>227.69307000000001</v>
      </c>
      <c r="K194" s="4">
        <v>15.754293000000001</v>
      </c>
      <c r="L194" s="4">
        <v>7.9970114213336104E-3</v>
      </c>
      <c r="M194" s="4">
        <v>0.14399999999999999</v>
      </c>
      <c r="N194" s="4">
        <v>0.62471814356751998</v>
      </c>
      <c r="O194" s="4">
        <f t="shared" si="6"/>
        <v>4.5999999999999985E-2</v>
      </c>
      <c r="P194" s="4">
        <v>1.6865735106303922E-3</v>
      </c>
      <c r="Q194" s="4">
        <f t="shared" si="7"/>
        <v>0.32845489391117849</v>
      </c>
    </row>
    <row r="195" spans="1:17" x14ac:dyDescent="0.3">
      <c r="A195">
        <v>3</v>
      </c>
      <c r="B195" s="3">
        <v>0.01</v>
      </c>
      <c r="C195" t="s">
        <v>3</v>
      </c>
      <c r="D195">
        <v>18270</v>
      </c>
      <c r="E195" s="4">
        <v>1.0492208999999999</v>
      </c>
      <c r="F195" s="4">
        <v>0.88801549000000002</v>
      </c>
      <c r="G195" s="5">
        <v>17354231</v>
      </c>
      <c r="H195" s="4">
        <v>110.29129</v>
      </c>
      <c r="I195" s="4">
        <v>4.1525338999999999</v>
      </c>
      <c r="J195" s="4">
        <v>227.86814000000001</v>
      </c>
      <c r="K195" s="4">
        <v>15.755661999999999</v>
      </c>
      <c r="L195" s="4">
        <v>9.4235322931323102E-3</v>
      </c>
      <c r="M195" s="4">
        <v>0.14299999999999999</v>
      </c>
      <c r="N195" s="4">
        <v>0.61967212055111698</v>
      </c>
      <c r="O195" s="4">
        <f t="shared" si="6"/>
        <v>4.4999999999999984E-2</v>
      </c>
      <c r="P195" s="4">
        <v>0.10516620491200432</v>
      </c>
      <c r="Q195" s="4">
        <f t="shared" si="7"/>
        <v>0.32823605944184364</v>
      </c>
    </row>
    <row r="196" spans="1:17" x14ac:dyDescent="0.3">
      <c r="A196">
        <v>3</v>
      </c>
      <c r="B196" s="3">
        <v>1E-3</v>
      </c>
      <c r="C196" t="s">
        <v>0</v>
      </c>
      <c r="D196">
        <v>3299</v>
      </c>
      <c r="E196" s="4">
        <v>0.3545297</v>
      </c>
      <c r="F196" s="4">
        <v>0.56291108999999995</v>
      </c>
      <c r="G196" s="5">
        <v>17369202</v>
      </c>
      <c r="H196" s="4">
        <v>111.14796</v>
      </c>
      <c r="I196" s="4">
        <v>4.1178749999999997</v>
      </c>
      <c r="J196" s="4">
        <v>227.00431</v>
      </c>
      <c r="K196" s="4">
        <v>15.750404</v>
      </c>
      <c r="L196" s="4">
        <v>3.1795675679876798E-3</v>
      </c>
      <c r="M196" s="4">
        <v>0.14199999999999999</v>
      </c>
      <c r="N196" s="4">
        <v>0.62289506491510105</v>
      </c>
      <c r="O196" s="4">
        <f t="shared" si="6"/>
        <v>4.3999999999999984E-2</v>
      </c>
      <c r="P196" s="4">
        <v>1.8989781609452777E-2</v>
      </c>
      <c r="Q196" s="4">
        <f t="shared" si="7"/>
        <v>0.32939512529384501</v>
      </c>
    </row>
    <row r="197" spans="1:17" x14ac:dyDescent="0.3">
      <c r="A197">
        <v>3</v>
      </c>
      <c r="B197" s="3">
        <v>1E-8</v>
      </c>
      <c r="C197" t="s">
        <v>3</v>
      </c>
      <c r="D197">
        <v>5617</v>
      </c>
      <c r="E197" s="4">
        <v>0.41036523000000003</v>
      </c>
      <c r="F197" s="4">
        <v>0.49474519</v>
      </c>
      <c r="G197" s="5">
        <v>17366884</v>
      </c>
      <c r="H197" s="4">
        <v>110.95202</v>
      </c>
      <c r="I197" s="4">
        <v>4.1112856999999998</v>
      </c>
      <c r="J197" s="4">
        <v>227.55183</v>
      </c>
      <c r="K197" s="4">
        <v>15.750394999999999</v>
      </c>
      <c r="L197" s="4">
        <v>3.68495366862393E-3</v>
      </c>
      <c r="M197" s="4">
        <v>0.14099999999999999</v>
      </c>
      <c r="N197" s="4">
        <v>0.61723905424500503</v>
      </c>
      <c r="O197" s="4">
        <f t="shared" si="6"/>
        <v>4.2999999999999983E-2</v>
      </c>
      <c r="P197" s="4">
        <v>3.2332707881265917E-2</v>
      </c>
      <c r="Q197" s="4">
        <f t="shared" si="7"/>
        <v>0.32858576071949441</v>
      </c>
    </row>
    <row r="198" spans="1:17" x14ac:dyDescent="0.3">
      <c r="A198">
        <v>3</v>
      </c>
      <c r="B198" s="3">
        <v>1E-8</v>
      </c>
      <c r="C198" t="s">
        <v>2</v>
      </c>
      <c r="D198">
        <v>10477</v>
      </c>
      <c r="E198" s="4">
        <v>1.0160682000000001</v>
      </c>
      <c r="F198" s="4">
        <v>0.79952922999999998</v>
      </c>
      <c r="G198" s="5">
        <v>17362024</v>
      </c>
      <c r="H198" s="4">
        <v>110.21169</v>
      </c>
      <c r="I198" s="4">
        <v>4.1355902999999996</v>
      </c>
      <c r="J198" s="4">
        <v>228.30394999999999</v>
      </c>
      <c r="K198" s="4">
        <v>15.753826</v>
      </c>
      <c r="L198" s="4">
        <v>9.1350236347746503E-3</v>
      </c>
      <c r="M198" s="4">
        <v>0.13900000000000001</v>
      </c>
      <c r="N198" s="4">
        <v>0.61344317317310504</v>
      </c>
      <c r="O198" s="4">
        <f t="shared" si="6"/>
        <v>4.1000000000000009E-2</v>
      </c>
      <c r="P198" s="4">
        <v>6.0307954508104507E-2</v>
      </c>
      <c r="Q198" s="4">
        <f t="shared" si="7"/>
        <v>0.32759166673906542</v>
      </c>
    </row>
    <row r="199" spans="1:17" x14ac:dyDescent="0.3">
      <c r="A199">
        <v>9</v>
      </c>
      <c r="B199" s="3">
        <v>1E-8</v>
      </c>
      <c r="D199">
        <v>264177</v>
      </c>
      <c r="E199" s="4">
        <v>2.8166936000000001E-3</v>
      </c>
      <c r="F199" s="4">
        <v>2.0251771999999999</v>
      </c>
      <c r="G199" s="5">
        <v>17108324</v>
      </c>
      <c r="H199" s="4">
        <v>111.42025</v>
      </c>
      <c r="I199" s="4">
        <v>4.5516763999999998</v>
      </c>
      <c r="J199" s="4">
        <v>227.32351</v>
      </c>
      <c r="K199" s="4">
        <v>15.744526</v>
      </c>
      <c r="L199" s="4">
        <v>2.5279268320136702E-5</v>
      </c>
      <c r="M199" s="4">
        <v>0.13800000000000001</v>
      </c>
      <c r="N199" s="4">
        <v>0.60668146184081995</v>
      </c>
      <c r="O199" s="4">
        <f t="shared" si="6"/>
        <v>4.0000000000000008E-2</v>
      </c>
      <c r="P199" s="4">
        <v>1.520661878217765</v>
      </c>
      <c r="Q199" s="4">
        <f t="shared" si="7"/>
        <v>0.3289275061645372</v>
      </c>
    </row>
    <row r="200" spans="1:17" x14ac:dyDescent="0.3">
      <c r="A200">
        <v>3</v>
      </c>
      <c r="B200" s="3">
        <v>0.05</v>
      </c>
      <c r="C200" t="s">
        <v>3</v>
      </c>
      <c r="D200">
        <v>19208</v>
      </c>
      <c r="E200" s="4">
        <v>1.14716</v>
      </c>
      <c r="F200" s="4">
        <v>0.92651965000000003</v>
      </c>
      <c r="G200" s="5">
        <v>17353293</v>
      </c>
      <c r="H200" s="4">
        <v>110.20505</v>
      </c>
      <c r="I200" s="4">
        <v>4.1557260999999999</v>
      </c>
      <c r="J200" s="4">
        <v>227.85243</v>
      </c>
      <c r="K200" s="4">
        <v>15.754225999999999</v>
      </c>
      <c r="L200" s="4">
        <v>1.03020856074612E-2</v>
      </c>
      <c r="M200" s="4">
        <v>0.13800000000000001</v>
      </c>
      <c r="N200" s="4">
        <v>0.60853569956965703</v>
      </c>
      <c r="O200" s="4">
        <f t="shared" si="6"/>
        <v>4.0000000000000008E-2</v>
      </c>
      <c r="P200" s="4">
        <v>0.1105655426354559</v>
      </c>
      <c r="Q200" s="4">
        <f t="shared" si="7"/>
        <v>0.32827443044411186</v>
      </c>
    </row>
    <row r="201" spans="1:17" x14ac:dyDescent="0.3">
      <c r="A201">
        <v>9</v>
      </c>
      <c r="B201" s="3">
        <v>0.05</v>
      </c>
      <c r="C201" t="s">
        <v>3</v>
      </c>
      <c r="D201">
        <v>87009</v>
      </c>
      <c r="E201" s="4">
        <v>3.3379410000000002E-7</v>
      </c>
      <c r="F201" s="4">
        <v>1.2971478999999999</v>
      </c>
      <c r="G201" s="5">
        <v>17285492</v>
      </c>
      <c r="H201" s="4">
        <v>111.38101</v>
      </c>
      <c r="I201" s="4">
        <v>4.2611743999999998</v>
      </c>
      <c r="J201" s="4">
        <v>227.48704000000001</v>
      </c>
      <c r="K201" s="4">
        <v>15.752155</v>
      </c>
      <c r="L201" s="4">
        <v>2.9968672307753698E-9</v>
      </c>
      <c r="M201" s="4">
        <v>0.13700000000000001</v>
      </c>
      <c r="N201" s="4">
        <v>0.61100404856113499</v>
      </c>
      <c r="O201" s="4">
        <f t="shared" si="6"/>
        <v>3.9000000000000007E-2</v>
      </c>
      <c r="P201" s="4">
        <v>0.50084325797419726</v>
      </c>
      <c r="Q201" s="4">
        <f t="shared" si="7"/>
        <v>0.32868548753439819</v>
      </c>
    </row>
    <row r="202" spans="1:17" x14ac:dyDescent="0.3">
      <c r="A202">
        <v>9</v>
      </c>
      <c r="B202" s="3">
        <v>0.01</v>
      </c>
      <c r="C202" t="s">
        <v>3</v>
      </c>
      <c r="D202">
        <v>84334</v>
      </c>
      <c r="E202" s="4">
        <v>7.1664739999999997E-8</v>
      </c>
      <c r="F202" s="4">
        <v>1.2732673000000001</v>
      </c>
      <c r="G202" s="5">
        <v>17288167</v>
      </c>
      <c r="H202" s="4">
        <v>111.37451</v>
      </c>
      <c r="I202" s="4">
        <v>4.2519926000000003</v>
      </c>
      <c r="J202" s="4">
        <v>227.51294999999999</v>
      </c>
      <c r="K202" s="4">
        <v>15.753316999999999</v>
      </c>
      <c r="L202" s="4">
        <v>6.4345728617694305E-10</v>
      </c>
      <c r="M202" s="4">
        <v>0.13500000000000001</v>
      </c>
      <c r="N202" s="4">
        <v>0.60687744623183604</v>
      </c>
      <c r="O202" s="4">
        <f t="shared" si="6"/>
        <v>3.7000000000000005E-2</v>
      </c>
      <c r="P202" s="4">
        <v>0.4854453598822645</v>
      </c>
      <c r="Q202" s="4">
        <f t="shared" si="7"/>
        <v>0.32864748093102147</v>
      </c>
    </row>
    <row r="203" spans="1:17" x14ac:dyDescent="0.3">
      <c r="A203">
        <v>3</v>
      </c>
      <c r="B203" s="3">
        <v>1E-8</v>
      </c>
      <c r="D203">
        <v>11061</v>
      </c>
      <c r="E203" s="4">
        <v>0.95570591000000005</v>
      </c>
      <c r="F203" s="4">
        <v>0.79169506000000001</v>
      </c>
      <c r="G203" s="5">
        <v>17361440</v>
      </c>
      <c r="H203" s="4">
        <v>110.28701</v>
      </c>
      <c r="I203" s="4">
        <v>4.1392350000000002</v>
      </c>
      <c r="J203" s="4">
        <v>228.19798</v>
      </c>
      <c r="K203" s="4">
        <v>15.755521</v>
      </c>
      <c r="L203" s="4">
        <v>8.5911774284008497E-3</v>
      </c>
      <c r="M203" s="4">
        <v>0.13500000000000001</v>
      </c>
      <c r="N203" s="4">
        <v>0.60949643718455704</v>
      </c>
      <c r="O203" s="4">
        <f t="shared" si="6"/>
        <v>3.7000000000000005E-2</v>
      </c>
      <c r="P203" s="4">
        <v>6.366958908219375E-2</v>
      </c>
      <c r="Q203" s="4">
        <f t="shared" si="7"/>
        <v>0.32772356777012712</v>
      </c>
    </row>
    <row r="204" spans="1:17" x14ac:dyDescent="0.3">
      <c r="A204">
        <v>3</v>
      </c>
      <c r="B204" s="3">
        <v>9.9999999999999995E-7</v>
      </c>
      <c r="C204" t="s">
        <v>1</v>
      </c>
      <c r="D204">
        <v>402</v>
      </c>
      <c r="E204" s="4">
        <v>0.11173422</v>
      </c>
      <c r="F204" s="4">
        <v>0.21596407000000001</v>
      </c>
      <c r="G204" s="5">
        <v>17372099</v>
      </c>
      <c r="H204" s="4">
        <v>111.35432</v>
      </c>
      <c r="I204" s="4">
        <v>4.0975026999999997</v>
      </c>
      <c r="J204" s="4">
        <v>227.12133</v>
      </c>
      <c r="K204" s="4">
        <v>15.748492000000001</v>
      </c>
      <c r="L204" s="4">
        <v>1.00240580669942E-3</v>
      </c>
      <c r="M204" s="4">
        <v>0.13400000000000001</v>
      </c>
      <c r="N204" s="4">
        <v>0.610519174098617</v>
      </c>
      <c r="O204" s="4">
        <f t="shared" si="6"/>
        <v>3.6000000000000004E-2</v>
      </c>
      <c r="P204" s="4">
        <v>2.3140018814792412E-3</v>
      </c>
      <c r="Q204" s="4">
        <f t="shared" si="7"/>
        <v>0.32920911828059723</v>
      </c>
    </row>
    <row r="205" spans="1:17" x14ac:dyDescent="0.3">
      <c r="A205">
        <v>3</v>
      </c>
      <c r="B205" s="3">
        <v>1E-8</v>
      </c>
      <c r="C205" t="s">
        <v>2</v>
      </c>
      <c r="D205">
        <v>6969</v>
      </c>
      <c r="E205" s="4">
        <v>0.45917012000000001</v>
      </c>
      <c r="F205" s="4">
        <v>0.55314070000000004</v>
      </c>
      <c r="G205" s="5">
        <v>17365532</v>
      </c>
      <c r="H205" s="4">
        <v>110.88788</v>
      </c>
      <c r="I205" s="4">
        <v>4.1186347000000003</v>
      </c>
      <c r="J205" s="4">
        <v>227.66899000000001</v>
      </c>
      <c r="K205" s="4">
        <v>15.752348</v>
      </c>
      <c r="L205" s="4">
        <v>4.1237744466974804E-3</v>
      </c>
      <c r="M205" s="4">
        <v>0.13200000000000001</v>
      </c>
      <c r="N205" s="4">
        <v>0.60269902515085205</v>
      </c>
      <c r="O205" s="4">
        <f t="shared" si="6"/>
        <v>3.4000000000000002E-2</v>
      </c>
      <c r="P205" s="4">
        <v>4.0115122169225956E-2</v>
      </c>
      <c r="Q205" s="4">
        <f t="shared" si="7"/>
        <v>0.32844183443528796</v>
      </c>
    </row>
    <row r="206" spans="1:17" x14ac:dyDescent="0.3">
      <c r="A206">
        <v>9</v>
      </c>
      <c r="B206" s="3">
        <v>1E-8</v>
      </c>
      <c r="C206" t="s">
        <v>3</v>
      </c>
      <c r="D206">
        <v>52056</v>
      </c>
      <c r="E206" s="4">
        <v>4.3809964E-7</v>
      </c>
      <c r="F206" s="4">
        <v>0.96989135000000004</v>
      </c>
      <c r="G206" s="5">
        <v>17320445</v>
      </c>
      <c r="H206" s="4">
        <v>111.40284</v>
      </c>
      <c r="I206" s="4">
        <v>4.1864572000000004</v>
      </c>
      <c r="J206" s="4">
        <v>227.42536999999999</v>
      </c>
      <c r="K206" s="4">
        <v>15.753289000000001</v>
      </c>
      <c r="L206" s="4">
        <v>3.9325715419565804E-9</v>
      </c>
      <c r="M206" s="4">
        <v>0.13100000000000001</v>
      </c>
      <c r="N206" s="4">
        <v>0.59916542875602896</v>
      </c>
      <c r="O206" s="4">
        <f t="shared" si="6"/>
        <v>3.3000000000000002E-2</v>
      </c>
      <c r="P206" s="4">
        <v>0.29964597498080442</v>
      </c>
      <c r="Q206" s="4">
        <f t="shared" si="7"/>
        <v>0.32878856307170373</v>
      </c>
    </row>
    <row r="207" spans="1:17" x14ac:dyDescent="0.3">
      <c r="A207">
        <v>9</v>
      </c>
      <c r="B207" s="3">
        <v>9.9999999999999995E-7</v>
      </c>
      <c r="C207" t="s">
        <v>0</v>
      </c>
      <c r="D207">
        <v>290952</v>
      </c>
      <c r="E207" s="4">
        <v>4.2183377999999996</v>
      </c>
      <c r="F207" s="4">
        <v>2.2491718999999999</v>
      </c>
      <c r="G207" s="5">
        <v>17081549</v>
      </c>
      <c r="H207" s="4">
        <v>107.22744</v>
      </c>
      <c r="I207" s="4">
        <v>4.5288985999999998</v>
      </c>
      <c r="J207" s="4">
        <v>227.96553</v>
      </c>
      <c r="K207" s="4">
        <v>15.754352000000001</v>
      </c>
      <c r="L207" s="4">
        <v>3.7851032881391002E-2</v>
      </c>
      <c r="M207" s="4">
        <v>0.13</v>
      </c>
      <c r="N207" s="4">
        <v>0.59799500220152702</v>
      </c>
      <c r="O207" s="4">
        <f t="shared" si="6"/>
        <v>3.2000000000000001E-2</v>
      </c>
      <c r="P207" s="4">
        <v>1.6747847647267369</v>
      </c>
      <c r="Q207" s="4">
        <f t="shared" si="7"/>
        <v>0.32835022062868346</v>
      </c>
    </row>
    <row r="208" spans="1:17" x14ac:dyDescent="0.3">
      <c r="A208">
        <v>3</v>
      </c>
      <c r="B208" s="3">
        <v>1E-8</v>
      </c>
      <c r="D208">
        <v>7307</v>
      </c>
      <c r="E208" s="4">
        <v>0.43601227999999997</v>
      </c>
      <c r="F208" s="4">
        <v>0.55119056</v>
      </c>
      <c r="G208" s="5">
        <v>17365194</v>
      </c>
      <c r="H208" s="4">
        <v>110.91372</v>
      </c>
      <c r="I208" s="4">
        <v>4.1205983000000002</v>
      </c>
      <c r="J208" s="4">
        <v>227.65131</v>
      </c>
      <c r="K208" s="4">
        <v>15.753571000000001</v>
      </c>
      <c r="L208" s="4">
        <v>3.9157011972296802E-3</v>
      </c>
      <c r="M208" s="4">
        <v>0.129</v>
      </c>
      <c r="N208" s="4">
        <v>0.60297525608036395</v>
      </c>
      <c r="O208" s="4">
        <f t="shared" si="6"/>
        <v>3.1E-2</v>
      </c>
      <c r="P208" s="4">
        <v>4.2060725741215957E-2</v>
      </c>
      <c r="Q208" s="4">
        <f t="shared" si="7"/>
        <v>0.32846427707449349</v>
      </c>
    </row>
    <row r="209" spans="1:17" x14ac:dyDescent="0.3">
      <c r="A209">
        <v>9</v>
      </c>
      <c r="B209" s="3">
        <v>9.9999999999999995E-7</v>
      </c>
      <c r="C209" t="s">
        <v>3</v>
      </c>
      <c r="D209">
        <v>63762</v>
      </c>
      <c r="E209" s="4">
        <v>6.3478319E-8</v>
      </c>
      <c r="F209" s="4">
        <v>1.1299918</v>
      </c>
      <c r="G209" s="5">
        <v>17308739</v>
      </c>
      <c r="H209" s="4">
        <v>111.40204</v>
      </c>
      <c r="I209" s="4">
        <v>4.2154755000000002</v>
      </c>
      <c r="J209" s="4">
        <v>227.38915</v>
      </c>
      <c r="K209" s="4">
        <v>15.751495999999999</v>
      </c>
      <c r="L209" s="4">
        <v>5.6981289538171096E-10</v>
      </c>
      <c r="M209" s="4">
        <v>0.129</v>
      </c>
      <c r="N209" s="4">
        <v>0.600130795075974</v>
      </c>
      <c r="O209" s="4">
        <f t="shared" si="6"/>
        <v>3.1E-2</v>
      </c>
      <c r="P209" s="4">
        <v>0.36702832827581933</v>
      </c>
      <c r="Q209" s="4">
        <f t="shared" si="7"/>
        <v>0.32882212799749971</v>
      </c>
    </row>
    <row r="210" spans="1:17" x14ac:dyDescent="0.3">
      <c r="A210">
        <v>12</v>
      </c>
      <c r="B210" s="3">
        <v>1E-8</v>
      </c>
      <c r="C210" t="s">
        <v>2</v>
      </c>
      <c r="D210">
        <v>48900</v>
      </c>
      <c r="E210" s="4">
        <v>1.8526572E-7</v>
      </c>
      <c r="F210" s="4">
        <v>0.94951463000000003</v>
      </c>
      <c r="G210" s="5">
        <v>17323601</v>
      </c>
      <c r="H210" s="4">
        <v>111.42702</v>
      </c>
      <c r="I210" s="4">
        <v>4.1814302000000003</v>
      </c>
      <c r="J210" s="4">
        <v>227.24916999999999</v>
      </c>
      <c r="K210" s="4">
        <v>15.74888</v>
      </c>
      <c r="L210" s="4">
        <v>1.66266422356055E-9</v>
      </c>
      <c r="M210" s="4">
        <v>0.128</v>
      </c>
      <c r="N210" s="4">
        <v>0.60147913023296096</v>
      </c>
      <c r="O210" s="4">
        <f t="shared" si="6"/>
        <v>0.03</v>
      </c>
      <c r="P210" s="4">
        <v>0.28147933334411668</v>
      </c>
      <c r="Q210" s="4">
        <f t="shared" si="7"/>
        <v>0.32900753998771487</v>
      </c>
    </row>
    <row r="211" spans="1:17" x14ac:dyDescent="0.3">
      <c r="A211">
        <v>3</v>
      </c>
      <c r="B211" s="3">
        <v>1E-3</v>
      </c>
      <c r="C211" t="s">
        <v>1</v>
      </c>
      <c r="D211">
        <v>944</v>
      </c>
      <c r="E211" s="4">
        <v>7.4653267999999995E-2</v>
      </c>
      <c r="F211" s="4">
        <v>0.24654172999999999</v>
      </c>
      <c r="G211" s="5">
        <v>17371557</v>
      </c>
      <c r="H211" s="4">
        <v>111.38258999999999</v>
      </c>
      <c r="I211" s="4">
        <v>4.1007826999999999</v>
      </c>
      <c r="J211" s="4">
        <v>227.19154</v>
      </c>
      <c r="K211" s="4">
        <v>15.751683</v>
      </c>
      <c r="L211" s="4">
        <v>6.6979288031102199E-4</v>
      </c>
      <c r="M211" s="4">
        <v>0.127</v>
      </c>
      <c r="N211" s="4">
        <v>0.60222670513535803</v>
      </c>
      <c r="O211" s="4">
        <f t="shared" si="6"/>
        <v>2.8999999999999998E-2</v>
      </c>
      <c r="P211" s="4">
        <v>5.4338750649661786E-3</v>
      </c>
      <c r="Q211" s="4">
        <f t="shared" si="7"/>
        <v>0.32912341273582824</v>
      </c>
    </row>
    <row r="212" spans="1:17" x14ac:dyDescent="0.3">
      <c r="A212">
        <v>9</v>
      </c>
      <c r="B212" s="3">
        <v>1E-8</v>
      </c>
      <c r="C212" t="s">
        <v>3</v>
      </c>
      <c r="D212">
        <v>56549</v>
      </c>
      <c r="E212" s="4">
        <v>0.11421718</v>
      </c>
      <c r="F212" s="4">
        <v>1.0576555999999999</v>
      </c>
      <c r="G212" s="5">
        <v>17315952</v>
      </c>
      <c r="H212" s="4">
        <v>111.30970000000001</v>
      </c>
      <c r="I212" s="4">
        <v>4.2048268999999996</v>
      </c>
      <c r="J212" s="4">
        <v>227.35995</v>
      </c>
      <c r="K212" s="4">
        <v>15.752542999999999</v>
      </c>
      <c r="L212" s="4">
        <v>1.0250687903521399E-3</v>
      </c>
      <c r="M212" s="4">
        <v>0.126</v>
      </c>
      <c r="N212" s="4">
        <v>0.59914360546788004</v>
      </c>
      <c r="O212" s="4">
        <f t="shared" si="6"/>
        <v>2.7999999999999997E-2</v>
      </c>
      <c r="P212" s="4">
        <v>0.32550868755166568</v>
      </c>
      <c r="Q212" s="4">
        <f t="shared" si="7"/>
        <v>0.32889381099365961</v>
      </c>
    </row>
    <row r="213" spans="1:17" x14ac:dyDescent="0.3">
      <c r="A213">
        <v>3</v>
      </c>
      <c r="B213" s="3">
        <v>1E-3</v>
      </c>
      <c r="D213">
        <v>52574</v>
      </c>
      <c r="E213" s="4">
        <v>1.7295837000000001</v>
      </c>
      <c r="F213" s="4">
        <v>1.3253571</v>
      </c>
      <c r="G213" s="5">
        <v>17319927</v>
      </c>
      <c r="H213" s="4">
        <v>109.71415</v>
      </c>
      <c r="I213" s="4">
        <v>4.2325018999999999</v>
      </c>
      <c r="J213" s="4">
        <v>227.73394999999999</v>
      </c>
      <c r="K213" s="4">
        <v>15.748654</v>
      </c>
      <c r="L213" s="4">
        <v>1.55197931958735E-2</v>
      </c>
      <c r="M213" s="4">
        <v>0.125</v>
      </c>
      <c r="N213" s="4">
        <v>0.59983193612769203</v>
      </c>
      <c r="O213" s="4">
        <f t="shared" si="6"/>
        <v>2.6999999999999996E-2</v>
      </c>
      <c r="P213" s="4">
        <v>0.30262769879823292</v>
      </c>
      <c r="Q213" s="4">
        <f t="shared" si="7"/>
        <v>0.32857036018493224</v>
      </c>
    </row>
    <row r="214" spans="1:17" x14ac:dyDescent="0.3">
      <c r="A214">
        <v>12</v>
      </c>
      <c r="B214" s="3">
        <v>1E-8</v>
      </c>
      <c r="D214">
        <v>192817</v>
      </c>
      <c r="E214" s="4">
        <v>0.35608202</v>
      </c>
      <c r="F214" s="4">
        <v>1.7474562</v>
      </c>
      <c r="G214" s="5">
        <v>17179684</v>
      </c>
      <c r="H214" s="4">
        <v>111.10392</v>
      </c>
      <c r="I214" s="4">
        <v>4.4367476999999997</v>
      </c>
      <c r="J214" s="4">
        <v>227.21561</v>
      </c>
      <c r="K214" s="4">
        <v>15.748735</v>
      </c>
      <c r="L214" s="4">
        <v>3.1947067427480001E-3</v>
      </c>
      <c r="M214" s="4">
        <v>0.124</v>
      </c>
      <c r="N214" s="4">
        <v>0.60160713890400197</v>
      </c>
      <c r="O214" s="4">
        <f t="shared" si="6"/>
        <v>2.5999999999999995E-2</v>
      </c>
      <c r="P214" s="4">
        <v>1.1098977631372708</v>
      </c>
      <c r="Q214" s="4">
        <f t="shared" si="7"/>
        <v>0.32910548638328846</v>
      </c>
    </row>
    <row r="215" spans="1:17" x14ac:dyDescent="0.3">
      <c r="A215">
        <v>3</v>
      </c>
      <c r="B215" s="3">
        <v>0.05</v>
      </c>
      <c r="C215" t="s">
        <v>0</v>
      </c>
      <c r="D215">
        <v>17638</v>
      </c>
      <c r="E215" s="4">
        <v>1.1848093</v>
      </c>
      <c r="F215" s="4">
        <v>0.98953462000000003</v>
      </c>
      <c r="G215" s="5">
        <v>17354863</v>
      </c>
      <c r="H215" s="4">
        <v>110.23475000000001</v>
      </c>
      <c r="I215" s="4">
        <v>4.1691700000000003</v>
      </c>
      <c r="J215" s="4">
        <v>227.62423999999999</v>
      </c>
      <c r="K215" s="4">
        <v>15.756779</v>
      </c>
      <c r="L215" s="4">
        <v>1.06337640127428E-2</v>
      </c>
      <c r="M215" s="4">
        <v>0.123</v>
      </c>
      <c r="N215" s="4">
        <v>0.60179279459983803</v>
      </c>
      <c r="O215" s="4">
        <f t="shared" si="6"/>
        <v>2.4999999999999994E-2</v>
      </c>
      <c r="P215" s="4">
        <v>0.10152827160579815</v>
      </c>
      <c r="Q215" s="4">
        <f t="shared" si="7"/>
        <v>0.32862880704510794</v>
      </c>
    </row>
    <row r="216" spans="1:17" x14ac:dyDescent="0.3">
      <c r="A216">
        <v>6</v>
      </c>
      <c r="B216" s="3">
        <v>9.9999999999999995E-7</v>
      </c>
      <c r="C216" t="s">
        <v>0</v>
      </c>
      <c r="D216">
        <v>164239</v>
      </c>
      <c r="E216" s="4">
        <v>5.4569242999999998</v>
      </c>
      <c r="F216" s="4">
        <v>2.0706595999999999</v>
      </c>
      <c r="G216" s="5">
        <v>17208262</v>
      </c>
      <c r="H216" s="4">
        <v>105.74493</v>
      </c>
      <c r="I216" s="4">
        <v>4.4053849999999999</v>
      </c>
      <c r="J216" s="4">
        <v>229.29767000000001</v>
      </c>
      <c r="K216" s="4">
        <v>15.763548999999999</v>
      </c>
      <c r="L216" s="4">
        <v>4.9072241954512097E-2</v>
      </c>
      <c r="M216" s="4">
        <v>0.123</v>
      </c>
      <c r="N216" s="4">
        <v>0.58555943409879097</v>
      </c>
      <c r="O216" s="4">
        <f t="shared" si="6"/>
        <v>2.4999999999999994E-2</v>
      </c>
      <c r="P216" s="4">
        <v>0.94539640550315696</v>
      </c>
      <c r="Q216" s="4">
        <f t="shared" si="7"/>
        <v>0.32658446301388855</v>
      </c>
    </row>
    <row r="217" spans="1:17" x14ac:dyDescent="0.3">
      <c r="A217">
        <v>48</v>
      </c>
      <c r="B217" s="3">
        <v>0.05</v>
      </c>
      <c r="C217" t="s">
        <v>1</v>
      </c>
      <c r="D217">
        <v>721</v>
      </c>
      <c r="E217" s="4">
        <v>0.43223148</v>
      </c>
      <c r="F217" s="4">
        <v>0.43208337000000002</v>
      </c>
      <c r="G217" s="5">
        <v>17371780</v>
      </c>
      <c r="H217" s="4">
        <v>110.97641</v>
      </c>
      <c r="I217" s="4">
        <v>4.0988920000000002</v>
      </c>
      <c r="J217" s="4">
        <v>227.41793000000001</v>
      </c>
      <c r="K217" s="4">
        <v>15.754372999999999</v>
      </c>
      <c r="L217" s="4">
        <v>3.87969437790509E-3</v>
      </c>
      <c r="M217" s="4">
        <v>0.121</v>
      </c>
      <c r="N217" s="4">
        <v>0.600073615282394</v>
      </c>
      <c r="O217" s="4">
        <f t="shared" si="6"/>
        <v>2.2999999999999993E-2</v>
      </c>
      <c r="P217" s="4">
        <v>4.1502372053396344E-3</v>
      </c>
      <c r="Q217" s="4">
        <f t="shared" si="7"/>
        <v>0.32880727445124874</v>
      </c>
    </row>
    <row r="218" spans="1:17" x14ac:dyDescent="0.3">
      <c r="A218">
        <v>9</v>
      </c>
      <c r="B218" s="3">
        <v>0.01</v>
      </c>
      <c r="C218" t="s">
        <v>0</v>
      </c>
      <c r="D218">
        <v>606716</v>
      </c>
      <c r="E218" s="4">
        <v>11.466214000000001</v>
      </c>
      <c r="F218" s="4">
        <v>3.2574519</v>
      </c>
      <c r="G218" s="5">
        <v>16765785</v>
      </c>
      <c r="H218" s="4">
        <v>99.833780000000004</v>
      </c>
      <c r="I218" s="4">
        <v>4.8901303</v>
      </c>
      <c r="J218" s="4">
        <v>229.81892999999999</v>
      </c>
      <c r="K218" s="4">
        <v>15.756278</v>
      </c>
      <c r="L218" s="4">
        <v>0.103020796209567</v>
      </c>
      <c r="M218" s="4">
        <v>0.12</v>
      </c>
      <c r="N218" s="4">
        <v>0.57362528383371103</v>
      </c>
      <c r="O218" s="4">
        <f t="shared" si="6"/>
        <v>2.1999999999999992E-2</v>
      </c>
      <c r="P218" s="4">
        <v>3.4923929490635803</v>
      </c>
      <c r="Q218" s="4">
        <f t="shared" si="7"/>
        <v>0.32627915418729453</v>
      </c>
    </row>
    <row r="219" spans="1:17" x14ac:dyDescent="0.3">
      <c r="A219">
        <v>12</v>
      </c>
      <c r="B219" s="3">
        <v>0.01</v>
      </c>
      <c r="C219" t="s">
        <v>3</v>
      </c>
      <c r="D219">
        <v>53068</v>
      </c>
      <c r="E219" s="4">
        <v>8.6558648999999998E-8</v>
      </c>
      <c r="F219" s="4">
        <v>1.153977</v>
      </c>
      <c r="G219" s="5">
        <v>17319433</v>
      </c>
      <c r="H219" s="4">
        <v>111.43828999999999</v>
      </c>
      <c r="I219" s="4">
        <v>4.2268480999999998</v>
      </c>
      <c r="J219" s="4">
        <v>227.18557000000001</v>
      </c>
      <c r="K219" s="4">
        <v>15.747968999999999</v>
      </c>
      <c r="L219" s="4">
        <v>7.7674064213266705E-10</v>
      </c>
      <c r="M219" s="4">
        <v>0.12</v>
      </c>
      <c r="N219" s="4">
        <v>0.59844726286429395</v>
      </c>
      <c r="O219" s="4">
        <f t="shared" si="6"/>
        <v>2.1999999999999992E-2</v>
      </c>
      <c r="P219" s="4">
        <v>0.30547127324960294</v>
      </c>
      <c r="Q219" s="4">
        <f t="shared" si="7"/>
        <v>0.32909166547824747</v>
      </c>
    </row>
    <row r="220" spans="1:17" x14ac:dyDescent="0.3">
      <c r="A220">
        <v>12</v>
      </c>
      <c r="B220" s="3">
        <v>9.9999999999999995E-7</v>
      </c>
      <c r="C220" t="s">
        <v>0</v>
      </c>
      <c r="D220">
        <v>230259</v>
      </c>
      <c r="E220" s="4">
        <v>0.27676021000000001</v>
      </c>
      <c r="F220" s="4">
        <v>1.9022189</v>
      </c>
      <c r="G220" s="5">
        <v>17142242</v>
      </c>
      <c r="H220" s="4">
        <v>111.25305</v>
      </c>
      <c r="I220" s="4">
        <v>4.5306600000000001</v>
      </c>
      <c r="J220" s="4">
        <v>226.96235999999999</v>
      </c>
      <c r="K220" s="4">
        <v>15.74648</v>
      </c>
      <c r="L220" s="4">
        <v>2.4814909079365101E-3</v>
      </c>
      <c r="M220" s="4">
        <v>0.11899999999999999</v>
      </c>
      <c r="N220" s="4">
        <v>0.598984800409326</v>
      </c>
      <c r="O220" s="4">
        <f t="shared" si="6"/>
        <v>2.0999999999999991E-2</v>
      </c>
      <c r="P220" s="4">
        <v>1.3254222866356433</v>
      </c>
      <c r="Q220" s="4">
        <f t="shared" si="7"/>
        <v>0.32949007399730135</v>
      </c>
    </row>
    <row r="221" spans="1:17" x14ac:dyDescent="0.3">
      <c r="A221">
        <v>12</v>
      </c>
      <c r="B221" s="3">
        <v>0.05</v>
      </c>
      <c r="C221" t="s">
        <v>3</v>
      </c>
      <c r="D221">
        <v>58102</v>
      </c>
      <c r="E221" s="4">
        <v>4.1226100999999997E-8</v>
      </c>
      <c r="F221" s="4">
        <v>1.2227271</v>
      </c>
      <c r="G221" s="5">
        <v>17314399</v>
      </c>
      <c r="H221" s="4">
        <v>111.43009000000001</v>
      </c>
      <c r="I221" s="4">
        <v>4.2373143000000004</v>
      </c>
      <c r="J221" s="4">
        <v>227.20187999999999</v>
      </c>
      <c r="K221" s="4">
        <v>15.747481000000001</v>
      </c>
      <c r="L221" s="4">
        <v>3.6997278728526099E-10</v>
      </c>
      <c r="M221" s="4">
        <v>0.11799999999999999</v>
      </c>
      <c r="N221" s="4">
        <v>0.59976578011388804</v>
      </c>
      <c r="O221" s="4">
        <f t="shared" si="6"/>
        <v>1.999999999999999E-2</v>
      </c>
      <c r="P221" s="4">
        <v>0.33444810278036535</v>
      </c>
      <c r="Q221" s="4">
        <f t="shared" si="7"/>
        <v>0.32905956879281145</v>
      </c>
    </row>
    <row r="222" spans="1:17" x14ac:dyDescent="0.3">
      <c r="A222">
        <v>48</v>
      </c>
      <c r="B222" s="3">
        <v>1E-3</v>
      </c>
      <c r="C222" t="s">
        <v>1</v>
      </c>
      <c r="D222">
        <v>72</v>
      </c>
      <c r="E222" s="4">
        <v>0.42710595000000001</v>
      </c>
      <c r="F222" s="4">
        <v>0.45776793999999998</v>
      </c>
      <c r="G222" s="5">
        <v>17372429</v>
      </c>
      <c r="H222" s="4">
        <v>111.22147</v>
      </c>
      <c r="I222" s="4">
        <v>4.0924269000000004</v>
      </c>
      <c r="J222" s="4">
        <v>226.99373</v>
      </c>
      <c r="K222" s="4">
        <v>15.739537</v>
      </c>
      <c r="L222" s="4">
        <v>3.8254491502988102E-3</v>
      </c>
      <c r="M222" s="4">
        <v>0.11799999999999999</v>
      </c>
      <c r="N222" s="4">
        <v>0.59407805339000896</v>
      </c>
      <c r="O222" s="4">
        <f t="shared" si="6"/>
        <v>1.999999999999999E-2</v>
      </c>
      <c r="P222" s="4">
        <v>4.1444809817538648E-4</v>
      </c>
      <c r="Q222" s="4">
        <f t="shared" si="7"/>
        <v>0.32969470733076317</v>
      </c>
    </row>
    <row r="223" spans="1:17" x14ac:dyDescent="0.3">
      <c r="A223">
        <v>9</v>
      </c>
      <c r="B223" s="3">
        <v>9.9999999999999995E-7</v>
      </c>
      <c r="C223" t="s">
        <v>1</v>
      </c>
      <c r="D223">
        <v>145409</v>
      </c>
      <c r="E223" s="4">
        <v>1.5630807E-6</v>
      </c>
      <c r="F223" s="4">
        <v>1.5363408999999999</v>
      </c>
      <c r="G223" s="5">
        <v>17227092</v>
      </c>
      <c r="H223" s="4">
        <v>111.47241</v>
      </c>
      <c r="I223" s="4">
        <v>4.3716464000000004</v>
      </c>
      <c r="J223" s="4">
        <v>227.11027999999999</v>
      </c>
      <c r="K223" s="4">
        <v>15.744952</v>
      </c>
      <c r="L223" s="4">
        <v>1.4022130481275801E-8</v>
      </c>
      <c r="M223" s="4">
        <v>0.11700000000000001</v>
      </c>
      <c r="N223" s="4">
        <v>0.59740044503560596</v>
      </c>
      <c r="O223" s="4">
        <f t="shared" si="6"/>
        <v>1.9000000000000003E-2</v>
      </c>
      <c r="P223" s="4">
        <v>0.83700671538312188</v>
      </c>
      <c r="Q223" s="4">
        <f t="shared" si="7"/>
        <v>0.32923245736060458</v>
      </c>
    </row>
    <row r="224" spans="1:17" x14ac:dyDescent="0.3">
      <c r="A224">
        <v>12</v>
      </c>
      <c r="B224" s="3">
        <v>1E-3</v>
      </c>
      <c r="C224" t="s">
        <v>0</v>
      </c>
      <c r="D224">
        <v>368538</v>
      </c>
      <c r="E224" s="4">
        <v>4.4965616999999999E-7</v>
      </c>
      <c r="F224" s="4">
        <v>2.3373805999999999</v>
      </c>
      <c r="G224" s="5">
        <v>17003963</v>
      </c>
      <c r="H224" s="4">
        <v>111.58020999999999</v>
      </c>
      <c r="I224" s="4">
        <v>4.7323231000000003</v>
      </c>
      <c r="J224" s="4">
        <v>226.54414</v>
      </c>
      <c r="K224" s="4">
        <v>15.734425</v>
      </c>
      <c r="L224" s="4">
        <v>4.0298917539941398E-9</v>
      </c>
      <c r="M224" s="4">
        <v>0.11600000000000001</v>
      </c>
      <c r="N224" s="4">
        <v>0.59899465587707701</v>
      </c>
      <c r="O224" s="4">
        <f t="shared" si="6"/>
        <v>1.8000000000000002E-2</v>
      </c>
      <c r="P224" s="4">
        <v>2.1213871278522305</v>
      </c>
      <c r="Q224" s="4">
        <f t="shared" si="7"/>
        <v>0.3299975594815065</v>
      </c>
    </row>
    <row r="225" spans="1:17" x14ac:dyDescent="0.3">
      <c r="A225">
        <v>12</v>
      </c>
      <c r="B225" s="3">
        <v>1E-3</v>
      </c>
      <c r="C225" t="s">
        <v>3</v>
      </c>
      <c r="D225">
        <v>49383</v>
      </c>
      <c r="E225" s="4">
        <v>2.2257127E-8</v>
      </c>
      <c r="F225" s="4">
        <v>1.1075269999999999</v>
      </c>
      <c r="G225" s="5">
        <v>17323118</v>
      </c>
      <c r="H225" s="4">
        <v>111.44027</v>
      </c>
      <c r="I225" s="4">
        <v>4.2158965000000004</v>
      </c>
      <c r="J225" s="4">
        <v>227.17920000000001</v>
      </c>
      <c r="K225" s="4">
        <v>15.747490000000001</v>
      </c>
      <c r="L225" s="4">
        <v>1.9972247909624399E-10</v>
      </c>
      <c r="M225" s="4">
        <v>0.11600000000000001</v>
      </c>
      <c r="N225" s="4">
        <v>0.60290735140964102</v>
      </c>
      <c r="O225" s="4">
        <f t="shared" si="6"/>
        <v>1.8000000000000002E-2</v>
      </c>
      <c r="P225" s="4">
        <v>0.28425958933604317</v>
      </c>
      <c r="Q225" s="4">
        <f t="shared" si="7"/>
        <v>0.32910177910009802</v>
      </c>
    </row>
    <row r="226" spans="1:17" x14ac:dyDescent="0.3">
      <c r="A226">
        <v>9</v>
      </c>
      <c r="B226" s="3">
        <v>1E-8</v>
      </c>
      <c r="C226" t="s">
        <v>0</v>
      </c>
      <c r="D226">
        <v>172707</v>
      </c>
      <c r="E226" s="4">
        <v>2.8062711999999997E-7</v>
      </c>
      <c r="F226" s="4">
        <v>1.6529859</v>
      </c>
      <c r="G226" s="5">
        <v>17199794</v>
      </c>
      <c r="H226" s="4">
        <v>111.4522</v>
      </c>
      <c r="I226" s="4">
        <v>4.3979185999999997</v>
      </c>
      <c r="J226" s="4">
        <v>227.12469999999999</v>
      </c>
      <c r="K226" s="4">
        <v>15.744306999999999</v>
      </c>
      <c r="L226" s="4">
        <v>2.5179145794646001E-9</v>
      </c>
      <c r="M226" s="4">
        <v>0.115</v>
      </c>
      <c r="N226" s="4">
        <v>0.60317511135725499</v>
      </c>
      <c r="O226" s="4">
        <f t="shared" si="6"/>
        <v>1.7000000000000001E-2</v>
      </c>
      <c r="P226" s="4">
        <v>0.99414010682745102</v>
      </c>
      <c r="Q226" s="4">
        <f t="shared" si="7"/>
        <v>0.32917839400222149</v>
      </c>
    </row>
    <row r="227" spans="1:17" x14ac:dyDescent="0.3">
      <c r="A227">
        <v>48</v>
      </c>
      <c r="B227" s="3">
        <v>0.01</v>
      </c>
      <c r="C227" t="s">
        <v>0</v>
      </c>
      <c r="D227">
        <v>2892</v>
      </c>
      <c r="E227" s="4">
        <v>1.4372516E-6</v>
      </c>
      <c r="F227" s="4">
        <v>0.39495732</v>
      </c>
      <c r="G227" s="5">
        <v>17369609</v>
      </c>
      <c r="H227" s="4">
        <v>111.45313</v>
      </c>
      <c r="I227" s="4">
        <v>4.1099290999999996</v>
      </c>
      <c r="J227" s="4">
        <v>227.22497999999999</v>
      </c>
      <c r="K227" s="4">
        <v>15.752615</v>
      </c>
      <c r="L227" s="4">
        <v>1.2895569478091999E-8</v>
      </c>
      <c r="M227" s="4">
        <v>0.114</v>
      </c>
      <c r="N227" s="4">
        <v>0.60400585557061903</v>
      </c>
      <c r="O227" s="4">
        <f t="shared" si="6"/>
        <v>1.6E-2</v>
      </c>
      <c r="P227" s="4">
        <v>1.6646998610044692E-2</v>
      </c>
      <c r="Q227" s="4">
        <f t="shared" si="7"/>
        <v>0.3290827711430091</v>
      </c>
    </row>
    <row r="228" spans="1:17" x14ac:dyDescent="0.3">
      <c r="A228">
        <v>3</v>
      </c>
      <c r="B228" s="3">
        <v>0.01</v>
      </c>
      <c r="C228" t="s">
        <v>1</v>
      </c>
      <c r="D228">
        <v>1153</v>
      </c>
      <c r="E228" s="4">
        <v>1.6199198000000001E-2</v>
      </c>
      <c r="F228" s="4">
        <v>0.23254827</v>
      </c>
      <c r="G228" s="5">
        <v>17371348</v>
      </c>
      <c r="H228" s="4">
        <v>111.4406</v>
      </c>
      <c r="I228" s="4">
        <v>4.1016358000000004</v>
      </c>
      <c r="J228" s="4">
        <v>227.21042</v>
      </c>
      <c r="K228" s="4">
        <v>15.752177</v>
      </c>
      <c r="L228" s="4">
        <v>1.4534059937628901E-4</v>
      </c>
      <c r="M228" s="4">
        <v>0.114</v>
      </c>
      <c r="N228" s="4">
        <v>0.60515085025505899</v>
      </c>
      <c r="O228" s="4">
        <f t="shared" si="6"/>
        <v>1.6E-2</v>
      </c>
      <c r="P228" s="4">
        <v>6.6369257943919534E-3</v>
      </c>
      <c r="Q228" s="4">
        <f t="shared" si="7"/>
        <v>0.32910418511109979</v>
      </c>
    </row>
    <row r="229" spans="1:17" x14ac:dyDescent="0.3">
      <c r="A229">
        <v>9</v>
      </c>
      <c r="B229" s="3">
        <v>1E-8</v>
      </c>
      <c r="C229" t="s">
        <v>1</v>
      </c>
      <c r="D229">
        <v>117047</v>
      </c>
      <c r="E229" s="4">
        <v>1.0730224000000001E-6</v>
      </c>
      <c r="F229" s="4">
        <v>1.3587526000000001</v>
      </c>
      <c r="G229" s="5">
        <v>17255454</v>
      </c>
      <c r="H229" s="4">
        <v>111.49236999999999</v>
      </c>
      <c r="I229" s="4">
        <v>4.3203218000000003</v>
      </c>
      <c r="J229" s="4">
        <v>227.05598000000001</v>
      </c>
      <c r="K229" s="4">
        <v>15.746585</v>
      </c>
      <c r="L229" s="4">
        <v>9.62417777712539E-9</v>
      </c>
      <c r="M229" s="4">
        <v>0.113</v>
      </c>
      <c r="N229" s="4">
        <v>0.60293397600685905</v>
      </c>
      <c r="O229" s="4">
        <f t="shared" si="6"/>
        <v>1.4999999999999999E-2</v>
      </c>
      <c r="P229" s="4">
        <v>0.67374870204353421</v>
      </c>
      <c r="Q229" s="4">
        <f t="shared" si="7"/>
        <v>0.32932480905504191</v>
      </c>
    </row>
    <row r="230" spans="1:17" x14ac:dyDescent="0.3">
      <c r="A230">
        <v>12</v>
      </c>
      <c r="B230" s="3">
        <v>1E-8</v>
      </c>
      <c r="C230" t="s">
        <v>1</v>
      </c>
      <c r="D230">
        <v>110569</v>
      </c>
      <c r="E230" s="4">
        <v>0.42029559</v>
      </c>
      <c r="F230" s="4">
        <v>1.3683847</v>
      </c>
      <c r="G230" s="5">
        <v>17261932</v>
      </c>
      <c r="H230" s="4">
        <v>111.05012000000001</v>
      </c>
      <c r="I230" s="4">
        <v>4.3121891000000003</v>
      </c>
      <c r="J230" s="4">
        <v>227.22393</v>
      </c>
      <c r="K230" s="4">
        <v>15.751445</v>
      </c>
      <c r="L230" s="4">
        <v>3.7704675969442102E-3</v>
      </c>
      <c r="M230" s="4">
        <v>0.112</v>
      </c>
      <c r="N230" s="4">
        <v>0.60625883365182998</v>
      </c>
      <c r="O230" s="4">
        <f t="shared" si="6"/>
        <v>1.3999999999999999E-2</v>
      </c>
      <c r="P230" s="4">
        <v>0.63645988565492095</v>
      </c>
      <c r="Q230" s="4">
        <f t="shared" si="7"/>
        <v>0.32911802940146628</v>
      </c>
    </row>
    <row r="231" spans="1:17" x14ac:dyDescent="0.3">
      <c r="A231">
        <v>3</v>
      </c>
      <c r="B231" s="3">
        <v>1E-8</v>
      </c>
      <c r="C231" t="s">
        <v>0</v>
      </c>
      <c r="D231">
        <v>584</v>
      </c>
      <c r="E231" s="4">
        <v>3.1937713999999999E-7</v>
      </c>
      <c r="F231" s="4">
        <v>0.17875716999999999</v>
      </c>
      <c r="G231" s="5">
        <v>17371917</v>
      </c>
      <c r="H231" s="4">
        <v>111.45554</v>
      </c>
      <c r="I231" s="4">
        <v>4.098319</v>
      </c>
      <c r="J231" s="4">
        <v>227.21683999999999</v>
      </c>
      <c r="K231" s="4">
        <v>15.752242000000001</v>
      </c>
      <c r="L231" s="4">
        <v>2.8655115670770702E-9</v>
      </c>
      <c r="M231" s="4">
        <v>0.111</v>
      </c>
      <c r="N231" s="4">
        <v>0.6068559171347</v>
      </c>
      <c r="O231" s="4">
        <f t="shared" si="6"/>
        <v>1.2999999999999998E-2</v>
      </c>
      <c r="P231" s="4">
        <v>3.3616345740892458E-3</v>
      </c>
      <c r="Q231" s="4">
        <f t="shared" si="7"/>
        <v>0.32909545270349944</v>
      </c>
    </row>
    <row r="232" spans="1:17" x14ac:dyDescent="0.3">
      <c r="A232">
        <v>9</v>
      </c>
      <c r="B232" s="3">
        <v>1E-3</v>
      </c>
      <c r="C232" t="s">
        <v>1</v>
      </c>
      <c r="D232">
        <v>167066</v>
      </c>
      <c r="E232" s="4">
        <v>0.61543758999999998</v>
      </c>
      <c r="F232" s="4">
        <v>1.6435827999999999</v>
      </c>
      <c r="G232" s="5">
        <v>17205435</v>
      </c>
      <c r="H232" s="4">
        <v>110.85293</v>
      </c>
      <c r="I232" s="4">
        <v>4.3933264000000003</v>
      </c>
      <c r="J232" s="4">
        <v>227.23719</v>
      </c>
      <c r="K232" s="4">
        <v>15.750287</v>
      </c>
      <c r="L232" s="4">
        <v>5.5211859947899003E-3</v>
      </c>
      <c r="M232" s="4">
        <v>0.111</v>
      </c>
      <c r="N232" s="4">
        <v>0.60828420472182398</v>
      </c>
      <c r="O232" s="4">
        <f t="shared" si="6"/>
        <v>1.2999999999999998E-2</v>
      </c>
      <c r="P232" s="4">
        <v>0.96166924958012656</v>
      </c>
      <c r="Q232" s="4">
        <f t="shared" si="7"/>
        <v>0.32910108822286122</v>
      </c>
    </row>
    <row r="233" spans="1:17" x14ac:dyDescent="0.3">
      <c r="A233">
        <v>3</v>
      </c>
      <c r="B233" s="3">
        <v>1E-8</v>
      </c>
      <c r="C233" t="s">
        <v>1</v>
      </c>
      <c r="D233">
        <v>255</v>
      </c>
      <c r="E233" s="4">
        <v>2.3446025E-7</v>
      </c>
      <c r="F233" s="4">
        <v>0.15051101</v>
      </c>
      <c r="G233" s="5">
        <v>17372246</v>
      </c>
      <c r="H233" s="4">
        <v>111.45652</v>
      </c>
      <c r="I233" s="4">
        <v>4.0987098</v>
      </c>
      <c r="J233" s="4">
        <v>227.21231</v>
      </c>
      <c r="K233" s="4">
        <v>15.752330000000001</v>
      </c>
      <c r="L233" s="4">
        <v>2.1036028175542199E-9</v>
      </c>
      <c r="M233" s="4">
        <v>0.11</v>
      </c>
      <c r="N233" s="4">
        <v>0.60911973430864397</v>
      </c>
      <c r="O233" s="4">
        <f t="shared" si="6"/>
        <v>1.1999999999999997E-2</v>
      </c>
      <c r="P233" s="4">
        <v>1.4678370143711606E-3</v>
      </c>
      <c r="Q233" s="4">
        <f t="shared" si="7"/>
        <v>0.32910179586736388</v>
      </c>
    </row>
    <row r="234" spans="1:17" x14ac:dyDescent="0.3">
      <c r="A234">
        <v>3</v>
      </c>
      <c r="B234" s="3">
        <v>1E-8</v>
      </c>
      <c r="C234" t="s">
        <v>1</v>
      </c>
      <c r="D234">
        <v>257</v>
      </c>
      <c r="E234" s="4">
        <v>2.7574270999999999E-7</v>
      </c>
      <c r="F234" s="4">
        <v>0.15092033999999999</v>
      </c>
      <c r="G234" s="5">
        <v>17372244</v>
      </c>
      <c r="H234" s="4">
        <v>111.45650000000001</v>
      </c>
      <c r="I234" s="4">
        <v>4.0987562000000004</v>
      </c>
      <c r="J234" s="4">
        <v>227.21244999999999</v>
      </c>
      <c r="K234" s="4">
        <v>15.752312999999999</v>
      </c>
      <c r="L234" s="4">
        <v>2.4739939735934101E-9</v>
      </c>
      <c r="M234" s="4">
        <v>0.109</v>
      </c>
      <c r="N234" s="4">
        <v>0.61036847980957298</v>
      </c>
      <c r="O234" s="4">
        <f t="shared" si="6"/>
        <v>1.0999999999999996E-2</v>
      </c>
      <c r="P234" s="4">
        <v>1.4793494615426991E-3</v>
      </c>
      <c r="Q234" s="4">
        <f t="shared" si="7"/>
        <v>0.3291016202843377</v>
      </c>
    </row>
    <row r="235" spans="1:17" x14ac:dyDescent="0.3">
      <c r="A235">
        <v>3</v>
      </c>
      <c r="B235" s="3">
        <v>1E-8</v>
      </c>
      <c r="C235" t="s">
        <v>0</v>
      </c>
      <c r="D235">
        <v>338</v>
      </c>
      <c r="E235" s="4">
        <v>2.4089652000000002E-7</v>
      </c>
      <c r="F235" s="4">
        <v>0.16992228000000001</v>
      </c>
      <c r="G235" s="5">
        <v>17372163</v>
      </c>
      <c r="H235" s="4">
        <v>111.45641999999999</v>
      </c>
      <c r="I235" s="4">
        <v>4.0992312000000002</v>
      </c>
      <c r="J235" s="4">
        <v>227.21279000000001</v>
      </c>
      <c r="K235" s="4">
        <v>15.752158</v>
      </c>
      <c r="L235" s="4">
        <v>2.1613516698215999E-9</v>
      </c>
      <c r="M235" s="4">
        <v>0.109</v>
      </c>
      <c r="N235" s="4">
        <v>0.61146297764514201</v>
      </c>
      <c r="O235" s="4">
        <f t="shared" ref="O235:O298" si="8">M235-0.098</f>
        <v>1.0999999999999996E-2</v>
      </c>
      <c r="P235" s="4">
        <v>1.9456035719900089E-3</v>
      </c>
      <c r="Q235" s="4">
        <f t="shared" ref="Q235:Q298" si="9">(E235+H235)/(E235+H235+J235)</f>
        <v>0.32910113134175145</v>
      </c>
    </row>
    <row r="236" spans="1:17" x14ac:dyDescent="0.3">
      <c r="A236">
        <v>6</v>
      </c>
      <c r="B236" s="3">
        <v>1E-8</v>
      </c>
      <c r="C236" t="s">
        <v>1</v>
      </c>
      <c r="D236">
        <v>41293</v>
      </c>
      <c r="E236" s="4">
        <v>0.26517450999999997</v>
      </c>
      <c r="F236" s="4">
        <v>0.89178793000000001</v>
      </c>
      <c r="G236" s="5">
        <v>17331208</v>
      </c>
      <c r="H236" s="4">
        <v>111.19235</v>
      </c>
      <c r="I236" s="4">
        <v>4.1815984999999998</v>
      </c>
      <c r="J236" s="4">
        <v>227.24809999999999</v>
      </c>
      <c r="K236" s="4">
        <v>15.751666999999999</v>
      </c>
      <c r="L236" s="4">
        <v>2.3791530555320102E-3</v>
      </c>
      <c r="M236" s="4">
        <v>0.108</v>
      </c>
      <c r="N236" s="4">
        <v>0.61275873788411805</v>
      </c>
      <c r="O236" s="4">
        <f t="shared" si="8"/>
        <v>9.999999999999995E-3</v>
      </c>
      <c r="P236" s="4">
        <v>0.2376917405271699</v>
      </c>
      <c r="Q236" s="4">
        <f t="shared" si="9"/>
        <v>0.32906900991456461</v>
      </c>
    </row>
    <row r="237" spans="1:17" x14ac:dyDescent="0.3">
      <c r="A237">
        <v>48</v>
      </c>
      <c r="B237" s="3">
        <v>1E-3</v>
      </c>
      <c r="C237" t="s">
        <v>0</v>
      </c>
      <c r="D237">
        <v>1407</v>
      </c>
      <c r="E237" s="4">
        <v>1.3114694E-7</v>
      </c>
      <c r="F237" s="4">
        <v>0.31242732000000001</v>
      </c>
      <c r="G237" s="5">
        <v>17371094</v>
      </c>
      <c r="H237" s="4">
        <v>111.45484999999999</v>
      </c>
      <c r="I237" s="4">
        <v>4.0988835000000003</v>
      </c>
      <c r="J237" s="4">
        <v>227.20463000000001</v>
      </c>
      <c r="K237" s="4">
        <v>15.752214</v>
      </c>
      <c r="L237" s="4">
        <v>1.17668221567461E-9</v>
      </c>
      <c r="M237" s="4">
        <v>0.108</v>
      </c>
      <c r="N237" s="4">
        <v>0.61401190101629899</v>
      </c>
      <c r="O237" s="4">
        <f t="shared" si="8"/>
        <v>9.999999999999995E-3</v>
      </c>
      <c r="P237" s="4">
        <v>8.099006585177343E-3</v>
      </c>
      <c r="Q237" s="4">
        <f t="shared" si="9"/>
        <v>0.32910595057898773</v>
      </c>
    </row>
    <row r="238" spans="1:17" x14ac:dyDescent="0.3">
      <c r="A238">
        <v>12</v>
      </c>
      <c r="B238" s="3">
        <v>1E-8</v>
      </c>
      <c r="C238" t="s">
        <v>0</v>
      </c>
      <c r="D238">
        <v>143917</v>
      </c>
      <c r="E238" s="4">
        <v>0.78013209999999999</v>
      </c>
      <c r="F238" s="4">
        <v>1.5794288999999999</v>
      </c>
      <c r="G238" s="5">
        <v>17228584</v>
      </c>
      <c r="H238" s="4">
        <v>110.68562</v>
      </c>
      <c r="I238" s="4">
        <v>4.3683084000000001</v>
      </c>
      <c r="J238" s="4">
        <v>227.28654</v>
      </c>
      <c r="K238" s="4">
        <v>15.752547</v>
      </c>
      <c r="L238" s="4">
        <v>6.99885018763535E-3</v>
      </c>
      <c r="M238" s="4">
        <v>0.107</v>
      </c>
      <c r="N238" s="4">
        <v>0.61544786085998904</v>
      </c>
      <c r="O238" s="4">
        <f t="shared" si="8"/>
        <v>8.9999999999999941E-3</v>
      </c>
      <c r="P238" s="4">
        <v>0.82841842979315405</v>
      </c>
      <c r="Q238" s="4">
        <f t="shared" si="9"/>
        <v>0.32904796424844623</v>
      </c>
    </row>
    <row r="239" spans="1:17" x14ac:dyDescent="0.3">
      <c r="A239">
        <v>6</v>
      </c>
      <c r="B239" s="3">
        <v>1E-8</v>
      </c>
      <c r="C239" t="s">
        <v>0</v>
      </c>
      <c r="D239">
        <v>107340</v>
      </c>
      <c r="E239" s="4">
        <v>0.70290735000000004</v>
      </c>
      <c r="F239" s="4">
        <v>1.3817377</v>
      </c>
      <c r="G239" s="5">
        <v>17265161</v>
      </c>
      <c r="H239" s="4">
        <v>110.75740999999999</v>
      </c>
      <c r="I239" s="4">
        <v>4.3116367999999996</v>
      </c>
      <c r="J239" s="4">
        <v>227.30045000000001</v>
      </c>
      <c r="K239" s="4">
        <v>15.754498</v>
      </c>
      <c r="L239" s="4">
        <v>6.3063462110266501E-3</v>
      </c>
      <c r="M239" s="4">
        <v>0.106</v>
      </c>
      <c r="N239" s="4">
        <v>0.61630495637498905</v>
      </c>
      <c r="O239" s="4">
        <f t="shared" si="8"/>
        <v>7.9999999999999932E-3</v>
      </c>
      <c r="P239" s="4">
        <v>0.617873039696472</v>
      </c>
      <c r="Q239" s="4">
        <f t="shared" si="9"/>
        <v>0.32902368896467193</v>
      </c>
    </row>
    <row r="240" spans="1:17" x14ac:dyDescent="0.3">
      <c r="A240">
        <v>12</v>
      </c>
      <c r="B240" s="3">
        <v>9.9999999999999995E-7</v>
      </c>
      <c r="C240" t="s">
        <v>1</v>
      </c>
      <c r="D240">
        <v>120335</v>
      </c>
      <c r="E240" s="4">
        <v>9.3362519000000005E-7</v>
      </c>
      <c r="F240" s="4">
        <v>1.4090787</v>
      </c>
      <c r="G240" s="5">
        <v>17252166</v>
      </c>
      <c r="H240" s="4">
        <v>111.48644</v>
      </c>
      <c r="I240" s="4">
        <v>4.3389462999999999</v>
      </c>
      <c r="J240" s="4">
        <v>227.08104</v>
      </c>
      <c r="K240" s="4">
        <v>15.749285</v>
      </c>
      <c r="L240" s="4">
        <v>8.3743384592916096E-9</v>
      </c>
      <c r="M240" s="4">
        <v>0.106</v>
      </c>
      <c r="N240" s="4">
        <v>0.61395437078666404</v>
      </c>
      <c r="O240" s="4">
        <f t="shared" si="8"/>
        <v>7.9999999999999932E-3</v>
      </c>
      <c r="P240" s="4">
        <v>0.69267516519354355</v>
      </c>
      <c r="Q240" s="4">
        <f t="shared" si="9"/>
        <v>0.32928868604330513</v>
      </c>
    </row>
    <row r="241" spans="1:17" x14ac:dyDescent="0.3">
      <c r="A241">
        <v>48</v>
      </c>
      <c r="B241" s="3">
        <v>9.9999999999999995E-7</v>
      </c>
      <c r="C241" t="s">
        <v>0</v>
      </c>
      <c r="D241">
        <v>247</v>
      </c>
      <c r="E241" s="4">
        <v>3.8569439999999998E-7</v>
      </c>
      <c r="F241" s="4">
        <v>0.12459975</v>
      </c>
      <c r="G241" s="5">
        <v>17372254</v>
      </c>
      <c r="H241" s="4">
        <v>111.45489000000001</v>
      </c>
      <c r="I241" s="4">
        <v>4.0959969000000003</v>
      </c>
      <c r="J241" s="4">
        <v>227.21772000000001</v>
      </c>
      <c r="K241" s="4">
        <v>15.752829</v>
      </c>
      <c r="L241" s="4">
        <v>3.4605426344711102E-9</v>
      </c>
      <c r="M241" s="4">
        <v>0.105</v>
      </c>
      <c r="N241" s="4">
        <v>0.61824261625099197</v>
      </c>
      <c r="O241" s="4">
        <f t="shared" si="8"/>
        <v>6.9999999999999923E-3</v>
      </c>
      <c r="P241" s="4">
        <v>1.4217872256850064E-3</v>
      </c>
      <c r="Q241" s="4">
        <f t="shared" si="9"/>
        <v>0.32909331008127568</v>
      </c>
    </row>
    <row r="242" spans="1:17" x14ac:dyDescent="0.3">
      <c r="A242">
        <v>9</v>
      </c>
      <c r="B242" s="3">
        <v>0.01</v>
      </c>
      <c r="C242" t="s">
        <v>1</v>
      </c>
      <c r="D242">
        <v>178962</v>
      </c>
      <c r="E242" s="4">
        <v>0.36665351000000002</v>
      </c>
      <c r="F242" s="4">
        <v>1.6502018000000001</v>
      </c>
      <c r="G242" s="5">
        <v>17193539</v>
      </c>
      <c r="H242" s="4">
        <v>111.1289</v>
      </c>
      <c r="I242" s="4">
        <v>4.4157377000000002</v>
      </c>
      <c r="J242" s="4">
        <v>227.09492</v>
      </c>
      <c r="K242" s="4">
        <v>15.748683</v>
      </c>
      <c r="L242" s="4">
        <v>3.2885034286781198E-3</v>
      </c>
      <c r="M242" s="4">
        <v>0.104</v>
      </c>
      <c r="N242" s="4">
        <v>0.61851102353418796</v>
      </c>
      <c r="O242" s="4">
        <f t="shared" si="8"/>
        <v>5.9999999999999915E-3</v>
      </c>
      <c r="P242" s="4">
        <v>1.0301452853564379</v>
      </c>
      <c r="Q242" s="4">
        <f t="shared" si="9"/>
        <v>0.32929323838967095</v>
      </c>
    </row>
    <row r="243" spans="1:17" x14ac:dyDescent="0.3">
      <c r="A243">
        <v>3</v>
      </c>
      <c r="B243" s="3">
        <v>1E-3</v>
      </c>
      <c r="C243" t="s">
        <v>2</v>
      </c>
      <c r="D243">
        <v>49275</v>
      </c>
      <c r="E243" s="4">
        <v>1.5462479</v>
      </c>
      <c r="F243" s="4">
        <v>1.2525137</v>
      </c>
      <c r="G243" s="5">
        <v>17323226</v>
      </c>
      <c r="H243" s="4">
        <v>109.88749</v>
      </c>
      <c r="I243" s="4">
        <v>4.2188283000000002</v>
      </c>
      <c r="J243" s="4">
        <v>227.75341</v>
      </c>
      <c r="K243" s="4">
        <v>15.749898999999999</v>
      </c>
      <c r="L243" s="4">
        <v>1.38759403493006E-2</v>
      </c>
      <c r="M243" s="4">
        <v>0.104</v>
      </c>
      <c r="N243" s="4">
        <v>0.61852639750188998</v>
      </c>
      <c r="O243" s="4">
        <f t="shared" si="8"/>
        <v>5.9999999999999915E-3</v>
      </c>
      <c r="P243" s="4">
        <v>0.28363791718878012</v>
      </c>
      <c r="Q243" s="4">
        <f t="shared" si="9"/>
        <v>0.32853172235421246</v>
      </c>
    </row>
    <row r="244" spans="1:17" x14ac:dyDescent="0.3">
      <c r="A244">
        <v>12</v>
      </c>
      <c r="B244" s="3">
        <v>1E-8</v>
      </c>
      <c r="C244" t="s">
        <v>0</v>
      </c>
      <c r="D244">
        <v>177465</v>
      </c>
      <c r="E244" s="4">
        <v>1.0120743000000001</v>
      </c>
      <c r="F244" s="4">
        <v>1.8080075</v>
      </c>
      <c r="G244" s="5">
        <v>17195036</v>
      </c>
      <c r="H244" s="4">
        <v>110.45077000000001</v>
      </c>
      <c r="I244" s="4">
        <v>4.4404393999999998</v>
      </c>
      <c r="J244" s="4">
        <v>227.33473000000001</v>
      </c>
      <c r="K244" s="4">
        <v>15.751223</v>
      </c>
      <c r="L244" s="4">
        <v>9.0799253002733608E-3</v>
      </c>
      <c r="M244" s="4">
        <v>0.10299999999999999</v>
      </c>
      <c r="N244" s="4">
        <v>0.62100956867539403</v>
      </c>
      <c r="O244" s="4">
        <f t="shared" si="8"/>
        <v>4.9999999999999906E-3</v>
      </c>
      <c r="P244" s="4">
        <v>1.021528218648541</v>
      </c>
      <c r="Q244" s="4">
        <f t="shared" si="9"/>
        <v>0.32899540243254921</v>
      </c>
    </row>
    <row r="245" spans="1:17" x14ac:dyDescent="0.3">
      <c r="A245">
        <v>9</v>
      </c>
      <c r="B245" s="3">
        <v>0.05</v>
      </c>
      <c r="C245" t="s">
        <v>1</v>
      </c>
      <c r="D245">
        <v>192975</v>
      </c>
      <c r="E245" s="4">
        <v>1.0163575</v>
      </c>
      <c r="F245" s="4">
        <v>1.7802395</v>
      </c>
      <c r="G245" s="5">
        <v>17179526</v>
      </c>
      <c r="H245" s="4">
        <v>110.4589</v>
      </c>
      <c r="I245" s="4">
        <v>4.4440847999999997</v>
      </c>
      <c r="J245" s="4">
        <v>227.27293</v>
      </c>
      <c r="K245" s="4">
        <v>15.753869999999999</v>
      </c>
      <c r="L245" s="4">
        <v>9.1173370915963101E-3</v>
      </c>
      <c r="M245" s="4">
        <v>0.10199999999999999</v>
      </c>
      <c r="N245" s="4">
        <v>0.62107495363297704</v>
      </c>
      <c r="O245" s="4">
        <f t="shared" si="8"/>
        <v>3.9999999999999897E-3</v>
      </c>
      <c r="P245" s="4">
        <v>1.1108072464638223</v>
      </c>
      <c r="Q245" s="4">
        <f t="shared" si="9"/>
        <v>0.32908001168271933</v>
      </c>
    </row>
    <row r="246" spans="1:17" x14ac:dyDescent="0.3">
      <c r="A246">
        <v>12</v>
      </c>
      <c r="B246" s="3">
        <v>0.01</v>
      </c>
      <c r="C246" t="s">
        <v>0</v>
      </c>
      <c r="D246">
        <v>502314</v>
      </c>
      <c r="E246" s="4">
        <v>9.0408816000000005</v>
      </c>
      <c r="F246" s="4">
        <v>2.9407274000000001</v>
      </c>
      <c r="G246" s="5">
        <v>16870187</v>
      </c>
      <c r="H246" s="4">
        <v>102.21577000000001</v>
      </c>
      <c r="I246" s="4">
        <v>4.7725128000000003</v>
      </c>
      <c r="J246" s="4">
        <v>229.67293000000001</v>
      </c>
      <c r="K246" s="4">
        <v>15.775755999999999</v>
      </c>
      <c r="L246" s="4">
        <v>8.1261492863407406E-2</v>
      </c>
      <c r="M246" s="4">
        <v>0.10199999999999999</v>
      </c>
      <c r="N246" s="4">
        <v>0.609484641765632</v>
      </c>
      <c r="O246" s="4">
        <f t="shared" si="8"/>
        <v>3.9999999999999897E-3</v>
      </c>
      <c r="P246" s="4">
        <v>2.8914316942620983</v>
      </c>
      <c r="Q246" s="4">
        <f t="shared" si="9"/>
        <v>0.32633323009950277</v>
      </c>
    </row>
    <row r="247" spans="1:17" x14ac:dyDescent="0.3">
      <c r="A247">
        <v>6</v>
      </c>
      <c r="B247" s="3">
        <v>1E-8</v>
      </c>
      <c r="C247" t="s">
        <v>1</v>
      </c>
      <c r="D247">
        <v>45917</v>
      </c>
      <c r="E247" s="4">
        <v>0.52422544999999998</v>
      </c>
      <c r="F247" s="4">
        <v>1.0059572000000001</v>
      </c>
      <c r="G247" s="5">
        <v>17326584</v>
      </c>
      <c r="H247" s="4">
        <v>110.92994</v>
      </c>
      <c r="I247" s="4">
        <v>4.2001349000000001</v>
      </c>
      <c r="J247" s="4">
        <v>227.29113000000001</v>
      </c>
      <c r="K247" s="4">
        <v>15.75193</v>
      </c>
      <c r="L247" s="4">
        <v>4.7035070235681396E-3</v>
      </c>
      <c r="M247" s="4">
        <v>0.10100000000000001</v>
      </c>
      <c r="N247" s="4">
        <v>0.62296611018602999</v>
      </c>
      <c r="O247" s="4">
        <f t="shared" si="8"/>
        <v>3.0000000000000027E-3</v>
      </c>
      <c r="P247" s="4">
        <v>0.26430851838776692</v>
      </c>
      <c r="Q247" s="4">
        <f t="shared" si="9"/>
        <v>0.32902055599603458</v>
      </c>
    </row>
    <row r="248" spans="1:17" x14ac:dyDescent="0.3">
      <c r="A248">
        <v>12</v>
      </c>
      <c r="B248" s="3">
        <v>1E-8</v>
      </c>
      <c r="C248" t="s">
        <v>1</v>
      </c>
      <c r="D248">
        <v>100571</v>
      </c>
      <c r="E248" s="4">
        <v>0.28263775000000002</v>
      </c>
      <c r="F248" s="4">
        <v>1.2784355999999999</v>
      </c>
      <c r="G248" s="5">
        <v>17271930</v>
      </c>
      <c r="H248" s="4">
        <v>111.20062</v>
      </c>
      <c r="I248" s="4">
        <v>4.2950847000000003</v>
      </c>
      <c r="J248" s="4">
        <v>227.15257</v>
      </c>
      <c r="K248" s="4">
        <v>15.751797</v>
      </c>
      <c r="L248" s="4">
        <v>2.5352483924878798E-3</v>
      </c>
      <c r="M248" s="4">
        <v>0.1</v>
      </c>
      <c r="N248" s="4">
        <v>0.62307195584128305</v>
      </c>
      <c r="O248" s="4">
        <f t="shared" si="8"/>
        <v>2.0000000000000018E-3</v>
      </c>
      <c r="P248" s="4">
        <v>0.57890916224439992</v>
      </c>
      <c r="Q248" s="4">
        <f t="shared" si="9"/>
        <v>0.32921282573887373</v>
      </c>
    </row>
    <row r="249" spans="1:17" x14ac:dyDescent="0.3">
      <c r="A249">
        <v>48</v>
      </c>
      <c r="B249" s="3">
        <v>0.05</v>
      </c>
      <c r="C249" t="s">
        <v>0</v>
      </c>
      <c r="D249">
        <v>10963</v>
      </c>
      <c r="E249" s="4">
        <v>9.991121E-2</v>
      </c>
      <c r="F249" s="4">
        <v>0.53063488999999997</v>
      </c>
      <c r="G249" s="5">
        <v>17361538</v>
      </c>
      <c r="H249" s="4">
        <v>111.35688</v>
      </c>
      <c r="I249" s="4">
        <v>4.1249624000000003</v>
      </c>
      <c r="J249" s="4">
        <v>227.23111</v>
      </c>
      <c r="K249" s="4">
        <v>15.751903</v>
      </c>
      <c r="L249" s="4">
        <v>8.9641204376459597E-4</v>
      </c>
      <c r="M249" s="4">
        <v>0.1</v>
      </c>
      <c r="N249" s="4">
        <v>0.62515551361139199</v>
      </c>
      <c r="O249" s="4">
        <f t="shared" si="8"/>
        <v>2.0000000000000018E-3</v>
      </c>
      <c r="P249" s="4">
        <v>6.3105479170788362E-2</v>
      </c>
      <c r="Q249" s="4">
        <f t="shared" si="9"/>
        <v>0.32908406474458723</v>
      </c>
    </row>
    <row r="250" spans="1:17" x14ac:dyDescent="0.3">
      <c r="A250">
        <v>3</v>
      </c>
      <c r="B250" s="3">
        <v>0.01</v>
      </c>
      <c r="C250" t="s">
        <v>0</v>
      </c>
      <c r="D250">
        <v>8569</v>
      </c>
      <c r="E250" s="4">
        <v>1.2232878000000001E-7</v>
      </c>
      <c r="F250" s="4">
        <v>0.55598057999999995</v>
      </c>
      <c r="G250" s="5">
        <v>17363932</v>
      </c>
      <c r="H250" s="4">
        <v>111.45372999999999</v>
      </c>
      <c r="I250" s="4">
        <v>4.1266097000000004</v>
      </c>
      <c r="J250" s="4">
        <v>227.22026</v>
      </c>
      <c r="K250" s="4">
        <v>15.751281000000001</v>
      </c>
      <c r="L250" s="4">
        <v>1.0975745707724201E-9</v>
      </c>
      <c r="M250" s="4">
        <v>9.9000000000000005E-2</v>
      </c>
      <c r="N250" s="4">
        <v>0.62538277710225099</v>
      </c>
      <c r="O250" s="4">
        <f t="shared" si="8"/>
        <v>1.0000000000000009E-3</v>
      </c>
      <c r="P250" s="4">
        <v>4.9325079906456765E-2</v>
      </c>
      <c r="Q250" s="4">
        <f t="shared" si="9"/>
        <v>0.32908854347531025</v>
      </c>
    </row>
    <row r="251" spans="1:17" x14ac:dyDescent="0.3">
      <c r="A251">
        <v>6</v>
      </c>
      <c r="B251" s="3">
        <v>1E-8</v>
      </c>
      <c r="C251" t="s">
        <v>0</v>
      </c>
      <c r="D251">
        <v>72075</v>
      </c>
      <c r="E251" s="4">
        <v>0.17233984999999999</v>
      </c>
      <c r="F251" s="4">
        <v>1.1305141999999999</v>
      </c>
      <c r="G251" s="5">
        <v>17300426</v>
      </c>
      <c r="H251" s="4">
        <v>111.30058</v>
      </c>
      <c r="I251" s="4">
        <v>4.2513180999999998</v>
      </c>
      <c r="J251" s="4">
        <v>227.18536</v>
      </c>
      <c r="K251" s="4">
        <v>15.75178</v>
      </c>
      <c r="L251" s="4">
        <v>1.5460243638715501E-3</v>
      </c>
      <c r="M251" s="4">
        <v>9.8000000000000004E-2</v>
      </c>
      <c r="N251" s="4">
        <v>0.62630449936259502</v>
      </c>
      <c r="O251" s="4">
        <f t="shared" si="8"/>
        <v>0</v>
      </c>
      <c r="P251" s="4">
        <v>0.41487981494431919</v>
      </c>
      <c r="Q251" s="4">
        <f t="shared" si="9"/>
        <v>0.32916047379492414</v>
      </c>
    </row>
    <row r="252" spans="1:17" x14ac:dyDescent="0.3">
      <c r="A252">
        <v>12</v>
      </c>
      <c r="B252" s="3">
        <v>1E-3</v>
      </c>
      <c r="C252" t="s">
        <v>1</v>
      </c>
      <c r="D252">
        <v>130682</v>
      </c>
      <c r="E252" s="4">
        <v>7.5648370999999997E-7</v>
      </c>
      <c r="F252" s="4">
        <v>1.4867440999999999</v>
      </c>
      <c r="G252" s="5">
        <v>17241819</v>
      </c>
      <c r="H252" s="4">
        <v>111.49901</v>
      </c>
      <c r="I252" s="4">
        <v>4.3651040999999999</v>
      </c>
      <c r="J252" s="4">
        <v>226.99688</v>
      </c>
      <c r="K252" s="4">
        <v>15.748203999999999</v>
      </c>
      <c r="L252" s="4">
        <v>6.7846674590878404E-9</v>
      </c>
      <c r="M252" s="4">
        <v>9.8000000000000004E-2</v>
      </c>
      <c r="N252" s="4">
        <v>0.62136508878073005</v>
      </c>
      <c r="O252" s="4">
        <f t="shared" si="8"/>
        <v>0</v>
      </c>
      <c r="P252" s="4">
        <v>0.75223481063549802</v>
      </c>
      <c r="Q252" s="4">
        <f t="shared" si="9"/>
        <v>0.32939546328701774</v>
      </c>
    </row>
    <row r="253" spans="1:17" x14ac:dyDescent="0.3">
      <c r="A253">
        <v>9</v>
      </c>
      <c r="B253" s="3">
        <v>1E-3</v>
      </c>
      <c r="C253" t="s">
        <v>3</v>
      </c>
      <c r="D253">
        <v>75762</v>
      </c>
      <c r="E253" s="4">
        <v>0.59696088000000003</v>
      </c>
      <c r="F253" s="4">
        <v>1.3503624999999999</v>
      </c>
      <c r="G253" s="5">
        <v>17296739</v>
      </c>
      <c r="H253" s="4">
        <v>110.87461</v>
      </c>
      <c r="I253" s="4">
        <v>4.2587891999999998</v>
      </c>
      <c r="J253" s="4">
        <v>227.2458</v>
      </c>
      <c r="K253" s="4">
        <v>15.751322</v>
      </c>
      <c r="L253" s="4">
        <v>5.3552746703698396E-3</v>
      </c>
      <c r="M253" s="4">
        <v>9.8000000000000004E-2</v>
      </c>
      <c r="N253" s="4">
        <v>0.623106513345841</v>
      </c>
      <c r="O253" s="4">
        <f t="shared" si="8"/>
        <v>0</v>
      </c>
      <c r="P253" s="4">
        <v>0.43610301130505041</v>
      </c>
      <c r="Q253" s="4">
        <f t="shared" si="9"/>
        <v>0.32909906743310163</v>
      </c>
    </row>
    <row r="254" spans="1:17" x14ac:dyDescent="0.3">
      <c r="A254">
        <v>9</v>
      </c>
      <c r="B254" s="3">
        <v>1E-8</v>
      </c>
      <c r="C254" t="s">
        <v>1</v>
      </c>
      <c r="D254">
        <v>131594</v>
      </c>
      <c r="E254" s="4">
        <v>1.7329956000000001E-6</v>
      </c>
      <c r="F254" s="4">
        <v>1.4279269000000001</v>
      </c>
      <c r="G254" s="5">
        <v>17240907</v>
      </c>
      <c r="H254" s="4">
        <v>111.48729</v>
      </c>
      <c r="I254" s="4">
        <v>4.3411714000000003</v>
      </c>
      <c r="J254" s="4">
        <v>227.08251999999999</v>
      </c>
      <c r="K254" s="4">
        <v>15.744833</v>
      </c>
      <c r="L254" s="4">
        <v>1.5544333107942101E-8</v>
      </c>
      <c r="M254" s="4">
        <v>9.8000000000000004E-2</v>
      </c>
      <c r="N254" s="4">
        <v>0.61950923098411304</v>
      </c>
      <c r="O254" s="4">
        <f t="shared" si="8"/>
        <v>0</v>
      </c>
      <c r="P254" s="4">
        <v>0.75748448654571965</v>
      </c>
      <c r="Q254" s="4">
        <f t="shared" si="9"/>
        <v>0.3292889320590614</v>
      </c>
    </row>
    <row r="255" spans="1:17" x14ac:dyDescent="0.3">
      <c r="A255">
        <v>12</v>
      </c>
      <c r="B255" s="3">
        <v>9.9999999999999995E-7</v>
      </c>
      <c r="C255" t="s">
        <v>3</v>
      </c>
      <c r="D255">
        <v>37240</v>
      </c>
      <c r="E255" s="4">
        <v>6.6273938000000002E-8</v>
      </c>
      <c r="F255" s="4">
        <v>0.95999078999999998</v>
      </c>
      <c r="G255" s="5">
        <v>17335261</v>
      </c>
      <c r="H255" s="4">
        <v>111.42932999999999</v>
      </c>
      <c r="I255" s="4">
        <v>4.1697167999999998</v>
      </c>
      <c r="J255" s="4">
        <v>227.20063999999999</v>
      </c>
      <c r="K255" s="4">
        <v>15.748551000000001</v>
      </c>
      <c r="L255" s="4">
        <v>5.9476206094555905E-10</v>
      </c>
      <c r="M255" s="4">
        <v>9.8000000000000004E-2</v>
      </c>
      <c r="N255" s="4">
        <v>0.62232823695180195</v>
      </c>
      <c r="O255" s="4">
        <f t="shared" si="8"/>
        <v>0</v>
      </c>
      <c r="P255" s="4">
        <v>0.2143617663340471</v>
      </c>
      <c r="Q255" s="4">
        <f t="shared" si="9"/>
        <v>0.32905926798052126</v>
      </c>
    </row>
    <row r="256" spans="1:17" x14ac:dyDescent="0.3">
      <c r="A256">
        <v>12</v>
      </c>
      <c r="B256" s="3">
        <v>1E-8</v>
      </c>
      <c r="D256">
        <v>247053</v>
      </c>
      <c r="E256" s="4">
        <v>2.4909034999999999</v>
      </c>
      <c r="F256" s="4">
        <v>2.2196843999999998</v>
      </c>
      <c r="G256" s="5">
        <v>17125448</v>
      </c>
      <c r="H256" s="4">
        <v>108.97555</v>
      </c>
      <c r="I256" s="4">
        <v>4.5716502999999999</v>
      </c>
      <c r="J256" s="4">
        <v>227.57021</v>
      </c>
      <c r="K256" s="4">
        <v>15.755018</v>
      </c>
      <c r="L256" s="4">
        <v>2.2346665043936301E-2</v>
      </c>
      <c r="M256" s="4">
        <v>9.7000000000000003E-2</v>
      </c>
      <c r="N256" s="4">
        <v>0.61994127074531102</v>
      </c>
      <c r="O256" s="4">
        <f t="shared" si="8"/>
        <v>-1.0000000000000009E-3</v>
      </c>
      <c r="P256" s="4">
        <v>1.4220923055350523</v>
      </c>
      <c r="Q256" s="4">
        <f t="shared" si="9"/>
        <v>0.32877403980233538</v>
      </c>
    </row>
    <row r="257" spans="1:17" x14ac:dyDescent="0.3">
      <c r="A257">
        <v>9</v>
      </c>
      <c r="B257" s="3">
        <v>1E-8</v>
      </c>
      <c r="C257" t="s">
        <v>0</v>
      </c>
      <c r="D257">
        <v>235803</v>
      </c>
      <c r="E257" s="4">
        <v>1.9036924E-6</v>
      </c>
      <c r="F257" s="4">
        <v>1.8359515</v>
      </c>
      <c r="G257" s="5">
        <v>17136698</v>
      </c>
      <c r="H257" s="4">
        <v>111.47937</v>
      </c>
      <c r="I257" s="4">
        <v>4.4874308000000003</v>
      </c>
      <c r="J257" s="4">
        <v>227.12894</v>
      </c>
      <c r="K257" s="4">
        <v>15.741763000000001</v>
      </c>
      <c r="L257" s="4">
        <v>1.70766337080246E-8</v>
      </c>
      <c r="M257" s="4">
        <v>9.7000000000000003E-2</v>
      </c>
      <c r="N257" s="4">
        <v>0.62025880670322697</v>
      </c>
      <c r="O257" s="4">
        <f t="shared" si="8"/>
        <v>-1.0000000000000009E-3</v>
      </c>
      <c r="P257" s="4">
        <v>1.357334790195148</v>
      </c>
      <c r="Q257" s="4">
        <f t="shared" si="9"/>
        <v>0.32922810216011339</v>
      </c>
    </row>
    <row r="258" spans="1:17" x14ac:dyDescent="0.3">
      <c r="A258">
        <v>12</v>
      </c>
      <c r="B258" s="3">
        <v>0.01</v>
      </c>
      <c r="C258" t="s">
        <v>1</v>
      </c>
      <c r="D258">
        <v>141433</v>
      </c>
      <c r="E258" s="4">
        <v>3.8495671999999997E-8</v>
      </c>
      <c r="F258" s="4">
        <v>1.5328925</v>
      </c>
      <c r="G258" s="5">
        <v>17231068</v>
      </c>
      <c r="H258" s="4">
        <v>111.50512999999999</v>
      </c>
      <c r="I258" s="4">
        <v>4.3703855000000003</v>
      </c>
      <c r="J258" s="4">
        <v>226.88777999999999</v>
      </c>
      <c r="K258" s="4">
        <v>15.744831</v>
      </c>
      <c r="L258" s="4">
        <v>3.4523677956978198E-10</v>
      </c>
      <c r="M258" s="4">
        <v>9.7000000000000003E-2</v>
      </c>
      <c r="N258" s="4">
        <v>0.61414811433852001</v>
      </c>
      <c r="O258" s="4">
        <f t="shared" si="8"/>
        <v>-1.0000000000000009E-3</v>
      </c>
      <c r="P258" s="4">
        <v>0.81411997040610329</v>
      </c>
      <c r="Q258" s="4">
        <f t="shared" si="9"/>
        <v>0.32951378923929231</v>
      </c>
    </row>
    <row r="259" spans="1:17" x14ac:dyDescent="0.3">
      <c r="A259">
        <v>12</v>
      </c>
      <c r="B259" s="3">
        <v>1E-8</v>
      </c>
      <c r="C259" t="s">
        <v>3</v>
      </c>
      <c r="D259">
        <v>34829</v>
      </c>
      <c r="E259" s="4">
        <v>3.7139113000000002E-7</v>
      </c>
      <c r="F259" s="4">
        <v>0.93006427999999997</v>
      </c>
      <c r="G259" s="5">
        <v>17337672</v>
      </c>
      <c r="H259" s="4">
        <v>111.43456</v>
      </c>
      <c r="I259" s="4">
        <v>4.1623685000000004</v>
      </c>
      <c r="J259" s="4">
        <v>227.15808999999999</v>
      </c>
      <c r="K259" s="4">
        <v>15.747348000000001</v>
      </c>
      <c r="L259" s="4">
        <v>3.3328181917909598E-9</v>
      </c>
      <c r="M259" s="4">
        <v>9.7000000000000003E-2</v>
      </c>
      <c r="N259" s="4">
        <v>0.61748357157498701</v>
      </c>
      <c r="O259" s="4">
        <f t="shared" si="8"/>
        <v>-1.0000000000000009E-3</v>
      </c>
      <c r="P259" s="4">
        <v>0.20048351126875746</v>
      </c>
      <c r="Q259" s="4">
        <f t="shared" si="9"/>
        <v>0.32911098409596967</v>
      </c>
    </row>
    <row r="260" spans="1:17" x14ac:dyDescent="0.3">
      <c r="A260">
        <v>12</v>
      </c>
      <c r="B260" s="3">
        <v>0.05</v>
      </c>
      <c r="C260" t="s">
        <v>1</v>
      </c>
      <c r="D260">
        <v>149605</v>
      </c>
      <c r="E260" s="4">
        <v>6.6840054000000006E-8</v>
      </c>
      <c r="F260" s="4">
        <v>1.5553208999999999</v>
      </c>
      <c r="G260" s="5">
        <v>17222896</v>
      </c>
      <c r="H260" s="4">
        <v>111.50452</v>
      </c>
      <c r="I260" s="4">
        <v>4.3779465999999996</v>
      </c>
      <c r="J260" s="4">
        <v>226.87648999999999</v>
      </c>
      <c r="K260" s="4">
        <v>15.744876</v>
      </c>
      <c r="L260" s="4">
        <v>5.9943806726340398E-10</v>
      </c>
      <c r="M260" s="4">
        <v>9.7000000000000003E-2</v>
      </c>
      <c r="N260" s="4">
        <v>0.61220700370660897</v>
      </c>
      <c r="O260" s="4">
        <f t="shared" si="8"/>
        <v>-1.0000000000000009E-3</v>
      </c>
      <c r="P260" s="4">
        <v>0.86115982954900971</v>
      </c>
      <c r="Q260" s="4">
        <f t="shared" si="9"/>
        <v>0.32952357475620359</v>
      </c>
    </row>
    <row r="261" spans="1:17" x14ac:dyDescent="0.3">
      <c r="A261">
        <v>12</v>
      </c>
      <c r="B261" s="3">
        <v>1E-8</v>
      </c>
      <c r="C261" t="s">
        <v>3</v>
      </c>
      <c r="D261">
        <v>28067</v>
      </c>
      <c r="E261" s="4">
        <v>3.2064802000000002E-7</v>
      </c>
      <c r="F261" s="4">
        <v>0.81918641999999997</v>
      </c>
      <c r="G261" s="5">
        <v>17344434</v>
      </c>
      <c r="H261" s="4">
        <v>111.43375</v>
      </c>
      <c r="I261" s="4">
        <v>4.1407784999999997</v>
      </c>
      <c r="J261" s="4">
        <v>227.15548999999999</v>
      </c>
      <c r="K261" s="4">
        <v>15.747833</v>
      </c>
      <c r="L261" s="4">
        <v>2.8774766987321398E-9</v>
      </c>
      <c r="M261" s="4">
        <v>9.6000000000000002E-2</v>
      </c>
      <c r="N261" s="4">
        <v>0.61422686087404599</v>
      </c>
      <c r="O261" s="4">
        <f t="shared" si="8"/>
        <v>-2.0000000000000018E-3</v>
      </c>
      <c r="P261" s="4">
        <v>0.16155992738178573</v>
      </c>
      <c r="Q261" s="4">
        <f t="shared" si="9"/>
        <v>0.32911190625880177</v>
      </c>
    </row>
    <row r="262" spans="1:17" x14ac:dyDescent="0.3">
      <c r="A262">
        <v>9</v>
      </c>
      <c r="B262" s="3">
        <v>1E-8</v>
      </c>
      <c r="D262">
        <v>356267</v>
      </c>
      <c r="E262" s="4">
        <v>3.8823845000000001</v>
      </c>
      <c r="F262" s="4">
        <v>2.5170170999999999</v>
      </c>
      <c r="G262" s="5">
        <v>17016234</v>
      </c>
      <c r="H262" s="4">
        <v>107.58998</v>
      </c>
      <c r="I262" s="4">
        <v>4.6785974000000001</v>
      </c>
      <c r="J262" s="4">
        <v>227.71424999999999</v>
      </c>
      <c r="K262" s="4">
        <v>15.752437</v>
      </c>
      <c r="L262" s="4">
        <v>3.48282241738938E-2</v>
      </c>
      <c r="M262" s="4">
        <v>9.6000000000000002E-2</v>
      </c>
      <c r="N262" s="4">
        <v>0.613049220849469</v>
      </c>
      <c r="O262" s="4">
        <f t="shared" si="8"/>
        <v>-2.0000000000000018E-3</v>
      </c>
      <c r="P262" s="4">
        <v>2.0507525082312559</v>
      </c>
      <c r="Q262" s="4">
        <f t="shared" si="9"/>
        <v>0.32864611908203706</v>
      </c>
    </row>
    <row r="263" spans="1:17" x14ac:dyDescent="0.3">
      <c r="A263">
        <v>3</v>
      </c>
      <c r="B263" s="3">
        <v>0.01</v>
      </c>
      <c r="D263">
        <v>78413</v>
      </c>
      <c r="E263" s="4">
        <v>1.4900002000000001</v>
      </c>
      <c r="F263" s="4">
        <v>1.4708406000000001</v>
      </c>
      <c r="G263" s="5">
        <v>17294088</v>
      </c>
      <c r="H263" s="4">
        <v>109.98457000000001</v>
      </c>
      <c r="I263" s="4">
        <v>4.2845982999999999</v>
      </c>
      <c r="J263" s="4">
        <v>227.51837</v>
      </c>
      <c r="K263" s="4">
        <v>15.752605000000001</v>
      </c>
      <c r="L263" s="4">
        <v>1.3366278939911999E-2</v>
      </c>
      <c r="M263" s="4">
        <v>9.6000000000000002E-2</v>
      </c>
      <c r="N263" s="4">
        <v>0.61304498066277002</v>
      </c>
      <c r="O263" s="4">
        <f t="shared" si="8"/>
        <v>-2.0000000000000018E-3</v>
      </c>
      <c r="P263" s="4">
        <v>0.45136276003092479</v>
      </c>
      <c r="Q263" s="4">
        <f t="shared" si="9"/>
        <v>0.3288403886353265</v>
      </c>
    </row>
    <row r="264" spans="1:17" x14ac:dyDescent="0.3">
      <c r="A264">
        <v>12</v>
      </c>
      <c r="B264" s="3">
        <v>9.9999999999999995E-7</v>
      </c>
      <c r="D264">
        <v>334578</v>
      </c>
      <c r="E264" s="4">
        <v>3.0727362999999999</v>
      </c>
      <c r="F264" s="4">
        <v>2.5189587000000002</v>
      </c>
      <c r="G264" s="5">
        <v>17037923</v>
      </c>
      <c r="H264" s="4">
        <v>108.37896000000001</v>
      </c>
      <c r="I264" s="4">
        <v>4.7207553999999998</v>
      </c>
      <c r="J264" s="4">
        <v>227.70461</v>
      </c>
      <c r="K264" s="4">
        <v>15.758850000000001</v>
      </c>
      <c r="L264" s="4">
        <v>2.7570116938632899E-2</v>
      </c>
      <c r="M264" s="4">
        <v>9.6000000000000002E-2</v>
      </c>
      <c r="N264" s="4">
        <v>0.61070351724301997</v>
      </c>
      <c r="O264" s="4">
        <f t="shared" si="8"/>
        <v>-2.0000000000000018E-3</v>
      </c>
      <c r="P264" s="4">
        <v>1.9259057748795063</v>
      </c>
      <c r="Q264" s="4">
        <f t="shared" si="9"/>
        <v>0.32861454801142825</v>
      </c>
    </row>
    <row r="265" spans="1:17" x14ac:dyDescent="0.3">
      <c r="A265">
        <v>9</v>
      </c>
      <c r="B265" s="3">
        <v>0.05</v>
      </c>
      <c r="C265" t="s">
        <v>0</v>
      </c>
      <c r="D265">
        <v>768580</v>
      </c>
      <c r="E265" s="4">
        <v>12.421186000000001</v>
      </c>
      <c r="F265" s="4">
        <v>3.4942975000000001</v>
      </c>
      <c r="G265" s="5">
        <v>16603921</v>
      </c>
      <c r="H265" s="4">
        <v>98.851512</v>
      </c>
      <c r="I265" s="4">
        <v>5.0327175999999998</v>
      </c>
      <c r="J265" s="4">
        <v>230.05183</v>
      </c>
      <c r="K265" s="4">
        <v>15.759409</v>
      </c>
      <c r="L265" s="4">
        <v>0.11162833492183299</v>
      </c>
      <c r="M265" s="4">
        <v>9.6000000000000002E-2</v>
      </c>
      <c r="N265" s="4">
        <v>0.59324838582905504</v>
      </c>
      <c r="O265" s="4">
        <f t="shared" si="8"/>
        <v>-2.0000000000000018E-3</v>
      </c>
      <c r="P265" s="4">
        <v>4.4241183235505357</v>
      </c>
      <c r="Q265" s="4">
        <f t="shared" si="9"/>
        <v>0.32600264227128739</v>
      </c>
    </row>
    <row r="266" spans="1:17" x14ac:dyDescent="0.3">
      <c r="A266">
        <v>6</v>
      </c>
      <c r="B266" s="3">
        <v>1E-8</v>
      </c>
      <c r="D266">
        <v>187043</v>
      </c>
      <c r="E266" s="4">
        <v>2.1393792</v>
      </c>
      <c r="F266" s="4">
        <v>1.9833767</v>
      </c>
      <c r="G266" s="5">
        <v>17185458</v>
      </c>
      <c r="H266" s="4">
        <v>109.29222</v>
      </c>
      <c r="I266" s="4">
        <v>4.4895784000000001</v>
      </c>
      <c r="J266" s="4">
        <v>227.63678999999999</v>
      </c>
      <c r="K266" s="4">
        <v>15.755815999999999</v>
      </c>
      <c r="L266" s="4">
        <v>1.9199035240984E-2</v>
      </c>
      <c r="M266" s="4">
        <v>9.5000000000000001E-2</v>
      </c>
      <c r="N266" s="4">
        <v>0.60863509994750897</v>
      </c>
      <c r="O266" s="4">
        <f t="shared" si="8"/>
        <v>-3.0000000000000027E-3</v>
      </c>
      <c r="P266" s="4">
        <v>1.0766613281530391</v>
      </c>
      <c r="Q266" s="4">
        <f t="shared" si="9"/>
        <v>0.32864048300967363</v>
      </c>
    </row>
    <row r="267" spans="1:17" x14ac:dyDescent="0.3">
      <c r="A267">
        <v>3</v>
      </c>
      <c r="B267" s="3">
        <v>9.9999999999999995E-7</v>
      </c>
      <c r="D267">
        <v>22144</v>
      </c>
      <c r="E267" s="4">
        <v>1.4965516999999999</v>
      </c>
      <c r="F267" s="4">
        <v>0.93819450000000004</v>
      </c>
      <c r="G267" s="5">
        <v>17350357</v>
      </c>
      <c r="H267" s="4">
        <v>109.80201</v>
      </c>
      <c r="I267" s="4">
        <v>4.1494812999999997</v>
      </c>
      <c r="J267" s="4">
        <v>227.74180999999999</v>
      </c>
      <c r="K267" s="4">
        <v>15.738943000000001</v>
      </c>
      <c r="L267" s="4">
        <v>1.3446280680912E-2</v>
      </c>
      <c r="M267" s="4">
        <v>9.5000000000000001E-2</v>
      </c>
      <c r="N267" s="4">
        <v>0.60344156733250998</v>
      </c>
      <c r="O267" s="4">
        <f t="shared" si="8"/>
        <v>-3.0000000000000027E-3</v>
      </c>
      <c r="P267" s="4">
        <v>0.12746581508327443</v>
      </c>
      <c r="Q267" s="4">
        <f t="shared" si="9"/>
        <v>0.32827524681480286</v>
      </c>
    </row>
    <row r="268" spans="1:17" x14ac:dyDescent="0.3">
      <c r="A268">
        <v>9</v>
      </c>
      <c r="B268" s="3">
        <v>9.9999999999999995E-7</v>
      </c>
      <c r="D268">
        <v>452145</v>
      </c>
      <c r="E268" s="4">
        <v>10.553152000000001</v>
      </c>
      <c r="F268" s="4">
        <v>3.1034581999999999</v>
      </c>
      <c r="G268" s="5">
        <v>16920356</v>
      </c>
      <c r="H268" s="4">
        <v>100.86866999999999</v>
      </c>
      <c r="I268" s="4">
        <v>4.7946223000000003</v>
      </c>
      <c r="J268" s="4">
        <v>229.12128999999999</v>
      </c>
      <c r="K268" s="4">
        <v>15.743321</v>
      </c>
      <c r="L268" s="4">
        <v>9.4713511326354E-2</v>
      </c>
      <c r="M268" s="4">
        <v>9.5000000000000001E-2</v>
      </c>
      <c r="N268" s="4">
        <v>0.59786570210545098</v>
      </c>
      <c r="O268" s="4">
        <f t="shared" si="8"/>
        <v>-3.0000000000000027E-3</v>
      </c>
      <c r="P268" s="4">
        <v>2.6026477131876407</v>
      </c>
      <c r="Q268" s="4">
        <f t="shared" si="9"/>
        <v>0.32718859396574729</v>
      </c>
    </row>
    <row r="269" spans="1:17" x14ac:dyDescent="0.3">
      <c r="A269">
        <v>9</v>
      </c>
      <c r="B269" s="3">
        <v>1E-8</v>
      </c>
      <c r="C269" t="s">
        <v>2</v>
      </c>
      <c r="D269">
        <v>91470</v>
      </c>
      <c r="E269" s="4">
        <v>1.0282462000000001</v>
      </c>
      <c r="F269" s="4">
        <v>1.4697099</v>
      </c>
      <c r="G269" s="5">
        <v>17281031</v>
      </c>
      <c r="H269" s="4">
        <v>110.45499</v>
      </c>
      <c r="I269" s="4">
        <v>4.3002798999999996</v>
      </c>
      <c r="J269" s="4">
        <v>227.27020999999999</v>
      </c>
      <c r="K269" s="4">
        <v>15.751008000000001</v>
      </c>
      <c r="L269" s="4">
        <v>9.2233257218631102E-3</v>
      </c>
      <c r="M269" s="4">
        <v>9.5000000000000001E-2</v>
      </c>
      <c r="N269" s="4">
        <v>0.60378476064872699</v>
      </c>
      <c r="O269" s="4">
        <f t="shared" si="8"/>
        <v>-3.0000000000000027E-3</v>
      </c>
      <c r="P269" s="4">
        <v>0.52652177139031386</v>
      </c>
      <c r="Q269" s="4">
        <f t="shared" si="9"/>
        <v>0.3290984562683395</v>
      </c>
    </row>
    <row r="270" spans="1:17" x14ac:dyDescent="0.3">
      <c r="A270">
        <v>3</v>
      </c>
      <c r="B270" s="3">
        <v>0.05</v>
      </c>
      <c r="C270" t="s">
        <v>2</v>
      </c>
      <c r="D270">
        <v>92960</v>
      </c>
      <c r="E270" s="4">
        <v>1.9471069999999999</v>
      </c>
      <c r="F270" s="4">
        <v>1.558127</v>
      </c>
      <c r="G270" s="5">
        <v>17279541</v>
      </c>
      <c r="H270" s="4">
        <v>109.4919</v>
      </c>
      <c r="I270" s="4">
        <v>4.3026311000000002</v>
      </c>
      <c r="J270" s="4">
        <v>227.80571</v>
      </c>
      <c r="K270" s="4">
        <v>15.751626999999999</v>
      </c>
      <c r="L270" s="4">
        <v>1.7472400844347102E-2</v>
      </c>
      <c r="M270" s="4">
        <v>9.2999999999999999E-2</v>
      </c>
      <c r="N270" s="4">
        <v>0.59496570303227203</v>
      </c>
      <c r="O270" s="4">
        <f t="shared" si="8"/>
        <v>-5.0000000000000044E-3</v>
      </c>
      <c r="P270" s="4">
        <v>0.53509854453311012</v>
      </c>
      <c r="Q270" s="4">
        <f t="shared" si="9"/>
        <v>0.3284915030821246</v>
      </c>
    </row>
    <row r="271" spans="1:17" x14ac:dyDescent="0.3">
      <c r="A271">
        <v>12</v>
      </c>
      <c r="B271" s="3">
        <v>0.05</v>
      </c>
      <c r="C271" t="s">
        <v>0</v>
      </c>
      <c r="D271">
        <v>612035</v>
      </c>
      <c r="E271" s="4">
        <v>9.7426332000000002</v>
      </c>
      <c r="F271" s="4">
        <v>3.1901875</v>
      </c>
      <c r="G271" s="5">
        <v>16760466</v>
      </c>
      <c r="H271" s="4">
        <v>101.51531</v>
      </c>
      <c r="I271" s="4">
        <v>4.9159389999999998</v>
      </c>
      <c r="J271" s="4">
        <v>229.73580999999999</v>
      </c>
      <c r="K271" s="4">
        <v>15.777825999999999</v>
      </c>
      <c r="L271" s="4">
        <v>8.7567978696913407E-2</v>
      </c>
      <c r="M271" s="4">
        <v>9.2999999999999999E-2</v>
      </c>
      <c r="N271" s="4">
        <v>0.582821683303545</v>
      </c>
      <c r="O271" s="4">
        <f t="shared" si="8"/>
        <v>-5.0000000000000044E-3</v>
      </c>
      <c r="P271" s="4">
        <v>3.5230103023162873</v>
      </c>
      <c r="Q271" s="4">
        <f t="shared" si="9"/>
        <v>0.32627560521539783</v>
      </c>
    </row>
    <row r="272" spans="1:17" x14ac:dyDescent="0.3">
      <c r="A272">
        <v>6</v>
      </c>
      <c r="B272" s="3">
        <v>0.01</v>
      </c>
      <c r="C272" t="s">
        <v>0</v>
      </c>
      <c r="D272">
        <v>473017</v>
      </c>
      <c r="E272" s="4">
        <v>10.429532</v>
      </c>
      <c r="F272" s="4">
        <v>3.0361522000000001</v>
      </c>
      <c r="G272" s="5">
        <v>16899484</v>
      </c>
      <c r="H272" s="4">
        <v>100.81838999999999</v>
      </c>
      <c r="I272" s="4">
        <v>4.7799421999999998</v>
      </c>
      <c r="J272" s="4">
        <v>229.56661</v>
      </c>
      <c r="K272" s="4">
        <v>15.739141</v>
      </c>
      <c r="L272" s="4">
        <v>9.3750353377387102E-2</v>
      </c>
      <c r="M272" s="4">
        <v>9.2999999999999999E-2</v>
      </c>
      <c r="N272" s="4">
        <v>0.57261319581440795</v>
      </c>
      <c r="O272" s="4">
        <f t="shared" si="8"/>
        <v>-5.0000000000000044E-3</v>
      </c>
      <c r="P272" s="4">
        <v>2.7227916118698166</v>
      </c>
      <c r="Q272" s="4">
        <f t="shared" si="9"/>
        <v>0.32641777727952043</v>
      </c>
    </row>
    <row r="273" spans="1:17" x14ac:dyDescent="0.3">
      <c r="A273">
        <v>12</v>
      </c>
      <c r="B273" s="3">
        <v>1E-3</v>
      </c>
      <c r="D273">
        <v>586338</v>
      </c>
      <c r="E273" s="4">
        <v>5.3382021000000002</v>
      </c>
      <c r="F273" s="4">
        <v>3.2237019999999998</v>
      </c>
      <c r="G273" s="5">
        <v>16786163</v>
      </c>
      <c r="H273" s="4">
        <v>106.09621</v>
      </c>
      <c r="I273" s="4">
        <v>5.0772358999999998</v>
      </c>
      <c r="J273" s="4">
        <v>228.15640999999999</v>
      </c>
      <c r="K273" s="4">
        <v>15.768387000000001</v>
      </c>
      <c r="L273" s="4">
        <v>4.7904430950912701E-2</v>
      </c>
      <c r="M273" s="4">
        <v>9.2999999999999999E-2</v>
      </c>
      <c r="N273" s="4">
        <v>0.59354961252427896</v>
      </c>
      <c r="O273" s="4">
        <f t="shared" si="8"/>
        <v>-5.0000000000000044E-3</v>
      </c>
      <c r="P273" s="4">
        <v>3.3750926248327748</v>
      </c>
      <c r="Q273" s="4">
        <f t="shared" si="9"/>
        <v>0.32814317952086969</v>
      </c>
    </row>
    <row r="274" spans="1:17" x14ac:dyDescent="0.3">
      <c r="A274">
        <v>3</v>
      </c>
      <c r="B274" s="3">
        <v>0.01</v>
      </c>
      <c r="C274" t="s">
        <v>2</v>
      </c>
      <c r="D274">
        <v>69844</v>
      </c>
      <c r="E274" s="4">
        <v>1.6683840999999999</v>
      </c>
      <c r="F274" s="4">
        <v>1.4168708999999999</v>
      </c>
      <c r="G274" s="5">
        <v>17302657</v>
      </c>
      <c r="H274" s="4">
        <v>109.80885000000001</v>
      </c>
      <c r="I274" s="4">
        <v>4.2572279000000002</v>
      </c>
      <c r="J274" s="4">
        <v>227.63462999999999</v>
      </c>
      <c r="K274" s="4">
        <v>15.751098000000001</v>
      </c>
      <c r="L274" s="4">
        <v>1.49661418626819E-2</v>
      </c>
      <c r="M274" s="4">
        <v>9.2999999999999999E-2</v>
      </c>
      <c r="N274" s="4">
        <v>0.59270400405798596</v>
      </c>
      <c r="O274" s="4">
        <f t="shared" si="8"/>
        <v>-5.0000000000000044E-3</v>
      </c>
      <c r="P274" s="4">
        <v>0.402037680124468</v>
      </c>
      <c r="Q274" s="4">
        <f t="shared" si="9"/>
        <v>0.32873292238199814</v>
      </c>
    </row>
    <row r="275" spans="1:17" x14ac:dyDescent="0.3">
      <c r="A275">
        <v>6</v>
      </c>
      <c r="B275" s="3">
        <v>1E-3</v>
      </c>
      <c r="C275" t="s">
        <v>0</v>
      </c>
      <c r="D275">
        <v>336983</v>
      </c>
      <c r="E275" s="4">
        <v>8.5298086000000009</v>
      </c>
      <c r="F275" s="4">
        <v>2.6334122999999998</v>
      </c>
      <c r="G275" s="5">
        <v>17035518</v>
      </c>
      <c r="H275" s="4">
        <v>102.72031</v>
      </c>
      <c r="I275" s="4">
        <v>4.5894371999999999</v>
      </c>
      <c r="J275" s="4">
        <v>229.36079000000001</v>
      </c>
      <c r="K275" s="4">
        <v>15.741895</v>
      </c>
      <c r="L275" s="4">
        <v>7.6672355116033097E-2</v>
      </c>
      <c r="M275" s="4">
        <v>9.2999999999999999E-2</v>
      </c>
      <c r="N275" s="4">
        <v>0.57435660053703597</v>
      </c>
      <c r="O275" s="4">
        <f t="shared" si="8"/>
        <v>-5.0000000000000044E-3</v>
      </c>
      <c r="P275" s="4">
        <v>1.9397494926032814</v>
      </c>
      <c r="Q275" s="4">
        <f t="shared" si="9"/>
        <v>0.32661936476804898</v>
      </c>
    </row>
    <row r="276" spans="1:17" x14ac:dyDescent="0.3">
      <c r="A276">
        <v>6</v>
      </c>
      <c r="B276" s="3">
        <v>0.05</v>
      </c>
      <c r="C276" t="s">
        <v>0</v>
      </c>
      <c r="D276">
        <v>613642</v>
      </c>
      <c r="E276" s="4">
        <v>11.389089999999999</v>
      </c>
      <c r="F276" s="4">
        <v>3.3081057</v>
      </c>
      <c r="G276" s="5">
        <v>16758859</v>
      </c>
      <c r="H276" s="4">
        <v>99.756901999999997</v>
      </c>
      <c r="I276" s="4">
        <v>4.9552243000000002</v>
      </c>
      <c r="J276" s="4">
        <v>230.02625</v>
      </c>
      <c r="K276" s="4">
        <v>15.754476</v>
      </c>
      <c r="L276" s="4">
        <v>0.102469641910254</v>
      </c>
      <c r="M276" s="4">
        <v>9.2999999999999999E-2</v>
      </c>
      <c r="N276" s="4">
        <v>0.57175825053946105</v>
      </c>
      <c r="O276" s="4">
        <f t="shared" si="8"/>
        <v>-5.0000000000000044E-3</v>
      </c>
      <c r="P276" s="4">
        <v>3.5322605536186185</v>
      </c>
      <c r="Q276" s="4">
        <f t="shared" si="9"/>
        <v>0.32577677289467177</v>
      </c>
    </row>
    <row r="277" spans="1:17" x14ac:dyDescent="0.3">
      <c r="A277">
        <v>6</v>
      </c>
      <c r="B277" s="3">
        <v>1E-8</v>
      </c>
      <c r="C277" t="s">
        <v>3</v>
      </c>
      <c r="D277">
        <v>77143</v>
      </c>
      <c r="E277" s="4">
        <v>1.2128380000000001</v>
      </c>
      <c r="F277" s="4">
        <v>1.2964199000000001</v>
      </c>
      <c r="G277" s="5">
        <v>17295358</v>
      </c>
      <c r="H277" s="4">
        <v>110.21342</v>
      </c>
      <c r="I277" s="4">
        <v>4.2575855000000002</v>
      </c>
      <c r="J277" s="4">
        <v>227.54400000000001</v>
      </c>
      <c r="K277" s="4">
        <v>15.754740999999999</v>
      </c>
      <c r="L277" s="4">
        <v>1.08846695722296E-2</v>
      </c>
      <c r="M277" s="4">
        <v>9.1999999999999998E-2</v>
      </c>
      <c r="N277" s="4">
        <v>0.58737290604418302</v>
      </c>
      <c r="O277" s="4">
        <f t="shared" si="8"/>
        <v>-6.0000000000000053E-3</v>
      </c>
      <c r="P277" s="4">
        <v>0.44405235607699772</v>
      </c>
      <c r="Q277" s="4">
        <f t="shared" si="9"/>
        <v>0.32871986662617464</v>
      </c>
    </row>
    <row r="278" spans="1:17" x14ac:dyDescent="0.3">
      <c r="A278">
        <v>3</v>
      </c>
      <c r="B278" s="3">
        <v>0.05</v>
      </c>
      <c r="D278">
        <v>110598</v>
      </c>
      <c r="E278" s="4">
        <v>2.8715060000000001</v>
      </c>
      <c r="F278" s="4">
        <v>1.8063918999999999</v>
      </c>
      <c r="G278" s="5">
        <v>17261903</v>
      </c>
      <c r="H278" s="4">
        <v>108.55194</v>
      </c>
      <c r="I278" s="4">
        <v>4.3633588999999997</v>
      </c>
      <c r="J278" s="4">
        <v>228.11617000000001</v>
      </c>
      <c r="K278" s="4">
        <v>15.752274999999999</v>
      </c>
      <c r="L278" s="4">
        <v>2.5771111046054E-2</v>
      </c>
      <c r="M278" s="4">
        <v>9.1999999999999998E-2</v>
      </c>
      <c r="N278" s="4">
        <v>0.58723799647627395</v>
      </c>
      <c r="O278" s="4">
        <f t="shared" si="8"/>
        <v>-6.0000000000000053E-3</v>
      </c>
      <c r="P278" s="4">
        <v>0.63662681613890826</v>
      </c>
      <c r="Q278" s="4">
        <f t="shared" si="9"/>
        <v>0.32816036995223552</v>
      </c>
    </row>
    <row r="279" spans="1:17" x14ac:dyDescent="0.3">
      <c r="A279">
        <v>6</v>
      </c>
      <c r="B279" s="3">
        <v>1E-3</v>
      </c>
      <c r="C279" t="s">
        <v>3</v>
      </c>
      <c r="D279">
        <v>114863</v>
      </c>
      <c r="E279" s="4">
        <v>2.6391301999999999</v>
      </c>
      <c r="F279" s="4">
        <v>1.7299446999999999</v>
      </c>
      <c r="G279" s="5">
        <v>17257638</v>
      </c>
      <c r="H279" s="4">
        <v>108.90758</v>
      </c>
      <c r="I279" s="4">
        <v>4.3295453999999998</v>
      </c>
      <c r="J279" s="4">
        <v>227.41320999999999</v>
      </c>
      <c r="K279" s="4">
        <v>15.740869999999999</v>
      </c>
      <c r="L279" s="4">
        <v>2.3659417613196499E-2</v>
      </c>
      <c r="M279" s="4">
        <v>9.0999999999999998E-2</v>
      </c>
      <c r="N279" s="4">
        <v>0.57659472005323797</v>
      </c>
      <c r="O279" s="4">
        <f t="shared" si="8"/>
        <v>-7.0000000000000062E-3</v>
      </c>
      <c r="P279" s="4">
        <v>0.66117710973221411</v>
      </c>
      <c r="Q279" s="4">
        <f t="shared" si="9"/>
        <v>0.32908525035698305</v>
      </c>
    </row>
    <row r="280" spans="1:17" x14ac:dyDescent="0.3">
      <c r="A280">
        <v>3</v>
      </c>
      <c r="B280" s="3">
        <v>9.9999999999999995E-7</v>
      </c>
      <c r="C280" t="s">
        <v>2</v>
      </c>
      <c r="D280">
        <v>20822</v>
      </c>
      <c r="E280" s="4">
        <v>1.3654914</v>
      </c>
      <c r="F280" s="4">
        <v>0.89018558000000003</v>
      </c>
      <c r="G280" s="5">
        <v>17351679</v>
      </c>
      <c r="H280" s="4">
        <v>109.91846</v>
      </c>
      <c r="I280" s="4">
        <v>4.1446904</v>
      </c>
      <c r="J280" s="4">
        <v>227.81318999999999</v>
      </c>
      <c r="K280" s="4">
        <v>15.740717</v>
      </c>
      <c r="L280" s="4">
        <v>1.2270335325278501E-2</v>
      </c>
      <c r="M280" s="4">
        <v>9.0999999999999998E-2</v>
      </c>
      <c r="N280" s="4">
        <v>0.57645161435703096</v>
      </c>
      <c r="O280" s="4">
        <f t="shared" si="8"/>
        <v>-7.0000000000000062E-3</v>
      </c>
      <c r="P280" s="4">
        <v>0.11985608750288747</v>
      </c>
      <c r="Q280" s="4">
        <f t="shared" si="9"/>
        <v>0.32817720297066472</v>
      </c>
    </row>
    <row r="281" spans="1:17" x14ac:dyDescent="0.3">
      <c r="A281">
        <v>6</v>
      </c>
      <c r="B281" s="3">
        <v>0.05</v>
      </c>
      <c r="C281" t="s">
        <v>3</v>
      </c>
      <c r="D281">
        <v>126416</v>
      </c>
      <c r="E281" s="4">
        <v>3.1864618999999998</v>
      </c>
      <c r="F281" s="4">
        <v>1.8212425999999999</v>
      </c>
      <c r="G281" s="5">
        <v>17246085</v>
      </c>
      <c r="H281" s="4">
        <v>108.36291</v>
      </c>
      <c r="I281" s="4">
        <v>4.3491626999999999</v>
      </c>
      <c r="J281" s="4">
        <v>227.49646999999999</v>
      </c>
      <c r="K281" s="4">
        <v>15.739489000000001</v>
      </c>
      <c r="L281" s="4">
        <v>2.8565484912425599E-2</v>
      </c>
      <c r="M281" s="4">
        <v>9.0999999999999998E-2</v>
      </c>
      <c r="N281" s="4">
        <v>0.57027283914063298</v>
      </c>
      <c r="O281" s="4">
        <f t="shared" si="8"/>
        <v>-7.0000000000000062E-3</v>
      </c>
      <c r="P281" s="4">
        <v>0.72767876081860638</v>
      </c>
      <c r="Q281" s="4">
        <f t="shared" si="9"/>
        <v>0.32900970345154973</v>
      </c>
    </row>
    <row r="282" spans="1:17" x14ac:dyDescent="0.3">
      <c r="A282">
        <v>6</v>
      </c>
      <c r="B282" s="3">
        <v>1E-8</v>
      </c>
      <c r="D282">
        <v>258068</v>
      </c>
      <c r="E282" s="4">
        <v>4.6607279999999998</v>
      </c>
      <c r="F282" s="4">
        <v>2.4149653</v>
      </c>
      <c r="G282" s="5">
        <v>17114433</v>
      </c>
      <c r="H282" s="4">
        <v>106.74986</v>
      </c>
      <c r="I282" s="4">
        <v>4.6008404000000001</v>
      </c>
      <c r="J282" s="4">
        <v>228.20506</v>
      </c>
      <c r="K282" s="4">
        <v>15.753254</v>
      </c>
      <c r="L282" s="4">
        <v>4.18337976997303E-2</v>
      </c>
      <c r="M282" s="4">
        <v>0.09</v>
      </c>
      <c r="N282" s="4">
        <v>0.57634934219502998</v>
      </c>
      <c r="O282" s="4">
        <f t="shared" si="8"/>
        <v>-8.0000000000000071E-3</v>
      </c>
      <c r="P282" s="4">
        <v>1.4854971083323005</v>
      </c>
      <c r="Q282" s="4">
        <f t="shared" si="9"/>
        <v>0.32804904207476326</v>
      </c>
    </row>
    <row r="283" spans="1:17" x14ac:dyDescent="0.3">
      <c r="A283">
        <v>6</v>
      </c>
      <c r="B283" s="3">
        <v>0.01</v>
      </c>
      <c r="C283" t="s">
        <v>3</v>
      </c>
      <c r="D283">
        <v>118621</v>
      </c>
      <c r="E283" s="4">
        <v>2.7867353000000001</v>
      </c>
      <c r="F283" s="4">
        <v>1.7713098</v>
      </c>
      <c r="G283" s="5">
        <v>17253880</v>
      </c>
      <c r="H283" s="4">
        <v>108.77670999999999</v>
      </c>
      <c r="I283" s="4">
        <v>4.3381316999999999</v>
      </c>
      <c r="J283" s="4">
        <v>227.37603999999999</v>
      </c>
      <c r="K283" s="4">
        <v>15.738500999999999</v>
      </c>
      <c r="L283" s="4">
        <v>2.4978928290591298E-2</v>
      </c>
      <c r="M283" s="4">
        <v>8.8999999999999996E-2</v>
      </c>
      <c r="N283" s="4">
        <v>0.56033172118111896</v>
      </c>
      <c r="O283" s="4">
        <f t="shared" si="8"/>
        <v>-9.000000000000008E-3</v>
      </c>
      <c r="P283" s="4">
        <v>0.68280899796753503</v>
      </c>
      <c r="Q283" s="4">
        <f t="shared" si="9"/>
        <v>0.32915446602880644</v>
      </c>
    </row>
    <row r="284" spans="1:17" x14ac:dyDescent="0.3">
      <c r="A284">
        <v>6</v>
      </c>
      <c r="B284" s="3">
        <v>9.9999999999999995E-7</v>
      </c>
      <c r="C284" t="s">
        <v>3</v>
      </c>
      <c r="D284">
        <v>95527</v>
      </c>
      <c r="E284" s="4">
        <v>2.1950246</v>
      </c>
      <c r="F284" s="4">
        <v>1.5539071</v>
      </c>
      <c r="G284" s="5">
        <v>17276974</v>
      </c>
      <c r="H284" s="4">
        <v>109.29677</v>
      </c>
      <c r="I284" s="4">
        <v>4.2898297999999997</v>
      </c>
      <c r="J284" s="4">
        <v>227.50084000000001</v>
      </c>
      <c r="K284" s="4">
        <v>15.742715</v>
      </c>
      <c r="L284" s="4">
        <v>1.96877681256734E-2</v>
      </c>
      <c r="M284" s="4">
        <v>8.7999999999999995E-2</v>
      </c>
      <c r="N284" s="4">
        <v>0.56123273826043696</v>
      </c>
      <c r="O284" s="4">
        <f t="shared" si="8"/>
        <v>-1.0000000000000009E-2</v>
      </c>
      <c r="P284" s="4">
        <v>0.54987477047777977</v>
      </c>
      <c r="Q284" s="4">
        <f t="shared" si="9"/>
        <v>0.32889149562661324</v>
      </c>
    </row>
    <row r="285" spans="1:17" x14ac:dyDescent="0.3">
      <c r="A285">
        <v>6</v>
      </c>
      <c r="B285" s="3">
        <v>1E-8</v>
      </c>
      <c r="C285" t="s">
        <v>3</v>
      </c>
      <c r="D285">
        <v>86948</v>
      </c>
      <c r="E285" s="4">
        <v>2.0789506000000002</v>
      </c>
      <c r="F285" s="4">
        <v>1.4895433</v>
      </c>
      <c r="G285" s="5">
        <v>17285553</v>
      </c>
      <c r="H285" s="4">
        <v>109.38733000000001</v>
      </c>
      <c r="I285" s="4">
        <v>4.2752032</v>
      </c>
      <c r="J285" s="4">
        <v>227.57595000000001</v>
      </c>
      <c r="K285" s="4">
        <v>15.745189</v>
      </c>
      <c r="L285" s="4">
        <v>1.86509372054889E-2</v>
      </c>
      <c r="M285" s="4">
        <v>8.7999999999999995E-2</v>
      </c>
      <c r="N285" s="4">
        <v>0.55703882085829604</v>
      </c>
      <c r="O285" s="4">
        <f t="shared" si="8"/>
        <v>-1.0000000000000009E-2</v>
      </c>
      <c r="P285" s="4">
        <v>0.50049212833546541</v>
      </c>
      <c r="Q285" s="4">
        <f t="shared" si="9"/>
        <v>0.32876813134086308</v>
      </c>
    </row>
    <row r="286" spans="1:17" x14ac:dyDescent="0.3">
      <c r="A286">
        <v>12</v>
      </c>
      <c r="B286" s="3">
        <v>1E-8</v>
      </c>
      <c r="C286" t="s">
        <v>2</v>
      </c>
      <c r="D286">
        <v>69588</v>
      </c>
      <c r="E286" s="4">
        <v>1.5849506</v>
      </c>
      <c r="F286" s="4">
        <v>1.3920207</v>
      </c>
      <c r="G286" s="5">
        <v>17302913</v>
      </c>
      <c r="H286" s="4">
        <v>109.85854</v>
      </c>
      <c r="I286" s="4">
        <v>4.2697563000000001</v>
      </c>
      <c r="J286" s="4">
        <v>227.63103000000001</v>
      </c>
      <c r="K286" s="4">
        <v>15.764138000000001</v>
      </c>
      <c r="L286" s="4">
        <v>1.4222011455911799E-2</v>
      </c>
      <c r="M286" s="4">
        <v>8.7999999999999995E-2</v>
      </c>
      <c r="N286" s="4">
        <v>0.55999694387394305</v>
      </c>
      <c r="O286" s="4">
        <f t="shared" si="8"/>
        <v>-1.0000000000000009E-2</v>
      </c>
      <c r="P286" s="4">
        <v>0.40056408688651107</v>
      </c>
      <c r="Q286" s="4">
        <f t="shared" si="9"/>
        <v>0.32866961045258791</v>
      </c>
    </row>
    <row r="287" spans="1:17" x14ac:dyDescent="0.3">
      <c r="A287">
        <v>6</v>
      </c>
      <c r="B287" s="3">
        <v>1E-8</v>
      </c>
      <c r="C287" t="s">
        <v>2</v>
      </c>
      <c r="D287">
        <v>114968</v>
      </c>
      <c r="E287" s="4">
        <v>2.322505</v>
      </c>
      <c r="F287" s="4">
        <v>1.7283008</v>
      </c>
      <c r="G287" s="5">
        <v>17257533</v>
      </c>
      <c r="H287" s="4">
        <v>109.10272000000001</v>
      </c>
      <c r="I287" s="4">
        <v>4.3620159000000003</v>
      </c>
      <c r="J287" s="4">
        <v>227.79388</v>
      </c>
      <c r="K287" s="4">
        <v>15.755077</v>
      </c>
      <c r="L287" s="4">
        <v>2.0843619566395299E-2</v>
      </c>
      <c r="M287" s="4">
        <v>8.6999999999999994E-2</v>
      </c>
      <c r="N287" s="4">
        <v>0.55680589899309896</v>
      </c>
      <c r="O287" s="4">
        <f t="shared" si="8"/>
        <v>-1.100000000000001E-2</v>
      </c>
      <c r="P287" s="4">
        <v>0.66178151320871992</v>
      </c>
      <c r="Q287" s="4">
        <f t="shared" si="9"/>
        <v>0.32847567651002441</v>
      </c>
    </row>
    <row r="288" spans="1:17" x14ac:dyDescent="0.3">
      <c r="A288">
        <v>6</v>
      </c>
      <c r="B288" s="3">
        <v>1E-8</v>
      </c>
      <c r="C288" t="s">
        <v>2</v>
      </c>
      <c r="D288">
        <v>150728</v>
      </c>
      <c r="E288" s="4">
        <v>4.5133768999999999</v>
      </c>
      <c r="F288" s="4">
        <v>2.0873919999999999</v>
      </c>
      <c r="G288" s="5">
        <v>17221773</v>
      </c>
      <c r="H288" s="4">
        <v>106.98326</v>
      </c>
      <c r="I288" s="4">
        <v>4.4202487000000001</v>
      </c>
      <c r="J288" s="4">
        <v>228.05097000000001</v>
      </c>
      <c r="K288" s="4">
        <v>15.739614</v>
      </c>
      <c r="L288" s="4">
        <v>4.04799375612378E-2</v>
      </c>
      <c r="M288" s="4">
        <v>8.3000000000000004E-2</v>
      </c>
      <c r="N288" s="4">
        <v>0.52529715324756499</v>
      </c>
      <c r="O288" s="4">
        <f t="shared" si="8"/>
        <v>-1.4999999999999999E-2</v>
      </c>
      <c r="P288" s="4">
        <v>0.86762406863582864</v>
      </c>
      <c r="Q288" s="4">
        <f t="shared" si="9"/>
        <v>0.32836820120142041</v>
      </c>
    </row>
    <row r="289" spans="1:17" x14ac:dyDescent="0.3">
      <c r="A289">
        <v>6</v>
      </c>
      <c r="B289" s="3">
        <v>0.05</v>
      </c>
      <c r="C289" t="s">
        <v>1</v>
      </c>
      <c r="D289">
        <v>70525</v>
      </c>
      <c r="E289" s="4">
        <v>3.6562977000000001</v>
      </c>
      <c r="F289" s="4">
        <v>1.6934062999999999</v>
      </c>
      <c r="G289" s="5">
        <v>17301976</v>
      </c>
      <c r="H289" s="4">
        <v>107.65253</v>
      </c>
      <c r="I289" s="4">
        <v>4.2990363</v>
      </c>
      <c r="J289" s="4">
        <v>228.55266</v>
      </c>
      <c r="K289" s="4">
        <v>15.753873</v>
      </c>
      <c r="L289" s="4">
        <v>3.2848227544489697E-2</v>
      </c>
      <c r="M289" s="4">
        <v>0.08</v>
      </c>
      <c r="N289" s="4">
        <v>0.50543296299324303</v>
      </c>
      <c r="O289" s="4">
        <f t="shared" si="8"/>
        <v>-1.8000000000000002E-2</v>
      </c>
      <c r="P289" s="4">
        <v>0.40595766838637681</v>
      </c>
      <c r="Q289" s="4">
        <f t="shared" si="9"/>
        <v>0.32751232995912055</v>
      </c>
    </row>
    <row r="290" spans="1:17" x14ac:dyDescent="0.3">
      <c r="A290">
        <v>9</v>
      </c>
      <c r="B290" s="3">
        <v>1E-3</v>
      </c>
      <c r="D290">
        <v>756013</v>
      </c>
      <c r="E290" s="4">
        <v>21.983878000000001</v>
      </c>
      <c r="F290" s="4">
        <v>4.1050709999999997</v>
      </c>
      <c r="G290" s="5">
        <v>16616488</v>
      </c>
      <c r="H290" s="4">
        <v>89.189704000000006</v>
      </c>
      <c r="I290" s="4">
        <v>5.1355477</v>
      </c>
      <c r="J290" s="4">
        <v>232.85838000000001</v>
      </c>
      <c r="K290" s="4">
        <v>15.72072</v>
      </c>
      <c r="L290" s="4">
        <v>0.19774372296468801</v>
      </c>
      <c r="M290" s="4">
        <v>7.9000000000000001E-2</v>
      </c>
      <c r="N290" s="4">
        <v>0.46088661254917102</v>
      </c>
      <c r="O290" s="4">
        <f t="shared" si="8"/>
        <v>-1.9000000000000003E-2</v>
      </c>
      <c r="P290" s="4">
        <v>4.3517798617481729</v>
      </c>
      <c r="Q290" s="4">
        <f t="shared" si="9"/>
        <v>0.32314899276713133</v>
      </c>
    </row>
    <row r="291" spans="1:17" x14ac:dyDescent="0.3">
      <c r="A291">
        <v>6</v>
      </c>
      <c r="B291" s="3">
        <v>0.01</v>
      </c>
      <c r="C291" t="s">
        <v>1</v>
      </c>
      <c r="D291">
        <v>68449</v>
      </c>
      <c r="E291" s="4">
        <v>3.6229933000000001</v>
      </c>
      <c r="F291" s="4">
        <v>1.6669358000000001</v>
      </c>
      <c r="G291" s="5">
        <v>17304052</v>
      </c>
      <c r="H291" s="4">
        <v>107.71333</v>
      </c>
      <c r="I291" s="4">
        <v>4.2874743000000004</v>
      </c>
      <c r="J291" s="4">
        <v>228.43311</v>
      </c>
      <c r="K291" s="4">
        <v>15.751075</v>
      </c>
      <c r="L291" s="4">
        <v>3.25409820677992E-2</v>
      </c>
      <c r="M291" s="4">
        <v>7.6999999999999999E-2</v>
      </c>
      <c r="N291" s="4">
        <v>0.48780468756065398</v>
      </c>
      <c r="O291" s="4">
        <f t="shared" si="8"/>
        <v>-2.1000000000000005E-2</v>
      </c>
      <c r="P291" s="4">
        <v>0.39400774822231988</v>
      </c>
      <c r="Q291" s="4">
        <f t="shared" si="9"/>
        <v>0.32768198780758306</v>
      </c>
    </row>
    <row r="292" spans="1:17" x14ac:dyDescent="0.3">
      <c r="A292">
        <v>6</v>
      </c>
      <c r="B292" s="3">
        <v>0.05</v>
      </c>
      <c r="D292">
        <v>1132588</v>
      </c>
      <c r="E292" s="4">
        <v>26.270188000000001</v>
      </c>
      <c r="F292" s="4">
        <v>4.5995486999999997</v>
      </c>
      <c r="G292" s="5">
        <v>16239913</v>
      </c>
      <c r="H292" s="4">
        <v>84.811858999999998</v>
      </c>
      <c r="I292" s="4">
        <v>5.4454193999999996</v>
      </c>
      <c r="J292" s="4">
        <v>233.29284000000001</v>
      </c>
      <c r="K292" s="4">
        <v>15.70346</v>
      </c>
      <c r="L292" s="4">
        <v>0.236493553274185</v>
      </c>
      <c r="M292" s="4">
        <v>7.5999999999999998E-2</v>
      </c>
      <c r="N292" s="4">
        <v>0.45596169882846099</v>
      </c>
      <c r="O292" s="4">
        <f t="shared" si="8"/>
        <v>-2.2000000000000006E-2</v>
      </c>
      <c r="P292" s="4">
        <v>6.5194297585592311</v>
      </c>
      <c r="Q292" s="4">
        <f t="shared" si="9"/>
        <v>0.3225614038459198</v>
      </c>
    </row>
    <row r="293" spans="1:17" x14ac:dyDescent="0.3">
      <c r="A293">
        <v>9</v>
      </c>
      <c r="B293" s="3">
        <v>0.01</v>
      </c>
      <c r="D293">
        <v>978190</v>
      </c>
      <c r="E293" s="4">
        <v>22.054597000000001</v>
      </c>
      <c r="F293" s="4">
        <v>4.3207681999999998</v>
      </c>
      <c r="G293" s="5">
        <v>16394311</v>
      </c>
      <c r="H293" s="4">
        <v>89.193573999999998</v>
      </c>
      <c r="I293" s="4">
        <v>5.3285878999999996</v>
      </c>
      <c r="J293" s="4">
        <v>232.10015999999999</v>
      </c>
      <c r="K293" s="4">
        <v>15.730103</v>
      </c>
      <c r="L293" s="4">
        <v>0.19824682780627501</v>
      </c>
      <c r="M293" s="4">
        <v>7.4999999999999997E-2</v>
      </c>
      <c r="N293" s="4">
        <v>0.447991280364123</v>
      </c>
      <c r="O293" s="4">
        <f t="shared" si="8"/>
        <v>-2.3000000000000007E-2</v>
      </c>
      <c r="P293" s="4">
        <v>5.6306803493636295</v>
      </c>
      <c r="Q293" s="4">
        <f t="shared" si="9"/>
        <v>0.32400964546992367</v>
      </c>
    </row>
    <row r="294" spans="1:17" x14ac:dyDescent="0.3">
      <c r="A294">
        <v>6</v>
      </c>
      <c r="B294" s="3">
        <v>1E-3</v>
      </c>
      <c r="D294">
        <v>680618</v>
      </c>
      <c r="E294" s="4">
        <v>19.921106999999999</v>
      </c>
      <c r="F294" s="4">
        <v>3.8912900000000001</v>
      </c>
      <c r="G294" s="5">
        <v>16691883</v>
      </c>
      <c r="H294" s="4">
        <v>91.410263999999998</v>
      </c>
      <c r="I294" s="4">
        <v>5.0218793000000002</v>
      </c>
      <c r="J294" s="4">
        <v>231.61796000000001</v>
      </c>
      <c r="K294" s="4">
        <v>15.694606</v>
      </c>
      <c r="L294" s="4">
        <v>0.178935252670157</v>
      </c>
      <c r="M294" s="4">
        <v>7.4999999999999997E-2</v>
      </c>
      <c r="N294" s="4">
        <v>0.45953932510601198</v>
      </c>
      <c r="O294" s="4">
        <f t="shared" si="8"/>
        <v>-2.3000000000000007E-2</v>
      </c>
      <c r="P294" s="4">
        <v>3.9177893844991001</v>
      </c>
      <c r="Q294" s="4">
        <f t="shared" si="9"/>
        <v>0.32462921177122805</v>
      </c>
    </row>
    <row r="295" spans="1:17" x14ac:dyDescent="0.3">
      <c r="A295">
        <v>6</v>
      </c>
      <c r="B295" s="3">
        <v>9.9999999999999995E-7</v>
      </c>
      <c r="C295" t="s">
        <v>1</v>
      </c>
      <c r="D295">
        <v>54644</v>
      </c>
      <c r="E295" s="4">
        <v>3.4580977000000002</v>
      </c>
      <c r="F295" s="4">
        <v>1.5282009999999999</v>
      </c>
      <c r="G295" s="5">
        <v>17317857</v>
      </c>
      <c r="H295" s="4">
        <v>107.95941999999999</v>
      </c>
      <c r="I295" s="4">
        <v>4.2324719000000002</v>
      </c>
      <c r="J295" s="4">
        <v>228.10489000000001</v>
      </c>
      <c r="K295" s="4">
        <v>15.739158</v>
      </c>
      <c r="L295" s="4">
        <v>3.1037289031256202E-2</v>
      </c>
      <c r="M295" s="4">
        <v>7.3999999999999996E-2</v>
      </c>
      <c r="N295" s="4">
        <v>0.45900707628179499</v>
      </c>
      <c r="O295" s="4">
        <f t="shared" si="8"/>
        <v>-2.4000000000000007E-2</v>
      </c>
      <c r="P295" s="4">
        <v>0.31454308162077527</v>
      </c>
      <c r="Q295" s="4">
        <f t="shared" si="9"/>
        <v>0.32815954167728406</v>
      </c>
    </row>
    <row r="296" spans="1:17" x14ac:dyDescent="0.3">
      <c r="A296">
        <v>12</v>
      </c>
      <c r="B296" s="3">
        <v>9.9999999999999995E-7</v>
      </c>
      <c r="C296" t="s">
        <v>2</v>
      </c>
      <c r="D296">
        <v>104319</v>
      </c>
      <c r="E296" s="4">
        <v>3.5519375000000002</v>
      </c>
      <c r="F296" s="4">
        <v>1.8395592000000001</v>
      </c>
      <c r="G296" s="5">
        <v>17268182</v>
      </c>
      <c r="H296" s="4">
        <v>107.97732000000001</v>
      </c>
      <c r="I296" s="4">
        <v>4.3483406999999996</v>
      </c>
      <c r="J296" s="4">
        <v>227.77014</v>
      </c>
      <c r="K296" s="4">
        <v>15.754459000000001</v>
      </c>
      <c r="L296" s="4">
        <v>3.18475849263141E-2</v>
      </c>
      <c r="M296" s="4">
        <v>7.2999999999999995E-2</v>
      </c>
      <c r="N296" s="4">
        <v>0.46434905336101201</v>
      </c>
      <c r="O296" s="4">
        <f t="shared" si="8"/>
        <v>-2.5000000000000008E-2</v>
      </c>
      <c r="P296" s="4">
        <v>0.60048348824386311</v>
      </c>
      <c r="Q296" s="4">
        <f t="shared" si="9"/>
        <v>0.32870455509724272</v>
      </c>
    </row>
    <row r="297" spans="1:17" x14ac:dyDescent="0.3">
      <c r="A297">
        <v>6</v>
      </c>
      <c r="B297" s="3">
        <v>1E-3</v>
      </c>
      <c r="C297" t="s">
        <v>1</v>
      </c>
      <c r="D297">
        <v>63688</v>
      </c>
      <c r="E297" s="4">
        <v>3.5762991999999998</v>
      </c>
      <c r="F297" s="4">
        <v>1.6346205</v>
      </c>
      <c r="G297" s="5">
        <v>17308813</v>
      </c>
      <c r="H297" s="4">
        <v>107.83293</v>
      </c>
      <c r="I297" s="4">
        <v>4.2694755999999998</v>
      </c>
      <c r="J297" s="4">
        <v>228.13815</v>
      </c>
      <c r="K297" s="4">
        <v>15.742025</v>
      </c>
      <c r="L297" s="4">
        <v>3.2100564968274597E-2</v>
      </c>
      <c r="M297" s="4">
        <v>7.1999999999999995E-2</v>
      </c>
      <c r="N297" s="4">
        <v>0.45425865827707002</v>
      </c>
      <c r="O297" s="4">
        <f t="shared" si="8"/>
        <v>-2.6000000000000009E-2</v>
      </c>
      <c r="P297" s="4">
        <v>0.36660236773047244</v>
      </c>
      <c r="Q297" s="4">
        <f t="shared" si="9"/>
        <v>0.32811099724135345</v>
      </c>
    </row>
    <row r="298" spans="1:17" x14ac:dyDescent="0.3">
      <c r="A298">
        <v>6</v>
      </c>
      <c r="B298" s="3">
        <v>0.01</v>
      </c>
      <c r="D298">
        <v>896494</v>
      </c>
      <c r="E298" s="4">
        <v>22.107848000000001</v>
      </c>
      <c r="F298" s="4">
        <v>4.2354495999999999</v>
      </c>
      <c r="G298" s="5">
        <v>16476007</v>
      </c>
      <c r="H298" s="4">
        <v>89.140930999999995</v>
      </c>
      <c r="I298" s="4">
        <v>5.2485752999999997</v>
      </c>
      <c r="J298" s="4">
        <v>232.00869</v>
      </c>
      <c r="K298" s="4">
        <v>15.704205999999999</v>
      </c>
      <c r="L298" s="4">
        <v>0.198724410269707</v>
      </c>
      <c r="M298" s="4">
        <v>7.0999999999999994E-2</v>
      </c>
      <c r="N298" s="4">
        <v>0.43733069285363602</v>
      </c>
      <c r="O298" s="4">
        <f t="shared" si="8"/>
        <v>-2.700000000000001E-2</v>
      </c>
      <c r="P298" s="4">
        <v>5.1604199073006241</v>
      </c>
      <c r="Q298" s="4">
        <f t="shared" si="9"/>
        <v>0.32409718373819274</v>
      </c>
    </row>
    <row r="299" spans="1:17" x14ac:dyDescent="0.3">
      <c r="A299">
        <v>6</v>
      </c>
      <c r="B299" s="3">
        <v>9.9999999999999995E-7</v>
      </c>
      <c r="D299">
        <v>365874</v>
      </c>
      <c r="E299" s="4">
        <v>13.602812</v>
      </c>
      <c r="F299" s="4">
        <v>3.2076568999999999</v>
      </c>
      <c r="G299" s="5">
        <v>17006627</v>
      </c>
      <c r="H299" s="4">
        <v>97.604243999999994</v>
      </c>
      <c r="I299" s="4">
        <v>4.7476577000000004</v>
      </c>
      <c r="J299" s="4">
        <v>231.17357999999999</v>
      </c>
      <c r="K299" s="4">
        <v>15.726353</v>
      </c>
      <c r="L299" s="4">
        <v>0.122319684463187</v>
      </c>
      <c r="M299" s="4">
        <v>6.9000000000000006E-2</v>
      </c>
      <c r="N299" s="4">
        <v>0.43149872756088498</v>
      </c>
      <c r="O299" s="4">
        <f t="shared" ref="O299:O314" si="10">M299-0.098</f>
        <v>-2.8999999999999998E-2</v>
      </c>
      <c r="P299" s="4">
        <v>2.1060525482197412</v>
      </c>
      <c r="Q299" s="4">
        <f t="shared" ref="Q299:Q314" si="11">(E299+H299)/(E299+H299+J299)</f>
        <v>0.32480533157254837</v>
      </c>
    </row>
    <row r="300" spans="1:17" x14ac:dyDescent="0.3">
      <c r="A300">
        <v>6</v>
      </c>
      <c r="B300" s="3">
        <v>1E-3</v>
      </c>
      <c r="C300" t="s">
        <v>2</v>
      </c>
      <c r="D300">
        <v>343635</v>
      </c>
      <c r="E300" s="4">
        <v>13.700993</v>
      </c>
      <c r="F300" s="4">
        <v>3.2098249999999999</v>
      </c>
      <c r="G300" s="5">
        <v>17028866</v>
      </c>
      <c r="H300" s="4">
        <v>97.935674000000006</v>
      </c>
      <c r="I300" s="4">
        <v>4.7018902000000002</v>
      </c>
      <c r="J300" s="4">
        <v>230.13824</v>
      </c>
      <c r="K300" s="4">
        <v>15.700683</v>
      </c>
      <c r="L300" s="4">
        <v>0.122728431152464</v>
      </c>
      <c r="M300" s="4">
        <v>6.7000000000000004E-2</v>
      </c>
      <c r="N300" s="4">
        <v>0.42113471030134397</v>
      </c>
      <c r="O300" s="4">
        <f t="shared" si="10"/>
        <v>-3.1E-2</v>
      </c>
      <c r="P300" s="4">
        <v>1.9780398918958184</v>
      </c>
      <c r="Q300" s="4">
        <f t="shared" si="11"/>
        <v>0.32663798515787473</v>
      </c>
    </row>
    <row r="301" spans="1:17" x14ac:dyDescent="0.3">
      <c r="A301">
        <v>9</v>
      </c>
      <c r="B301" s="3">
        <v>1E-8</v>
      </c>
      <c r="C301" t="s">
        <v>2</v>
      </c>
      <c r="D301">
        <v>120464</v>
      </c>
      <c r="E301" s="4">
        <v>5.2099717999999999</v>
      </c>
      <c r="F301" s="4">
        <v>2.0322969999999998</v>
      </c>
      <c r="G301" s="5">
        <v>17252037</v>
      </c>
      <c r="H301" s="4">
        <v>106.32067000000001</v>
      </c>
      <c r="I301" s="4">
        <v>4.3673498000000004</v>
      </c>
      <c r="J301" s="4">
        <v>227.99177</v>
      </c>
      <c r="K301" s="4">
        <v>15.737392</v>
      </c>
      <c r="L301" s="4">
        <v>4.67133669807323E-2</v>
      </c>
      <c r="M301" s="4">
        <v>6.7000000000000004E-2</v>
      </c>
      <c r="N301" s="4">
        <v>0.426785452511805</v>
      </c>
      <c r="O301" s="4">
        <f t="shared" si="10"/>
        <v>-3.1E-2</v>
      </c>
      <c r="P301" s="4">
        <v>0.69341771803610774</v>
      </c>
      <c r="Q301" s="4">
        <f t="shared" si="11"/>
        <v>0.32849272367238769</v>
      </c>
    </row>
    <row r="302" spans="1:17" x14ac:dyDescent="0.3">
      <c r="A302">
        <v>6</v>
      </c>
      <c r="B302" s="3">
        <v>0.05</v>
      </c>
      <c r="C302" t="s">
        <v>2</v>
      </c>
      <c r="D302">
        <v>518946</v>
      </c>
      <c r="E302" s="4">
        <v>17.792238000000001</v>
      </c>
      <c r="F302" s="4">
        <v>3.6946987999999998</v>
      </c>
      <c r="G302" s="5">
        <v>16853555</v>
      </c>
      <c r="H302" s="4">
        <v>93.782403000000002</v>
      </c>
      <c r="I302" s="4">
        <v>4.9181778999999999</v>
      </c>
      <c r="J302" s="4">
        <v>231.07930999999999</v>
      </c>
      <c r="K302" s="4">
        <v>15.693059999999999</v>
      </c>
      <c r="L302" s="4">
        <v>0.15946489130984501</v>
      </c>
      <c r="M302" s="4">
        <v>6.5000000000000002E-2</v>
      </c>
      <c r="N302" s="4">
        <v>0.39202734862532201</v>
      </c>
      <c r="O302" s="4">
        <f t="shared" si="10"/>
        <v>-3.3000000000000002E-2</v>
      </c>
      <c r="P302" s="4">
        <v>2.9871692049406127</v>
      </c>
      <c r="Q302" s="4">
        <f t="shared" si="11"/>
        <v>0.325619012051024</v>
      </c>
    </row>
    <row r="303" spans="1:17" x14ac:dyDescent="0.3">
      <c r="A303">
        <v>9</v>
      </c>
      <c r="B303" s="3">
        <v>0.05</v>
      </c>
      <c r="D303">
        <v>1214028</v>
      </c>
      <c r="E303" s="4">
        <v>23.864170000000001</v>
      </c>
      <c r="F303" s="4">
        <v>4.6016874000000003</v>
      </c>
      <c r="G303" s="5">
        <v>16158473</v>
      </c>
      <c r="H303" s="4">
        <v>87.304096000000001</v>
      </c>
      <c r="I303" s="4">
        <v>5.5237977000000003</v>
      </c>
      <c r="J303" s="4">
        <v>232.66961000000001</v>
      </c>
      <c r="K303" s="4">
        <v>15.741960000000001</v>
      </c>
      <c r="L303" s="4">
        <v>0.21466710652840401</v>
      </c>
      <c r="M303" s="4">
        <v>6.2E-2</v>
      </c>
      <c r="N303" s="4">
        <v>0.37896709550673802</v>
      </c>
      <c r="O303" s="4">
        <f t="shared" si="10"/>
        <v>-3.6000000000000004E-2</v>
      </c>
      <c r="P303" s="4">
        <v>6.9882166073842793</v>
      </c>
      <c r="Q303" s="4">
        <f t="shared" si="11"/>
        <v>0.32331593974830164</v>
      </c>
    </row>
    <row r="304" spans="1:17" x14ac:dyDescent="0.3">
      <c r="A304">
        <v>6</v>
      </c>
      <c r="B304" s="3">
        <v>0.01</v>
      </c>
      <c r="C304" t="s">
        <v>2</v>
      </c>
      <c r="D304">
        <v>423477</v>
      </c>
      <c r="E304" s="4">
        <v>14.241740999999999</v>
      </c>
      <c r="F304" s="4">
        <v>3.3878411000000002</v>
      </c>
      <c r="G304" s="5">
        <v>16949024</v>
      </c>
      <c r="H304" s="4">
        <v>97.283147</v>
      </c>
      <c r="I304" s="4">
        <v>4.8226544000000002</v>
      </c>
      <c r="J304" s="4">
        <v>230.43997999999999</v>
      </c>
      <c r="K304" s="4">
        <v>15.719283000000001</v>
      </c>
      <c r="L304" s="4">
        <v>0.12770011479410801</v>
      </c>
      <c r="M304" s="4">
        <v>6.0999999999999999E-2</v>
      </c>
      <c r="N304" s="4">
        <v>0.381292386380501</v>
      </c>
      <c r="O304" s="4">
        <f t="shared" si="10"/>
        <v>-3.7000000000000005E-2</v>
      </c>
      <c r="P304" s="4">
        <v>2.4376282954308075</v>
      </c>
      <c r="Q304" s="4">
        <f t="shared" si="11"/>
        <v>0.32612966546025424</v>
      </c>
    </row>
    <row r="305" spans="1:17" x14ac:dyDescent="0.3">
      <c r="A305">
        <v>9</v>
      </c>
      <c r="B305" s="3">
        <v>9.9999999999999995E-7</v>
      </c>
      <c r="C305" t="s">
        <v>2</v>
      </c>
      <c r="D305">
        <v>161193</v>
      </c>
      <c r="E305" s="4">
        <v>9.1929827999999993</v>
      </c>
      <c r="F305" s="4">
        <v>2.5516442000000001</v>
      </c>
      <c r="G305" s="5">
        <v>17211308</v>
      </c>
      <c r="H305" s="4">
        <v>102.26454</v>
      </c>
      <c r="I305" s="4">
        <v>4.4788291999999998</v>
      </c>
      <c r="J305" s="4">
        <v>229.26537999999999</v>
      </c>
      <c r="K305" s="4">
        <v>15.728562</v>
      </c>
      <c r="L305" s="4">
        <v>8.2479697817220796E-2</v>
      </c>
      <c r="M305" s="4">
        <v>5.8999999999999997E-2</v>
      </c>
      <c r="N305" s="4">
        <v>0.36863682937384901</v>
      </c>
      <c r="O305" s="4">
        <f t="shared" si="10"/>
        <v>-3.9000000000000007E-2</v>
      </c>
      <c r="P305" s="4">
        <v>0.92786294846090389</v>
      </c>
      <c r="Q305" s="4">
        <f t="shared" si="11"/>
        <v>0.32712072444811302</v>
      </c>
    </row>
    <row r="306" spans="1:17" x14ac:dyDescent="0.3">
      <c r="A306">
        <v>6</v>
      </c>
      <c r="B306" s="3">
        <v>9.9999999999999995E-7</v>
      </c>
      <c r="C306" t="s">
        <v>2</v>
      </c>
      <c r="D306">
        <v>201635</v>
      </c>
      <c r="E306" s="4">
        <v>8.7964347000000007</v>
      </c>
      <c r="F306" s="4">
        <v>2.5889820000000001</v>
      </c>
      <c r="G306" s="5">
        <v>17170866</v>
      </c>
      <c r="H306" s="4">
        <v>102.68962000000001</v>
      </c>
      <c r="I306" s="4">
        <v>4.5135744999999998</v>
      </c>
      <c r="J306" s="4">
        <v>229.24089000000001</v>
      </c>
      <c r="K306" s="4">
        <v>15.713564</v>
      </c>
      <c r="L306" s="4">
        <v>7.8901659258375403E-2</v>
      </c>
      <c r="M306" s="4">
        <v>5.7000000000000002E-2</v>
      </c>
      <c r="N306" s="4">
        <v>0.36563767770002398</v>
      </c>
      <c r="O306" s="4">
        <f t="shared" si="10"/>
        <v>-4.1000000000000002E-2</v>
      </c>
      <c r="P306" s="4">
        <v>1.160656142716584</v>
      </c>
      <c r="Q306" s="4">
        <f t="shared" si="11"/>
        <v>0.32720058226730553</v>
      </c>
    </row>
    <row r="307" spans="1:17" x14ac:dyDescent="0.3">
      <c r="A307">
        <v>9</v>
      </c>
      <c r="B307" s="3">
        <v>0.01</v>
      </c>
      <c r="C307" t="s">
        <v>2</v>
      </c>
      <c r="D307">
        <v>371474</v>
      </c>
      <c r="E307" s="4">
        <v>12.118515</v>
      </c>
      <c r="F307" s="4">
        <v>3.1805655000000002</v>
      </c>
      <c r="G307" s="5">
        <v>17001027</v>
      </c>
      <c r="H307" s="4">
        <v>99.292465000000007</v>
      </c>
      <c r="I307" s="4">
        <v>4.7755469000000002</v>
      </c>
      <c r="J307" s="4">
        <v>229.90188000000001</v>
      </c>
      <c r="K307" s="4">
        <v>15.724247999999999</v>
      </c>
      <c r="L307" s="4">
        <v>0.10877307604690301</v>
      </c>
      <c r="M307" s="4">
        <v>5.5E-2</v>
      </c>
      <c r="N307" s="4">
        <v>0.34099495394610702</v>
      </c>
      <c r="O307" s="4">
        <f t="shared" si="10"/>
        <v>-4.3000000000000003E-2</v>
      </c>
      <c r="P307" s="4">
        <v>2.1382874003000487</v>
      </c>
      <c r="Q307" s="4">
        <f t="shared" si="11"/>
        <v>0.32641893422943397</v>
      </c>
    </row>
    <row r="308" spans="1:17" x14ac:dyDescent="0.3">
      <c r="A308">
        <v>12</v>
      </c>
      <c r="B308" s="3">
        <v>0.05</v>
      </c>
      <c r="D308">
        <v>1018427</v>
      </c>
      <c r="E308" s="4">
        <v>22.427181999999998</v>
      </c>
      <c r="F308" s="4">
        <v>4.4003693999999998</v>
      </c>
      <c r="G308" s="5">
        <v>16354074</v>
      </c>
      <c r="H308" s="4">
        <v>88.459755000000001</v>
      </c>
      <c r="I308" s="4">
        <v>5.4175826999999996</v>
      </c>
      <c r="J308" s="4">
        <v>233.64621</v>
      </c>
      <c r="K308" s="4">
        <v>15.784395999999999</v>
      </c>
      <c r="L308" s="4">
        <v>0.202252696365849</v>
      </c>
      <c r="M308" s="4">
        <v>5.1999999999999998E-2</v>
      </c>
      <c r="N308" s="4">
        <v>0.31394676770570101</v>
      </c>
      <c r="O308" s="4">
        <f t="shared" si="10"/>
        <v>-4.6000000000000006E-2</v>
      </c>
      <c r="P308" s="4">
        <v>5.8622935177842272</v>
      </c>
      <c r="Q308" s="4">
        <f t="shared" si="11"/>
        <v>0.32184693393231045</v>
      </c>
    </row>
    <row r="309" spans="1:17" x14ac:dyDescent="0.3">
      <c r="A309">
        <v>12</v>
      </c>
      <c r="B309" s="3">
        <v>0.01</v>
      </c>
      <c r="D309">
        <v>804834</v>
      </c>
      <c r="E309" s="4">
        <v>18.930313000000002</v>
      </c>
      <c r="F309" s="4">
        <v>4.0253043999999996</v>
      </c>
      <c r="G309" s="5">
        <v>16567667</v>
      </c>
      <c r="H309" s="4">
        <v>92.100273999999999</v>
      </c>
      <c r="I309" s="4">
        <v>5.2081949999999999</v>
      </c>
      <c r="J309" s="4">
        <v>232.51154</v>
      </c>
      <c r="K309" s="4">
        <v>15.778079</v>
      </c>
      <c r="L309" s="4">
        <v>0.170496378624027</v>
      </c>
      <c r="M309" s="4">
        <v>5.1999999999999998E-2</v>
      </c>
      <c r="N309" s="4">
        <v>0.31462173520617198</v>
      </c>
      <c r="O309" s="4">
        <f t="shared" si="10"/>
        <v>-4.6000000000000006E-2</v>
      </c>
      <c r="P309" s="4">
        <v>4.6328044534290136</v>
      </c>
      <c r="Q309" s="4">
        <f t="shared" si="11"/>
        <v>0.32319351332420432</v>
      </c>
    </row>
    <row r="310" spans="1:17" x14ac:dyDescent="0.3">
      <c r="A310">
        <v>12</v>
      </c>
      <c r="B310" s="3">
        <v>1E-3</v>
      </c>
      <c r="C310" t="s">
        <v>2</v>
      </c>
      <c r="D310">
        <v>217800</v>
      </c>
      <c r="E310" s="4">
        <v>7.2658027000000001</v>
      </c>
      <c r="F310" s="4">
        <v>2.5437458999999998</v>
      </c>
      <c r="G310" s="5">
        <v>17154701</v>
      </c>
      <c r="H310" s="4">
        <v>104.10223999999999</v>
      </c>
      <c r="I310" s="4">
        <v>4.5702185999999996</v>
      </c>
      <c r="J310" s="4">
        <v>229.15615</v>
      </c>
      <c r="K310" s="4">
        <v>15.75398</v>
      </c>
      <c r="L310" s="4">
        <v>6.5241361200648995E-2</v>
      </c>
      <c r="M310" s="4">
        <v>4.3999999999999997E-2</v>
      </c>
      <c r="N310" s="4">
        <v>0.28066465201253099</v>
      </c>
      <c r="O310" s="4">
        <f t="shared" si="10"/>
        <v>-5.4000000000000006E-2</v>
      </c>
      <c r="P310" s="4">
        <v>1.2537054969805441</v>
      </c>
      <c r="Q310" s="4">
        <f t="shared" si="11"/>
        <v>0.32704884142582685</v>
      </c>
    </row>
    <row r="311" spans="1:17" x14ac:dyDescent="0.3">
      <c r="A311">
        <v>9</v>
      </c>
      <c r="B311" s="3">
        <v>0.05</v>
      </c>
      <c r="C311" t="s">
        <v>2</v>
      </c>
      <c r="D311">
        <v>445448</v>
      </c>
      <c r="E311" s="4">
        <v>13.432079</v>
      </c>
      <c r="F311" s="4">
        <v>3.4291749999999999</v>
      </c>
      <c r="G311" s="5">
        <v>16927053</v>
      </c>
      <c r="H311" s="4">
        <v>97.933741999999995</v>
      </c>
      <c r="I311" s="4">
        <v>4.9104359999999998</v>
      </c>
      <c r="J311" s="4">
        <v>230.28405000000001</v>
      </c>
      <c r="K311" s="4">
        <v>15.73432</v>
      </c>
      <c r="L311" s="4">
        <v>0.120612220871608</v>
      </c>
      <c r="M311" s="4">
        <v>3.7999999999999999E-2</v>
      </c>
      <c r="N311" s="4">
        <v>0.238035487385345</v>
      </c>
      <c r="O311" s="4">
        <f t="shared" si="10"/>
        <v>-6.0000000000000005E-2</v>
      </c>
      <c r="P311" s="4">
        <v>2.5640982838337441</v>
      </c>
      <c r="Q311" s="4">
        <f t="shared" si="11"/>
        <v>0.32596476818221892</v>
      </c>
    </row>
    <row r="312" spans="1:17" x14ac:dyDescent="0.3">
      <c r="A312">
        <v>9</v>
      </c>
      <c r="B312" s="3">
        <v>1E-3</v>
      </c>
      <c r="C312" t="s">
        <v>2</v>
      </c>
      <c r="D312">
        <v>288670</v>
      </c>
      <c r="E312" s="4">
        <v>13.309853</v>
      </c>
      <c r="F312" s="4">
        <v>3.1278347000000002</v>
      </c>
      <c r="G312" s="5">
        <v>17083831</v>
      </c>
      <c r="H312" s="4">
        <v>97.994028</v>
      </c>
      <c r="I312" s="4">
        <v>4.6825121999999997</v>
      </c>
      <c r="J312" s="4">
        <v>231.14858000000001</v>
      </c>
      <c r="K312" s="4">
        <v>15.728203000000001</v>
      </c>
      <c r="L312" s="4">
        <v>0.119581212087295</v>
      </c>
      <c r="M312" s="4">
        <v>2.5999999999999999E-2</v>
      </c>
      <c r="N312" s="4">
        <v>0.16347117664795999</v>
      </c>
      <c r="O312" s="4">
        <f t="shared" si="10"/>
        <v>-7.2000000000000008E-2</v>
      </c>
      <c r="P312" s="4">
        <v>1.6616490625040115</v>
      </c>
      <c r="Q312" s="4">
        <f t="shared" si="11"/>
        <v>0.32501994780525173</v>
      </c>
    </row>
    <row r="313" spans="1:17" x14ac:dyDescent="0.3">
      <c r="A313">
        <v>12</v>
      </c>
      <c r="B313" s="3">
        <v>0.05</v>
      </c>
      <c r="C313" t="s">
        <v>2</v>
      </c>
      <c r="D313">
        <v>406392</v>
      </c>
      <c r="E313" s="4">
        <v>14.857436999999999</v>
      </c>
      <c r="F313" s="4">
        <v>3.3965158</v>
      </c>
      <c r="G313" s="5">
        <v>16966109</v>
      </c>
      <c r="H313" s="4">
        <v>96.144630000000006</v>
      </c>
      <c r="I313" s="4">
        <v>4.8593780999999998</v>
      </c>
      <c r="J313" s="4">
        <v>231.85310999999999</v>
      </c>
      <c r="K313" s="4">
        <v>15.74883</v>
      </c>
      <c r="L313" s="4">
        <v>0.13384829131154799</v>
      </c>
      <c r="M313" s="4">
        <v>2.5000000000000001E-2</v>
      </c>
      <c r="N313" s="4">
        <v>0.15462943733243001</v>
      </c>
      <c r="O313" s="4">
        <f t="shared" si="10"/>
        <v>-7.3000000000000009E-2</v>
      </c>
      <c r="P313" s="4">
        <v>2.3392832154679395</v>
      </c>
      <c r="Q313" s="4">
        <f t="shared" si="11"/>
        <v>0.32375788509677367</v>
      </c>
    </row>
    <row r="314" spans="1:17" x14ac:dyDescent="0.3">
      <c r="A314">
        <v>12</v>
      </c>
      <c r="B314" s="3">
        <v>0.01</v>
      </c>
      <c r="C314" t="s">
        <v>2</v>
      </c>
      <c r="D314">
        <v>302520</v>
      </c>
      <c r="E314" s="4">
        <v>11.683145</v>
      </c>
      <c r="F314" s="4">
        <v>3.0493462999999998</v>
      </c>
      <c r="G314" s="5">
        <v>17069981</v>
      </c>
      <c r="H314" s="4">
        <v>99.469415999999995</v>
      </c>
      <c r="I314" s="4">
        <v>4.7279228</v>
      </c>
      <c r="J314" s="4">
        <v>230.71827999999999</v>
      </c>
      <c r="K314" s="4">
        <v>15.754268</v>
      </c>
      <c r="L314" s="4">
        <v>0.105109094157534</v>
      </c>
      <c r="M314" s="4">
        <v>1.2999999999999999E-2</v>
      </c>
      <c r="N314" s="4">
        <v>0.15115707632596201</v>
      </c>
      <c r="O314" s="4">
        <f t="shared" si="10"/>
        <v>-8.5000000000000006E-2</v>
      </c>
      <c r="P314" s="4">
        <v>1.7413727591669155</v>
      </c>
      <c r="Q314" s="4">
        <f t="shared" si="11"/>
        <v>0.32513027631976371</v>
      </c>
    </row>
    <row r="315" spans="1:17" ht="18" x14ac:dyDescent="0.4">
      <c r="A315" s="7" t="s">
        <v>23</v>
      </c>
      <c r="Q315"/>
    </row>
    <row r="316" spans="1:17" ht="18" x14ac:dyDescent="0.4">
      <c r="A316" s="6" t="s">
        <v>24</v>
      </c>
      <c r="Q316"/>
    </row>
    <row r="317" spans="1:17" ht="18" x14ac:dyDescent="0.3">
      <c r="A317" s="8" t="s">
        <v>25</v>
      </c>
      <c r="Q317"/>
    </row>
    <row r="318" spans="1:17" ht="18" x14ac:dyDescent="0.3">
      <c r="A318" s="9" t="s">
        <v>26</v>
      </c>
      <c r="Q318"/>
    </row>
    <row r="319" spans="1:17" ht="18" x14ac:dyDescent="0.3">
      <c r="A319" s="10" t="s">
        <v>27</v>
      </c>
      <c r="Q319"/>
    </row>
    <row r="320" spans="1:17" ht="18" x14ac:dyDescent="0.3">
      <c r="A320" s="11" t="s">
        <v>28</v>
      </c>
      <c r="Q320"/>
    </row>
    <row r="321" spans="1:17" ht="18" x14ac:dyDescent="0.3">
      <c r="A321" s="10" t="s">
        <v>29</v>
      </c>
      <c r="Q321"/>
    </row>
    <row r="322" spans="1:17" ht="18" x14ac:dyDescent="0.3">
      <c r="A322" s="10" t="s">
        <v>30</v>
      </c>
      <c r="Q322"/>
    </row>
    <row r="323" spans="1:17" ht="18" x14ac:dyDescent="0.3">
      <c r="A323" s="10" t="s">
        <v>31</v>
      </c>
      <c r="Q323"/>
    </row>
    <row r="324" spans="1:17" ht="18" x14ac:dyDescent="0.3">
      <c r="A324" s="10" t="s">
        <v>32</v>
      </c>
      <c r="Q324"/>
    </row>
    <row r="325" spans="1:17" ht="18" x14ac:dyDescent="0.3">
      <c r="A325" s="9" t="s">
        <v>33</v>
      </c>
      <c r="Q325"/>
    </row>
    <row r="326" spans="1:17" ht="15.6" x14ac:dyDescent="0.3">
      <c r="A326" s="10" t="s">
        <v>34</v>
      </c>
      <c r="Q326"/>
    </row>
    <row r="327" spans="1:17" ht="15.6" x14ac:dyDescent="0.3">
      <c r="A327" s="10" t="s">
        <v>35</v>
      </c>
      <c r="Q327"/>
    </row>
    <row r="328" spans="1:17" ht="15.6" x14ac:dyDescent="0.3">
      <c r="A328" s="12" t="s">
        <v>36</v>
      </c>
      <c r="Q328"/>
    </row>
    <row r="329" spans="1:17" ht="18" x14ac:dyDescent="0.3">
      <c r="A329" s="10" t="s">
        <v>37</v>
      </c>
      <c r="Q329"/>
    </row>
    <row r="330" spans="1:17" ht="18" x14ac:dyDescent="0.3">
      <c r="A330" s="10" t="s">
        <v>38</v>
      </c>
      <c r="Q330"/>
    </row>
    <row r="331" spans="1:17" ht="18" x14ac:dyDescent="0.3">
      <c r="A331" s="10" t="s">
        <v>39</v>
      </c>
      <c r="Q331"/>
    </row>
    <row r="333" spans="1:17" ht="15.6" x14ac:dyDescent="0.3">
      <c r="A333" s="1" t="s">
        <v>41</v>
      </c>
      <c r="B333" s="2"/>
      <c r="C333" s="1"/>
      <c r="Q333"/>
    </row>
    <row r="334" spans="1:17" x14ac:dyDescent="0.3">
      <c r="Q334"/>
    </row>
    <row r="335" spans="1:17" ht="18" x14ac:dyDescent="0.4">
      <c r="A335" s="6" t="s">
        <v>4</v>
      </c>
      <c r="B335" s="7" t="s">
        <v>5</v>
      </c>
      <c r="C335" s="6" t="s">
        <v>6</v>
      </c>
      <c r="D335" s="8" t="s">
        <v>7</v>
      </c>
      <c r="E335" s="9" t="s">
        <v>8</v>
      </c>
      <c r="F335" s="10" t="s">
        <v>9</v>
      </c>
      <c r="G335" s="11" t="s">
        <v>10</v>
      </c>
      <c r="H335" s="10" t="s">
        <v>11</v>
      </c>
      <c r="I335" s="10" t="s">
        <v>12</v>
      </c>
      <c r="J335" s="10" t="s">
        <v>13</v>
      </c>
      <c r="K335" s="10" t="s">
        <v>14</v>
      </c>
      <c r="L335" s="9" t="s">
        <v>15</v>
      </c>
      <c r="M335" s="10" t="s">
        <v>16</v>
      </c>
      <c r="N335" s="10" t="s">
        <v>22</v>
      </c>
      <c r="O335" s="12" t="s">
        <v>17</v>
      </c>
      <c r="P335" s="10" t="s">
        <v>18</v>
      </c>
      <c r="Q335" s="10" t="s">
        <v>19</v>
      </c>
    </row>
    <row r="336" spans="1:17" x14ac:dyDescent="0.3">
      <c r="A336">
        <v>9</v>
      </c>
      <c r="B336" s="3">
        <v>1E-3</v>
      </c>
      <c r="C336" t="s">
        <v>0</v>
      </c>
      <c r="D336">
        <v>467343</v>
      </c>
      <c r="E336" s="4">
        <v>29.477267999999999</v>
      </c>
      <c r="F336" s="4">
        <v>4.0536276999999998</v>
      </c>
      <c r="G336" s="5">
        <v>16905158</v>
      </c>
      <c r="H336" s="4">
        <v>90.085391000000001</v>
      </c>
      <c r="I336" s="4">
        <v>4.9997635000000002</v>
      </c>
      <c r="J336" s="4">
        <v>237.07122000000001</v>
      </c>
      <c r="K336" s="4">
        <v>16.735821999999999</v>
      </c>
      <c r="L336" s="4">
        <v>0.246542425925807</v>
      </c>
      <c r="M336" s="4">
        <v>0.23200000000000001</v>
      </c>
      <c r="N336" s="4">
        <v>0.79806197974840598</v>
      </c>
      <c r="O336" s="4">
        <f>M336-0.16</f>
        <v>7.2000000000000008E-2</v>
      </c>
      <c r="P336" s="4">
        <v>2.6901307992441619</v>
      </c>
      <c r="Q336" s="4">
        <f>(E336+H336)/(E336+H336+J336)</f>
        <v>0.33525322758245302</v>
      </c>
    </row>
    <row r="337" spans="1:17" x14ac:dyDescent="0.3">
      <c r="A337">
        <v>9</v>
      </c>
      <c r="B337" s="3">
        <v>9.9999999999999995E-7</v>
      </c>
      <c r="D337">
        <v>452145</v>
      </c>
      <c r="E337" s="4">
        <v>17.221871</v>
      </c>
      <c r="F337" s="4">
        <v>3.5734941999999998</v>
      </c>
      <c r="G337" s="5">
        <v>16920356</v>
      </c>
      <c r="H337" s="4">
        <v>102.30148</v>
      </c>
      <c r="I337" s="4">
        <v>5.1730079</v>
      </c>
      <c r="J337" s="4">
        <v>232.36582999999999</v>
      </c>
      <c r="K337" s="4">
        <v>16.881557000000001</v>
      </c>
      <c r="L337" s="4">
        <v>0.14408791969026999</v>
      </c>
      <c r="M337" s="4">
        <v>0.22900000000000001</v>
      </c>
      <c r="N337" s="4">
        <v>0.80511704814936103</v>
      </c>
      <c r="O337" s="4">
        <f t="shared" ref="O337:O400" si="12">M337-0.16</f>
        <v>6.9000000000000006E-2</v>
      </c>
      <c r="P337" s="4">
        <v>2.6026477131876407</v>
      </c>
      <c r="Q337" s="4">
        <f t="shared" ref="Q337:Q400" si="13">(E337+H337)/(E337+H337+J337)</f>
        <v>0.33966190907131066</v>
      </c>
    </row>
    <row r="338" spans="1:17" x14ac:dyDescent="0.3">
      <c r="A338">
        <v>9</v>
      </c>
      <c r="B338" s="3">
        <v>9.9999999999999995E-7</v>
      </c>
      <c r="C338" t="s">
        <v>0</v>
      </c>
      <c r="D338">
        <v>290952</v>
      </c>
      <c r="E338" s="4">
        <v>9.8168401999999997</v>
      </c>
      <c r="F338" s="4">
        <v>2.6556362</v>
      </c>
      <c r="G338" s="5">
        <v>17081549</v>
      </c>
      <c r="H338" s="4">
        <v>109.9393</v>
      </c>
      <c r="I338" s="4">
        <v>4.8699032999999998</v>
      </c>
      <c r="J338" s="4">
        <v>229.90881999999999</v>
      </c>
      <c r="K338" s="4">
        <v>16.881945999999999</v>
      </c>
      <c r="L338" s="4">
        <v>8.1973585518080996E-2</v>
      </c>
      <c r="M338" s="4">
        <v>0.22800000000000001</v>
      </c>
      <c r="N338" s="4">
        <v>0.80843867398312697</v>
      </c>
      <c r="O338" s="4">
        <f t="shared" si="12"/>
        <v>6.8000000000000005E-2</v>
      </c>
      <c r="P338" s="4">
        <v>1.6747847647267369</v>
      </c>
      <c r="Q338" s="4">
        <f t="shared" si="13"/>
        <v>0.34248824969909009</v>
      </c>
    </row>
    <row r="339" spans="1:17" x14ac:dyDescent="0.3">
      <c r="A339">
        <v>48</v>
      </c>
      <c r="B339" s="3">
        <v>9.9999999999999995E-7</v>
      </c>
      <c r="C339" t="s">
        <v>3</v>
      </c>
      <c r="D339">
        <v>1749</v>
      </c>
      <c r="E339" s="4">
        <v>0.30065545999999999</v>
      </c>
      <c r="F339" s="4">
        <v>0.46402151000000003</v>
      </c>
      <c r="G339" s="5">
        <v>17370752</v>
      </c>
      <c r="H339" s="4">
        <v>120.17422000000001</v>
      </c>
      <c r="I339" s="4">
        <v>4.4643750000000004</v>
      </c>
      <c r="J339" s="4">
        <v>225.31450000000001</v>
      </c>
      <c r="K339" s="4">
        <v>16.817665999999999</v>
      </c>
      <c r="L339" s="4">
        <v>2.4955863938603798E-3</v>
      </c>
      <c r="M339" s="4">
        <v>0.222</v>
      </c>
      <c r="N339" s="4">
        <v>0.82586225658205703</v>
      </c>
      <c r="O339" s="4">
        <f t="shared" si="12"/>
        <v>6.2E-2</v>
      </c>
      <c r="P339" s="4">
        <v>1.006763505151043E-2</v>
      </c>
      <c r="Q339" s="4">
        <f t="shared" si="13"/>
        <v>0.34840537046499337</v>
      </c>
    </row>
    <row r="340" spans="1:17" x14ac:dyDescent="0.3">
      <c r="A340">
        <v>12</v>
      </c>
      <c r="B340" s="3">
        <v>1E-8</v>
      </c>
      <c r="C340" t="s">
        <v>0</v>
      </c>
      <c r="D340">
        <v>177465</v>
      </c>
      <c r="E340" s="4">
        <v>4.7603533000000002</v>
      </c>
      <c r="F340" s="4">
        <v>2.2091999000000002</v>
      </c>
      <c r="G340" s="5">
        <v>17195036</v>
      </c>
      <c r="H340" s="4">
        <v>115.711</v>
      </c>
      <c r="I340" s="4">
        <v>4.7956704999999999</v>
      </c>
      <c r="J340" s="4">
        <v>226.05857</v>
      </c>
      <c r="K340" s="4">
        <v>16.809985999999999</v>
      </c>
      <c r="L340" s="4">
        <v>3.9514400474490202E-2</v>
      </c>
      <c r="M340" s="4">
        <v>0.221</v>
      </c>
      <c r="N340" s="4">
        <v>0.80217890549196602</v>
      </c>
      <c r="O340" s="4">
        <f t="shared" si="12"/>
        <v>6.0999999999999999E-2</v>
      </c>
      <c r="P340" s="4">
        <v>1.021528218648541</v>
      </c>
      <c r="Q340" s="4">
        <f t="shared" si="13"/>
        <v>0.34765065063574557</v>
      </c>
    </row>
    <row r="341" spans="1:17" x14ac:dyDescent="0.3">
      <c r="A341">
        <v>6</v>
      </c>
      <c r="B341" s="3">
        <v>9.9999999999999995E-7</v>
      </c>
      <c r="C341" t="s">
        <v>0</v>
      </c>
      <c r="D341">
        <v>164239</v>
      </c>
      <c r="E341" s="4">
        <v>16.783149000000002</v>
      </c>
      <c r="F341" s="4">
        <v>2.9931982000000001</v>
      </c>
      <c r="G341" s="5">
        <v>17208262</v>
      </c>
      <c r="H341" s="4">
        <v>102.99363</v>
      </c>
      <c r="I341" s="4">
        <v>4.7035007000000002</v>
      </c>
      <c r="J341" s="4">
        <v>233.56408999999999</v>
      </c>
      <c r="K341" s="4">
        <v>16.767737</v>
      </c>
      <c r="L341" s="4">
        <v>0.140120223136072</v>
      </c>
      <c r="M341" s="4">
        <v>0.22</v>
      </c>
      <c r="N341" s="4">
        <v>0.68025825737040602</v>
      </c>
      <c r="O341" s="4">
        <f t="shared" si="12"/>
        <v>0.06</v>
      </c>
      <c r="P341" s="4">
        <v>0.94539640550315696</v>
      </c>
      <c r="Q341" s="4">
        <f t="shared" si="13"/>
        <v>0.3389836543363457</v>
      </c>
    </row>
    <row r="342" spans="1:17" x14ac:dyDescent="0.3">
      <c r="A342">
        <v>12</v>
      </c>
      <c r="B342" s="3">
        <v>1E-8</v>
      </c>
      <c r="D342">
        <v>247053</v>
      </c>
      <c r="E342" s="4">
        <v>6.5607392999999998</v>
      </c>
      <c r="F342" s="4">
        <v>2.6655791</v>
      </c>
      <c r="G342" s="5">
        <v>17125448</v>
      </c>
      <c r="H342" s="4">
        <v>113.82707000000001</v>
      </c>
      <c r="I342" s="4">
        <v>4.9686044000000003</v>
      </c>
      <c r="J342" s="4">
        <v>226.87103999999999</v>
      </c>
      <c r="K342" s="4">
        <v>16.830000999999999</v>
      </c>
      <c r="L342" s="4">
        <v>5.44967080815549E-2</v>
      </c>
      <c r="M342" s="4">
        <v>0.219</v>
      </c>
      <c r="N342" s="4">
        <v>0.80232089322323996</v>
      </c>
      <c r="O342" s="4">
        <f t="shared" si="12"/>
        <v>5.8999999999999997E-2</v>
      </c>
      <c r="P342" s="4">
        <v>1.4220923055350523</v>
      </c>
      <c r="Q342" s="4">
        <f t="shared" si="13"/>
        <v>0.34668032086921968</v>
      </c>
    </row>
    <row r="343" spans="1:17" x14ac:dyDescent="0.3">
      <c r="A343">
        <v>48</v>
      </c>
      <c r="B343" s="3">
        <v>1E-3</v>
      </c>
      <c r="C343" t="s">
        <v>3</v>
      </c>
      <c r="D343">
        <v>2380</v>
      </c>
      <c r="E343" s="4">
        <v>0.65970187999999996</v>
      </c>
      <c r="F343" s="4">
        <v>0.64104452999999995</v>
      </c>
      <c r="G343" s="5">
        <v>17370121</v>
      </c>
      <c r="H343" s="4">
        <v>119.94186000000001</v>
      </c>
      <c r="I343" s="4">
        <v>4.4658961000000001</v>
      </c>
      <c r="J343" s="4">
        <v>224.99675999999999</v>
      </c>
      <c r="K343" s="4">
        <v>16.809355</v>
      </c>
      <c r="L343" s="4">
        <v>5.4700939997477903E-3</v>
      </c>
      <c r="M343" s="4">
        <v>0.218</v>
      </c>
      <c r="N343" s="4">
        <v>0.81366302722789896</v>
      </c>
      <c r="O343" s="4">
        <f t="shared" si="12"/>
        <v>5.7999999999999996E-2</v>
      </c>
      <c r="P343" s="4">
        <v>1.369981213413083E-2</v>
      </c>
      <c r="Q343" s="4">
        <f t="shared" si="13"/>
        <v>0.34896454711917191</v>
      </c>
    </row>
    <row r="344" spans="1:17" x14ac:dyDescent="0.3">
      <c r="A344">
        <v>48</v>
      </c>
      <c r="B344" s="3">
        <v>1E-8</v>
      </c>
      <c r="C344" t="s">
        <v>3</v>
      </c>
      <c r="D344">
        <v>1724</v>
      </c>
      <c r="E344" s="4">
        <v>0.25874944</v>
      </c>
      <c r="F344" s="4">
        <v>0.44094905000000001</v>
      </c>
      <c r="G344" s="5">
        <v>17370777</v>
      </c>
      <c r="H344" s="4">
        <v>120.21126</v>
      </c>
      <c r="I344" s="4">
        <v>4.4641751999999997</v>
      </c>
      <c r="J344" s="4">
        <v>225.30887000000001</v>
      </c>
      <c r="K344" s="4">
        <v>16.817875999999998</v>
      </c>
      <c r="L344" s="4">
        <v>2.1478328191620998E-3</v>
      </c>
      <c r="M344" s="4">
        <v>0.217</v>
      </c>
      <c r="N344" s="4">
        <v>0.81879783177366905</v>
      </c>
      <c r="O344" s="4">
        <f t="shared" si="12"/>
        <v>5.6999999999999995E-2</v>
      </c>
      <c r="P344" s="4">
        <v>9.923729461866199E-3</v>
      </c>
      <c r="Q344" s="4">
        <f t="shared" si="13"/>
        <v>0.34840187357627234</v>
      </c>
    </row>
    <row r="345" spans="1:17" x14ac:dyDescent="0.3">
      <c r="A345">
        <v>6</v>
      </c>
      <c r="B345" s="3">
        <v>1E-3</v>
      </c>
      <c r="C345" t="s">
        <v>0</v>
      </c>
      <c r="D345">
        <v>336983</v>
      </c>
      <c r="E345" s="4">
        <v>21.345576999999999</v>
      </c>
      <c r="F345" s="4">
        <v>3.4891261</v>
      </c>
      <c r="G345" s="5">
        <v>17035518</v>
      </c>
      <c r="H345" s="4">
        <v>97.634656000000007</v>
      </c>
      <c r="I345" s="4">
        <v>4.9062150000000004</v>
      </c>
      <c r="J345" s="4">
        <v>235.67528999999999</v>
      </c>
      <c r="K345" s="4">
        <v>16.812028000000002</v>
      </c>
      <c r="L345" s="4">
        <v>0.17940439736741801</v>
      </c>
      <c r="M345" s="4">
        <v>0.216</v>
      </c>
      <c r="N345" s="4">
        <v>0.67665792872701602</v>
      </c>
      <c r="O345" s="4">
        <f t="shared" si="12"/>
        <v>5.5999999999999994E-2</v>
      </c>
      <c r="P345" s="4">
        <v>1.9397494926032814</v>
      </c>
      <c r="Q345" s="4">
        <f t="shared" si="13"/>
        <v>0.33548112262162627</v>
      </c>
    </row>
    <row r="346" spans="1:17" x14ac:dyDescent="0.3">
      <c r="A346">
        <v>48</v>
      </c>
      <c r="B346" s="3">
        <v>1E-8</v>
      </c>
      <c r="D346">
        <v>1861</v>
      </c>
      <c r="E346" s="4">
        <v>0.22996891</v>
      </c>
      <c r="F346" s="4">
        <v>0.43639176000000002</v>
      </c>
      <c r="G346" s="5">
        <v>17370640</v>
      </c>
      <c r="H346" s="4">
        <v>120.23981999999999</v>
      </c>
      <c r="I346" s="4">
        <v>4.4648614000000002</v>
      </c>
      <c r="J346" s="4">
        <v>225.28641999999999</v>
      </c>
      <c r="K346" s="4">
        <v>16.817805</v>
      </c>
      <c r="L346" s="4">
        <v>1.9089342820365E-3</v>
      </c>
      <c r="M346" s="4">
        <v>0.215</v>
      </c>
      <c r="N346" s="4">
        <v>0.81642180200165404</v>
      </c>
      <c r="O346" s="4">
        <f t="shared" si="12"/>
        <v>5.4999999999999993E-2</v>
      </c>
      <c r="P346" s="4">
        <v>1.0712332093116587E-2</v>
      </c>
      <c r="Q346" s="4">
        <f t="shared" si="13"/>
        <v>0.34842407975776413</v>
      </c>
    </row>
    <row r="347" spans="1:17" x14ac:dyDescent="0.3">
      <c r="A347">
        <v>48</v>
      </c>
      <c r="B347" s="3">
        <v>1E-8</v>
      </c>
      <c r="C347" t="s">
        <v>2</v>
      </c>
      <c r="D347">
        <v>1861</v>
      </c>
      <c r="E347" s="4">
        <v>0.22996891</v>
      </c>
      <c r="F347" s="4">
        <v>0.43639176000000002</v>
      </c>
      <c r="G347" s="5">
        <v>17370640</v>
      </c>
      <c r="H347" s="4">
        <v>120.23981999999999</v>
      </c>
      <c r="I347" s="4">
        <v>4.4648614000000002</v>
      </c>
      <c r="J347" s="4">
        <v>225.28641999999999</v>
      </c>
      <c r="K347" s="4">
        <v>16.817805</v>
      </c>
      <c r="L347" s="4">
        <v>1.9089342820365E-3</v>
      </c>
      <c r="M347" s="4">
        <v>0.215</v>
      </c>
      <c r="N347" s="4">
        <v>0.81642180200165404</v>
      </c>
      <c r="O347" s="4">
        <f t="shared" si="12"/>
        <v>5.4999999999999993E-2</v>
      </c>
      <c r="P347" s="4">
        <v>1.0712332093116587E-2</v>
      </c>
      <c r="Q347" s="4">
        <f t="shared" si="13"/>
        <v>0.34842407975776413</v>
      </c>
    </row>
    <row r="348" spans="1:17" x14ac:dyDescent="0.3">
      <c r="A348">
        <v>6</v>
      </c>
      <c r="B348" s="3">
        <v>0.05</v>
      </c>
      <c r="C348" t="s">
        <v>0</v>
      </c>
      <c r="D348">
        <v>613642</v>
      </c>
      <c r="E348" s="4">
        <v>26.096734000000001</v>
      </c>
      <c r="F348" s="4">
        <v>4.1457338999999997</v>
      </c>
      <c r="G348" s="5">
        <v>16758859</v>
      </c>
      <c r="H348" s="4">
        <v>92.898888999999997</v>
      </c>
      <c r="I348" s="4">
        <v>5.2954812999999996</v>
      </c>
      <c r="J348" s="4">
        <v>235.9896</v>
      </c>
      <c r="K348" s="4">
        <v>16.828095999999999</v>
      </c>
      <c r="L348" s="4">
        <v>0.21930835220720701</v>
      </c>
      <c r="M348" s="4">
        <v>0.21299999999999999</v>
      </c>
      <c r="N348" s="4">
        <v>0.68587346719329301</v>
      </c>
      <c r="O348" s="4">
        <f t="shared" si="12"/>
        <v>5.2999999999999992E-2</v>
      </c>
      <c r="P348" s="4">
        <v>3.5322605536186185</v>
      </c>
      <c r="Q348" s="4">
        <f t="shared" si="13"/>
        <v>0.33521289138280552</v>
      </c>
    </row>
    <row r="349" spans="1:17" x14ac:dyDescent="0.3">
      <c r="A349">
        <v>48</v>
      </c>
      <c r="B349" s="3">
        <v>1E-10</v>
      </c>
      <c r="C349" t="s">
        <v>3</v>
      </c>
      <c r="D349">
        <v>1299</v>
      </c>
      <c r="E349" s="4">
        <v>0.17736526</v>
      </c>
      <c r="F349" s="4">
        <v>0.38974336999999998</v>
      </c>
      <c r="G349" s="5">
        <v>17371202</v>
      </c>
      <c r="H349" s="4">
        <v>120.28279000000001</v>
      </c>
      <c r="I349" s="4">
        <v>4.4623948999999996</v>
      </c>
      <c r="J349" s="4">
        <v>225.33087</v>
      </c>
      <c r="K349" s="4">
        <v>16.817322999999998</v>
      </c>
      <c r="L349" s="4">
        <v>1.4723977369710099E-3</v>
      </c>
      <c r="M349" s="4">
        <v>0.21099999999999999</v>
      </c>
      <c r="N349" s="4">
        <v>0.80538889442814499</v>
      </c>
      <c r="O349" s="4">
        <f t="shared" si="12"/>
        <v>5.099999999999999E-2</v>
      </c>
      <c r="P349" s="4">
        <v>7.4773344379142643E-3</v>
      </c>
      <c r="Q349" s="4">
        <f t="shared" si="13"/>
        <v>0.34836113855015788</v>
      </c>
    </row>
    <row r="350" spans="1:17" x14ac:dyDescent="0.3">
      <c r="A350">
        <v>48</v>
      </c>
      <c r="B350" s="3">
        <v>1E-10</v>
      </c>
      <c r="D350">
        <v>1404</v>
      </c>
      <c r="E350" s="4">
        <v>0.1635443</v>
      </c>
      <c r="F350" s="4">
        <v>0.39057291999999999</v>
      </c>
      <c r="G350" s="5">
        <v>17371097</v>
      </c>
      <c r="H350" s="4">
        <v>120.29734999999999</v>
      </c>
      <c r="I350" s="4">
        <v>4.4629441999999999</v>
      </c>
      <c r="J350" s="4">
        <v>225.31363999999999</v>
      </c>
      <c r="K350" s="4">
        <v>16.817304</v>
      </c>
      <c r="L350" s="4">
        <v>1.3576547057064299E-3</v>
      </c>
      <c r="M350" s="4">
        <v>0.21</v>
      </c>
      <c r="N350" s="4">
        <v>0.80496772651201498</v>
      </c>
      <c r="O350" s="4">
        <f t="shared" si="12"/>
        <v>4.9999999999999989E-2</v>
      </c>
      <c r="P350" s="4">
        <v>8.0817379144200365E-3</v>
      </c>
      <c r="Q350" s="4">
        <f t="shared" si="13"/>
        <v>0.34837989021911614</v>
      </c>
    </row>
    <row r="351" spans="1:17" x14ac:dyDescent="0.3">
      <c r="A351">
        <v>48</v>
      </c>
      <c r="B351" s="3">
        <v>1E-10</v>
      </c>
      <c r="C351" t="s">
        <v>2</v>
      </c>
      <c r="D351">
        <v>1404</v>
      </c>
      <c r="E351" s="4">
        <v>0.1635443</v>
      </c>
      <c r="F351" s="4">
        <v>0.39057291999999999</v>
      </c>
      <c r="G351" s="5">
        <v>17371097</v>
      </c>
      <c r="H351" s="4">
        <v>120.29734999999999</v>
      </c>
      <c r="I351" s="4">
        <v>4.4629441999999999</v>
      </c>
      <c r="J351" s="4">
        <v>225.31363999999999</v>
      </c>
      <c r="K351" s="4">
        <v>16.817304</v>
      </c>
      <c r="L351" s="4">
        <v>1.3576547057064299E-3</v>
      </c>
      <c r="M351" s="4">
        <v>0.21</v>
      </c>
      <c r="N351" s="4">
        <v>0.80496772651201498</v>
      </c>
      <c r="O351" s="4">
        <f t="shared" si="12"/>
        <v>4.9999999999999989E-2</v>
      </c>
      <c r="P351" s="4">
        <v>8.0817379144200365E-3</v>
      </c>
      <c r="Q351" s="4">
        <f t="shared" si="13"/>
        <v>0.34837989021911614</v>
      </c>
    </row>
    <row r="352" spans="1:17" x14ac:dyDescent="0.3">
      <c r="A352">
        <v>3</v>
      </c>
      <c r="B352" s="3">
        <v>9.9999999999999995E-7</v>
      </c>
      <c r="C352" t="s">
        <v>0</v>
      </c>
      <c r="D352">
        <v>1322</v>
      </c>
      <c r="E352" s="4">
        <v>0.13668052</v>
      </c>
      <c r="F352" s="4">
        <v>0.27933946999999998</v>
      </c>
      <c r="G352" s="5">
        <v>17371179</v>
      </c>
      <c r="H352" s="4">
        <v>120.3021</v>
      </c>
      <c r="I352" s="4">
        <v>4.4603735000000002</v>
      </c>
      <c r="J352" s="4">
        <v>225.27697000000001</v>
      </c>
      <c r="K352" s="4">
        <v>16.820886999999999</v>
      </c>
      <c r="L352" s="4">
        <v>1.13485473208775E-3</v>
      </c>
      <c r="M352" s="4">
        <v>0.20499999999999999</v>
      </c>
      <c r="N352" s="4">
        <v>0.78413964057515695</v>
      </c>
      <c r="O352" s="4">
        <f t="shared" si="12"/>
        <v>4.4999999999999984E-2</v>
      </c>
      <c r="P352" s="4">
        <v>7.6097275803869574E-3</v>
      </c>
      <c r="Q352" s="4">
        <f t="shared" si="13"/>
        <v>0.34837516178781242</v>
      </c>
    </row>
    <row r="353" spans="1:17" x14ac:dyDescent="0.3">
      <c r="A353">
        <v>3</v>
      </c>
      <c r="B353" s="3">
        <v>0.05</v>
      </c>
      <c r="D353">
        <v>110598</v>
      </c>
      <c r="E353" s="4">
        <v>7.9669972000000002E-9</v>
      </c>
      <c r="F353" s="4">
        <v>1.6023166</v>
      </c>
      <c r="G353" s="5">
        <v>17261903</v>
      </c>
      <c r="H353" s="4">
        <v>120.4573</v>
      </c>
      <c r="I353" s="4">
        <v>4.6966540999999999</v>
      </c>
      <c r="J353" s="4">
        <v>224.97747000000001</v>
      </c>
      <c r="K353" s="4">
        <v>16.811775000000001</v>
      </c>
      <c r="L353" s="4">
        <v>6.6139596350516495E-11</v>
      </c>
      <c r="M353" s="4">
        <v>0.20399999999999999</v>
      </c>
      <c r="N353" s="4">
        <v>0.78176985112102504</v>
      </c>
      <c r="O353" s="4">
        <f t="shared" si="12"/>
        <v>4.3999999999999984E-2</v>
      </c>
      <c r="P353" s="4">
        <v>0.63662681613890826</v>
      </c>
      <c r="Q353" s="4">
        <f t="shared" si="13"/>
        <v>0.34871214616058716</v>
      </c>
    </row>
    <row r="354" spans="1:17" x14ac:dyDescent="0.3">
      <c r="A354">
        <v>12</v>
      </c>
      <c r="B354" s="3">
        <v>1E-10</v>
      </c>
      <c r="C354" t="s">
        <v>0</v>
      </c>
      <c r="D354">
        <v>143917</v>
      </c>
      <c r="E354" s="4">
        <v>1.6346319</v>
      </c>
      <c r="F354" s="4">
        <v>1.6892898999999999</v>
      </c>
      <c r="G354" s="5">
        <v>17228584</v>
      </c>
      <c r="H354" s="4">
        <v>118.78952</v>
      </c>
      <c r="I354" s="4">
        <v>4.7176803999999999</v>
      </c>
      <c r="J354" s="4">
        <v>225.63254000000001</v>
      </c>
      <c r="K354" s="4">
        <v>16.823708</v>
      </c>
      <c r="L354" s="4">
        <v>1.3573954013455699E-2</v>
      </c>
      <c r="M354" s="4">
        <v>0.20300000000000001</v>
      </c>
      <c r="N354" s="4">
        <v>0.77811784625704905</v>
      </c>
      <c r="O354" s="4">
        <f t="shared" si="12"/>
        <v>4.300000000000001E-2</v>
      </c>
      <c r="P354" s="4">
        <v>0.82841842979315405</v>
      </c>
      <c r="Q354" s="4">
        <f t="shared" si="13"/>
        <v>0.34798966388662977</v>
      </c>
    </row>
    <row r="355" spans="1:17" x14ac:dyDescent="0.3">
      <c r="A355">
        <v>9</v>
      </c>
      <c r="B355" s="3">
        <v>1E-3</v>
      </c>
      <c r="C355" t="s">
        <v>1</v>
      </c>
      <c r="D355">
        <v>167066</v>
      </c>
      <c r="E355" s="4">
        <v>2.4068851000000002</v>
      </c>
      <c r="F355" s="4">
        <v>1.8493925</v>
      </c>
      <c r="G355" s="5">
        <v>17205435</v>
      </c>
      <c r="H355" s="4">
        <v>118.00903</v>
      </c>
      <c r="I355" s="4">
        <v>4.74613</v>
      </c>
      <c r="J355" s="4">
        <v>225.82906</v>
      </c>
      <c r="K355" s="4">
        <v>16.829219999999999</v>
      </c>
      <c r="L355" s="4">
        <v>1.9988097902185E-2</v>
      </c>
      <c r="M355" s="4">
        <v>0.20200000000000001</v>
      </c>
      <c r="N355" s="4">
        <v>0.77319895660448501</v>
      </c>
      <c r="O355" s="4">
        <f t="shared" si="12"/>
        <v>4.200000000000001E-2</v>
      </c>
      <c r="P355" s="4">
        <v>0.96166924958012656</v>
      </c>
      <c r="Q355" s="4">
        <f t="shared" si="13"/>
        <v>0.34777664301185118</v>
      </c>
    </row>
    <row r="356" spans="1:17" x14ac:dyDescent="0.3">
      <c r="A356">
        <v>3</v>
      </c>
      <c r="B356" s="3">
        <v>1E-3</v>
      </c>
      <c r="C356" t="s">
        <v>0</v>
      </c>
      <c r="D356">
        <v>3299</v>
      </c>
      <c r="E356" s="4">
        <v>0.15702767000000001</v>
      </c>
      <c r="F356" s="4">
        <v>0.41954744999999999</v>
      </c>
      <c r="G356" s="5">
        <v>17369202</v>
      </c>
      <c r="H356" s="4">
        <v>120.27503</v>
      </c>
      <c r="I356" s="4">
        <v>4.4721817000000001</v>
      </c>
      <c r="J356" s="4">
        <v>225.32185000000001</v>
      </c>
      <c r="K356" s="4">
        <v>16.821680000000001</v>
      </c>
      <c r="L356" s="4">
        <v>1.3038693603515199E-3</v>
      </c>
      <c r="M356" s="4">
        <v>0.20100000000000001</v>
      </c>
      <c r="N356" s="4">
        <v>0.77961660317427195</v>
      </c>
      <c r="O356" s="4">
        <f t="shared" si="12"/>
        <v>4.1000000000000009E-2</v>
      </c>
      <c r="P356" s="4">
        <v>1.8989781609452777E-2</v>
      </c>
      <c r="Q356" s="4">
        <f t="shared" si="13"/>
        <v>0.34831727132624257</v>
      </c>
    </row>
    <row r="357" spans="1:17" x14ac:dyDescent="0.3">
      <c r="A357">
        <v>3</v>
      </c>
      <c r="B357" s="3">
        <v>0.05</v>
      </c>
      <c r="C357" t="s">
        <v>2</v>
      </c>
      <c r="D357">
        <v>92960</v>
      </c>
      <c r="E357" s="4">
        <v>1.1319671000000001E-8</v>
      </c>
      <c r="F357" s="4">
        <v>1.4332468</v>
      </c>
      <c r="G357" s="5">
        <v>17279541</v>
      </c>
      <c r="H357" s="4">
        <v>120.45111</v>
      </c>
      <c r="I357" s="4">
        <v>4.6478997</v>
      </c>
      <c r="J357" s="4">
        <v>225.03313</v>
      </c>
      <c r="K357" s="4">
        <v>16.813772</v>
      </c>
      <c r="L357" s="4">
        <v>9.3977307464715003E-11</v>
      </c>
      <c r="M357" s="4">
        <v>0.2</v>
      </c>
      <c r="N357" s="4">
        <v>0.77654351662975496</v>
      </c>
      <c r="O357" s="4">
        <f t="shared" si="12"/>
        <v>4.0000000000000008E-2</v>
      </c>
      <c r="P357" s="4">
        <v>0.53509854453311012</v>
      </c>
      <c r="Q357" s="4">
        <f t="shared" si="13"/>
        <v>0.34864429708102784</v>
      </c>
    </row>
    <row r="358" spans="1:17" x14ac:dyDescent="0.3">
      <c r="A358">
        <v>3</v>
      </c>
      <c r="B358" s="3">
        <v>0.01</v>
      </c>
      <c r="D358">
        <v>78413</v>
      </c>
      <c r="E358" s="4">
        <v>8.3671929999999994E-8</v>
      </c>
      <c r="F358" s="4">
        <v>1.4027594999999999</v>
      </c>
      <c r="G358" s="5">
        <v>17294088</v>
      </c>
      <c r="H358" s="4">
        <v>120.43105</v>
      </c>
      <c r="I358" s="4">
        <v>4.6327126999999999</v>
      </c>
      <c r="J358" s="4">
        <v>225.15602000000001</v>
      </c>
      <c r="K358" s="4">
        <v>16.813236</v>
      </c>
      <c r="L358" s="4">
        <v>6.9477040963993297E-10</v>
      </c>
      <c r="M358" s="4">
        <v>0.2</v>
      </c>
      <c r="N358" s="4">
        <v>0.77582623437089204</v>
      </c>
      <c r="O358" s="4">
        <f t="shared" si="12"/>
        <v>4.0000000000000008E-2</v>
      </c>
      <c r="P358" s="4">
        <v>0.45136276003092479</v>
      </c>
      <c r="Q358" s="4">
        <f t="shared" si="13"/>
        <v>0.34848251138132491</v>
      </c>
    </row>
    <row r="359" spans="1:17" x14ac:dyDescent="0.3">
      <c r="A359">
        <v>9</v>
      </c>
      <c r="B359" s="3">
        <v>0.05</v>
      </c>
      <c r="C359" t="s">
        <v>1</v>
      </c>
      <c r="D359">
        <v>192975</v>
      </c>
      <c r="E359" s="4">
        <v>3.3290582999999998</v>
      </c>
      <c r="F359" s="4">
        <v>2.0233471999999999</v>
      </c>
      <c r="G359" s="5">
        <v>17179526</v>
      </c>
      <c r="H359" s="4">
        <v>117.10646</v>
      </c>
      <c r="I359" s="4">
        <v>4.7777858000000002</v>
      </c>
      <c r="J359" s="4">
        <v>225.92060000000001</v>
      </c>
      <c r="K359" s="4">
        <v>16.823633999999998</v>
      </c>
      <c r="L359" s="4">
        <v>2.7641831471239699E-2</v>
      </c>
      <c r="M359" s="4">
        <v>0.19900000000000001</v>
      </c>
      <c r="N359" s="4">
        <v>0.76849072863520496</v>
      </c>
      <c r="O359" s="4">
        <f t="shared" si="12"/>
        <v>3.9000000000000007E-2</v>
      </c>
      <c r="P359" s="4">
        <v>1.1108072464638223</v>
      </c>
      <c r="Q359" s="4">
        <f t="shared" si="13"/>
        <v>0.3477216423694976</v>
      </c>
    </row>
    <row r="360" spans="1:17" x14ac:dyDescent="0.3">
      <c r="A360">
        <v>12</v>
      </c>
      <c r="B360" s="3">
        <v>1E-10</v>
      </c>
      <c r="C360" t="s">
        <v>1</v>
      </c>
      <c r="D360">
        <v>100571</v>
      </c>
      <c r="E360" s="4">
        <v>1.6722243000000001</v>
      </c>
      <c r="F360" s="4">
        <v>1.4759340999999999</v>
      </c>
      <c r="G360" s="5">
        <v>17271930</v>
      </c>
      <c r="H360" s="4">
        <v>118.67232</v>
      </c>
      <c r="I360" s="4">
        <v>4.6559523</v>
      </c>
      <c r="J360" s="4">
        <v>225.96598</v>
      </c>
      <c r="K360" s="4">
        <v>16.834349</v>
      </c>
      <c r="L360" s="4">
        <v>1.3895306261922501E-2</v>
      </c>
      <c r="M360" s="4">
        <v>0.19800000000000001</v>
      </c>
      <c r="N360" s="4">
        <v>0.77504380431155095</v>
      </c>
      <c r="O360" s="4">
        <f t="shared" si="12"/>
        <v>3.8000000000000006E-2</v>
      </c>
      <c r="P360" s="4">
        <v>0.57890916224439992</v>
      </c>
      <c r="Q360" s="4">
        <f t="shared" si="13"/>
        <v>0.34750472727692383</v>
      </c>
    </row>
    <row r="361" spans="1:17" x14ac:dyDescent="0.3">
      <c r="A361">
        <v>3</v>
      </c>
      <c r="B361" s="3">
        <v>0.01</v>
      </c>
      <c r="C361" t="s">
        <v>2</v>
      </c>
      <c r="D361">
        <v>69844</v>
      </c>
      <c r="E361" s="4">
        <v>2.9443758000000001E-8</v>
      </c>
      <c r="F361" s="4">
        <v>1.2909557</v>
      </c>
      <c r="G361" s="5">
        <v>17302657</v>
      </c>
      <c r="H361" s="4">
        <v>120.42932</v>
      </c>
      <c r="I361" s="4">
        <v>4.6094827</v>
      </c>
      <c r="J361" s="4">
        <v>225.19478000000001</v>
      </c>
      <c r="K361" s="4">
        <v>16.815846000000001</v>
      </c>
      <c r="L361" s="4">
        <v>2.4448994640840999E-10</v>
      </c>
      <c r="M361" s="4">
        <v>0.19800000000000001</v>
      </c>
      <c r="N361" s="4">
        <v>0.77590432602931403</v>
      </c>
      <c r="O361" s="4">
        <f t="shared" si="12"/>
        <v>3.8000000000000006E-2</v>
      </c>
      <c r="P361" s="4">
        <v>0.402037680124468</v>
      </c>
      <c r="Q361" s="4">
        <f t="shared" si="13"/>
        <v>0.34844016959229512</v>
      </c>
    </row>
    <row r="362" spans="1:17" x14ac:dyDescent="0.3">
      <c r="A362">
        <v>3</v>
      </c>
      <c r="B362" s="3">
        <v>0.01</v>
      </c>
      <c r="C362" t="s">
        <v>3</v>
      </c>
      <c r="D362">
        <v>18270</v>
      </c>
      <c r="E362" s="4">
        <v>0.37818361</v>
      </c>
      <c r="F362" s="4">
        <v>0.75815226999999996</v>
      </c>
      <c r="G362" s="5">
        <v>17354231</v>
      </c>
      <c r="H362" s="4">
        <v>120.05882</v>
      </c>
      <c r="I362" s="4">
        <v>4.5061527999999997</v>
      </c>
      <c r="J362" s="4">
        <v>225.36475999999999</v>
      </c>
      <c r="K362" s="4">
        <v>16.819323000000001</v>
      </c>
      <c r="L362" s="4">
        <v>3.14009481026809E-3</v>
      </c>
      <c r="M362" s="4">
        <v>0.19700000000000001</v>
      </c>
      <c r="N362" s="4">
        <v>0.77586447099878797</v>
      </c>
      <c r="O362" s="4">
        <f t="shared" si="12"/>
        <v>3.7000000000000005E-2</v>
      </c>
      <c r="P362" s="4">
        <v>0.10516620491200432</v>
      </c>
      <c r="Q362" s="4">
        <f t="shared" si="13"/>
        <v>0.34828337008087246</v>
      </c>
    </row>
    <row r="363" spans="1:17" x14ac:dyDescent="0.3">
      <c r="A363">
        <v>48</v>
      </c>
      <c r="B363" s="3">
        <v>0.01</v>
      </c>
      <c r="C363" t="s">
        <v>3</v>
      </c>
      <c r="D363">
        <v>3913</v>
      </c>
      <c r="E363" s="4">
        <v>0.12539795000000001</v>
      </c>
      <c r="F363" s="4">
        <v>0.55596025999999998</v>
      </c>
      <c r="G363" s="5">
        <v>17368588</v>
      </c>
      <c r="H363" s="4">
        <v>120.33369999999999</v>
      </c>
      <c r="I363" s="4">
        <v>4.4789808999999998</v>
      </c>
      <c r="J363" s="4">
        <v>225.26625999999999</v>
      </c>
      <c r="K363" s="4">
        <v>16.818536999999999</v>
      </c>
      <c r="L363" s="4">
        <v>1.04100024102829E-3</v>
      </c>
      <c r="M363" s="4">
        <v>0.19600000000000001</v>
      </c>
      <c r="N363" s="4">
        <v>0.77593028176140699</v>
      </c>
      <c r="O363" s="4">
        <f t="shared" si="12"/>
        <v>3.6000000000000004E-2</v>
      </c>
      <c r="P363" s="4">
        <v>2.2524102891115103E-2</v>
      </c>
      <c r="Q363" s="4">
        <f t="shared" si="13"/>
        <v>0.3484242482653564</v>
      </c>
    </row>
    <row r="364" spans="1:17" x14ac:dyDescent="0.3">
      <c r="A364">
        <v>3</v>
      </c>
      <c r="B364" s="3">
        <v>0.05</v>
      </c>
      <c r="C364" t="s">
        <v>0</v>
      </c>
      <c r="D364">
        <v>17638</v>
      </c>
      <c r="E364" s="4">
        <v>1.1523888000000001E-7</v>
      </c>
      <c r="F364" s="4">
        <v>0.74747688000000001</v>
      </c>
      <c r="G364" s="5">
        <v>17354863</v>
      </c>
      <c r="H364" s="4">
        <v>120.44829</v>
      </c>
      <c r="I364" s="4">
        <v>4.5116468999999997</v>
      </c>
      <c r="J364" s="4">
        <v>225.24547999999999</v>
      </c>
      <c r="K364" s="4">
        <v>16.817356</v>
      </c>
      <c r="L364" s="4">
        <v>9.5674982093764195E-10</v>
      </c>
      <c r="M364" s="4">
        <v>0.19600000000000001</v>
      </c>
      <c r="N364" s="4">
        <v>0.77520146855911998</v>
      </c>
      <c r="O364" s="4">
        <f t="shared" si="12"/>
        <v>3.6000000000000004E-2</v>
      </c>
      <c r="P364" s="4">
        <v>0.10152827160579815</v>
      </c>
      <c r="Q364" s="4">
        <f t="shared" si="13"/>
        <v>0.34842482141083075</v>
      </c>
    </row>
    <row r="365" spans="1:17" x14ac:dyDescent="0.3">
      <c r="A365">
        <v>6</v>
      </c>
      <c r="B365" s="3">
        <v>9.9999999999999995E-7</v>
      </c>
      <c r="C365" t="s">
        <v>3</v>
      </c>
      <c r="D365">
        <v>95527</v>
      </c>
      <c r="E365" s="4">
        <v>9.6045218999999995E-7</v>
      </c>
      <c r="F365" s="4">
        <v>1.3272088</v>
      </c>
      <c r="G365" s="5">
        <v>17276974</v>
      </c>
      <c r="H365" s="4">
        <v>120.41209000000001</v>
      </c>
      <c r="I365" s="4">
        <v>4.6346135999999998</v>
      </c>
      <c r="J365" s="4">
        <v>225.39634000000001</v>
      </c>
      <c r="K365" s="4">
        <v>16.819329</v>
      </c>
      <c r="L365" s="4">
        <v>7.9763766440651593E-9</v>
      </c>
      <c r="M365" s="4">
        <v>0.19500000000000001</v>
      </c>
      <c r="N365" s="4">
        <v>0.77440177964944701</v>
      </c>
      <c r="O365" s="4">
        <f t="shared" si="12"/>
        <v>3.5000000000000003E-2</v>
      </c>
      <c r="P365" s="4">
        <v>0.54987477047777977</v>
      </c>
      <c r="Q365" s="4">
        <f t="shared" si="13"/>
        <v>0.34820461324791391</v>
      </c>
    </row>
    <row r="366" spans="1:17" x14ac:dyDescent="0.3">
      <c r="A366">
        <v>6</v>
      </c>
      <c r="B366" s="3">
        <v>1E-10</v>
      </c>
      <c r="C366" t="s">
        <v>3</v>
      </c>
      <c r="D366">
        <v>77143</v>
      </c>
      <c r="E366" s="4">
        <v>4.6324642999999999E-7</v>
      </c>
      <c r="F366" s="4">
        <v>1.1740565999999999</v>
      </c>
      <c r="G366" s="5">
        <v>17295358</v>
      </c>
      <c r="H366" s="4">
        <v>120.43523999999999</v>
      </c>
      <c r="I366" s="4">
        <v>4.5959386999999996</v>
      </c>
      <c r="J366" s="4">
        <v>225.28563</v>
      </c>
      <c r="K366" s="4">
        <v>16.817558999999999</v>
      </c>
      <c r="L366" s="4">
        <v>3.8464358788852199E-9</v>
      </c>
      <c r="M366" s="4">
        <v>0.19400000000000001</v>
      </c>
      <c r="N366" s="4">
        <v>0.77415309896736595</v>
      </c>
      <c r="O366" s="4">
        <f t="shared" si="12"/>
        <v>3.4000000000000002E-2</v>
      </c>
      <c r="P366" s="4">
        <v>0.44405235607699772</v>
      </c>
      <c r="Q366" s="4">
        <f t="shared" si="13"/>
        <v>0.34835976289736287</v>
      </c>
    </row>
    <row r="367" spans="1:17" x14ac:dyDescent="0.3">
      <c r="A367">
        <v>3</v>
      </c>
      <c r="B367" s="3">
        <v>1E-3</v>
      </c>
      <c r="C367" t="s">
        <v>2</v>
      </c>
      <c r="D367">
        <v>49275</v>
      </c>
      <c r="E367" s="4">
        <v>4.3226106000000001E-7</v>
      </c>
      <c r="F367" s="4">
        <v>1.0815698</v>
      </c>
      <c r="G367" s="5">
        <v>17323226</v>
      </c>
      <c r="H367" s="4">
        <v>120.43136</v>
      </c>
      <c r="I367" s="4">
        <v>4.5690852</v>
      </c>
      <c r="J367" s="4">
        <v>225.27804</v>
      </c>
      <c r="K367" s="4">
        <v>16.818792999999999</v>
      </c>
      <c r="L367" s="4">
        <v>3.58927324617522E-9</v>
      </c>
      <c r="M367" s="4">
        <v>0.19400000000000001</v>
      </c>
      <c r="N367" s="4">
        <v>0.77427237704506602</v>
      </c>
      <c r="O367" s="4">
        <f t="shared" si="12"/>
        <v>3.4000000000000002E-2</v>
      </c>
      <c r="P367" s="4">
        <v>0.28363791718878012</v>
      </c>
      <c r="Q367" s="4">
        <f t="shared" si="13"/>
        <v>0.34836009747400143</v>
      </c>
    </row>
    <row r="368" spans="1:17" x14ac:dyDescent="0.3">
      <c r="A368">
        <v>6</v>
      </c>
      <c r="B368" s="3">
        <v>1E-8</v>
      </c>
      <c r="C368" t="s">
        <v>3</v>
      </c>
      <c r="D368">
        <v>86948</v>
      </c>
      <c r="E368" s="4">
        <v>0.14881897999999999</v>
      </c>
      <c r="F368" s="4">
        <v>1.2744126</v>
      </c>
      <c r="G368" s="5">
        <v>17285553</v>
      </c>
      <c r="H368" s="4">
        <v>120.2706</v>
      </c>
      <c r="I368" s="4">
        <v>4.6154738000000002</v>
      </c>
      <c r="J368" s="4">
        <v>225.40594999999999</v>
      </c>
      <c r="K368" s="4">
        <v>16.819837</v>
      </c>
      <c r="L368" s="4">
        <v>1.2358387148896401E-3</v>
      </c>
      <c r="M368" s="4">
        <v>0.193</v>
      </c>
      <c r="N368" s="4">
        <v>0.773828153891431</v>
      </c>
      <c r="O368" s="4">
        <f t="shared" si="12"/>
        <v>3.3000000000000002E-2</v>
      </c>
      <c r="P368" s="4">
        <v>0.50049212833546541</v>
      </c>
      <c r="Q368" s="4">
        <f t="shared" si="13"/>
        <v>0.34820874863857709</v>
      </c>
    </row>
    <row r="369" spans="1:17" x14ac:dyDescent="0.3">
      <c r="A369">
        <v>9</v>
      </c>
      <c r="B369" s="3">
        <v>0.05</v>
      </c>
      <c r="C369" t="s">
        <v>3</v>
      </c>
      <c r="D369">
        <v>87009</v>
      </c>
      <c r="E369" s="4">
        <v>3.3012205000000002E-7</v>
      </c>
      <c r="F369" s="4">
        <v>1.4060623000000001</v>
      </c>
      <c r="G369" s="5">
        <v>17285492</v>
      </c>
      <c r="H369" s="4">
        <v>120.35245</v>
      </c>
      <c r="I369" s="4">
        <v>4.6268345000000002</v>
      </c>
      <c r="J369" s="4">
        <v>225.59826000000001</v>
      </c>
      <c r="K369" s="4">
        <v>16.818868999999999</v>
      </c>
      <c r="L369" s="4">
        <v>2.7429607714216701E-9</v>
      </c>
      <c r="M369" s="4">
        <v>0.192</v>
      </c>
      <c r="N369" s="4">
        <v>0.77215821795082595</v>
      </c>
      <c r="O369" s="4">
        <f t="shared" si="12"/>
        <v>3.2000000000000001E-2</v>
      </c>
      <c r="P369" s="4">
        <v>0.50084325797419726</v>
      </c>
      <c r="Q369" s="4">
        <f t="shared" si="13"/>
        <v>0.34788901059135335</v>
      </c>
    </row>
    <row r="370" spans="1:17" x14ac:dyDescent="0.3">
      <c r="A370">
        <v>6</v>
      </c>
      <c r="B370" s="3">
        <v>1E-10</v>
      </c>
      <c r="D370">
        <v>187043</v>
      </c>
      <c r="E370" s="4">
        <v>0.24000025</v>
      </c>
      <c r="F370" s="4">
        <v>1.9060950999999999</v>
      </c>
      <c r="G370" s="5">
        <v>17185458</v>
      </c>
      <c r="H370" s="4">
        <v>120.21769999999999</v>
      </c>
      <c r="I370" s="4">
        <v>4.8380941999999996</v>
      </c>
      <c r="J370" s="4">
        <v>225.2971</v>
      </c>
      <c r="K370" s="4">
        <v>16.817533000000001</v>
      </c>
      <c r="L370" s="4">
        <v>1.9924027231293601E-3</v>
      </c>
      <c r="M370" s="4">
        <v>0.192</v>
      </c>
      <c r="N370" s="4">
        <v>0.77286003633754596</v>
      </c>
      <c r="O370" s="4">
        <f t="shared" si="12"/>
        <v>3.2000000000000001E-2</v>
      </c>
      <c r="P370" s="4">
        <v>1.0766613281530391</v>
      </c>
      <c r="Q370" s="4">
        <f t="shared" si="13"/>
        <v>0.34839053619183985</v>
      </c>
    </row>
    <row r="371" spans="1:17" x14ac:dyDescent="0.3">
      <c r="A371">
        <v>3</v>
      </c>
      <c r="B371" s="3">
        <v>1E-3</v>
      </c>
      <c r="D371">
        <v>52574</v>
      </c>
      <c r="E371" s="4">
        <v>9.4765467999999998E-7</v>
      </c>
      <c r="F371" s="4">
        <v>1.1137423</v>
      </c>
      <c r="G371" s="5">
        <v>17319927</v>
      </c>
      <c r="H371" s="4">
        <v>120.4331</v>
      </c>
      <c r="I371" s="4">
        <v>4.5796597999999999</v>
      </c>
      <c r="J371" s="4">
        <v>225.28647000000001</v>
      </c>
      <c r="K371" s="4">
        <v>16.818560000000002</v>
      </c>
      <c r="L371" s="4">
        <v>7.8687227393728808E-9</v>
      </c>
      <c r="M371" s="4">
        <v>0.191</v>
      </c>
      <c r="N371" s="4">
        <v>0.772119901070762</v>
      </c>
      <c r="O371" s="4">
        <f t="shared" si="12"/>
        <v>3.1E-2</v>
      </c>
      <c r="P371" s="4">
        <v>0.30262769879823292</v>
      </c>
      <c r="Q371" s="4">
        <f t="shared" si="13"/>
        <v>0.34835488375024459</v>
      </c>
    </row>
    <row r="372" spans="1:17" x14ac:dyDescent="0.3">
      <c r="A372">
        <v>6</v>
      </c>
      <c r="B372" s="3">
        <v>1E-8</v>
      </c>
      <c r="C372" t="s">
        <v>0</v>
      </c>
      <c r="D372">
        <v>107340</v>
      </c>
      <c r="E372" s="4">
        <v>0.93220670000000005</v>
      </c>
      <c r="F372" s="4">
        <v>1.4717439999999999</v>
      </c>
      <c r="G372" s="5">
        <v>17265161</v>
      </c>
      <c r="H372" s="4">
        <v>119.50221000000001</v>
      </c>
      <c r="I372" s="4">
        <v>4.6753245000000003</v>
      </c>
      <c r="J372" s="4">
        <v>225.46914000000001</v>
      </c>
      <c r="K372" s="4">
        <v>16.823291999999999</v>
      </c>
      <c r="L372" s="4">
        <v>7.7403679574594604E-3</v>
      </c>
      <c r="M372" s="4">
        <v>0.19</v>
      </c>
      <c r="N372" s="4">
        <v>0.771887465837793</v>
      </c>
      <c r="O372" s="4">
        <f t="shared" si="12"/>
        <v>0.03</v>
      </c>
      <c r="P372" s="4">
        <v>0.617873039696472</v>
      </c>
      <c r="Q372" s="4">
        <f t="shared" si="13"/>
        <v>0.34817339795222751</v>
      </c>
    </row>
    <row r="373" spans="1:17" x14ac:dyDescent="0.3">
      <c r="A373">
        <v>6</v>
      </c>
      <c r="B373" s="3">
        <v>1E-8</v>
      </c>
      <c r="C373" t="s">
        <v>1</v>
      </c>
      <c r="D373">
        <v>45917</v>
      </c>
      <c r="E373" s="4">
        <v>0.52887397000000003</v>
      </c>
      <c r="F373" s="4">
        <v>1.0336841000000001</v>
      </c>
      <c r="G373" s="5">
        <v>17326584</v>
      </c>
      <c r="H373" s="4">
        <v>119.90768</v>
      </c>
      <c r="I373" s="4">
        <v>4.5586073000000003</v>
      </c>
      <c r="J373" s="4">
        <v>225.39407</v>
      </c>
      <c r="K373" s="4">
        <v>16.818950000000001</v>
      </c>
      <c r="L373" s="4">
        <v>4.3913077264875902E-3</v>
      </c>
      <c r="M373" s="4">
        <v>0.19</v>
      </c>
      <c r="N373" s="4">
        <v>0.77145504028420997</v>
      </c>
      <c r="O373" s="4">
        <f t="shared" si="12"/>
        <v>0.03</v>
      </c>
      <c r="P373" s="4">
        <v>0.26430851838776692</v>
      </c>
      <c r="Q373" s="4">
        <f t="shared" si="13"/>
        <v>0.34825300485953375</v>
      </c>
    </row>
    <row r="374" spans="1:17" x14ac:dyDescent="0.3">
      <c r="A374">
        <v>12</v>
      </c>
      <c r="B374" s="3">
        <v>9.9999999999999995E-7</v>
      </c>
      <c r="C374" t="s">
        <v>2</v>
      </c>
      <c r="D374">
        <v>104319</v>
      </c>
      <c r="E374" s="4">
        <v>2.3713386000000001</v>
      </c>
      <c r="F374" s="4">
        <v>1.8311058</v>
      </c>
      <c r="G374" s="5">
        <v>17268182</v>
      </c>
      <c r="H374" s="4">
        <v>117.99881000000001</v>
      </c>
      <c r="I374" s="4">
        <v>4.7429313000000004</v>
      </c>
      <c r="J374" s="4">
        <v>226.11845</v>
      </c>
      <c r="K374" s="4">
        <v>16.836469000000001</v>
      </c>
      <c r="L374" s="4">
        <v>1.97003877421482E-2</v>
      </c>
      <c r="M374" s="4">
        <v>0.189</v>
      </c>
      <c r="N374" s="4">
        <v>0.77114129401418996</v>
      </c>
      <c r="O374" s="4">
        <f t="shared" si="12"/>
        <v>2.8999999999999998E-2</v>
      </c>
      <c r="P374" s="4">
        <v>0.60048348824386311</v>
      </c>
      <c r="Q374" s="4">
        <f t="shared" si="13"/>
        <v>0.34740002726311936</v>
      </c>
    </row>
    <row r="375" spans="1:17" x14ac:dyDescent="0.3">
      <c r="A375">
        <v>3</v>
      </c>
      <c r="B375" s="3">
        <v>0.05</v>
      </c>
      <c r="C375" t="s">
        <v>3</v>
      </c>
      <c r="D375">
        <v>19208</v>
      </c>
      <c r="E375" s="4">
        <v>0.41212462</v>
      </c>
      <c r="F375" s="4">
        <v>0.79143388000000003</v>
      </c>
      <c r="G375" s="5">
        <v>17353293</v>
      </c>
      <c r="H375" s="4">
        <v>120.03144</v>
      </c>
      <c r="I375" s="4">
        <v>4.5089572000000002</v>
      </c>
      <c r="J375" s="4">
        <v>225.34709000000001</v>
      </c>
      <c r="K375" s="4">
        <v>16.818601999999998</v>
      </c>
      <c r="L375" s="4">
        <v>3.4217238696003E-3</v>
      </c>
      <c r="M375" s="4">
        <v>0.189</v>
      </c>
      <c r="N375" s="4">
        <v>0.77115503228841498</v>
      </c>
      <c r="O375" s="4">
        <f t="shared" si="12"/>
        <v>2.8999999999999998E-2</v>
      </c>
      <c r="P375" s="4">
        <v>0.1105655426354559</v>
      </c>
      <c r="Q375" s="4">
        <f t="shared" si="13"/>
        <v>0.3483135330894328</v>
      </c>
    </row>
    <row r="376" spans="1:17" x14ac:dyDescent="0.3">
      <c r="A376">
        <v>9</v>
      </c>
      <c r="B376" s="3">
        <v>0.01</v>
      </c>
      <c r="C376" t="s">
        <v>1</v>
      </c>
      <c r="D376">
        <v>178962</v>
      </c>
      <c r="E376" s="4">
        <v>1.6468068</v>
      </c>
      <c r="F376" s="4">
        <v>1.8232611999999999</v>
      </c>
      <c r="G376" s="5">
        <v>17193539</v>
      </c>
      <c r="H376" s="4">
        <v>118.79047</v>
      </c>
      <c r="I376" s="4">
        <v>4.7691382000000004</v>
      </c>
      <c r="J376" s="4">
        <v>225.57373000000001</v>
      </c>
      <c r="K376" s="4">
        <v>16.824242999999999</v>
      </c>
      <c r="L376" s="4">
        <v>1.3673563897784799E-2</v>
      </c>
      <c r="M376" s="4">
        <v>0.188</v>
      </c>
      <c r="N376" s="4">
        <v>0.77037040750079899</v>
      </c>
      <c r="O376" s="4">
        <f t="shared" si="12"/>
        <v>2.7999999999999997E-2</v>
      </c>
      <c r="P376" s="4">
        <v>1.0301452853564379</v>
      </c>
      <c r="Q376" s="4">
        <f t="shared" si="13"/>
        <v>0.34807354226628606</v>
      </c>
    </row>
    <row r="377" spans="1:17" x14ac:dyDescent="0.3">
      <c r="A377">
        <v>9</v>
      </c>
      <c r="B377" s="3">
        <v>1E-3</v>
      </c>
      <c r="C377" t="s">
        <v>3</v>
      </c>
      <c r="D377">
        <v>75762</v>
      </c>
      <c r="E377" s="4">
        <v>7.4287928000000003E-7</v>
      </c>
      <c r="F377" s="4">
        <v>1.3762171000000001</v>
      </c>
      <c r="G377" s="5">
        <v>17296739</v>
      </c>
      <c r="H377" s="4">
        <v>120.37491</v>
      </c>
      <c r="I377" s="4">
        <v>4.6259964</v>
      </c>
      <c r="J377" s="4">
        <v>225.52289999999999</v>
      </c>
      <c r="K377" s="4">
        <v>16.818168</v>
      </c>
      <c r="L377" s="4">
        <v>6.1713796954482399E-9</v>
      </c>
      <c r="M377" s="4">
        <v>0.187</v>
      </c>
      <c r="N377" s="4">
        <v>0.76914683971603603</v>
      </c>
      <c r="O377" s="4">
        <f t="shared" si="12"/>
        <v>2.6999999999999996E-2</v>
      </c>
      <c r="P377" s="4">
        <v>0.43610301130505041</v>
      </c>
      <c r="Q377" s="4">
        <f t="shared" si="13"/>
        <v>0.34800714836659985</v>
      </c>
    </row>
    <row r="378" spans="1:17" x14ac:dyDescent="0.3">
      <c r="A378">
        <v>6</v>
      </c>
      <c r="B378" s="3">
        <v>0.01</v>
      </c>
      <c r="C378" t="s">
        <v>3</v>
      </c>
      <c r="D378">
        <v>118621</v>
      </c>
      <c r="E378" s="4">
        <v>6.8535467999999996E-7</v>
      </c>
      <c r="F378" s="4">
        <v>1.5087765</v>
      </c>
      <c r="G378" s="5">
        <v>17253880</v>
      </c>
      <c r="H378" s="4">
        <v>120.36937</v>
      </c>
      <c r="I378" s="4">
        <v>4.6693087000000002</v>
      </c>
      <c r="J378" s="4">
        <v>225.51652000000001</v>
      </c>
      <c r="K378" s="4">
        <v>16.819880999999999</v>
      </c>
      <c r="L378" s="4">
        <v>5.6937630902093498E-9</v>
      </c>
      <c r="M378" s="4">
        <v>0.187</v>
      </c>
      <c r="N378" s="4">
        <v>0.77282527189478101</v>
      </c>
      <c r="O378" s="4">
        <f t="shared" si="12"/>
        <v>2.6999999999999996E-2</v>
      </c>
      <c r="P378" s="4">
        <v>0.68280899796753503</v>
      </c>
      <c r="Q378" s="4">
        <f t="shared" si="13"/>
        <v>0.34800312451846216</v>
      </c>
    </row>
    <row r="379" spans="1:17" x14ac:dyDescent="0.3">
      <c r="A379">
        <v>3</v>
      </c>
      <c r="B379" s="3">
        <v>1E-10</v>
      </c>
      <c r="C379" t="s">
        <v>3</v>
      </c>
      <c r="D379">
        <v>5617</v>
      </c>
      <c r="E379" s="4">
        <v>6.7564025E-2</v>
      </c>
      <c r="F379" s="4">
        <v>0.38773415999999999</v>
      </c>
      <c r="G379" s="5">
        <v>17366884</v>
      </c>
      <c r="H379" s="4">
        <v>120.37157999999999</v>
      </c>
      <c r="I379" s="4">
        <v>4.4719502000000002</v>
      </c>
      <c r="J379" s="4">
        <v>225.31601000000001</v>
      </c>
      <c r="K379" s="4">
        <v>16.819230999999998</v>
      </c>
      <c r="L379" s="4">
        <v>5.6098061429243895E-4</v>
      </c>
      <c r="M379" s="4">
        <v>0.186</v>
      </c>
      <c r="N379" s="4">
        <v>0.77194540194451899</v>
      </c>
      <c r="O379" s="4">
        <f t="shared" si="12"/>
        <v>2.5999999999999995E-2</v>
      </c>
      <c r="P379" s="4">
        <v>3.2332707881265917E-2</v>
      </c>
      <c r="Q379" s="4">
        <f t="shared" si="13"/>
        <v>0.34833651103373447</v>
      </c>
    </row>
    <row r="380" spans="1:17" x14ac:dyDescent="0.3">
      <c r="A380">
        <v>48</v>
      </c>
      <c r="B380" s="3">
        <v>0.01</v>
      </c>
      <c r="C380" t="s">
        <v>1</v>
      </c>
      <c r="D380">
        <v>293</v>
      </c>
      <c r="E380" s="4">
        <v>0.20561478999999999</v>
      </c>
      <c r="F380" s="4">
        <v>0.29353807999999998</v>
      </c>
      <c r="G380" s="5">
        <v>17372208</v>
      </c>
      <c r="H380" s="4">
        <v>120.18665</v>
      </c>
      <c r="I380" s="4">
        <v>4.4578850000000001</v>
      </c>
      <c r="J380" s="4">
        <v>225.38014999999999</v>
      </c>
      <c r="K380" s="4">
        <v>16.826308000000001</v>
      </c>
      <c r="L380" s="4">
        <v>1.7078737604833099E-3</v>
      </c>
      <c r="M380" s="4">
        <v>0.185</v>
      </c>
      <c r="N380" s="4">
        <v>0.77118532897145597</v>
      </c>
      <c r="O380" s="4">
        <f t="shared" si="12"/>
        <v>2.4999999999999994E-2</v>
      </c>
      <c r="P380" s="4">
        <v>1.6865735106303922E-3</v>
      </c>
      <c r="Q380" s="4">
        <f t="shared" si="13"/>
        <v>0.34818354397391288</v>
      </c>
    </row>
    <row r="381" spans="1:17" x14ac:dyDescent="0.3">
      <c r="A381">
        <v>48</v>
      </c>
      <c r="B381" s="3">
        <v>0.01</v>
      </c>
      <c r="C381" t="s">
        <v>0</v>
      </c>
      <c r="D381">
        <v>2892</v>
      </c>
      <c r="E381" s="4">
        <v>1.0985588E-6</v>
      </c>
      <c r="F381" s="4">
        <v>0.35095004000000002</v>
      </c>
      <c r="G381" s="5">
        <v>17369609</v>
      </c>
      <c r="H381" s="4">
        <v>120.43770000000001</v>
      </c>
      <c r="I381" s="4">
        <v>4.4650002000000004</v>
      </c>
      <c r="J381" s="4">
        <v>225.31694999999999</v>
      </c>
      <c r="K381" s="4">
        <v>16.820141</v>
      </c>
      <c r="L381" s="4">
        <v>9.1213863265374597E-9</v>
      </c>
      <c r="M381" s="4">
        <v>0.185</v>
      </c>
      <c r="N381" s="4">
        <v>0.77110836711652297</v>
      </c>
      <c r="O381" s="4">
        <f t="shared" si="12"/>
        <v>2.4999999999999994E-2</v>
      </c>
      <c r="P381" s="4">
        <v>1.6646998610044692E-2</v>
      </c>
      <c r="Q381" s="4">
        <f t="shared" si="13"/>
        <v>0.3483328444487867</v>
      </c>
    </row>
    <row r="382" spans="1:17" x14ac:dyDescent="0.3">
      <c r="A382">
        <v>9</v>
      </c>
      <c r="B382" s="3">
        <v>9.9999999999999995E-7</v>
      </c>
      <c r="C382" t="s">
        <v>1</v>
      </c>
      <c r="D382">
        <v>145409</v>
      </c>
      <c r="E382" s="4">
        <v>1.4603294</v>
      </c>
      <c r="F382" s="4">
        <v>1.6933883999999999</v>
      </c>
      <c r="G382" s="5">
        <v>17227092</v>
      </c>
      <c r="H382" s="4">
        <v>118.97632</v>
      </c>
      <c r="I382" s="4">
        <v>4.7206218</v>
      </c>
      <c r="J382" s="4">
        <v>225.55759</v>
      </c>
      <c r="K382" s="4">
        <v>16.824148000000001</v>
      </c>
      <c r="L382" s="4">
        <v>1.2125290825302599E-2</v>
      </c>
      <c r="M382" s="4">
        <v>0.184</v>
      </c>
      <c r="N382" s="4">
        <v>0.77046507688435495</v>
      </c>
      <c r="O382" s="4">
        <f t="shared" si="12"/>
        <v>2.3999999999999994E-2</v>
      </c>
      <c r="P382" s="4">
        <v>0.83700671538312188</v>
      </c>
      <c r="Q382" s="4">
        <f t="shared" si="13"/>
        <v>0.34808859710743495</v>
      </c>
    </row>
    <row r="383" spans="1:17" x14ac:dyDescent="0.3">
      <c r="A383">
        <v>3</v>
      </c>
      <c r="B383" s="3">
        <v>1E-8</v>
      </c>
      <c r="C383" t="s">
        <v>1</v>
      </c>
      <c r="D383">
        <v>257</v>
      </c>
      <c r="E383" s="4">
        <v>5.2848784000000003E-8</v>
      </c>
      <c r="F383" s="4">
        <v>0.1853852</v>
      </c>
      <c r="G383" s="5">
        <v>17372244</v>
      </c>
      <c r="H383" s="4">
        <v>120.44269</v>
      </c>
      <c r="I383" s="4">
        <v>4.4574651000000003</v>
      </c>
      <c r="J383" s="4">
        <v>225.29605000000001</v>
      </c>
      <c r="K383" s="4">
        <v>16.819161000000001</v>
      </c>
      <c r="L383" s="4">
        <v>4.3878780834943699E-10</v>
      </c>
      <c r="M383" s="4">
        <v>0.184</v>
      </c>
      <c r="N383" s="4">
        <v>0.77054145080307601</v>
      </c>
      <c r="O383" s="4">
        <f t="shared" si="12"/>
        <v>2.3999999999999994E-2</v>
      </c>
      <c r="P383" s="4">
        <v>1.4793494615426991E-3</v>
      </c>
      <c r="Q383" s="4">
        <f t="shared" si="13"/>
        <v>0.34836330471511001</v>
      </c>
    </row>
    <row r="384" spans="1:17" x14ac:dyDescent="0.3">
      <c r="A384">
        <v>3</v>
      </c>
      <c r="B384" s="3">
        <v>1E-10</v>
      </c>
      <c r="C384" t="s">
        <v>1</v>
      </c>
      <c r="D384">
        <v>255</v>
      </c>
      <c r="E384" s="4">
        <v>2.1686596000000001E-8</v>
      </c>
      <c r="F384" s="4">
        <v>0.18489628999999999</v>
      </c>
      <c r="G384" s="5">
        <v>17372246</v>
      </c>
      <c r="H384" s="4">
        <v>120.4427</v>
      </c>
      <c r="I384" s="4">
        <v>4.4574403</v>
      </c>
      <c r="J384" s="4">
        <v>225.29596000000001</v>
      </c>
      <c r="K384" s="4">
        <v>16.819158000000002</v>
      </c>
      <c r="L384" s="4">
        <v>1.80057371647225E-10</v>
      </c>
      <c r="M384" s="4">
        <v>0.183</v>
      </c>
      <c r="N384" s="4">
        <v>0.77054057735535397</v>
      </c>
      <c r="O384" s="4">
        <f t="shared" si="12"/>
        <v>2.2999999999999993E-2</v>
      </c>
      <c r="P384" s="4">
        <v>1.4678370143711606E-3</v>
      </c>
      <c r="Q384" s="4">
        <f t="shared" si="13"/>
        <v>0.34836341418727018</v>
      </c>
    </row>
    <row r="385" spans="1:17" x14ac:dyDescent="0.3">
      <c r="A385">
        <v>3</v>
      </c>
      <c r="B385" s="3">
        <v>1E-10</v>
      </c>
      <c r="C385" t="s">
        <v>0</v>
      </c>
      <c r="D385">
        <v>338</v>
      </c>
      <c r="E385" s="4">
        <v>1.1721669999999999E-7</v>
      </c>
      <c r="F385" s="4">
        <v>0.19752330000000001</v>
      </c>
      <c r="G385" s="5">
        <v>17372163</v>
      </c>
      <c r="H385" s="4">
        <v>120.44222000000001</v>
      </c>
      <c r="I385" s="4">
        <v>4.4582962000000004</v>
      </c>
      <c r="J385" s="4">
        <v>225.29942</v>
      </c>
      <c r="K385" s="4">
        <v>16.819482000000001</v>
      </c>
      <c r="L385" s="4">
        <v>9.7321935684946997E-10</v>
      </c>
      <c r="M385" s="4">
        <v>0.182</v>
      </c>
      <c r="N385" s="4">
        <v>0.77048376416633302</v>
      </c>
      <c r="O385" s="4">
        <f t="shared" si="12"/>
        <v>2.1999999999999992E-2</v>
      </c>
      <c r="P385" s="4">
        <v>1.9456035719900089E-3</v>
      </c>
      <c r="Q385" s="4">
        <f t="shared" si="13"/>
        <v>0.34835902344994718</v>
      </c>
    </row>
    <row r="386" spans="1:17" x14ac:dyDescent="0.3">
      <c r="A386">
        <v>3</v>
      </c>
      <c r="B386" s="3">
        <v>1E-8</v>
      </c>
      <c r="D386">
        <v>11061</v>
      </c>
      <c r="E386" s="4">
        <v>0.11912804</v>
      </c>
      <c r="F386" s="4">
        <v>0.62039995999999997</v>
      </c>
      <c r="G386" s="5">
        <v>17361440</v>
      </c>
      <c r="H386" s="4">
        <v>120.31419</v>
      </c>
      <c r="I386" s="4">
        <v>4.5055396999999999</v>
      </c>
      <c r="J386" s="4">
        <v>225.35008999999999</v>
      </c>
      <c r="K386" s="4">
        <v>16.822709</v>
      </c>
      <c r="L386" s="4">
        <v>9.8916181949278799E-4</v>
      </c>
      <c r="M386" s="4">
        <v>0.182</v>
      </c>
      <c r="N386" s="4">
        <v>0.77052735113859605</v>
      </c>
      <c r="O386" s="4">
        <f t="shared" si="12"/>
        <v>2.1999999999999992E-2</v>
      </c>
      <c r="P386" s="4">
        <v>6.366958908219375E-2</v>
      </c>
      <c r="Q386" s="4">
        <f t="shared" si="13"/>
        <v>0.34829119975030254</v>
      </c>
    </row>
    <row r="387" spans="1:17" x14ac:dyDescent="0.3">
      <c r="A387">
        <v>9</v>
      </c>
      <c r="B387" s="3">
        <v>1E-8</v>
      </c>
      <c r="C387" t="s">
        <v>1</v>
      </c>
      <c r="D387">
        <v>131594</v>
      </c>
      <c r="E387" s="4">
        <v>1.0016164999999999</v>
      </c>
      <c r="F387" s="4">
        <v>1.5501400999999999</v>
      </c>
      <c r="G387" s="5">
        <v>17240907</v>
      </c>
      <c r="H387" s="4">
        <v>119.443</v>
      </c>
      <c r="I387" s="4">
        <v>4.6961659999999998</v>
      </c>
      <c r="J387" s="4">
        <v>225.43929</v>
      </c>
      <c r="K387" s="4">
        <v>16.82225</v>
      </c>
      <c r="L387" s="4">
        <v>8.3159922718505207E-3</v>
      </c>
      <c r="M387" s="4">
        <v>0.18099999999999999</v>
      </c>
      <c r="N387" s="4">
        <v>0.770399414801062</v>
      </c>
      <c r="O387" s="4">
        <f t="shared" si="12"/>
        <v>2.0999999999999991E-2</v>
      </c>
      <c r="P387" s="4">
        <v>0.75748448654571965</v>
      </c>
      <c r="Q387" s="4">
        <f t="shared" si="13"/>
        <v>0.34822266730701451</v>
      </c>
    </row>
    <row r="388" spans="1:17" x14ac:dyDescent="0.3">
      <c r="A388">
        <v>3</v>
      </c>
      <c r="B388" s="3">
        <v>0.01</v>
      </c>
      <c r="C388" t="s">
        <v>0</v>
      </c>
      <c r="D388">
        <v>8569</v>
      </c>
      <c r="E388" s="4">
        <v>1.8840803999999999E-7</v>
      </c>
      <c r="F388" s="4">
        <v>0.60790843000000006</v>
      </c>
      <c r="G388" s="5">
        <v>17363932</v>
      </c>
      <c r="H388" s="4">
        <v>120.44387</v>
      </c>
      <c r="I388" s="4">
        <v>4.4837024999999997</v>
      </c>
      <c r="J388" s="4">
        <v>225.26195999999999</v>
      </c>
      <c r="K388" s="4">
        <v>16.817031</v>
      </c>
      <c r="L388" s="4">
        <v>1.56428085302537E-9</v>
      </c>
      <c r="M388" s="4">
        <v>0.18099999999999999</v>
      </c>
      <c r="N388" s="4">
        <v>0.76988726549811803</v>
      </c>
      <c r="O388" s="4">
        <f t="shared" si="12"/>
        <v>2.0999999999999991E-2</v>
      </c>
      <c r="P388" s="4">
        <v>4.9325079906456765E-2</v>
      </c>
      <c r="Q388" s="4">
        <f t="shared" si="13"/>
        <v>0.34839988125964411</v>
      </c>
    </row>
    <row r="389" spans="1:17" x14ac:dyDescent="0.3">
      <c r="A389">
        <v>9</v>
      </c>
      <c r="B389" s="3">
        <v>1E-10</v>
      </c>
      <c r="C389" t="s">
        <v>2</v>
      </c>
      <c r="D389">
        <v>91470</v>
      </c>
      <c r="E389" s="4">
        <v>0.71942980000000001</v>
      </c>
      <c r="F389" s="4">
        <v>1.5482707</v>
      </c>
      <c r="G389" s="5">
        <v>17281031</v>
      </c>
      <c r="H389" s="4">
        <v>119.72563</v>
      </c>
      <c r="I389" s="4">
        <v>4.6949363999999996</v>
      </c>
      <c r="J389" s="4">
        <v>225.39774</v>
      </c>
      <c r="K389" s="4">
        <v>16.821362000000001</v>
      </c>
      <c r="L389" s="4">
        <v>5.9730951289709896E-3</v>
      </c>
      <c r="M389" s="4">
        <v>0.18</v>
      </c>
      <c r="N389" s="4">
        <v>0.77068166360121604</v>
      </c>
      <c r="O389" s="4">
        <f t="shared" si="12"/>
        <v>1.999999999999999E-2</v>
      </c>
      <c r="P389" s="4">
        <v>0.52652177139031386</v>
      </c>
      <c r="Q389" s="4">
        <f t="shared" si="13"/>
        <v>0.34826533867309967</v>
      </c>
    </row>
    <row r="390" spans="1:17" x14ac:dyDescent="0.3">
      <c r="A390">
        <v>48</v>
      </c>
      <c r="B390" s="3">
        <v>0.05</v>
      </c>
      <c r="C390" t="s">
        <v>1</v>
      </c>
      <c r="D390">
        <v>721</v>
      </c>
      <c r="E390" s="4">
        <v>2.0375644E-7</v>
      </c>
      <c r="F390" s="4">
        <v>0.24472824000000001</v>
      </c>
      <c r="G390" s="5">
        <v>17371780</v>
      </c>
      <c r="H390" s="4">
        <v>120.44410000000001</v>
      </c>
      <c r="I390" s="4">
        <v>4.4631349</v>
      </c>
      <c r="J390" s="4">
        <v>225.29226</v>
      </c>
      <c r="K390" s="4">
        <v>16.819186999999999</v>
      </c>
      <c r="L390" s="4">
        <v>1.6917095952006199E-9</v>
      </c>
      <c r="M390" s="4">
        <v>0.17899999999999999</v>
      </c>
      <c r="N390" s="4">
        <v>0.77020942767217904</v>
      </c>
      <c r="O390" s="4">
        <f t="shared" si="12"/>
        <v>1.8999999999999989E-2</v>
      </c>
      <c r="P390" s="4">
        <v>4.1502372053396344E-3</v>
      </c>
      <c r="Q390" s="4">
        <f t="shared" si="13"/>
        <v>0.34836978133504343</v>
      </c>
    </row>
    <row r="391" spans="1:17" x14ac:dyDescent="0.3">
      <c r="A391">
        <v>3</v>
      </c>
      <c r="B391" s="3">
        <v>9.9999999999999995E-7</v>
      </c>
      <c r="C391" t="s">
        <v>1</v>
      </c>
      <c r="D391">
        <v>402</v>
      </c>
      <c r="E391" s="4">
        <v>1.8107888E-8</v>
      </c>
      <c r="F391" s="4">
        <v>0.20392250000000001</v>
      </c>
      <c r="G391" s="5">
        <v>17372099</v>
      </c>
      <c r="H391" s="4">
        <v>120.44168000000001</v>
      </c>
      <c r="I391" s="4">
        <v>4.4573105999999996</v>
      </c>
      <c r="J391" s="4">
        <v>225.30067</v>
      </c>
      <c r="K391" s="4">
        <v>16.820422000000001</v>
      </c>
      <c r="L391" s="4">
        <v>1.5034569425864499E-10</v>
      </c>
      <c r="M391" s="4">
        <v>0.17899999999999999</v>
      </c>
      <c r="N391" s="4">
        <v>0.77010938496804504</v>
      </c>
      <c r="O391" s="4">
        <f t="shared" si="12"/>
        <v>1.8999999999999989E-2</v>
      </c>
      <c r="P391" s="4">
        <v>2.3140018814792412E-3</v>
      </c>
      <c r="Q391" s="4">
        <f t="shared" si="13"/>
        <v>0.3483567460329921</v>
      </c>
    </row>
    <row r="392" spans="1:17" x14ac:dyDescent="0.3">
      <c r="A392">
        <v>9</v>
      </c>
      <c r="B392" s="3">
        <v>1E-10</v>
      </c>
      <c r="C392" t="s">
        <v>0</v>
      </c>
      <c r="D392">
        <v>172707</v>
      </c>
      <c r="E392" s="4">
        <v>0.18683221999999999</v>
      </c>
      <c r="F392" s="4">
        <v>1.6946410999999999</v>
      </c>
      <c r="G392" s="5">
        <v>17199794</v>
      </c>
      <c r="H392" s="4">
        <v>120.27696</v>
      </c>
      <c r="I392" s="4">
        <v>4.7596273</v>
      </c>
      <c r="J392" s="4">
        <v>225.20573999999999</v>
      </c>
      <c r="K392" s="4">
        <v>16.813020999999999</v>
      </c>
      <c r="L392" s="4">
        <v>1.55094088071537E-3</v>
      </c>
      <c r="M392" s="4">
        <v>0.17799999999999999</v>
      </c>
      <c r="N392" s="4">
        <v>0.77137365698323601</v>
      </c>
      <c r="O392" s="4">
        <f t="shared" si="12"/>
        <v>1.7999999999999988E-2</v>
      </c>
      <c r="P392" s="4">
        <v>0.99414010682745102</v>
      </c>
      <c r="Q392" s="4">
        <f t="shared" si="13"/>
        <v>0.34849409910773188</v>
      </c>
    </row>
    <row r="393" spans="1:17" x14ac:dyDescent="0.3">
      <c r="A393">
        <v>3</v>
      </c>
      <c r="B393" s="3">
        <v>0.05</v>
      </c>
      <c r="C393" t="s">
        <v>1</v>
      </c>
      <c r="D393">
        <v>1825</v>
      </c>
      <c r="E393" s="4">
        <v>3.2082208999999999E-7</v>
      </c>
      <c r="F393" s="4">
        <v>0.28733375</v>
      </c>
      <c r="G393" s="5">
        <v>17370676</v>
      </c>
      <c r="H393" s="4">
        <v>120.44853999999999</v>
      </c>
      <c r="I393" s="4">
        <v>4.4697624999999999</v>
      </c>
      <c r="J393" s="4">
        <v>225.27552</v>
      </c>
      <c r="K393" s="4">
        <v>16.820502000000001</v>
      </c>
      <c r="L393" s="4">
        <v>2.66356146073228E-9</v>
      </c>
      <c r="M393" s="4">
        <v>0.17799999999999999</v>
      </c>
      <c r="N393" s="4">
        <v>0.76971888110309705</v>
      </c>
      <c r="O393" s="4">
        <f t="shared" si="12"/>
        <v>1.7999999999999988E-2</v>
      </c>
      <c r="P393" s="4">
        <v>1.0505108044028892E-2</v>
      </c>
      <c r="Q393" s="4">
        <f t="shared" si="13"/>
        <v>0.34839501829594755</v>
      </c>
    </row>
    <row r="394" spans="1:17" x14ac:dyDescent="0.3">
      <c r="A394">
        <v>3</v>
      </c>
      <c r="B394" s="3">
        <v>1E-3</v>
      </c>
      <c r="C394" t="s">
        <v>1</v>
      </c>
      <c r="D394">
        <v>944</v>
      </c>
      <c r="E394" s="4">
        <v>9.3254484999999996E-4</v>
      </c>
      <c r="F394" s="4">
        <v>0.17716933000000001</v>
      </c>
      <c r="G394" s="5">
        <v>17371557</v>
      </c>
      <c r="H394" s="4">
        <v>120.44325000000001</v>
      </c>
      <c r="I394" s="4">
        <v>4.4609683000000002</v>
      </c>
      <c r="J394" s="4">
        <v>225.29414</v>
      </c>
      <c r="K394" s="4">
        <v>16.819504999999999</v>
      </c>
      <c r="L394" s="4">
        <v>7.7425478781654393E-6</v>
      </c>
      <c r="M394" s="4">
        <v>0.17699999999999999</v>
      </c>
      <c r="N394" s="4">
        <v>0.76984649249605397</v>
      </c>
      <c r="O394" s="4">
        <f t="shared" si="12"/>
        <v>1.6999999999999987E-2</v>
      </c>
      <c r="P394" s="4">
        <v>5.4338750649661786E-3</v>
      </c>
      <c r="Q394" s="4">
        <f t="shared" si="13"/>
        <v>0.34836804221847784</v>
      </c>
    </row>
    <row r="395" spans="1:17" x14ac:dyDescent="0.3">
      <c r="A395">
        <v>3</v>
      </c>
      <c r="B395" s="3">
        <v>0.01</v>
      </c>
      <c r="C395" t="s">
        <v>1</v>
      </c>
      <c r="D395">
        <v>1153</v>
      </c>
      <c r="E395" s="4">
        <v>3.6842905000000001E-9</v>
      </c>
      <c r="F395" s="4">
        <v>0.21313265000000001</v>
      </c>
      <c r="G395" s="5">
        <v>17371348</v>
      </c>
      <c r="H395" s="4">
        <v>120.44391</v>
      </c>
      <c r="I395" s="4">
        <v>4.4621056000000001</v>
      </c>
      <c r="J395" s="4">
        <v>225.29522</v>
      </c>
      <c r="K395" s="4">
        <v>16.819264</v>
      </c>
      <c r="L395" s="4">
        <v>3.0589263499393999E-11</v>
      </c>
      <c r="M395" s="4">
        <v>0.17599999999999999</v>
      </c>
      <c r="N395" s="4">
        <v>0.76955588516066598</v>
      </c>
      <c r="O395" s="4">
        <f t="shared" si="12"/>
        <v>1.5999999999999986E-2</v>
      </c>
      <c r="P395" s="4">
        <v>6.6369257943919534E-3</v>
      </c>
      <c r="Q395" s="4">
        <f t="shared" si="13"/>
        <v>0.34836644033436659</v>
      </c>
    </row>
    <row r="396" spans="1:17" x14ac:dyDescent="0.3">
      <c r="A396">
        <v>9</v>
      </c>
      <c r="B396" s="3">
        <v>1E-10</v>
      </c>
      <c r="C396" t="s">
        <v>1</v>
      </c>
      <c r="D396">
        <v>117047</v>
      </c>
      <c r="E396" s="4">
        <v>1.1326020999999999</v>
      </c>
      <c r="F396" s="4">
        <v>1.498874</v>
      </c>
      <c r="G396" s="5">
        <v>17255454</v>
      </c>
      <c r="H396" s="4">
        <v>119.29204</v>
      </c>
      <c r="I396" s="4">
        <v>4.6775967999999999</v>
      </c>
      <c r="J396" s="4">
        <v>225.54093</v>
      </c>
      <c r="K396" s="4">
        <v>16.825285999999998</v>
      </c>
      <c r="L396" s="4">
        <v>9.4050692636436697E-3</v>
      </c>
      <c r="M396" s="4">
        <v>0.17599999999999999</v>
      </c>
      <c r="N396" s="4">
        <v>0.76962678348791402</v>
      </c>
      <c r="O396" s="4">
        <f t="shared" si="12"/>
        <v>1.5999999999999986E-2</v>
      </c>
      <c r="P396" s="4">
        <v>0.67374870204353421</v>
      </c>
      <c r="Q396" s="4">
        <f t="shared" si="13"/>
        <v>0.34808273369233317</v>
      </c>
    </row>
    <row r="397" spans="1:17" x14ac:dyDescent="0.3">
      <c r="A397">
        <v>12</v>
      </c>
      <c r="B397" s="3">
        <v>1E-3</v>
      </c>
      <c r="C397" t="s">
        <v>2</v>
      </c>
      <c r="D397">
        <v>217800</v>
      </c>
      <c r="E397" s="4">
        <v>2.6237537</v>
      </c>
      <c r="F397" s="4">
        <v>2.3676352999999999</v>
      </c>
      <c r="G397" s="5">
        <v>17154701</v>
      </c>
      <c r="H397" s="4">
        <v>117.77003999999999</v>
      </c>
      <c r="I397" s="4">
        <v>4.9832070000000002</v>
      </c>
      <c r="J397" s="4">
        <v>225.94141999999999</v>
      </c>
      <c r="K397" s="4">
        <v>16.833741</v>
      </c>
      <c r="L397" s="4">
        <v>2.1793097628752599E-2</v>
      </c>
      <c r="M397" s="4">
        <v>0.17499999999999999</v>
      </c>
      <c r="N397" s="4">
        <v>0.77099648318946401</v>
      </c>
      <c r="O397" s="4">
        <f t="shared" si="12"/>
        <v>1.4999999999999986E-2</v>
      </c>
      <c r="P397" s="4">
        <v>1.2537054969805441</v>
      </c>
      <c r="Q397" s="4">
        <f t="shared" si="13"/>
        <v>0.3476221560429793</v>
      </c>
    </row>
    <row r="398" spans="1:17" x14ac:dyDescent="0.3">
      <c r="A398">
        <v>9</v>
      </c>
      <c r="B398" s="3">
        <v>1E-8</v>
      </c>
      <c r="C398" t="s">
        <v>2</v>
      </c>
      <c r="D398">
        <v>120464</v>
      </c>
      <c r="E398" s="4">
        <v>1.9902359000000001</v>
      </c>
      <c r="F398" s="4">
        <v>1.7864880999999999</v>
      </c>
      <c r="G398" s="5">
        <v>17252037</v>
      </c>
      <c r="H398" s="4">
        <v>118.43319</v>
      </c>
      <c r="I398" s="4">
        <v>4.7370804</v>
      </c>
      <c r="J398" s="4">
        <v>225.68763000000001</v>
      </c>
      <c r="K398" s="4">
        <v>16.824617</v>
      </c>
      <c r="L398" s="4">
        <v>1.65269828949452E-2</v>
      </c>
      <c r="M398" s="4">
        <v>0.17499999999999999</v>
      </c>
      <c r="N398" s="4">
        <v>0.77395812841106604</v>
      </c>
      <c r="O398" s="4">
        <f t="shared" si="12"/>
        <v>1.4999999999999986E-2</v>
      </c>
      <c r="P398" s="4">
        <v>0.69341771803610774</v>
      </c>
      <c r="Q398" s="4">
        <f t="shared" si="13"/>
        <v>0.34793290721921721</v>
      </c>
    </row>
    <row r="399" spans="1:17" x14ac:dyDescent="0.3">
      <c r="A399">
        <v>3</v>
      </c>
      <c r="B399" s="3">
        <v>1E-10</v>
      </c>
      <c r="D399">
        <v>7307</v>
      </c>
      <c r="E399" s="4">
        <v>1.0798347000000001E-7</v>
      </c>
      <c r="F399" s="4">
        <v>0.41836746000000002</v>
      </c>
      <c r="G399" s="5">
        <v>17365194</v>
      </c>
      <c r="H399" s="4">
        <v>120.45496</v>
      </c>
      <c r="I399" s="4">
        <v>4.4806254000000001</v>
      </c>
      <c r="J399" s="4">
        <v>225.25573</v>
      </c>
      <c r="K399" s="4">
        <v>16.819796</v>
      </c>
      <c r="L399" s="4">
        <v>8.9646345740513104E-10</v>
      </c>
      <c r="M399" s="4">
        <v>0.17399999999999999</v>
      </c>
      <c r="N399" s="4">
        <v>0.76877806566005602</v>
      </c>
      <c r="O399" s="4">
        <f t="shared" si="12"/>
        <v>1.3999999999999985E-2</v>
      </c>
      <c r="P399" s="4">
        <v>4.2060725741215957E-2</v>
      </c>
      <c r="Q399" s="4">
        <f t="shared" si="13"/>
        <v>0.34842706214944963</v>
      </c>
    </row>
    <row r="400" spans="1:17" x14ac:dyDescent="0.3">
      <c r="A400">
        <v>3</v>
      </c>
      <c r="B400" s="3">
        <v>1E-8</v>
      </c>
      <c r="C400" t="s">
        <v>2</v>
      </c>
      <c r="D400">
        <v>10477</v>
      </c>
      <c r="E400" s="4">
        <v>1.7609551000000001E-2</v>
      </c>
      <c r="F400" s="4">
        <v>0.56650971999999999</v>
      </c>
      <c r="G400" s="5">
        <v>17362024</v>
      </c>
      <c r="H400" s="4">
        <v>120.44056</v>
      </c>
      <c r="I400" s="4">
        <v>4.5017950000000004</v>
      </c>
      <c r="J400" s="4">
        <v>225.24293</v>
      </c>
      <c r="K400" s="4">
        <v>16.821795000000002</v>
      </c>
      <c r="L400" s="4">
        <v>1.4618810053015501E-4</v>
      </c>
      <c r="M400" s="4">
        <v>0.17299999999999999</v>
      </c>
      <c r="N400" s="4">
        <v>0.76881425727313502</v>
      </c>
      <c r="O400" s="4">
        <f t="shared" si="12"/>
        <v>1.2999999999999984E-2</v>
      </c>
      <c r="P400" s="4">
        <v>6.0307954508104507E-2</v>
      </c>
      <c r="Q400" s="4">
        <f t="shared" si="13"/>
        <v>0.34844601219797178</v>
      </c>
    </row>
    <row r="401" spans="1:17" x14ac:dyDescent="0.3">
      <c r="A401">
        <v>48</v>
      </c>
      <c r="B401" s="3">
        <v>1E-3</v>
      </c>
      <c r="C401" t="s">
        <v>0</v>
      </c>
      <c r="D401">
        <v>1407</v>
      </c>
      <c r="E401" s="4">
        <v>5.0920549999999999E-8</v>
      </c>
      <c r="F401" s="4">
        <v>0.24284401</v>
      </c>
      <c r="G401" s="5">
        <v>17371094</v>
      </c>
      <c r="H401" s="4">
        <v>120.43847</v>
      </c>
      <c r="I401" s="4">
        <v>4.4577561000000001</v>
      </c>
      <c r="J401" s="4">
        <v>225.30805000000001</v>
      </c>
      <c r="K401" s="4">
        <v>16.820546</v>
      </c>
      <c r="L401" s="4">
        <v>4.2279306585737198E-10</v>
      </c>
      <c r="M401" s="4">
        <v>0.17299999999999999</v>
      </c>
      <c r="N401" s="4">
        <v>0.76898056266368597</v>
      </c>
      <c r="O401" s="4">
        <f t="shared" ref="O401:O464" si="14">M401-0.16</f>
        <v>1.2999999999999984E-2</v>
      </c>
      <c r="P401" s="4">
        <v>8.099006585177343E-3</v>
      </c>
      <c r="Q401" s="4">
        <f t="shared" ref="Q401:Q464" si="15">(E401+H401)/(E401+H401+J401)</f>
        <v>0.34834326035496388</v>
      </c>
    </row>
    <row r="402" spans="1:17" x14ac:dyDescent="0.3">
      <c r="A402">
        <v>3</v>
      </c>
      <c r="B402" s="3">
        <v>1E-10</v>
      </c>
      <c r="C402" t="s">
        <v>2</v>
      </c>
      <c r="D402">
        <v>6969</v>
      </c>
      <c r="E402" s="4">
        <v>1.0474788000000001E-2</v>
      </c>
      <c r="F402" s="4">
        <v>0.41085216000000002</v>
      </c>
      <c r="G402" s="5">
        <v>17365532</v>
      </c>
      <c r="H402" s="4">
        <v>120.44201</v>
      </c>
      <c r="I402" s="4">
        <v>4.4796518000000001</v>
      </c>
      <c r="J402" s="4">
        <v>225.26568</v>
      </c>
      <c r="K402" s="4">
        <v>16.820031</v>
      </c>
      <c r="L402" s="4">
        <v>8.6961991846294803E-5</v>
      </c>
      <c r="M402" s="4">
        <v>0.17199999999999999</v>
      </c>
      <c r="N402" s="4">
        <v>0.76862910181199895</v>
      </c>
      <c r="O402" s="4">
        <f t="shared" si="14"/>
        <v>1.1999999999999983E-2</v>
      </c>
      <c r="P402" s="4">
        <v>4.0115122169225956E-2</v>
      </c>
      <c r="Q402" s="4">
        <f t="shared" si="15"/>
        <v>0.3484123689649441</v>
      </c>
    </row>
    <row r="403" spans="1:17" x14ac:dyDescent="0.3">
      <c r="A403">
        <v>12</v>
      </c>
      <c r="B403" s="3">
        <v>1E-8</v>
      </c>
      <c r="C403" t="s">
        <v>1</v>
      </c>
      <c r="D403">
        <v>110569</v>
      </c>
      <c r="E403" s="4">
        <v>1.8671073</v>
      </c>
      <c r="F403" s="4">
        <v>1.5472939999999999</v>
      </c>
      <c r="G403" s="5">
        <v>17261932</v>
      </c>
      <c r="H403" s="4">
        <v>118.50833</v>
      </c>
      <c r="I403" s="4">
        <v>4.6647018999999998</v>
      </c>
      <c r="J403" s="4">
        <v>225.86188000000001</v>
      </c>
      <c r="K403" s="4">
        <v>16.829612999999998</v>
      </c>
      <c r="L403" s="4">
        <v>1.5510700038802699E-2</v>
      </c>
      <c r="M403" s="4">
        <v>0.17199999999999999</v>
      </c>
      <c r="N403" s="4">
        <v>0.76545464515878903</v>
      </c>
      <c r="O403" s="4">
        <f t="shared" si="14"/>
        <v>1.1999999999999983E-2</v>
      </c>
      <c r="P403" s="4">
        <v>0.63645988565492095</v>
      </c>
      <c r="Q403" s="4">
        <f t="shared" si="15"/>
        <v>0.34766742718174354</v>
      </c>
    </row>
    <row r="404" spans="1:17" x14ac:dyDescent="0.3">
      <c r="A404">
        <v>3</v>
      </c>
      <c r="B404" s="3">
        <v>9.9999999999999995E-7</v>
      </c>
      <c r="C404" t="s">
        <v>3</v>
      </c>
      <c r="D404">
        <v>10254</v>
      </c>
      <c r="E404" s="4">
        <v>4.7541761000000002E-2</v>
      </c>
      <c r="F404" s="4">
        <v>0.51316267999999998</v>
      </c>
      <c r="G404" s="5">
        <v>17362247</v>
      </c>
      <c r="H404" s="4">
        <v>120.39609</v>
      </c>
      <c r="I404" s="4">
        <v>4.4847039999999998</v>
      </c>
      <c r="J404" s="4">
        <v>225.30634000000001</v>
      </c>
      <c r="K404" s="4">
        <v>16.819293999999999</v>
      </c>
      <c r="L404" s="4">
        <v>3.9472208123330699E-4</v>
      </c>
      <c r="M404" s="4">
        <v>0.17100000000000001</v>
      </c>
      <c r="N404" s="4">
        <v>0.76862631000951998</v>
      </c>
      <c r="O404" s="4">
        <f t="shared" si="14"/>
        <v>1.100000000000001E-2</v>
      </c>
      <c r="P404" s="4">
        <v>5.9024316648477959E-2</v>
      </c>
      <c r="Q404" s="4">
        <f t="shared" si="15"/>
        <v>0.34835471178073379</v>
      </c>
    </row>
    <row r="405" spans="1:17" x14ac:dyDescent="0.3">
      <c r="A405">
        <v>6</v>
      </c>
      <c r="B405" s="3">
        <v>1E-10</v>
      </c>
      <c r="C405" t="s">
        <v>1</v>
      </c>
      <c r="D405">
        <v>41293</v>
      </c>
      <c r="E405" s="4">
        <v>0.37824445000000001</v>
      </c>
      <c r="F405" s="4">
        <v>0.94290514999999997</v>
      </c>
      <c r="G405" s="5">
        <v>17331208</v>
      </c>
      <c r="H405" s="4">
        <v>120.06594</v>
      </c>
      <c r="I405" s="4">
        <v>4.5406420000000001</v>
      </c>
      <c r="J405" s="4">
        <v>225.34227999999999</v>
      </c>
      <c r="K405" s="4">
        <v>16.818175</v>
      </c>
      <c r="L405" s="4">
        <v>3.14041272915938E-3</v>
      </c>
      <c r="M405" s="4">
        <v>0.17</v>
      </c>
      <c r="N405" s="4">
        <v>0.76828018214774596</v>
      </c>
      <c r="O405" s="4">
        <f t="shared" si="14"/>
        <v>1.0000000000000009E-2</v>
      </c>
      <c r="P405" s="4">
        <v>0.2376917405271699</v>
      </c>
      <c r="Q405" s="4">
        <f t="shared" si="15"/>
        <v>0.34831954640438501</v>
      </c>
    </row>
    <row r="406" spans="1:17" x14ac:dyDescent="0.3">
      <c r="A406">
        <v>3</v>
      </c>
      <c r="B406" s="3">
        <v>1E-8</v>
      </c>
      <c r="C406" t="s">
        <v>3</v>
      </c>
      <c r="D406">
        <v>7331</v>
      </c>
      <c r="E406" s="4">
        <v>1.5949899999999999E-2</v>
      </c>
      <c r="F406" s="4">
        <v>0.43183606000000002</v>
      </c>
      <c r="G406" s="5">
        <v>17365170</v>
      </c>
      <c r="H406" s="4">
        <v>120.43428</v>
      </c>
      <c r="I406" s="4">
        <v>4.4809472000000001</v>
      </c>
      <c r="J406" s="4">
        <v>225.27553</v>
      </c>
      <c r="K406" s="4">
        <v>16.819770999999999</v>
      </c>
      <c r="L406" s="4">
        <v>1.3241900835923601E-4</v>
      </c>
      <c r="M406" s="4">
        <v>0.17</v>
      </c>
      <c r="N406" s="4">
        <v>0.76786149284253502</v>
      </c>
      <c r="O406" s="4">
        <f t="shared" si="14"/>
        <v>1.0000000000000009E-2</v>
      </c>
      <c r="P406" s="4">
        <v>4.2198875107274422E-2</v>
      </c>
      <c r="Q406" s="4">
        <f t="shared" si="15"/>
        <v>0.34839819264506011</v>
      </c>
    </row>
    <row r="407" spans="1:17" x14ac:dyDescent="0.3">
      <c r="A407">
        <v>9</v>
      </c>
      <c r="B407" s="3">
        <v>1E-8</v>
      </c>
      <c r="D407">
        <v>356267</v>
      </c>
      <c r="E407" s="4">
        <v>2.3583398999999998</v>
      </c>
      <c r="F407" s="4">
        <v>2.5258516000000002</v>
      </c>
      <c r="G407" s="5">
        <v>17016234</v>
      </c>
      <c r="H407" s="4">
        <v>118.09881</v>
      </c>
      <c r="I407" s="4">
        <v>5.0459094000000002</v>
      </c>
      <c r="J407" s="4">
        <v>225.59155999999999</v>
      </c>
      <c r="K407" s="4">
        <v>16.816243</v>
      </c>
      <c r="L407" s="4">
        <v>1.9578247550750001E-2</v>
      </c>
      <c r="M407" s="4">
        <v>0.16900000000000001</v>
      </c>
      <c r="N407" s="4">
        <v>0.76793882630442201</v>
      </c>
      <c r="O407" s="4">
        <f t="shared" si="14"/>
        <v>9.000000000000008E-3</v>
      </c>
      <c r="P407" s="4">
        <v>2.0507525082312559</v>
      </c>
      <c r="Q407" s="4">
        <f t="shared" si="15"/>
        <v>0.34809304717480177</v>
      </c>
    </row>
    <row r="408" spans="1:17" x14ac:dyDescent="0.3">
      <c r="A408">
        <v>6</v>
      </c>
      <c r="B408" s="3">
        <v>1E-8</v>
      </c>
      <c r="D408">
        <v>258068</v>
      </c>
      <c r="E408" s="4">
        <v>2.5620615999999998</v>
      </c>
      <c r="F408" s="4">
        <v>2.4155899000000001</v>
      </c>
      <c r="G408" s="5">
        <v>17114433</v>
      </c>
      <c r="H408" s="4">
        <v>117.86436</v>
      </c>
      <c r="I408" s="4">
        <v>4.9983773999999999</v>
      </c>
      <c r="J408" s="4">
        <v>225.76302000000001</v>
      </c>
      <c r="K408" s="4">
        <v>16.825523</v>
      </c>
      <c r="L408" s="4">
        <v>2.1274912647574699E-2</v>
      </c>
      <c r="M408" s="4">
        <v>0.16800000000000001</v>
      </c>
      <c r="N408" s="4">
        <v>0.766503551229476</v>
      </c>
      <c r="O408" s="4">
        <f t="shared" si="14"/>
        <v>8.0000000000000071E-3</v>
      </c>
      <c r="P408" s="4">
        <v>1.4854971083323005</v>
      </c>
      <c r="Q408" s="4">
        <f t="shared" si="15"/>
        <v>0.34786278011085359</v>
      </c>
    </row>
    <row r="409" spans="1:17" x14ac:dyDescent="0.3">
      <c r="A409">
        <v>6</v>
      </c>
      <c r="B409" s="3">
        <v>1E-3</v>
      </c>
      <c r="C409" t="s">
        <v>3</v>
      </c>
      <c r="D409">
        <v>114863</v>
      </c>
      <c r="E409" s="4">
        <v>5.5439577000000005E-7</v>
      </c>
      <c r="F409" s="4">
        <v>1.4788714000000001</v>
      </c>
      <c r="G409" s="5">
        <v>17257638</v>
      </c>
      <c r="H409" s="4">
        <v>120.3711</v>
      </c>
      <c r="I409" s="4">
        <v>4.6591895000000001</v>
      </c>
      <c r="J409" s="4">
        <v>225.50190000000001</v>
      </c>
      <c r="K409" s="4">
        <v>16.819400999999999</v>
      </c>
      <c r="L409" s="4">
        <v>4.6057215348751296E-9</v>
      </c>
      <c r="M409" s="4">
        <v>0.16800000000000001</v>
      </c>
      <c r="N409" s="4">
        <v>0.76816345742113501</v>
      </c>
      <c r="O409" s="4">
        <f t="shared" si="14"/>
        <v>8.0000000000000071E-3</v>
      </c>
      <c r="P409" s="4">
        <v>0.66117710973221411</v>
      </c>
      <c r="Q409" s="4">
        <f t="shared" si="15"/>
        <v>0.34802109549301141</v>
      </c>
    </row>
    <row r="410" spans="1:17" x14ac:dyDescent="0.3">
      <c r="A410">
        <v>12</v>
      </c>
      <c r="B410" s="3">
        <v>1E-8</v>
      </c>
      <c r="C410" t="s">
        <v>2</v>
      </c>
      <c r="D410">
        <v>69588</v>
      </c>
      <c r="E410" s="4">
        <v>1.9265726999999999</v>
      </c>
      <c r="F410" s="4">
        <v>1.5960510999999999</v>
      </c>
      <c r="G410" s="5">
        <v>17302913</v>
      </c>
      <c r="H410" s="4">
        <v>118.42758000000001</v>
      </c>
      <c r="I410" s="4">
        <v>4.6742745000000001</v>
      </c>
      <c r="J410" s="4">
        <v>226.17135999999999</v>
      </c>
      <c r="K410" s="4">
        <v>16.844925</v>
      </c>
      <c r="L410" s="4">
        <v>1.6007529917162599E-2</v>
      </c>
      <c r="M410" s="4">
        <v>0.16700000000000001</v>
      </c>
      <c r="N410" s="4">
        <v>0.76841154454653404</v>
      </c>
      <c r="O410" s="4">
        <f t="shared" si="14"/>
        <v>7.0000000000000062E-3</v>
      </c>
      <c r="P410" s="4">
        <v>0.40056408688651107</v>
      </c>
      <c r="Q410" s="4">
        <f t="shared" si="15"/>
        <v>0.34731685918951388</v>
      </c>
    </row>
    <row r="411" spans="1:17" x14ac:dyDescent="0.3">
      <c r="A411">
        <v>12</v>
      </c>
      <c r="B411" s="3">
        <v>0.01</v>
      </c>
      <c r="C411" t="s">
        <v>1</v>
      </c>
      <c r="D411">
        <v>141433</v>
      </c>
      <c r="E411" s="4">
        <v>1.9272800000000001</v>
      </c>
      <c r="F411" s="4">
        <v>1.6624819</v>
      </c>
      <c r="G411" s="5">
        <v>17231068</v>
      </c>
      <c r="H411" s="4">
        <v>118.45844</v>
      </c>
      <c r="I411" s="4">
        <v>4.7050751000000002</v>
      </c>
      <c r="J411" s="4">
        <v>225.85598999999999</v>
      </c>
      <c r="K411" s="4">
        <v>16.828517000000002</v>
      </c>
      <c r="L411" s="4">
        <v>1.60092077365987E-2</v>
      </c>
      <c r="M411" s="4">
        <v>0.16600000000000001</v>
      </c>
      <c r="N411" s="4">
        <v>0.76418829271373001</v>
      </c>
      <c r="O411" s="4">
        <f t="shared" si="14"/>
        <v>6.0000000000000053E-3</v>
      </c>
      <c r="P411" s="4">
        <v>0.81411997040610329</v>
      </c>
      <c r="Q411" s="4">
        <f t="shared" si="15"/>
        <v>0.34769271443350941</v>
      </c>
    </row>
    <row r="412" spans="1:17" x14ac:dyDescent="0.3">
      <c r="A412">
        <v>12</v>
      </c>
      <c r="B412" s="3">
        <v>1E-10</v>
      </c>
      <c r="D412">
        <v>192817</v>
      </c>
      <c r="E412" s="4">
        <v>1.1709183000000001</v>
      </c>
      <c r="F412" s="4">
        <v>1.9126533999999999</v>
      </c>
      <c r="G412" s="5">
        <v>17179684</v>
      </c>
      <c r="H412" s="4">
        <v>119.27939000000001</v>
      </c>
      <c r="I412" s="4">
        <v>4.8055950999999997</v>
      </c>
      <c r="J412" s="4">
        <v>225.43091000000001</v>
      </c>
      <c r="K412" s="4">
        <v>16.818861999999999</v>
      </c>
      <c r="L412" s="4">
        <v>9.7211731254655508E-3</v>
      </c>
      <c r="M412" s="4">
        <v>0.16600000000000001</v>
      </c>
      <c r="N412" s="4">
        <v>0.76648350631781204</v>
      </c>
      <c r="O412" s="4">
        <f t="shared" si="14"/>
        <v>6.0000000000000053E-3</v>
      </c>
      <c r="P412" s="4">
        <v>1.1098977631372708</v>
      </c>
      <c r="Q412" s="4">
        <f t="shared" si="15"/>
        <v>0.34824182964316802</v>
      </c>
    </row>
    <row r="413" spans="1:17" x14ac:dyDescent="0.3">
      <c r="A413">
        <v>9</v>
      </c>
      <c r="B413" s="3">
        <v>1E-10</v>
      </c>
      <c r="D413">
        <v>264177</v>
      </c>
      <c r="E413" s="4">
        <v>0.66059835</v>
      </c>
      <c r="F413" s="4">
        <v>2.2175984999999998</v>
      </c>
      <c r="G413" s="5">
        <v>17108324</v>
      </c>
      <c r="H413" s="4">
        <v>119.81215</v>
      </c>
      <c r="I413" s="4">
        <v>4.9577185999999998</v>
      </c>
      <c r="J413" s="4">
        <v>225.23683</v>
      </c>
      <c r="K413" s="4">
        <v>16.812906000000002</v>
      </c>
      <c r="L413" s="4">
        <v>5.4833840768770004E-3</v>
      </c>
      <c r="M413" s="4">
        <v>0.16500000000000001</v>
      </c>
      <c r="N413" s="4">
        <v>0.76481987038616595</v>
      </c>
      <c r="O413" s="4">
        <f t="shared" si="14"/>
        <v>5.0000000000000044E-3</v>
      </c>
      <c r="P413" s="4">
        <v>1.520661878217765</v>
      </c>
      <c r="Q413" s="4">
        <f t="shared" si="15"/>
        <v>0.34847963693974404</v>
      </c>
    </row>
    <row r="414" spans="1:17" x14ac:dyDescent="0.3">
      <c r="A414">
        <v>6</v>
      </c>
      <c r="B414" s="3">
        <v>0.05</v>
      </c>
      <c r="C414" t="s">
        <v>3</v>
      </c>
      <c r="D414">
        <v>126416</v>
      </c>
      <c r="E414" s="4">
        <v>2.5917499999999999E-7</v>
      </c>
      <c r="F414" s="4">
        <v>1.5307090000000001</v>
      </c>
      <c r="G414" s="5">
        <v>17246085</v>
      </c>
      <c r="H414" s="4">
        <v>120.39293000000001</v>
      </c>
      <c r="I414" s="4">
        <v>4.6807932000000001</v>
      </c>
      <c r="J414" s="4">
        <v>225.40112999999999</v>
      </c>
      <c r="K414" s="4">
        <v>16.817005000000002</v>
      </c>
      <c r="L414" s="4">
        <v>2.1527426854887798E-9</v>
      </c>
      <c r="M414" s="4">
        <v>0.16500000000000001</v>
      </c>
      <c r="N414" s="4">
        <v>0.767965263171422</v>
      </c>
      <c r="O414" s="4">
        <f t="shared" si="14"/>
        <v>5.0000000000000044E-3</v>
      </c>
      <c r="P414" s="4">
        <v>0.72767876081860638</v>
      </c>
      <c r="Q414" s="4">
        <f t="shared" si="15"/>
        <v>0.34816367339837961</v>
      </c>
    </row>
    <row r="415" spans="1:17" x14ac:dyDescent="0.3">
      <c r="A415">
        <v>3</v>
      </c>
      <c r="B415" s="3">
        <v>9.9999999999999995E-7</v>
      </c>
      <c r="C415" t="s">
        <v>2</v>
      </c>
      <c r="D415">
        <v>20822</v>
      </c>
      <c r="E415" s="4">
        <v>0.21548531000000001</v>
      </c>
      <c r="F415" s="4">
        <v>0.70658348000000004</v>
      </c>
      <c r="G415" s="5">
        <v>17351679</v>
      </c>
      <c r="H415" s="4">
        <v>120.22185</v>
      </c>
      <c r="I415" s="4">
        <v>4.5095682999999998</v>
      </c>
      <c r="J415" s="4">
        <v>225.33886999999999</v>
      </c>
      <c r="K415" s="4">
        <v>16.819455000000001</v>
      </c>
      <c r="L415" s="4">
        <v>1.7891902826092201E-3</v>
      </c>
      <c r="M415" s="4">
        <v>0.16400000000000001</v>
      </c>
      <c r="N415" s="4">
        <v>0.76594424673825601</v>
      </c>
      <c r="O415" s="4">
        <f t="shared" si="14"/>
        <v>4.0000000000000036E-3</v>
      </c>
      <c r="P415" s="4">
        <v>0.11985608750288747</v>
      </c>
      <c r="Q415" s="4">
        <f t="shared" si="15"/>
        <v>0.34831007299077704</v>
      </c>
    </row>
    <row r="416" spans="1:17" x14ac:dyDescent="0.3">
      <c r="A416">
        <v>9</v>
      </c>
      <c r="B416" s="3">
        <v>0.01</v>
      </c>
      <c r="C416" t="s">
        <v>3</v>
      </c>
      <c r="D416">
        <v>84334</v>
      </c>
      <c r="E416" s="4">
        <v>2.3909839E-7</v>
      </c>
      <c r="F416" s="4">
        <v>1.4042737999999999</v>
      </c>
      <c r="G416" s="5">
        <v>17288167</v>
      </c>
      <c r="H416" s="4">
        <v>120.34381</v>
      </c>
      <c r="I416" s="4">
        <v>4.6196109999999999</v>
      </c>
      <c r="J416" s="4">
        <v>225.61882</v>
      </c>
      <c r="K416" s="4">
        <v>16.820029999999999</v>
      </c>
      <c r="L416" s="4">
        <v>1.9867942482871402E-9</v>
      </c>
      <c r="M416" s="4">
        <v>0.16300000000000001</v>
      </c>
      <c r="N416" s="4">
        <v>0.76474045810959401</v>
      </c>
      <c r="O416" s="4">
        <f t="shared" si="14"/>
        <v>3.0000000000000027E-3</v>
      </c>
      <c r="P416" s="4">
        <v>0.4854453598822645</v>
      </c>
      <c r="Q416" s="4">
        <f t="shared" si="15"/>
        <v>0.34785205025157634</v>
      </c>
    </row>
    <row r="417" spans="1:17" x14ac:dyDescent="0.3">
      <c r="A417">
        <v>6</v>
      </c>
      <c r="B417" s="3">
        <v>0.01</v>
      </c>
      <c r="C417" t="s">
        <v>0</v>
      </c>
      <c r="D417">
        <v>473017</v>
      </c>
      <c r="E417" s="4">
        <v>27.437626000000002</v>
      </c>
      <c r="F417" s="4">
        <v>3.9905134000000002</v>
      </c>
      <c r="G417" s="5">
        <v>16899484</v>
      </c>
      <c r="H417" s="4">
        <v>91.560784999999996</v>
      </c>
      <c r="I417" s="4">
        <v>5.0737594000000001</v>
      </c>
      <c r="J417" s="4">
        <v>236.80728999999999</v>
      </c>
      <c r="K417" s="4">
        <v>16.782965999999998</v>
      </c>
      <c r="L417" s="4">
        <v>0.230571364520153</v>
      </c>
      <c r="M417" s="4">
        <v>0.16300000000000001</v>
      </c>
      <c r="N417" s="4">
        <v>0.61769791373919403</v>
      </c>
      <c r="O417" s="4">
        <f t="shared" si="14"/>
        <v>3.0000000000000027E-3</v>
      </c>
      <c r="P417" s="4">
        <v>2.7227916118698166</v>
      </c>
      <c r="Q417" s="4">
        <f t="shared" si="15"/>
        <v>0.33444773556340518</v>
      </c>
    </row>
    <row r="418" spans="1:17" x14ac:dyDescent="0.3">
      <c r="A418">
        <v>9</v>
      </c>
      <c r="B418" s="3">
        <v>1E-10</v>
      </c>
      <c r="C418" t="s">
        <v>3</v>
      </c>
      <c r="D418">
        <v>52056</v>
      </c>
      <c r="E418" s="4">
        <v>9.1174368000000005E-8</v>
      </c>
      <c r="F418" s="4">
        <v>1.1220718999999999</v>
      </c>
      <c r="G418" s="5">
        <v>17320445</v>
      </c>
      <c r="H418" s="4">
        <v>120.39126</v>
      </c>
      <c r="I418" s="4">
        <v>4.5607632999999996</v>
      </c>
      <c r="J418" s="4">
        <v>225.44382999999999</v>
      </c>
      <c r="K418" s="4">
        <v>16.818666</v>
      </c>
      <c r="L418" s="4">
        <v>7.57317166802242E-10</v>
      </c>
      <c r="M418" s="4">
        <v>0.16200000000000001</v>
      </c>
      <c r="N418" s="4">
        <v>0.76298733964078602</v>
      </c>
      <c r="O418" s="4">
        <f t="shared" si="14"/>
        <v>2.0000000000000018E-3</v>
      </c>
      <c r="P418" s="4">
        <v>0.29964597498080442</v>
      </c>
      <c r="Q418" s="4">
        <f t="shared" si="15"/>
        <v>0.34811753792663136</v>
      </c>
    </row>
    <row r="419" spans="1:17" x14ac:dyDescent="0.3">
      <c r="A419">
        <v>48</v>
      </c>
      <c r="B419" s="3">
        <v>9.9999999999999995E-7</v>
      </c>
      <c r="D419">
        <v>4429</v>
      </c>
      <c r="E419" s="4">
        <v>9.3913090000000004E-9</v>
      </c>
      <c r="F419" s="4">
        <v>0.53174931999999997</v>
      </c>
      <c r="G419" s="5">
        <v>17368072</v>
      </c>
      <c r="H419" s="4">
        <v>120.43762</v>
      </c>
      <c r="I419" s="4">
        <v>4.4731065000000001</v>
      </c>
      <c r="J419" s="4">
        <v>225.29548</v>
      </c>
      <c r="K419" s="4">
        <v>16.819341999999999</v>
      </c>
      <c r="L419" s="4">
        <v>7.79765408787362E-11</v>
      </c>
      <c r="M419" s="4">
        <v>0.16200000000000001</v>
      </c>
      <c r="N419" s="4">
        <v>0.76534531166424602</v>
      </c>
      <c r="O419" s="4">
        <f t="shared" si="14"/>
        <v>2.0000000000000018E-3</v>
      </c>
      <c r="P419" s="4">
        <v>2.5494314261372039E-2</v>
      </c>
      <c r="Q419" s="4">
        <f t="shared" si="15"/>
        <v>0.34835432304896408</v>
      </c>
    </row>
    <row r="420" spans="1:17" x14ac:dyDescent="0.3">
      <c r="A420">
        <v>12</v>
      </c>
      <c r="B420" s="3">
        <v>1E-10</v>
      </c>
      <c r="C420" t="s">
        <v>2</v>
      </c>
      <c r="D420">
        <v>48900</v>
      </c>
      <c r="E420" s="4">
        <v>3.1783828999999997E-8</v>
      </c>
      <c r="F420" s="4">
        <v>1.0914115</v>
      </c>
      <c r="G420" s="5">
        <v>17323601</v>
      </c>
      <c r="H420" s="4">
        <v>120.40069</v>
      </c>
      <c r="I420" s="4">
        <v>4.5536108000000004</v>
      </c>
      <c r="J420" s="4">
        <v>225.37062</v>
      </c>
      <c r="K420" s="4">
        <v>16.817423999999999</v>
      </c>
      <c r="L420" s="4">
        <v>2.6398377776414397E-10</v>
      </c>
      <c r="M420" s="4">
        <v>0.161</v>
      </c>
      <c r="N420" s="4">
        <v>0.76421875520848603</v>
      </c>
      <c r="O420" s="4">
        <f t="shared" si="14"/>
        <v>1.0000000000000009E-3</v>
      </c>
      <c r="P420" s="4">
        <v>0.28147933334411668</v>
      </c>
      <c r="Q420" s="4">
        <f t="shared" si="15"/>
        <v>0.34820902295426537</v>
      </c>
    </row>
    <row r="421" spans="1:17" x14ac:dyDescent="0.3">
      <c r="A421">
        <v>48</v>
      </c>
      <c r="B421" s="3">
        <v>9.9999999999999995E-7</v>
      </c>
      <c r="C421" t="s">
        <v>2</v>
      </c>
      <c r="D421">
        <v>4182</v>
      </c>
      <c r="E421" s="4">
        <v>9.1194307999999995E-8</v>
      </c>
      <c r="F421" s="4">
        <v>0.53374569000000005</v>
      </c>
      <c r="G421" s="5">
        <v>17368319</v>
      </c>
      <c r="H421" s="4">
        <v>120.43774999999999</v>
      </c>
      <c r="I421" s="4">
        <v>4.4716765000000001</v>
      </c>
      <c r="J421" s="4">
        <v>225.29285999999999</v>
      </c>
      <c r="K421" s="4">
        <v>16.819524000000001</v>
      </c>
      <c r="L421" s="4">
        <v>7.5719039861628604E-10</v>
      </c>
      <c r="M421" s="4">
        <v>0.16</v>
      </c>
      <c r="N421" s="4">
        <v>0.76497225251754397</v>
      </c>
      <c r="O421" s="4">
        <f t="shared" si="14"/>
        <v>0</v>
      </c>
      <c r="P421" s="4">
        <v>2.407252703568703E-2</v>
      </c>
      <c r="Q421" s="4">
        <f t="shared" si="15"/>
        <v>0.34835720811479814</v>
      </c>
    </row>
    <row r="422" spans="1:17" x14ac:dyDescent="0.3">
      <c r="A422">
        <v>48</v>
      </c>
      <c r="B422" s="3">
        <v>0.05</v>
      </c>
      <c r="C422" t="s">
        <v>3</v>
      </c>
      <c r="D422">
        <v>6498</v>
      </c>
      <c r="E422" s="4">
        <v>1.7334172000000001E-7</v>
      </c>
      <c r="F422" s="4">
        <v>0.40169282000000001</v>
      </c>
      <c r="G422" s="5">
        <v>17366003</v>
      </c>
      <c r="H422" s="4">
        <v>120.44125</v>
      </c>
      <c r="I422" s="4">
        <v>4.4726616000000003</v>
      </c>
      <c r="J422" s="4">
        <v>225.29553999999999</v>
      </c>
      <c r="K422" s="4">
        <v>16.818318000000001</v>
      </c>
      <c r="L422" s="4">
        <v>1.4392221913216801E-9</v>
      </c>
      <c r="M422" s="4">
        <v>0.16</v>
      </c>
      <c r="N422" s="4">
        <v>0.76477775424213201</v>
      </c>
      <c r="O422" s="4">
        <f t="shared" si="14"/>
        <v>0</v>
      </c>
      <c r="P422" s="4">
        <v>3.7403940860328631E-2</v>
      </c>
      <c r="Q422" s="4">
        <f t="shared" si="15"/>
        <v>0.34836110473796034</v>
      </c>
    </row>
    <row r="423" spans="1:17" x14ac:dyDescent="0.3">
      <c r="A423">
        <v>12</v>
      </c>
      <c r="B423" s="3">
        <v>0.05</v>
      </c>
      <c r="C423" t="s">
        <v>3</v>
      </c>
      <c r="D423">
        <v>58102</v>
      </c>
      <c r="E423" s="4">
        <v>1.4118002E-8</v>
      </c>
      <c r="F423" s="4">
        <v>1.3159873</v>
      </c>
      <c r="G423" s="5">
        <v>17314399</v>
      </c>
      <c r="H423" s="4">
        <v>120.41058</v>
      </c>
      <c r="I423" s="4">
        <v>4.6027104999999997</v>
      </c>
      <c r="J423" s="4">
        <v>225.29668000000001</v>
      </c>
      <c r="K423" s="4">
        <v>16.814966999999999</v>
      </c>
      <c r="L423" s="4">
        <v>1.1724884971357701E-10</v>
      </c>
      <c r="M423" s="4">
        <v>0.159</v>
      </c>
      <c r="N423" s="4">
        <v>0.76326682044175498</v>
      </c>
      <c r="O423" s="4">
        <f t="shared" si="14"/>
        <v>-1.0000000000000009E-3</v>
      </c>
      <c r="P423" s="4">
        <v>0.33444810278036535</v>
      </c>
      <c r="Q423" s="4">
        <f t="shared" si="15"/>
        <v>0.3483021444478796</v>
      </c>
    </row>
    <row r="424" spans="1:17" x14ac:dyDescent="0.3">
      <c r="A424">
        <v>48</v>
      </c>
      <c r="B424" s="3">
        <v>9.9999999999999995E-7</v>
      </c>
      <c r="C424" t="s">
        <v>0</v>
      </c>
      <c r="D424">
        <v>247</v>
      </c>
      <c r="E424" s="4">
        <v>5.7263883000000002E-2</v>
      </c>
      <c r="F424" s="4">
        <v>0.17478195999999999</v>
      </c>
      <c r="G424" s="5">
        <v>17372254</v>
      </c>
      <c r="H424" s="4">
        <v>120.38760000000001</v>
      </c>
      <c r="I424" s="4">
        <v>4.4568726999999999</v>
      </c>
      <c r="J424" s="4">
        <v>225.31286</v>
      </c>
      <c r="K424" s="4">
        <v>16.821318999999999</v>
      </c>
      <c r="L424" s="4">
        <v>4.7543648731776598E-4</v>
      </c>
      <c r="M424" s="4">
        <v>0.159</v>
      </c>
      <c r="N424" s="4">
        <v>0.76327976953028098</v>
      </c>
      <c r="O424" s="4">
        <f t="shared" si="14"/>
        <v>-1.0000000000000009E-3</v>
      </c>
      <c r="P424" s="4">
        <v>1.4217872256850064E-3</v>
      </c>
      <c r="Q424" s="4">
        <f t="shared" si="15"/>
        <v>0.34835046497401456</v>
      </c>
    </row>
    <row r="425" spans="1:17" x14ac:dyDescent="0.3">
      <c r="A425">
        <v>3</v>
      </c>
      <c r="B425" s="3">
        <v>9.9999999999999995E-7</v>
      </c>
      <c r="D425">
        <v>22144</v>
      </c>
      <c r="E425" s="4">
        <v>0.31413704999999997</v>
      </c>
      <c r="F425" s="4">
        <v>0.74914272000000004</v>
      </c>
      <c r="G425" s="5">
        <v>17350357</v>
      </c>
      <c r="H425" s="4">
        <v>120.11488</v>
      </c>
      <c r="I425" s="4">
        <v>4.5141267999999997</v>
      </c>
      <c r="J425" s="4">
        <v>225.36770000000001</v>
      </c>
      <c r="K425" s="4">
        <v>16.819883000000001</v>
      </c>
      <c r="L425" s="4">
        <v>2.6084830524654699E-3</v>
      </c>
      <c r="M425" s="4">
        <v>0.159</v>
      </c>
      <c r="N425" s="4">
        <v>0.76303808160473596</v>
      </c>
      <c r="O425" s="4">
        <f t="shared" si="14"/>
        <v>-1.0000000000000009E-3</v>
      </c>
      <c r="P425" s="4">
        <v>0.12746581508327443</v>
      </c>
      <c r="Q425" s="4">
        <f t="shared" si="15"/>
        <v>0.34826535681825671</v>
      </c>
    </row>
    <row r="426" spans="1:17" x14ac:dyDescent="0.3">
      <c r="A426">
        <v>48</v>
      </c>
      <c r="B426" s="3">
        <v>0.05</v>
      </c>
      <c r="C426" t="s">
        <v>0</v>
      </c>
      <c r="D426">
        <v>10963</v>
      </c>
      <c r="E426" s="4">
        <v>0.19826590999999999</v>
      </c>
      <c r="F426" s="4">
        <v>0.52786226000000003</v>
      </c>
      <c r="G426" s="5">
        <v>17361538</v>
      </c>
      <c r="H426" s="4">
        <v>120.24933</v>
      </c>
      <c r="I426" s="4">
        <v>4.4775308000000003</v>
      </c>
      <c r="J426" s="4">
        <v>225.32060999999999</v>
      </c>
      <c r="K426" s="4">
        <v>16.817654000000001</v>
      </c>
      <c r="L426" s="4">
        <v>1.64607610888429E-3</v>
      </c>
      <c r="M426" s="4">
        <v>0.159</v>
      </c>
      <c r="N426" s="4">
        <v>0.76174918996672303</v>
      </c>
      <c r="O426" s="4">
        <f t="shared" si="14"/>
        <v>-1.0000000000000009E-3</v>
      </c>
      <c r="P426" s="4">
        <v>6.3105479170788362E-2</v>
      </c>
      <c r="Q426" s="4">
        <f t="shared" si="15"/>
        <v>0.34834780599044235</v>
      </c>
    </row>
    <row r="427" spans="1:17" x14ac:dyDescent="0.3">
      <c r="A427">
        <v>9</v>
      </c>
      <c r="B427" s="3">
        <v>1E-8</v>
      </c>
      <c r="C427" t="s">
        <v>3</v>
      </c>
      <c r="D427">
        <v>56549</v>
      </c>
      <c r="E427" s="4">
        <v>1.4644588E-7</v>
      </c>
      <c r="F427" s="4">
        <v>1.1816302000000001</v>
      </c>
      <c r="G427" s="5">
        <v>17315952</v>
      </c>
      <c r="H427" s="4">
        <v>120.39198</v>
      </c>
      <c r="I427" s="4">
        <v>4.5758399000000001</v>
      </c>
      <c r="J427" s="4">
        <v>225.44943000000001</v>
      </c>
      <c r="K427" s="4">
        <v>16.818674999999999</v>
      </c>
      <c r="L427" s="4">
        <v>1.21640893207224E-9</v>
      </c>
      <c r="M427" s="4">
        <v>0.159</v>
      </c>
      <c r="N427" s="4">
        <v>0.75993813096740004</v>
      </c>
      <c r="O427" s="4">
        <f t="shared" si="14"/>
        <v>-1.0000000000000009E-3</v>
      </c>
      <c r="P427" s="4">
        <v>0.32550868755166568</v>
      </c>
      <c r="Q427" s="4">
        <f t="shared" si="15"/>
        <v>0.34811325831532469</v>
      </c>
    </row>
    <row r="428" spans="1:17" x14ac:dyDescent="0.3">
      <c r="A428">
        <v>48</v>
      </c>
      <c r="B428" s="3">
        <v>1E-3</v>
      </c>
      <c r="C428" t="s">
        <v>2</v>
      </c>
      <c r="D428">
        <v>21549</v>
      </c>
      <c r="E428" s="4">
        <v>1.9382630999999999E-7</v>
      </c>
      <c r="F428" s="4">
        <v>0.60502279999999997</v>
      </c>
      <c r="G428" s="5">
        <v>17350952</v>
      </c>
      <c r="H428" s="4">
        <v>120.42601999999999</v>
      </c>
      <c r="I428" s="4">
        <v>4.4829714000000003</v>
      </c>
      <c r="J428" s="4">
        <v>225.27816000000001</v>
      </c>
      <c r="K428" s="4">
        <v>16.817945000000002</v>
      </c>
      <c r="L428" s="4">
        <v>1.6095052355631699E-9</v>
      </c>
      <c r="M428" s="4">
        <v>0.159</v>
      </c>
      <c r="N428" s="4">
        <v>0.76372723170046297</v>
      </c>
      <c r="O428" s="4">
        <f t="shared" si="14"/>
        <v>-1.0000000000000009E-3</v>
      </c>
      <c r="P428" s="4">
        <v>0.12404086204974173</v>
      </c>
      <c r="Q428" s="4">
        <f t="shared" si="15"/>
        <v>0.34834991039537594</v>
      </c>
    </row>
    <row r="429" spans="1:17" x14ac:dyDescent="0.3">
      <c r="A429">
        <v>3</v>
      </c>
      <c r="B429" s="3">
        <v>1E-3</v>
      </c>
      <c r="C429" t="s">
        <v>3</v>
      </c>
      <c r="D429">
        <v>15334</v>
      </c>
      <c r="E429" s="4">
        <v>1.2403161E-6</v>
      </c>
      <c r="F429" s="4">
        <v>0.63415664000000005</v>
      </c>
      <c r="G429" s="5">
        <v>17357167</v>
      </c>
      <c r="H429" s="4">
        <v>120.44869</v>
      </c>
      <c r="I429" s="4">
        <v>4.5010892</v>
      </c>
      <c r="J429" s="4">
        <v>225.28082000000001</v>
      </c>
      <c r="K429" s="4">
        <v>16.818791000000001</v>
      </c>
      <c r="L429" s="4">
        <v>1.0297464316364799E-8</v>
      </c>
      <c r="M429" s="4">
        <v>0.159</v>
      </c>
      <c r="N429" s="4">
        <v>0.76299192618841605</v>
      </c>
      <c r="O429" s="4">
        <f t="shared" si="14"/>
        <v>-1.0000000000000009E-3</v>
      </c>
      <c r="P429" s="4">
        <v>8.8265932464185778E-2</v>
      </c>
      <c r="Q429" s="4">
        <f t="shared" si="15"/>
        <v>0.3483899618756941</v>
      </c>
    </row>
    <row r="430" spans="1:17" x14ac:dyDescent="0.3">
      <c r="A430">
        <v>48</v>
      </c>
      <c r="B430" s="3">
        <v>1E-3</v>
      </c>
      <c r="D430">
        <v>22956</v>
      </c>
      <c r="E430" s="4">
        <v>1.6074341E-7</v>
      </c>
      <c r="F430" s="4">
        <v>0.63950516999999996</v>
      </c>
      <c r="G430" s="5">
        <v>17349545</v>
      </c>
      <c r="H430" s="4">
        <v>120.42204</v>
      </c>
      <c r="I430" s="4">
        <v>4.4847903000000002</v>
      </c>
      <c r="J430" s="4">
        <v>225.28692000000001</v>
      </c>
      <c r="K430" s="4">
        <v>16.817734999999999</v>
      </c>
      <c r="L430" s="4">
        <v>1.3348338043885801E-9</v>
      </c>
      <c r="M430" s="4">
        <v>0.159</v>
      </c>
      <c r="N430" s="4">
        <v>0.76271937019766001</v>
      </c>
      <c r="O430" s="4">
        <f t="shared" si="14"/>
        <v>-1.0000000000000009E-3</v>
      </c>
      <c r="P430" s="4">
        <v>0.13213986863491906</v>
      </c>
      <c r="Q430" s="4">
        <f t="shared" si="15"/>
        <v>0.34833358124345715</v>
      </c>
    </row>
    <row r="431" spans="1:17" x14ac:dyDescent="0.3">
      <c r="A431">
        <v>3</v>
      </c>
      <c r="B431" s="3">
        <v>1E-8</v>
      </c>
      <c r="C431" t="s">
        <v>0</v>
      </c>
      <c r="D431">
        <v>584</v>
      </c>
      <c r="E431" s="4">
        <v>7.1893848999999996E-2</v>
      </c>
      <c r="F431" s="4">
        <v>0.17970749</v>
      </c>
      <c r="G431" s="5">
        <v>17371917</v>
      </c>
      <c r="H431" s="4">
        <v>120.36047000000001</v>
      </c>
      <c r="I431" s="4">
        <v>4.4577163000000004</v>
      </c>
      <c r="J431" s="4">
        <v>225.29514</v>
      </c>
      <c r="K431" s="4">
        <v>16.819893</v>
      </c>
      <c r="L431" s="4">
        <v>5.9696452599852302E-4</v>
      </c>
      <c r="M431" s="4">
        <v>0.159</v>
      </c>
      <c r="N431" s="4">
        <v>0.75991080054589799</v>
      </c>
      <c r="O431" s="4">
        <f t="shared" si="14"/>
        <v>-1.0000000000000009E-3</v>
      </c>
      <c r="P431" s="4">
        <v>3.3616345740892458E-3</v>
      </c>
      <c r="Q431" s="4">
        <f t="shared" si="15"/>
        <v>0.34834475854024061</v>
      </c>
    </row>
    <row r="432" spans="1:17" x14ac:dyDescent="0.3">
      <c r="A432">
        <v>12</v>
      </c>
      <c r="B432" s="3">
        <v>1E-3</v>
      </c>
      <c r="C432" t="s">
        <v>3</v>
      </c>
      <c r="D432">
        <v>49383</v>
      </c>
      <c r="E432" s="4">
        <v>1.3586351E-7</v>
      </c>
      <c r="F432" s="4">
        <v>1.1718162999999999</v>
      </c>
      <c r="G432" s="5">
        <v>17323118</v>
      </c>
      <c r="H432" s="4">
        <v>120.41449</v>
      </c>
      <c r="I432" s="4">
        <v>4.5794566999999997</v>
      </c>
      <c r="J432" s="4">
        <v>225.33309</v>
      </c>
      <c r="K432" s="4">
        <v>16.816555999999999</v>
      </c>
      <c r="L432" s="4">
        <v>1.12829867773144E-9</v>
      </c>
      <c r="M432" s="4">
        <v>0.159</v>
      </c>
      <c r="N432" s="4">
        <v>0.76084548250376205</v>
      </c>
      <c r="O432" s="4">
        <f t="shared" si="14"/>
        <v>-1.0000000000000009E-3</v>
      </c>
      <c r="P432" s="4">
        <v>0.28425958933604317</v>
      </c>
      <c r="Q432" s="4">
        <f t="shared" si="15"/>
        <v>0.34827283560031264</v>
      </c>
    </row>
    <row r="433" spans="1:17" x14ac:dyDescent="0.3">
      <c r="A433">
        <v>12</v>
      </c>
      <c r="B433" s="3">
        <v>0.01</v>
      </c>
      <c r="C433" t="s">
        <v>3</v>
      </c>
      <c r="D433">
        <v>53068</v>
      </c>
      <c r="E433" s="4">
        <v>9.3939077999999997E-8</v>
      </c>
      <c r="F433" s="4">
        <v>1.2294868000000001</v>
      </c>
      <c r="G433" s="5">
        <v>17319433</v>
      </c>
      <c r="H433" s="4">
        <v>120.41839</v>
      </c>
      <c r="I433" s="4">
        <v>4.5914694000000003</v>
      </c>
      <c r="J433" s="4">
        <v>225.29723000000001</v>
      </c>
      <c r="K433" s="4">
        <v>16.815933000000001</v>
      </c>
      <c r="L433" s="4">
        <v>7.8010574569812397E-10</v>
      </c>
      <c r="M433" s="4">
        <v>0.159</v>
      </c>
      <c r="N433" s="4">
        <v>0.76031946464860001</v>
      </c>
      <c r="O433" s="4">
        <f t="shared" si="14"/>
        <v>-1.0000000000000009E-3</v>
      </c>
      <c r="P433" s="4">
        <v>0.30547127324960294</v>
      </c>
      <c r="Q433" s="4">
        <f t="shared" si="15"/>
        <v>0.34831631287362302</v>
      </c>
    </row>
    <row r="434" spans="1:17" x14ac:dyDescent="0.3">
      <c r="A434">
        <v>9</v>
      </c>
      <c r="B434" s="3">
        <v>9.9999999999999995E-7</v>
      </c>
      <c r="C434" t="s">
        <v>3</v>
      </c>
      <c r="D434">
        <v>63762</v>
      </c>
      <c r="E434" s="4">
        <v>2.3548694E-8</v>
      </c>
      <c r="F434" s="4">
        <v>1.2915394</v>
      </c>
      <c r="G434" s="5">
        <v>17308739</v>
      </c>
      <c r="H434" s="4">
        <v>120.39058</v>
      </c>
      <c r="I434" s="4">
        <v>4.5940064999999999</v>
      </c>
      <c r="J434" s="4">
        <v>225.41511</v>
      </c>
      <c r="K434" s="4">
        <v>16.816827</v>
      </c>
      <c r="L434" s="4">
        <v>1.9560246321094099E-10</v>
      </c>
      <c r="M434" s="4">
        <v>0.159</v>
      </c>
      <c r="N434" s="4">
        <v>0.75834628483183397</v>
      </c>
      <c r="O434" s="4">
        <f t="shared" si="14"/>
        <v>-1.0000000000000009E-3</v>
      </c>
      <c r="P434" s="4">
        <v>0.36702832827581933</v>
      </c>
      <c r="Q434" s="4">
        <f t="shared" si="15"/>
        <v>0.34814516792754435</v>
      </c>
    </row>
    <row r="435" spans="1:17" x14ac:dyDescent="0.3">
      <c r="A435">
        <v>6</v>
      </c>
      <c r="B435" s="3">
        <v>1E-8</v>
      </c>
      <c r="C435" t="s">
        <v>2</v>
      </c>
      <c r="D435">
        <v>150728</v>
      </c>
      <c r="E435" s="4">
        <v>1.6947730999999999</v>
      </c>
      <c r="F435" s="4">
        <v>1.9534045</v>
      </c>
      <c r="G435" s="5">
        <v>17221773</v>
      </c>
      <c r="H435" s="4">
        <v>118.74657999999999</v>
      </c>
      <c r="I435" s="4">
        <v>4.8050882000000001</v>
      </c>
      <c r="J435" s="4">
        <v>225.58636999999999</v>
      </c>
      <c r="K435" s="4">
        <v>16.821263999999999</v>
      </c>
      <c r="L435" s="4">
        <v>1.40713555301298E-2</v>
      </c>
      <c r="M435" s="4">
        <v>0.159</v>
      </c>
      <c r="N435" s="4">
        <v>0.759964785361402</v>
      </c>
      <c r="O435" s="4">
        <f t="shared" si="14"/>
        <v>-1.0000000000000009E-3</v>
      </c>
      <c r="P435" s="4">
        <v>0.86762406863582864</v>
      </c>
      <c r="Q435" s="4">
        <f t="shared" si="15"/>
        <v>0.3480685074045155</v>
      </c>
    </row>
    <row r="436" spans="1:17" x14ac:dyDescent="0.3">
      <c r="A436">
        <v>6</v>
      </c>
      <c r="B436" s="3">
        <v>1E-10</v>
      </c>
      <c r="C436" t="s">
        <v>0</v>
      </c>
      <c r="D436">
        <v>72075</v>
      </c>
      <c r="E436" s="4">
        <v>1.8286077E-8</v>
      </c>
      <c r="F436" s="4">
        <v>1.1827677000000001</v>
      </c>
      <c r="G436" s="5">
        <v>17300426</v>
      </c>
      <c r="H436" s="4">
        <v>120.42771</v>
      </c>
      <c r="I436" s="4">
        <v>4.5901351000000004</v>
      </c>
      <c r="J436" s="4">
        <v>225.30665999999999</v>
      </c>
      <c r="K436" s="4">
        <v>16.817986000000001</v>
      </c>
      <c r="L436" s="4">
        <v>1.5184276938607699E-10</v>
      </c>
      <c r="M436" s="4">
        <v>0.159</v>
      </c>
      <c r="N436" s="4">
        <v>0.76095347770112098</v>
      </c>
      <c r="O436" s="4">
        <f t="shared" si="14"/>
        <v>-1.0000000000000009E-3</v>
      </c>
      <c r="P436" s="4">
        <v>0.41487981494431919</v>
      </c>
      <c r="Q436" s="4">
        <f t="shared" si="15"/>
        <v>0.34832437981770975</v>
      </c>
    </row>
    <row r="437" spans="1:17" x14ac:dyDescent="0.3">
      <c r="A437">
        <v>9</v>
      </c>
      <c r="B437" s="3">
        <v>1E-8</v>
      </c>
      <c r="C437" t="s">
        <v>0</v>
      </c>
      <c r="D437">
        <v>235803</v>
      </c>
      <c r="E437" s="4">
        <v>0.79072611000000004</v>
      </c>
      <c r="F437" s="4">
        <v>1.9385551000000001</v>
      </c>
      <c r="G437" s="5">
        <v>17136698</v>
      </c>
      <c r="H437" s="4">
        <v>119.65543</v>
      </c>
      <c r="I437" s="4">
        <v>4.8265058999999999</v>
      </c>
      <c r="J437" s="4">
        <v>225.41408999999999</v>
      </c>
      <c r="K437" s="4">
        <v>16.812787</v>
      </c>
      <c r="L437" s="4">
        <v>6.56497588248356E-3</v>
      </c>
      <c r="M437" s="4">
        <v>0.158</v>
      </c>
      <c r="N437" s="4">
        <v>0.75993248178836303</v>
      </c>
      <c r="O437" s="4">
        <f t="shared" si="14"/>
        <v>-2.0000000000000018E-3</v>
      </c>
      <c r="P437" s="4">
        <v>1.357334790195148</v>
      </c>
      <c r="Q437" s="4">
        <f t="shared" si="15"/>
        <v>0.34825094084878544</v>
      </c>
    </row>
    <row r="438" spans="1:17" x14ac:dyDescent="0.3">
      <c r="A438">
        <v>6</v>
      </c>
      <c r="B438" s="3">
        <v>1E-10</v>
      </c>
      <c r="C438" t="s">
        <v>2</v>
      </c>
      <c r="D438">
        <v>114968</v>
      </c>
      <c r="E438" s="4">
        <v>1.5452216999999999</v>
      </c>
      <c r="F438" s="4">
        <v>1.7483533</v>
      </c>
      <c r="G438" s="5">
        <v>17257533</v>
      </c>
      <c r="H438" s="4">
        <v>118.88392</v>
      </c>
      <c r="I438" s="4">
        <v>4.7343206999999996</v>
      </c>
      <c r="J438" s="4">
        <v>225.61664999999999</v>
      </c>
      <c r="K438" s="4">
        <v>16.822846999999999</v>
      </c>
      <c r="L438" s="4">
        <v>1.28309616608353E-2</v>
      </c>
      <c r="M438" s="4">
        <v>0.158</v>
      </c>
      <c r="N438" s="4">
        <v>0.75646739426479404</v>
      </c>
      <c r="O438" s="4">
        <f t="shared" si="14"/>
        <v>-2.0000000000000018E-3</v>
      </c>
      <c r="P438" s="4">
        <v>0.66178151320871992</v>
      </c>
      <c r="Q438" s="4">
        <f t="shared" si="15"/>
        <v>0.34801504479616535</v>
      </c>
    </row>
    <row r="439" spans="1:17" x14ac:dyDescent="0.3">
      <c r="A439">
        <v>48</v>
      </c>
      <c r="B439" s="3">
        <v>0.01</v>
      </c>
      <c r="D439">
        <v>36469</v>
      </c>
      <c r="E439" s="4">
        <v>0.58932395000000004</v>
      </c>
      <c r="F439" s="4">
        <v>0.91606288999999996</v>
      </c>
      <c r="G439" s="5">
        <v>17336032</v>
      </c>
      <c r="H439" s="4">
        <v>119.89693</v>
      </c>
      <c r="I439" s="4">
        <v>4.5133217999999999</v>
      </c>
      <c r="J439" s="4">
        <v>225.24041</v>
      </c>
      <c r="K439" s="4">
        <v>16.814848000000001</v>
      </c>
      <c r="L439" s="4">
        <v>4.8912131523697402E-3</v>
      </c>
      <c r="M439" s="4">
        <v>0.158</v>
      </c>
      <c r="N439" s="4">
        <v>0.75376627442212696</v>
      </c>
      <c r="O439" s="4">
        <f t="shared" si="14"/>
        <v>-2.0000000000000018E-3</v>
      </c>
      <c r="P439" s="4">
        <v>0.20992371794941903</v>
      </c>
      <c r="Q439" s="4">
        <f t="shared" si="15"/>
        <v>0.34850147967593575</v>
      </c>
    </row>
    <row r="440" spans="1:17" x14ac:dyDescent="0.3">
      <c r="A440">
        <v>9</v>
      </c>
      <c r="B440" s="3">
        <v>0.01</v>
      </c>
      <c r="C440" t="s">
        <v>2</v>
      </c>
      <c r="D440">
        <v>371474</v>
      </c>
      <c r="E440" s="4">
        <v>10.67276</v>
      </c>
      <c r="F440" s="4">
        <v>3.3842888000000002</v>
      </c>
      <c r="G440" s="5">
        <v>17001027</v>
      </c>
      <c r="H440" s="4">
        <v>109.62409</v>
      </c>
      <c r="I440" s="4">
        <v>5.2514437999999997</v>
      </c>
      <c r="J440" s="4">
        <v>228.17090999999999</v>
      </c>
      <c r="K440" s="4">
        <v>16.831869000000001</v>
      </c>
      <c r="L440" s="4">
        <v>8.87201950840774E-2</v>
      </c>
      <c r="M440" s="4">
        <v>0.158</v>
      </c>
      <c r="N440" s="4">
        <v>0.73867085540262001</v>
      </c>
      <c r="O440" s="4">
        <f t="shared" si="14"/>
        <v>-2.0000000000000018E-3</v>
      </c>
      <c r="P440" s="4">
        <v>2.1382874003000487</v>
      </c>
      <c r="Q440" s="4">
        <f t="shared" si="15"/>
        <v>0.34521658474230155</v>
      </c>
    </row>
    <row r="441" spans="1:17" x14ac:dyDescent="0.3">
      <c r="A441">
        <v>48</v>
      </c>
      <c r="B441" s="3">
        <v>0.01</v>
      </c>
      <c r="C441" t="s">
        <v>2</v>
      </c>
      <c r="D441">
        <v>33577</v>
      </c>
      <c r="E441" s="4">
        <v>0.59378518999999996</v>
      </c>
      <c r="F441" s="4">
        <v>0.87498893</v>
      </c>
      <c r="G441" s="5">
        <v>17338924</v>
      </c>
      <c r="H441" s="4">
        <v>119.89285</v>
      </c>
      <c r="I441" s="4">
        <v>4.5065708999999998</v>
      </c>
      <c r="J441" s="4">
        <v>225.24691000000001</v>
      </c>
      <c r="K441" s="4">
        <v>16.814356</v>
      </c>
      <c r="L441" s="4">
        <v>4.9282245210320397E-3</v>
      </c>
      <c r="M441" s="4">
        <v>0.157</v>
      </c>
      <c r="N441" s="4">
        <v>0.75269789439827295</v>
      </c>
      <c r="O441" s="4">
        <f t="shared" si="14"/>
        <v>-3.0000000000000027E-3</v>
      </c>
      <c r="P441" s="4">
        <v>0.19327671933937435</v>
      </c>
      <c r="Q441" s="4">
        <f t="shared" si="15"/>
        <v>0.34849564604379313</v>
      </c>
    </row>
    <row r="442" spans="1:17" x14ac:dyDescent="0.3">
      <c r="A442">
        <v>12</v>
      </c>
      <c r="B442" s="3">
        <v>9.9999999999999995E-7</v>
      </c>
      <c r="C442" t="s">
        <v>3</v>
      </c>
      <c r="D442">
        <v>37240</v>
      </c>
      <c r="E442" s="4">
        <v>6.5131413999999996E-8</v>
      </c>
      <c r="F442" s="4">
        <v>1.0281921000000001</v>
      </c>
      <c r="G442" s="5">
        <v>17335261</v>
      </c>
      <c r="H442" s="4">
        <v>120.40658999999999</v>
      </c>
      <c r="I442" s="4">
        <v>4.5388789999999997</v>
      </c>
      <c r="J442" s="4">
        <v>225.35594</v>
      </c>
      <c r="K442" s="4">
        <v>16.818436999999999</v>
      </c>
      <c r="L442" s="4">
        <v>5.4092898042182305E-10</v>
      </c>
      <c r="M442" s="4">
        <v>0.157</v>
      </c>
      <c r="N442" s="4">
        <v>0.75513874091445898</v>
      </c>
      <c r="O442" s="4">
        <f t="shared" si="14"/>
        <v>-3.0000000000000027E-3</v>
      </c>
      <c r="P442" s="4">
        <v>0.2143617663340471</v>
      </c>
      <c r="Q442" s="4">
        <f t="shared" si="15"/>
        <v>0.34823492887575291</v>
      </c>
    </row>
    <row r="443" spans="1:17" x14ac:dyDescent="0.3">
      <c r="A443">
        <v>12</v>
      </c>
      <c r="B443" s="3">
        <v>1E-3</v>
      </c>
      <c r="D443">
        <v>586338</v>
      </c>
      <c r="E443" s="4">
        <v>7.7516905999999999</v>
      </c>
      <c r="F443" s="4">
        <v>3.5706978</v>
      </c>
      <c r="G443" s="5">
        <v>16786163</v>
      </c>
      <c r="H443" s="4">
        <v>112.71961</v>
      </c>
      <c r="I443" s="4">
        <v>5.4627366999999998</v>
      </c>
      <c r="J443" s="4">
        <v>226.49661</v>
      </c>
      <c r="K443" s="4">
        <v>16.819264</v>
      </c>
      <c r="L443" s="4">
        <v>6.4344707506212503E-2</v>
      </c>
      <c r="M443" s="4">
        <v>0.157</v>
      </c>
      <c r="N443" s="4">
        <v>0.74985046626083396</v>
      </c>
      <c r="O443" s="4">
        <f t="shared" si="14"/>
        <v>-3.0000000000000027E-3</v>
      </c>
      <c r="P443" s="4">
        <v>3.3750926248327748</v>
      </c>
      <c r="Q443" s="4">
        <f t="shared" si="15"/>
        <v>0.3472116496066539</v>
      </c>
    </row>
    <row r="444" spans="1:17" x14ac:dyDescent="0.3">
      <c r="A444">
        <v>12</v>
      </c>
      <c r="B444" s="3">
        <v>0.05</v>
      </c>
      <c r="C444" t="s">
        <v>1</v>
      </c>
      <c r="D444">
        <v>149605</v>
      </c>
      <c r="E444" s="4">
        <v>2.9920746999999999</v>
      </c>
      <c r="F444" s="4">
        <v>1.7937377000000001</v>
      </c>
      <c r="G444" s="5">
        <v>17222896</v>
      </c>
      <c r="H444" s="4">
        <v>117.38709</v>
      </c>
      <c r="I444" s="4">
        <v>4.7033370999999997</v>
      </c>
      <c r="J444" s="4">
        <v>226.12317999999999</v>
      </c>
      <c r="K444" s="4">
        <v>16.821870000000001</v>
      </c>
      <c r="L444" s="4">
        <v>2.48554200177134E-2</v>
      </c>
      <c r="M444" s="4">
        <v>0.157</v>
      </c>
      <c r="N444" s="4">
        <v>0.74867631589169903</v>
      </c>
      <c r="O444" s="4">
        <f t="shared" si="14"/>
        <v>-3.0000000000000027E-3</v>
      </c>
      <c r="P444" s="4">
        <v>0.86115982954900971</v>
      </c>
      <c r="Q444" s="4">
        <f t="shared" si="15"/>
        <v>0.34741226586568613</v>
      </c>
    </row>
    <row r="445" spans="1:17" x14ac:dyDescent="0.3">
      <c r="A445">
        <v>12</v>
      </c>
      <c r="B445" s="3">
        <v>1E-3</v>
      </c>
      <c r="C445" t="s">
        <v>0</v>
      </c>
      <c r="D445">
        <v>368538</v>
      </c>
      <c r="E445" s="4">
        <v>5.1514911000000003</v>
      </c>
      <c r="F445" s="4">
        <v>2.7898632000000001</v>
      </c>
      <c r="G445" s="5">
        <v>17003963</v>
      </c>
      <c r="H445" s="4">
        <v>115.38844</v>
      </c>
      <c r="I445" s="4">
        <v>5.0572470999999997</v>
      </c>
      <c r="J445" s="4">
        <v>225.77261999999999</v>
      </c>
      <c r="K445" s="4">
        <v>16.808726</v>
      </c>
      <c r="L445" s="4">
        <v>4.2736801431604597E-2</v>
      </c>
      <c r="M445" s="4">
        <v>0.157</v>
      </c>
      <c r="N445" s="4">
        <v>0.74627654816045597</v>
      </c>
      <c r="O445" s="4">
        <f t="shared" si="14"/>
        <v>-3.0000000000000027E-3</v>
      </c>
      <c r="P445" s="4">
        <v>2.1213871278522305</v>
      </c>
      <c r="Q445" s="4">
        <f t="shared" si="15"/>
        <v>0.34806688558392246</v>
      </c>
    </row>
    <row r="446" spans="1:17" x14ac:dyDescent="0.3">
      <c r="A446">
        <v>48</v>
      </c>
      <c r="B446" s="3">
        <v>1E-3</v>
      </c>
      <c r="C446" t="s">
        <v>1</v>
      </c>
      <c r="D446">
        <v>72</v>
      </c>
      <c r="E446" s="4">
        <v>0.34468967</v>
      </c>
      <c r="F446" s="4">
        <v>0.41943796999999999</v>
      </c>
      <c r="G446" s="5">
        <v>17372429</v>
      </c>
      <c r="H446" s="4">
        <v>120.14737</v>
      </c>
      <c r="I446" s="4">
        <v>4.4533242</v>
      </c>
      <c r="J446" s="4">
        <v>225.48969</v>
      </c>
      <c r="K446" s="4">
        <v>16.819419</v>
      </c>
      <c r="L446" s="4">
        <v>2.86068369105836E-3</v>
      </c>
      <c r="M446" s="4">
        <v>0.157</v>
      </c>
      <c r="N446" s="4">
        <v>0.73749368607492705</v>
      </c>
      <c r="O446" s="4">
        <f t="shared" si="14"/>
        <v>-3.0000000000000027E-3</v>
      </c>
      <c r="P446" s="4">
        <v>4.1444809817538648E-4</v>
      </c>
      <c r="Q446" s="4">
        <f t="shared" si="15"/>
        <v>0.34826131662992693</v>
      </c>
    </row>
    <row r="447" spans="1:17" x14ac:dyDescent="0.3">
      <c r="A447">
        <v>12</v>
      </c>
      <c r="B447" s="3">
        <v>1E-8</v>
      </c>
      <c r="C447" t="s">
        <v>3</v>
      </c>
      <c r="D447">
        <v>34829</v>
      </c>
      <c r="E447" s="4">
        <v>3.6799565000000002E-8</v>
      </c>
      <c r="F447" s="4">
        <v>1.0097714</v>
      </c>
      <c r="G447" s="5">
        <v>17337672</v>
      </c>
      <c r="H447" s="4">
        <v>120.41363</v>
      </c>
      <c r="I447" s="4">
        <v>4.5295579999999998</v>
      </c>
      <c r="J447" s="4">
        <v>225.28709000000001</v>
      </c>
      <c r="K447" s="4">
        <v>16.816385</v>
      </c>
      <c r="L447" s="4">
        <v>3.0560963064358798E-10</v>
      </c>
      <c r="M447" s="4">
        <v>0.157</v>
      </c>
      <c r="N447" s="4">
        <v>0.75222154096959304</v>
      </c>
      <c r="O447" s="4">
        <f t="shared" si="14"/>
        <v>-3.0000000000000027E-3</v>
      </c>
      <c r="P447" s="4">
        <v>0.20048351126875746</v>
      </c>
      <c r="Q447" s="4">
        <f t="shared" si="15"/>
        <v>0.34831755636488587</v>
      </c>
    </row>
    <row r="448" spans="1:17" x14ac:dyDescent="0.3">
      <c r="A448">
        <v>12</v>
      </c>
      <c r="B448" s="3">
        <v>1E-10</v>
      </c>
      <c r="C448" t="s">
        <v>3</v>
      </c>
      <c r="D448">
        <v>28067</v>
      </c>
      <c r="E448" s="4">
        <v>3.9188171999999998E-9</v>
      </c>
      <c r="F448" s="4">
        <v>0.88665662000000001</v>
      </c>
      <c r="G448" s="5">
        <v>17344434</v>
      </c>
      <c r="H448" s="4">
        <v>120.4115</v>
      </c>
      <c r="I448" s="4">
        <v>4.5077398000000004</v>
      </c>
      <c r="J448" s="4">
        <v>225.30304000000001</v>
      </c>
      <c r="K448" s="4">
        <v>16.816896</v>
      </c>
      <c r="L448" s="4">
        <v>3.2545207059728197E-11</v>
      </c>
      <c r="M448" s="4">
        <v>0.156</v>
      </c>
      <c r="N448" s="4">
        <v>0.75099336932011895</v>
      </c>
      <c r="O448" s="4">
        <f t="shared" si="14"/>
        <v>-4.0000000000000036E-3</v>
      </c>
      <c r="P448" s="4">
        <v>0.16155992738178573</v>
      </c>
      <c r="Q448" s="4">
        <f t="shared" si="15"/>
        <v>0.34829747109437137</v>
      </c>
    </row>
    <row r="449" spans="1:17" x14ac:dyDescent="0.3">
      <c r="A449">
        <v>12</v>
      </c>
      <c r="B449" s="3">
        <v>1E-3</v>
      </c>
      <c r="C449" t="s">
        <v>1</v>
      </c>
      <c r="D449">
        <v>130682</v>
      </c>
      <c r="E449" s="4">
        <v>2.7513798</v>
      </c>
      <c r="F449" s="4">
        <v>1.7194655000000001</v>
      </c>
      <c r="G449" s="5">
        <v>17241819</v>
      </c>
      <c r="H449" s="4">
        <v>117.57256</v>
      </c>
      <c r="I449" s="4">
        <v>4.6914344999999997</v>
      </c>
      <c r="J449" s="4">
        <v>226.27907999999999</v>
      </c>
      <c r="K449" s="4">
        <v>16.831457</v>
      </c>
      <c r="L449" s="4">
        <v>2.2866437091183099E-2</v>
      </c>
      <c r="M449" s="4">
        <v>0.156</v>
      </c>
      <c r="N449" s="4">
        <v>0.74345092980259597</v>
      </c>
      <c r="O449" s="4">
        <f t="shared" si="14"/>
        <v>-4.0000000000000036E-3</v>
      </c>
      <c r="P449" s="4">
        <v>0.75223481063549802</v>
      </c>
      <c r="Q449" s="4">
        <f t="shared" si="15"/>
        <v>0.34715202386127625</v>
      </c>
    </row>
    <row r="450" spans="1:17" x14ac:dyDescent="0.3">
      <c r="A450">
        <v>6</v>
      </c>
      <c r="B450" s="3">
        <v>1E-3</v>
      </c>
      <c r="D450">
        <v>680618</v>
      </c>
      <c r="E450" s="4">
        <v>30.376878000000001</v>
      </c>
      <c r="F450" s="4">
        <v>4.4921705000000003</v>
      </c>
      <c r="G450" s="5">
        <v>16691883</v>
      </c>
      <c r="H450" s="4">
        <v>89.064099999999996</v>
      </c>
      <c r="I450" s="4">
        <v>5.3740081999999996</v>
      </c>
      <c r="J450" s="4">
        <v>236.37194</v>
      </c>
      <c r="K450" s="4">
        <v>16.798206</v>
      </c>
      <c r="L450" s="4">
        <v>0.254325429250923</v>
      </c>
      <c r="M450" s="4">
        <v>0.155</v>
      </c>
      <c r="N450" s="4">
        <v>0.64284433217030701</v>
      </c>
      <c r="O450" s="4">
        <f t="shared" si="14"/>
        <v>-5.0000000000000044E-3</v>
      </c>
      <c r="P450" s="4">
        <v>3.9177893844991001</v>
      </c>
      <c r="Q450" s="4">
        <f t="shared" si="15"/>
        <v>0.33568477128759</v>
      </c>
    </row>
    <row r="451" spans="1:17" x14ac:dyDescent="0.3">
      <c r="A451">
        <v>12</v>
      </c>
      <c r="B451" s="3">
        <v>9.9999999999999995E-7</v>
      </c>
      <c r="D451">
        <v>334578</v>
      </c>
      <c r="E451" s="4">
        <v>8.1630116000000008</v>
      </c>
      <c r="F451" s="4">
        <v>2.9723326000000001</v>
      </c>
      <c r="G451" s="5">
        <v>17037923</v>
      </c>
      <c r="H451" s="4">
        <v>112.29706</v>
      </c>
      <c r="I451" s="4">
        <v>5.0765982999999997</v>
      </c>
      <c r="J451" s="4">
        <v>226.75086999999999</v>
      </c>
      <c r="K451" s="4">
        <v>16.813452999999999</v>
      </c>
      <c r="L451" s="4">
        <v>6.7765289291094905E-2</v>
      </c>
      <c r="M451" s="4">
        <v>0.154</v>
      </c>
      <c r="N451" s="4">
        <v>0.71852740965126705</v>
      </c>
      <c r="O451" s="4">
        <f t="shared" si="14"/>
        <v>-6.0000000000000053E-3</v>
      </c>
      <c r="P451" s="4">
        <v>1.9259057748795063</v>
      </c>
      <c r="Q451" s="4">
        <f t="shared" si="15"/>
        <v>0.34693627754039652</v>
      </c>
    </row>
    <row r="452" spans="1:17" x14ac:dyDescent="0.3">
      <c r="A452">
        <v>12</v>
      </c>
      <c r="B452" s="3">
        <v>9.9999999999999995E-7</v>
      </c>
      <c r="C452" t="s">
        <v>0</v>
      </c>
      <c r="D452">
        <v>230259</v>
      </c>
      <c r="E452" s="4">
        <v>5.7699204999999996</v>
      </c>
      <c r="F452" s="4">
        <v>2.4069248000000001</v>
      </c>
      <c r="G452" s="5">
        <v>17142242</v>
      </c>
      <c r="H452" s="4">
        <v>114.76509</v>
      </c>
      <c r="I452" s="4">
        <v>4.8478417</v>
      </c>
      <c r="J452" s="4">
        <v>225.89726999999999</v>
      </c>
      <c r="K452" s="4">
        <v>16.799766000000002</v>
      </c>
      <c r="L452" s="4">
        <v>4.7869249573757697E-2</v>
      </c>
      <c r="M452" s="4">
        <v>0.154</v>
      </c>
      <c r="N452" s="4">
        <v>0.718027640417367</v>
      </c>
      <c r="O452" s="4">
        <f t="shared" si="14"/>
        <v>-6.0000000000000053E-3</v>
      </c>
      <c r="P452" s="4">
        <v>1.3254222866356433</v>
      </c>
      <c r="Q452" s="4">
        <f t="shared" si="15"/>
        <v>0.34793238761132134</v>
      </c>
    </row>
    <row r="453" spans="1:17" x14ac:dyDescent="0.3">
      <c r="A453">
        <v>12</v>
      </c>
      <c r="B453" s="3">
        <v>9.9999999999999995E-7</v>
      </c>
      <c r="C453" t="s">
        <v>1</v>
      </c>
      <c r="D453">
        <v>120335</v>
      </c>
      <c r="E453" s="4">
        <v>2.9167038999999999</v>
      </c>
      <c r="F453" s="4">
        <v>1.6798293</v>
      </c>
      <c r="G453" s="5">
        <v>17252166</v>
      </c>
      <c r="H453" s="4">
        <v>117.41880999999999</v>
      </c>
      <c r="I453" s="4">
        <v>4.6655521999999996</v>
      </c>
      <c r="J453" s="4">
        <v>226.25488999999999</v>
      </c>
      <c r="K453" s="4">
        <v>16.826108000000001</v>
      </c>
      <c r="L453" s="4">
        <v>2.42380973452593E-2</v>
      </c>
      <c r="M453" s="4">
        <v>0.153</v>
      </c>
      <c r="N453" s="4">
        <v>0.72464164936942099</v>
      </c>
      <c r="O453" s="4">
        <f t="shared" si="14"/>
        <v>-7.0000000000000062E-3</v>
      </c>
      <c r="P453" s="4">
        <v>0.69267516519354355</v>
      </c>
      <c r="Q453" s="4">
        <f t="shared" si="15"/>
        <v>0.34719805437752344</v>
      </c>
    </row>
    <row r="454" spans="1:17" x14ac:dyDescent="0.3">
      <c r="A454">
        <v>9</v>
      </c>
      <c r="B454" s="3">
        <v>1E-3</v>
      </c>
      <c r="D454">
        <v>756013</v>
      </c>
      <c r="E454" s="4">
        <v>37.877178999999998</v>
      </c>
      <c r="F454" s="4">
        <v>4.8269362999999998</v>
      </c>
      <c r="G454" s="5">
        <v>16616488</v>
      </c>
      <c r="H454" s="4">
        <v>81.241808000000006</v>
      </c>
      <c r="I454" s="4">
        <v>5.4021514000000002</v>
      </c>
      <c r="J454" s="4">
        <v>240.3297</v>
      </c>
      <c r="K454" s="4">
        <v>16.767462999999999</v>
      </c>
      <c r="L454" s="4">
        <v>0.31797767890688999</v>
      </c>
      <c r="M454" s="4">
        <v>0.152</v>
      </c>
      <c r="N454" s="4">
        <v>0.583979262878908</v>
      </c>
      <c r="O454" s="4">
        <f t="shared" si="14"/>
        <v>-8.0000000000000071E-3</v>
      </c>
      <c r="P454" s="4">
        <v>4.3517798617481729</v>
      </c>
      <c r="Q454" s="4">
        <f t="shared" si="15"/>
        <v>0.33139357941235159</v>
      </c>
    </row>
    <row r="455" spans="1:17" x14ac:dyDescent="0.3">
      <c r="A455">
        <v>6</v>
      </c>
      <c r="B455" s="3">
        <v>9.9999999999999995E-7</v>
      </c>
      <c r="C455" t="s">
        <v>2</v>
      </c>
      <c r="D455">
        <v>201635</v>
      </c>
      <c r="E455" s="4">
        <v>3.2329438000000001</v>
      </c>
      <c r="F455" s="4">
        <v>2.3572318000000001</v>
      </c>
      <c r="G455" s="5">
        <v>17170866</v>
      </c>
      <c r="H455" s="4">
        <v>117.18236</v>
      </c>
      <c r="I455" s="4">
        <v>4.9345454000000002</v>
      </c>
      <c r="J455" s="4">
        <v>225.99621999999999</v>
      </c>
      <c r="K455" s="4">
        <v>16.824579</v>
      </c>
      <c r="L455" s="4">
        <v>2.6848280060561499E-2</v>
      </c>
      <c r="M455" s="4">
        <v>0.15</v>
      </c>
      <c r="N455" s="4">
        <v>0.72371966828739898</v>
      </c>
      <c r="O455" s="4">
        <f t="shared" si="14"/>
        <v>-1.0000000000000009E-2</v>
      </c>
      <c r="P455" s="4">
        <v>1.160656142716584</v>
      </c>
      <c r="Q455" s="4">
        <f t="shared" si="15"/>
        <v>0.34760767332186543</v>
      </c>
    </row>
    <row r="456" spans="1:17" x14ac:dyDescent="0.3">
      <c r="A456">
        <v>9</v>
      </c>
      <c r="B456" s="3">
        <v>0.01</v>
      </c>
      <c r="D456">
        <v>978190</v>
      </c>
      <c r="E456" s="4">
        <v>35.291727999999999</v>
      </c>
      <c r="F456" s="4">
        <v>4.9891614999999998</v>
      </c>
      <c r="G456" s="5">
        <v>16394311</v>
      </c>
      <c r="H456" s="4">
        <v>84.437167000000002</v>
      </c>
      <c r="I456" s="4">
        <v>5.6641751999999999</v>
      </c>
      <c r="J456" s="4">
        <v>235.99610999999999</v>
      </c>
      <c r="K456" s="4">
        <v>16.780301000000001</v>
      </c>
      <c r="L456" s="4">
        <v>0.29476366586361602</v>
      </c>
      <c r="M456" s="4">
        <v>0.14899999999999999</v>
      </c>
      <c r="N456" s="4">
        <v>0.60292219465150898</v>
      </c>
      <c r="O456" s="4">
        <f t="shared" si="14"/>
        <v>-1.100000000000001E-2</v>
      </c>
      <c r="P456" s="4">
        <v>5.6306803493636295</v>
      </c>
      <c r="Q456" s="4">
        <f t="shared" si="15"/>
        <v>0.33657711242424465</v>
      </c>
    </row>
    <row r="457" spans="1:17" x14ac:dyDescent="0.3">
      <c r="A457">
        <v>48</v>
      </c>
      <c r="B457" s="3">
        <v>0.05</v>
      </c>
      <c r="C457" t="s">
        <v>2</v>
      </c>
      <c r="D457">
        <v>58480</v>
      </c>
      <c r="E457" s="4">
        <v>2.4788291999999998</v>
      </c>
      <c r="F457" s="4">
        <v>1.4002593000000001</v>
      </c>
      <c r="G457" s="5">
        <v>17314021</v>
      </c>
      <c r="H457" s="4">
        <v>118.20484</v>
      </c>
      <c r="I457" s="4">
        <v>4.5490649000000003</v>
      </c>
      <c r="J457" s="4">
        <v>224.96093999999999</v>
      </c>
      <c r="K457" s="4">
        <v>16.784882</v>
      </c>
      <c r="L457" s="4">
        <v>2.0539889252886599E-2</v>
      </c>
      <c r="M457" s="4">
        <v>0.14899999999999999</v>
      </c>
      <c r="N457" s="4">
        <v>0.70632993819226897</v>
      </c>
      <c r="O457" s="4">
        <f t="shared" si="14"/>
        <v>-1.100000000000001E-2</v>
      </c>
      <c r="P457" s="4">
        <v>0.33662395529578615</v>
      </c>
      <c r="Q457" s="4">
        <f t="shared" si="15"/>
        <v>0.34915536359535387</v>
      </c>
    </row>
    <row r="458" spans="1:17" x14ac:dyDescent="0.3">
      <c r="A458">
        <v>12</v>
      </c>
      <c r="B458" s="3">
        <v>0.05</v>
      </c>
      <c r="C458" t="s">
        <v>2</v>
      </c>
      <c r="D458">
        <v>406392</v>
      </c>
      <c r="E458" s="4">
        <v>8.0740657000000002</v>
      </c>
      <c r="F458" s="4">
        <v>3.3077022999999999</v>
      </c>
      <c r="G458" s="5">
        <v>16966109</v>
      </c>
      <c r="H458" s="4">
        <v>112.00259</v>
      </c>
      <c r="I458" s="4">
        <v>5.3556735</v>
      </c>
      <c r="J458" s="4">
        <v>228.11635999999999</v>
      </c>
      <c r="K458" s="4">
        <v>16.860354000000001</v>
      </c>
      <c r="L458" s="4">
        <v>6.7240927496950598E-2</v>
      </c>
      <c r="M458" s="4">
        <v>0.14799999999999999</v>
      </c>
      <c r="N458" s="4">
        <v>0.71209580384116899</v>
      </c>
      <c r="O458" s="4">
        <f t="shared" si="14"/>
        <v>-1.2000000000000011E-2</v>
      </c>
      <c r="P458" s="4">
        <v>2.3392832154679395</v>
      </c>
      <c r="Q458" s="4">
        <f t="shared" si="15"/>
        <v>0.34485658897723837</v>
      </c>
    </row>
    <row r="459" spans="1:17" x14ac:dyDescent="0.3">
      <c r="A459">
        <v>48</v>
      </c>
      <c r="B459" s="3">
        <v>0.05</v>
      </c>
      <c r="D459">
        <v>69443</v>
      </c>
      <c r="E459" s="4">
        <v>2.5807614000000001</v>
      </c>
      <c r="F459" s="4">
        <v>1.4812586000000001</v>
      </c>
      <c r="G459" s="5">
        <v>17303058</v>
      </c>
      <c r="H459" s="4">
        <v>118.08365000000001</v>
      </c>
      <c r="I459" s="4">
        <v>4.5702983000000001</v>
      </c>
      <c r="J459" s="4">
        <v>225.01808</v>
      </c>
      <c r="K459" s="4">
        <v>16.785032000000001</v>
      </c>
      <c r="L459" s="4">
        <v>2.1387925155867502E-2</v>
      </c>
      <c r="M459" s="4">
        <v>0.14699999999999999</v>
      </c>
      <c r="N459" s="4">
        <v>0.69667642205374503</v>
      </c>
      <c r="O459" s="4">
        <f t="shared" si="14"/>
        <v>-1.3000000000000012E-2</v>
      </c>
      <c r="P459" s="4">
        <v>0.3997294344665745</v>
      </c>
      <c r="Q459" s="4">
        <f t="shared" si="15"/>
        <v>0.34906139131118286</v>
      </c>
    </row>
    <row r="460" spans="1:17" x14ac:dyDescent="0.3">
      <c r="A460">
        <v>9</v>
      </c>
      <c r="B460" s="3">
        <v>0.01</v>
      </c>
      <c r="C460" t="s">
        <v>0</v>
      </c>
      <c r="D460">
        <v>606716</v>
      </c>
      <c r="E460" s="4">
        <v>26.466577999999998</v>
      </c>
      <c r="F460" s="4">
        <v>4.1238542999999996</v>
      </c>
      <c r="G460" s="5">
        <v>16765785</v>
      </c>
      <c r="H460" s="4">
        <v>93.359893</v>
      </c>
      <c r="I460" s="4">
        <v>5.2097680000000004</v>
      </c>
      <c r="J460" s="4">
        <v>234.14793</v>
      </c>
      <c r="K460" s="4">
        <v>16.780670000000001</v>
      </c>
      <c r="L460" s="4">
        <v>0.22087421735052201</v>
      </c>
      <c r="M460" s="4">
        <v>0.14499999999999999</v>
      </c>
      <c r="N460" s="4">
        <v>0.57867734609737198</v>
      </c>
      <c r="O460" s="4">
        <f t="shared" si="14"/>
        <v>-1.5000000000000013E-2</v>
      </c>
      <c r="P460" s="4">
        <v>3.4923929490635803</v>
      </c>
      <c r="Q460" s="4">
        <f t="shared" si="15"/>
        <v>0.33851733532561301</v>
      </c>
    </row>
    <row r="461" spans="1:17" x14ac:dyDescent="0.3">
      <c r="A461">
        <v>6</v>
      </c>
      <c r="B461" s="3">
        <v>1E-3</v>
      </c>
      <c r="C461" t="s">
        <v>2</v>
      </c>
      <c r="D461">
        <v>343635</v>
      </c>
      <c r="E461" s="4">
        <v>10.936377</v>
      </c>
      <c r="F461" s="4">
        <v>3.3367814999999998</v>
      </c>
      <c r="G461" s="5">
        <v>17028866</v>
      </c>
      <c r="H461" s="4">
        <v>109.5415</v>
      </c>
      <c r="I461" s="4">
        <v>5.1798092000000002</v>
      </c>
      <c r="J461" s="4">
        <v>228.02267000000001</v>
      </c>
      <c r="K461" s="4">
        <v>16.826011999999999</v>
      </c>
      <c r="L461" s="4">
        <v>9.0774981036559899E-2</v>
      </c>
      <c r="M461" s="4">
        <v>0.14299999999999999</v>
      </c>
      <c r="N461" s="4">
        <v>0.68080496492187703</v>
      </c>
      <c r="O461" s="4">
        <f t="shared" si="14"/>
        <v>-1.7000000000000015E-2</v>
      </c>
      <c r="P461" s="4">
        <v>1.9780398918958184</v>
      </c>
      <c r="Q461" s="4">
        <f t="shared" si="15"/>
        <v>0.3457035520807949</v>
      </c>
    </row>
    <row r="462" spans="1:17" x14ac:dyDescent="0.3">
      <c r="A462">
        <v>9</v>
      </c>
      <c r="B462" s="3">
        <v>9.9999999999999995E-7</v>
      </c>
      <c r="C462" t="s">
        <v>2</v>
      </c>
      <c r="D462">
        <v>161193</v>
      </c>
      <c r="E462" s="4">
        <v>12.906698</v>
      </c>
      <c r="F462" s="4">
        <v>3.1149399</v>
      </c>
      <c r="G462" s="5">
        <v>17211308</v>
      </c>
      <c r="H462" s="4">
        <v>107.39959</v>
      </c>
      <c r="I462" s="4">
        <v>4.9408782000000002</v>
      </c>
      <c r="J462" s="4">
        <v>230.28683000000001</v>
      </c>
      <c r="K462" s="4">
        <v>16.821937999999999</v>
      </c>
      <c r="L462" s="4">
        <v>0.107281990115097</v>
      </c>
      <c r="M462" s="4">
        <v>0.14299999999999999</v>
      </c>
      <c r="N462" s="4">
        <v>0.66354145004843101</v>
      </c>
      <c r="O462" s="4">
        <f t="shared" si="14"/>
        <v>-1.7000000000000015E-2</v>
      </c>
      <c r="P462" s="4">
        <v>0.92786294846090389</v>
      </c>
      <c r="Q462" s="4">
        <f t="shared" si="15"/>
        <v>0.34315074034054488</v>
      </c>
    </row>
    <row r="463" spans="1:17" x14ac:dyDescent="0.3">
      <c r="A463">
        <v>6</v>
      </c>
      <c r="B463" s="3">
        <v>0.05</v>
      </c>
      <c r="D463">
        <v>1132588</v>
      </c>
      <c r="E463" s="4">
        <v>36.235171000000001</v>
      </c>
      <c r="F463" s="4">
        <v>5.1830325999999998</v>
      </c>
      <c r="G463" s="5">
        <v>16239913</v>
      </c>
      <c r="H463" s="4">
        <v>83.347500999999994</v>
      </c>
      <c r="I463" s="4">
        <v>5.8339220000000003</v>
      </c>
      <c r="J463" s="4">
        <v>236.04947999999999</v>
      </c>
      <c r="K463" s="4">
        <v>16.792797</v>
      </c>
      <c r="L463" s="4">
        <v>0.30301355868683</v>
      </c>
      <c r="M463" s="4">
        <v>0.14299999999999999</v>
      </c>
      <c r="N463" s="4">
        <v>0.597375980628993</v>
      </c>
      <c r="O463" s="4">
        <f t="shared" si="14"/>
        <v>-1.7000000000000015E-2</v>
      </c>
      <c r="P463" s="4">
        <v>6.5194297585592311</v>
      </c>
      <c r="Q463" s="4">
        <f t="shared" si="15"/>
        <v>0.33625382667875314</v>
      </c>
    </row>
    <row r="464" spans="1:17" x14ac:dyDescent="0.3">
      <c r="A464">
        <v>6</v>
      </c>
      <c r="B464" s="3">
        <v>0.05</v>
      </c>
      <c r="C464" t="s">
        <v>2</v>
      </c>
      <c r="D464">
        <v>518946</v>
      </c>
      <c r="E464" s="4">
        <v>12.024398</v>
      </c>
      <c r="F464" s="4">
        <v>3.7700958999999998</v>
      </c>
      <c r="G464" s="5">
        <v>16853555</v>
      </c>
      <c r="H464" s="4">
        <v>108.59138</v>
      </c>
      <c r="I464" s="4">
        <v>5.4249825999999999</v>
      </c>
      <c r="J464" s="4">
        <v>227.24322000000001</v>
      </c>
      <c r="K464" s="4">
        <v>16.807708999999999</v>
      </c>
      <c r="L464" s="4">
        <v>9.9691750112493593E-2</v>
      </c>
      <c r="M464" s="4">
        <v>0.14199999999999999</v>
      </c>
      <c r="N464" s="4">
        <v>0.67455317667265702</v>
      </c>
      <c r="O464" s="4">
        <f t="shared" si="14"/>
        <v>-1.8000000000000016E-2</v>
      </c>
      <c r="P464" s="4">
        <v>2.9871692049406127</v>
      </c>
      <c r="Q464" s="4">
        <f t="shared" si="15"/>
        <v>0.3467375537027218</v>
      </c>
    </row>
    <row r="465" spans="1:17" x14ac:dyDescent="0.3">
      <c r="A465">
        <v>6</v>
      </c>
      <c r="B465" s="3">
        <v>0.01</v>
      </c>
      <c r="C465" t="s">
        <v>2</v>
      </c>
      <c r="D465">
        <v>423477</v>
      </c>
      <c r="E465" s="4">
        <v>10.707795000000001</v>
      </c>
      <c r="F465" s="4">
        <v>3.5268101000000001</v>
      </c>
      <c r="G465" s="5">
        <v>16949024</v>
      </c>
      <c r="H465" s="4">
        <v>109.82132</v>
      </c>
      <c r="I465" s="4">
        <v>5.3132476999999998</v>
      </c>
      <c r="J465" s="4">
        <v>227.43914000000001</v>
      </c>
      <c r="K465" s="4">
        <v>16.824477999999999</v>
      </c>
      <c r="L465" s="4">
        <v>8.8839903951837704E-2</v>
      </c>
      <c r="M465" s="4">
        <v>0.14000000000000001</v>
      </c>
      <c r="N465" s="4">
        <v>0.67176872527086395</v>
      </c>
      <c r="O465" s="4">
        <f t="shared" ref="O465:O480" si="16">M465-0.16</f>
        <v>-1.999999999999999E-2</v>
      </c>
      <c r="P465" s="4">
        <v>2.4376282954308075</v>
      </c>
      <c r="Q465" s="4">
        <f t="shared" ref="Q465:Q480" si="17">(E465+H465)/(E465+H465+J465)</f>
        <v>0.3463796287968855</v>
      </c>
    </row>
    <row r="466" spans="1:17" x14ac:dyDescent="0.3">
      <c r="A466">
        <v>12</v>
      </c>
      <c r="B466" s="3">
        <v>0.01</v>
      </c>
      <c r="C466" t="s">
        <v>2</v>
      </c>
      <c r="D466">
        <v>302520</v>
      </c>
      <c r="E466" s="4">
        <v>8.2939919</v>
      </c>
      <c r="F466" s="4">
        <v>3.0523924</v>
      </c>
      <c r="G466" s="5">
        <v>17069981</v>
      </c>
      <c r="H466" s="4">
        <v>111.73466999999999</v>
      </c>
      <c r="I466" s="4">
        <v>5.1723295</v>
      </c>
      <c r="J466" s="4">
        <v>228.50898000000001</v>
      </c>
      <c r="K466" s="4">
        <v>16.863568999999998</v>
      </c>
      <c r="L466" s="4">
        <v>6.9100094666638995E-2</v>
      </c>
      <c r="M466" s="4">
        <v>0.14000000000000001</v>
      </c>
      <c r="N466" s="4">
        <v>0.67226146661891395</v>
      </c>
      <c r="O466" s="4">
        <f t="shared" si="16"/>
        <v>-1.999999999999999E-2</v>
      </c>
      <c r="P466" s="4">
        <v>1.7413727591669155</v>
      </c>
      <c r="Q466" s="4">
        <f t="shared" si="17"/>
        <v>0.34437790204146096</v>
      </c>
    </row>
    <row r="467" spans="1:17" x14ac:dyDescent="0.3">
      <c r="A467">
        <v>9</v>
      </c>
      <c r="B467" s="3">
        <v>0.05</v>
      </c>
      <c r="C467" t="s">
        <v>2</v>
      </c>
      <c r="D467">
        <v>445448</v>
      </c>
      <c r="E467" s="4">
        <v>13.066573</v>
      </c>
      <c r="F467" s="4">
        <v>3.7339422999999998</v>
      </c>
      <c r="G467" s="5">
        <v>16927053</v>
      </c>
      <c r="H467" s="4">
        <v>107.22197</v>
      </c>
      <c r="I467" s="4">
        <v>5.4045687999999998</v>
      </c>
      <c r="J467" s="4">
        <v>228.72084000000001</v>
      </c>
      <c r="K467" s="4">
        <v>16.834727000000001</v>
      </c>
      <c r="L467" s="4">
        <v>0.10862691220725799</v>
      </c>
      <c r="M467" s="4">
        <v>0.14000000000000001</v>
      </c>
      <c r="N467" s="4">
        <v>0.65490540459464097</v>
      </c>
      <c r="O467" s="4">
        <f t="shared" si="16"/>
        <v>-1.999999999999999E-2</v>
      </c>
      <c r="P467" s="4">
        <v>2.5640982838337441</v>
      </c>
      <c r="Q467" s="4">
        <f t="shared" si="17"/>
        <v>0.34465704608291292</v>
      </c>
    </row>
    <row r="468" spans="1:17" x14ac:dyDescent="0.3">
      <c r="A468">
        <v>6</v>
      </c>
      <c r="B468" s="3">
        <v>0.01</v>
      </c>
      <c r="D468">
        <v>896494</v>
      </c>
      <c r="E468" s="4">
        <v>36.605536999999998</v>
      </c>
      <c r="F468" s="4">
        <v>4.9698935999999998</v>
      </c>
      <c r="G468" s="5">
        <v>16476007</v>
      </c>
      <c r="H468" s="4">
        <v>82.948932999999997</v>
      </c>
      <c r="I468" s="4">
        <v>5.5952634000000003</v>
      </c>
      <c r="J468" s="4">
        <v>236.98831999999999</v>
      </c>
      <c r="K468" s="4">
        <v>16.777705999999998</v>
      </c>
      <c r="L468" s="4">
        <v>0.30618292231147898</v>
      </c>
      <c r="M468" s="4">
        <v>0.13600000000000001</v>
      </c>
      <c r="N468" s="4">
        <v>0.55912941879969702</v>
      </c>
      <c r="O468" s="4">
        <f t="shared" si="16"/>
        <v>-2.3999999999999994E-2</v>
      </c>
      <c r="P468" s="4">
        <v>5.1604199073006241</v>
      </c>
      <c r="Q468" s="4">
        <f t="shared" si="17"/>
        <v>0.33531590976780096</v>
      </c>
    </row>
    <row r="469" spans="1:17" x14ac:dyDescent="0.3">
      <c r="A469">
        <v>12</v>
      </c>
      <c r="B469" s="3">
        <v>0.01</v>
      </c>
      <c r="C469" t="s">
        <v>0</v>
      </c>
      <c r="D469">
        <v>502314</v>
      </c>
      <c r="E469" s="4">
        <v>17.881599999999999</v>
      </c>
      <c r="F469" s="4">
        <v>3.5629008</v>
      </c>
      <c r="G469" s="5">
        <v>16870187</v>
      </c>
      <c r="H469" s="4">
        <v>102.09047</v>
      </c>
      <c r="I469" s="4">
        <v>5.1118056999999997</v>
      </c>
      <c r="J469" s="4">
        <v>231.06908000000001</v>
      </c>
      <c r="K469" s="4">
        <v>16.830499</v>
      </c>
      <c r="L469" s="4">
        <v>0.14904802426097999</v>
      </c>
      <c r="M469" s="4">
        <v>0.13100000000000001</v>
      </c>
      <c r="N469" s="4">
        <v>0.56582734337543505</v>
      </c>
      <c r="O469" s="4">
        <f t="shared" si="16"/>
        <v>-2.8999999999999998E-2</v>
      </c>
      <c r="P469" s="4">
        <v>2.8914316942620983</v>
      </c>
      <c r="Q469" s="4">
        <f t="shared" si="17"/>
        <v>0.34176070241337803</v>
      </c>
    </row>
    <row r="470" spans="1:17" x14ac:dyDescent="0.3">
      <c r="A470">
        <v>9</v>
      </c>
      <c r="B470" s="3">
        <v>1E-3</v>
      </c>
      <c r="C470" t="s">
        <v>2</v>
      </c>
      <c r="D470">
        <v>288670</v>
      </c>
      <c r="E470" s="4">
        <v>11.939246000000001</v>
      </c>
      <c r="F470" s="4">
        <v>3.3292606999999999</v>
      </c>
      <c r="G470" s="5">
        <v>17083831</v>
      </c>
      <c r="H470" s="4">
        <v>108.03883999999999</v>
      </c>
      <c r="I470" s="4">
        <v>5.1699143000000003</v>
      </c>
      <c r="J470" s="4">
        <v>230.37530000000001</v>
      </c>
      <c r="K470" s="4">
        <v>16.865496</v>
      </c>
      <c r="L470" s="4">
        <v>9.9511889196165396E-2</v>
      </c>
      <c r="M470" s="4">
        <v>0.128</v>
      </c>
      <c r="N470" s="4">
        <v>0.61263774757975897</v>
      </c>
      <c r="O470" s="4">
        <f t="shared" si="16"/>
        <v>-3.2000000000000001E-2</v>
      </c>
      <c r="P470" s="4">
        <v>1.6616490625040115</v>
      </c>
      <c r="Q470" s="4">
        <f t="shared" si="17"/>
        <v>0.34244876971161908</v>
      </c>
    </row>
    <row r="471" spans="1:17" x14ac:dyDescent="0.3">
      <c r="A471">
        <v>9</v>
      </c>
      <c r="B471" s="3">
        <v>0.05</v>
      </c>
      <c r="C471" t="s">
        <v>0</v>
      </c>
      <c r="D471">
        <v>768580</v>
      </c>
      <c r="E471" s="4">
        <v>26.361462</v>
      </c>
      <c r="F471" s="4">
        <v>4.3164514</v>
      </c>
      <c r="G471" s="5">
        <v>16603921</v>
      </c>
      <c r="H471" s="4">
        <v>93.499474000000006</v>
      </c>
      <c r="I471" s="4">
        <v>5.3884983999999996</v>
      </c>
      <c r="J471" s="4">
        <v>233.51711</v>
      </c>
      <c r="K471" s="4">
        <v>16.796023999999999</v>
      </c>
      <c r="L471" s="4">
        <v>0.21993372386145901</v>
      </c>
      <c r="M471" s="4">
        <v>0.124</v>
      </c>
      <c r="N471" s="4">
        <v>0.52778960236793104</v>
      </c>
      <c r="O471" s="4">
        <f t="shared" si="16"/>
        <v>-3.6000000000000004E-2</v>
      </c>
      <c r="P471" s="4">
        <v>4.4241183235505357</v>
      </c>
      <c r="Q471" s="4">
        <f t="shared" si="17"/>
        <v>0.33918614174464023</v>
      </c>
    </row>
    <row r="472" spans="1:17" x14ac:dyDescent="0.3">
      <c r="A472">
        <v>6</v>
      </c>
      <c r="B472" s="3">
        <v>9.9999999999999995E-7</v>
      </c>
      <c r="D472">
        <v>365874</v>
      </c>
      <c r="E472" s="4">
        <v>21.407192999999999</v>
      </c>
      <c r="F472" s="4">
        <v>3.8528368</v>
      </c>
      <c r="G472" s="5">
        <v>17006627</v>
      </c>
      <c r="H472" s="4">
        <v>98.506737000000001</v>
      </c>
      <c r="I472" s="4">
        <v>5.1662619000000003</v>
      </c>
      <c r="J472" s="4">
        <v>233.72917000000001</v>
      </c>
      <c r="K472" s="4">
        <v>16.801048999999999</v>
      </c>
      <c r="L472" s="4">
        <v>0.17852131941635099</v>
      </c>
      <c r="M472" s="4">
        <v>0.122</v>
      </c>
      <c r="N472" s="4">
        <v>0.52993996444357905</v>
      </c>
      <c r="O472" s="4">
        <f t="shared" si="16"/>
        <v>-3.8000000000000006E-2</v>
      </c>
      <c r="P472" s="4">
        <v>2.1060525482197412</v>
      </c>
      <c r="Q472" s="4">
        <f t="shared" si="17"/>
        <v>0.33908177481760565</v>
      </c>
    </row>
    <row r="473" spans="1:17" x14ac:dyDescent="0.3">
      <c r="A473">
        <v>9</v>
      </c>
      <c r="B473" s="3">
        <v>0.05</v>
      </c>
      <c r="D473">
        <v>1214028</v>
      </c>
      <c r="E473" s="4">
        <v>37.450674999999997</v>
      </c>
      <c r="F473" s="4">
        <v>5.2877048999999996</v>
      </c>
      <c r="G473" s="5">
        <v>16158473</v>
      </c>
      <c r="H473" s="4">
        <v>82.282816999999994</v>
      </c>
      <c r="I473" s="4">
        <v>5.8794170000000001</v>
      </c>
      <c r="J473" s="4">
        <v>236.22176999999999</v>
      </c>
      <c r="K473" s="4">
        <v>16.796938999999998</v>
      </c>
      <c r="L473" s="4">
        <v>0.31278361947382299</v>
      </c>
      <c r="M473" s="4">
        <v>0.113</v>
      </c>
      <c r="N473" s="4">
        <v>0.477813179027407</v>
      </c>
      <c r="O473" s="4">
        <f t="shared" si="16"/>
        <v>-4.7E-2</v>
      </c>
      <c r="P473" s="4">
        <v>6.9882166073842793</v>
      </c>
      <c r="Q473" s="4">
        <f t="shared" si="17"/>
        <v>0.33637230512411981</v>
      </c>
    </row>
    <row r="474" spans="1:17" x14ac:dyDescent="0.3">
      <c r="A474">
        <v>12</v>
      </c>
      <c r="B474" s="3">
        <v>0.01</v>
      </c>
      <c r="D474">
        <v>804834</v>
      </c>
      <c r="E474" s="4">
        <v>25.964268000000001</v>
      </c>
      <c r="F474" s="4">
        <v>4.5059506000000003</v>
      </c>
      <c r="G474" s="5">
        <v>16567667</v>
      </c>
      <c r="H474" s="4">
        <v>93.629058000000001</v>
      </c>
      <c r="I474" s="4">
        <v>5.5802293000000001</v>
      </c>
      <c r="J474" s="4">
        <v>234.10845</v>
      </c>
      <c r="K474" s="4">
        <v>16.858637000000002</v>
      </c>
      <c r="L474" s="4">
        <v>0.21710465682675301</v>
      </c>
      <c r="M474" s="4">
        <v>0.113</v>
      </c>
      <c r="N474" s="4">
        <v>0.492815828577854</v>
      </c>
      <c r="O474" s="4">
        <f t="shared" si="16"/>
        <v>-4.7E-2</v>
      </c>
      <c r="P474" s="4">
        <v>4.6328044534290136</v>
      </c>
      <c r="Q474" s="4">
        <f t="shared" si="17"/>
        <v>0.33811909952072167</v>
      </c>
    </row>
    <row r="475" spans="1:17" x14ac:dyDescent="0.3">
      <c r="A475">
        <v>6</v>
      </c>
      <c r="B475" s="3">
        <v>1E-3</v>
      </c>
      <c r="C475" t="s">
        <v>1</v>
      </c>
      <c r="D475">
        <v>63688</v>
      </c>
      <c r="E475" s="4">
        <v>13.943458</v>
      </c>
      <c r="F475" s="4">
        <v>2.5050216999999999</v>
      </c>
      <c r="G475" s="5">
        <v>17308813</v>
      </c>
      <c r="H475" s="4">
        <v>105.37934</v>
      </c>
      <c r="I475" s="4">
        <v>4.5053343999999997</v>
      </c>
      <c r="J475" s="4">
        <v>234.24348000000001</v>
      </c>
      <c r="K475" s="4">
        <v>16.731307000000001</v>
      </c>
      <c r="L475" s="4">
        <v>0.116854936640021</v>
      </c>
      <c r="M475" s="4">
        <v>0.107</v>
      </c>
      <c r="N475" s="4">
        <v>0.44172413163899099</v>
      </c>
      <c r="O475" s="4">
        <f t="shared" si="16"/>
        <v>-5.3000000000000005E-2</v>
      </c>
      <c r="P475" s="4">
        <v>0.36660236773047244</v>
      </c>
      <c r="Q475" s="4">
        <f t="shared" si="17"/>
        <v>0.33748353682078247</v>
      </c>
    </row>
    <row r="476" spans="1:17" x14ac:dyDescent="0.3">
      <c r="A476">
        <v>12</v>
      </c>
      <c r="B476" s="3">
        <v>0.05</v>
      </c>
      <c r="C476" t="s">
        <v>0</v>
      </c>
      <c r="D476">
        <v>612035</v>
      </c>
      <c r="E476" s="4">
        <v>19.343098000000001</v>
      </c>
      <c r="F476" s="4">
        <v>3.8191894</v>
      </c>
      <c r="G476" s="5">
        <v>16760466</v>
      </c>
      <c r="H476" s="4">
        <v>100.56113999999999</v>
      </c>
      <c r="I476" s="4">
        <v>5.2596493000000004</v>
      </c>
      <c r="J476" s="4">
        <v>231.54313999999999</v>
      </c>
      <c r="K476" s="4">
        <v>16.832606999999999</v>
      </c>
      <c r="L476" s="4">
        <v>0.16132122035586399</v>
      </c>
      <c r="M476" s="4">
        <v>0.105</v>
      </c>
      <c r="N476" s="4">
        <v>0.46337906431019099</v>
      </c>
      <c r="O476" s="4">
        <f t="shared" si="16"/>
        <v>-5.5000000000000007E-2</v>
      </c>
      <c r="P476" s="4">
        <v>3.5230103023162873</v>
      </c>
      <c r="Q476" s="4">
        <f t="shared" si="17"/>
        <v>0.34117266340794838</v>
      </c>
    </row>
    <row r="477" spans="1:17" x14ac:dyDescent="0.3">
      <c r="A477">
        <v>6</v>
      </c>
      <c r="B477" s="3">
        <v>0.05</v>
      </c>
      <c r="C477" t="s">
        <v>1</v>
      </c>
      <c r="D477">
        <v>70525</v>
      </c>
      <c r="E477" s="4">
        <v>14.18446</v>
      </c>
      <c r="F477" s="4">
        <v>2.5590738000000002</v>
      </c>
      <c r="G477" s="5">
        <v>17301976</v>
      </c>
      <c r="H477" s="4">
        <v>105.00028</v>
      </c>
      <c r="I477" s="4">
        <v>4.5391434000000004</v>
      </c>
      <c r="J477" s="4">
        <v>234.82464999999999</v>
      </c>
      <c r="K477" s="4">
        <v>16.757674999999999</v>
      </c>
      <c r="L477" s="4">
        <v>0.119012383632334</v>
      </c>
      <c r="M477" s="4">
        <v>0.105</v>
      </c>
      <c r="N477" s="4">
        <v>0.44296491764495999</v>
      </c>
      <c r="O477" s="4">
        <f t="shared" si="16"/>
        <v>-5.5000000000000007E-2</v>
      </c>
      <c r="P477" s="4">
        <v>0.40595766838637681</v>
      </c>
      <c r="Q477" s="4">
        <f t="shared" si="17"/>
        <v>0.33667112615289668</v>
      </c>
    </row>
    <row r="478" spans="1:17" x14ac:dyDescent="0.3">
      <c r="A478">
        <v>6</v>
      </c>
      <c r="B478" s="3">
        <v>0.01</v>
      </c>
      <c r="C478" t="s">
        <v>1</v>
      </c>
      <c r="D478">
        <v>68449</v>
      </c>
      <c r="E478" s="4">
        <v>14.476582000000001</v>
      </c>
      <c r="F478" s="4">
        <v>2.5646941000000001</v>
      </c>
      <c r="G478" s="5">
        <v>17304052</v>
      </c>
      <c r="H478" s="4">
        <v>104.71948999999999</v>
      </c>
      <c r="I478" s="4">
        <v>4.5216858999999996</v>
      </c>
      <c r="J478" s="4">
        <v>235.01576</v>
      </c>
      <c r="K478" s="4">
        <v>16.751828</v>
      </c>
      <c r="L478" s="4">
        <v>0.12145183777532501</v>
      </c>
      <c r="M478" s="4">
        <v>0.104</v>
      </c>
      <c r="N478" s="4">
        <v>0.438386398415963</v>
      </c>
      <c r="O478" s="4">
        <f t="shared" si="16"/>
        <v>-5.6000000000000008E-2</v>
      </c>
      <c r="P478" s="4">
        <v>0.39400774822231988</v>
      </c>
      <c r="Q478" s="4">
        <f t="shared" si="17"/>
        <v>0.33651070131389627</v>
      </c>
    </row>
    <row r="479" spans="1:17" x14ac:dyDescent="0.3">
      <c r="A479">
        <v>6</v>
      </c>
      <c r="B479" s="3">
        <v>9.9999999999999995E-7</v>
      </c>
      <c r="C479" t="s">
        <v>1</v>
      </c>
      <c r="D479">
        <v>54644</v>
      </c>
      <c r="E479" s="4">
        <v>13.695029999999999</v>
      </c>
      <c r="F479" s="4">
        <v>2.4210067</v>
      </c>
      <c r="G479" s="5">
        <v>17317857</v>
      </c>
      <c r="H479" s="4">
        <v>105.66448</v>
      </c>
      <c r="I479" s="4">
        <v>4.4511054000000003</v>
      </c>
      <c r="J479" s="4">
        <v>234.09710000000001</v>
      </c>
      <c r="K479" s="4">
        <v>16.702514000000001</v>
      </c>
      <c r="L479" s="4">
        <v>0.1147376526596</v>
      </c>
      <c r="M479" s="4">
        <v>0.10299999999999999</v>
      </c>
      <c r="N479" s="4">
        <v>0.413318062521705</v>
      </c>
      <c r="O479" s="4">
        <f t="shared" si="16"/>
        <v>-5.7000000000000009E-2</v>
      </c>
      <c r="P479" s="4">
        <v>0.31454308162077527</v>
      </c>
      <c r="Q479" s="4">
        <f t="shared" si="17"/>
        <v>0.33769211445783964</v>
      </c>
    </row>
    <row r="480" spans="1:17" x14ac:dyDescent="0.3">
      <c r="A480">
        <v>12</v>
      </c>
      <c r="B480" s="3">
        <v>0.05</v>
      </c>
      <c r="D480">
        <v>1018427</v>
      </c>
      <c r="E480" s="4">
        <v>27.709879000000001</v>
      </c>
      <c r="F480" s="4">
        <v>4.829402</v>
      </c>
      <c r="G480" s="5">
        <v>16354074</v>
      </c>
      <c r="H480" s="4">
        <v>91.719262999999998</v>
      </c>
      <c r="I480" s="4">
        <v>5.8283978999999997</v>
      </c>
      <c r="J480" s="4">
        <v>234.87361000000001</v>
      </c>
      <c r="K480" s="4">
        <v>16.871528000000001</v>
      </c>
      <c r="L480" s="4">
        <v>0.23201940946708</v>
      </c>
      <c r="M480" s="4">
        <v>9.9000000000000005E-2</v>
      </c>
      <c r="N480" s="4">
        <v>0.44007560790788502</v>
      </c>
      <c r="O480" s="4">
        <f t="shared" si="16"/>
        <v>-6.0999999999999999E-2</v>
      </c>
      <c r="P480" s="4">
        <v>5.8622935177842272</v>
      </c>
      <c r="Q480" s="4">
        <f t="shared" si="17"/>
        <v>0.33708217428692172</v>
      </c>
    </row>
    <row r="481" spans="1:17" ht="18" x14ac:dyDescent="0.4">
      <c r="A481" s="7" t="s">
        <v>23</v>
      </c>
      <c r="Q481"/>
    </row>
    <row r="482" spans="1:17" ht="18" x14ac:dyDescent="0.4">
      <c r="A482" s="6" t="s">
        <v>24</v>
      </c>
      <c r="Q482"/>
    </row>
    <row r="483" spans="1:17" ht="18" x14ac:dyDescent="0.3">
      <c r="A483" s="8" t="s">
        <v>25</v>
      </c>
      <c r="Q483"/>
    </row>
    <row r="484" spans="1:17" ht="18" x14ac:dyDescent="0.3">
      <c r="A484" s="9" t="s">
        <v>26</v>
      </c>
      <c r="Q484"/>
    </row>
    <row r="485" spans="1:17" ht="18" x14ac:dyDescent="0.3">
      <c r="A485" s="10" t="s">
        <v>27</v>
      </c>
      <c r="Q485"/>
    </row>
    <row r="486" spans="1:17" ht="18" x14ac:dyDescent="0.3">
      <c r="A486" s="11" t="s">
        <v>28</v>
      </c>
      <c r="Q486"/>
    </row>
    <row r="487" spans="1:17" ht="18" x14ac:dyDescent="0.3">
      <c r="A487" s="10" t="s">
        <v>29</v>
      </c>
      <c r="Q487"/>
    </row>
    <row r="488" spans="1:17" ht="18" x14ac:dyDescent="0.3">
      <c r="A488" s="10" t="s">
        <v>30</v>
      </c>
      <c r="Q488"/>
    </row>
    <row r="489" spans="1:17" ht="18" x14ac:dyDescent="0.3">
      <c r="A489" s="10" t="s">
        <v>31</v>
      </c>
      <c r="Q489"/>
    </row>
    <row r="490" spans="1:17" ht="18" x14ac:dyDescent="0.3">
      <c r="A490" s="10" t="s">
        <v>32</v>
      </c>
      <c r="Q490"/>
    </row>
    <row r="491" spans="1:17" ht="18" x14ac:dyDescent="0.3">
      <c r="A491" s="9" t="s">
        <v>33</v>
      </c>
      <c r="Q491"/>
    </row>
    <row r="492" spans="1:17" ht="15.6" x14ac:dyDescent="0.3">
      <c r="A492" s="10" t="s">
        <v>34</v>
      </c>
      <c r="Q492"/>
    </row>
    <row r="493" spans="1:17" ht="15.6" x14ac:dyDescent="0.3">
      <c r="A493" s="10" t="s">
        <v>35</v>
      </c>
      <c r="Q493"/>
    </row>
    <row r="494" spans="1:17" ht="15.6" x14ac:dyDescent="0.3">
      <c r="A494" s="12" t="s">
        <v>36</v>
      </c>
      <c r="Q494"/>
    </row>
    <row r="495" spans="1:17" ht="18" x14ac:dyDescent="0.3">
      <c r="A495" s="10" t="s">
        <v>37</v>
      </c>
      <c r="Q495"/>
    </row>
    <row r="496" spans="1:17" ht="18" x14ac:dyDescent="0.3">
      <c r="A496" s="10" t="s">
        <v>38</v>
      </c>
      <c r="Q496"/>
    </row>
    <row r="497" spans="1:17" ht="18" x14ac:dyDescent="0.3">
      <c r="A497" s="10" t="s">
        <v>39</v>
      </c>
      <c r="Q497"/>
    </row>
    <row r="499" spans="1:17" ht="15.6" x14ac:dyDescent="0.3">
      <c r="A499" s="1" t="s">
        <v>42</v>
      </c>
      <c r="B499" s="2"/>
      <c r="C499" s="1"/>
      <c r="Q499"/>
    </row>
    <row r="500" spans="1:17" x14ac:dyDescent="0.3">
      <c r="Q500"/>
    </row>
    <row r="501" spans="1:17" ht="18" x14ac:dyDescent="0.4">
      <c r="A501" s="6" t="s">
        <v>4</v>
      </c>
      <c r="B501" s="7" t="s">
        <v>5</v>
      </c>
      <c r="C501" s="6" t="s">
        <v>6</v>
      </c>
      <c r="D501" s="8" t="s">
        <v>7</v>
      </c>
      <c r="E501" s="9" t="s">
        <v>8</v>
      </c>
      <c r="F501" s="10" t="s">
        <v>9</v>
      </c>
      <c r="G501" s="11" t="s">
        <v>10</v>
      </c>
      <c r="H501" s="10" t="s">
        <v>11</v>
      </c>
      <c r="I501" s="10" t="s">
        <v>12</v>
      </c>
      <c r="J501" s="10" t="s">
        <v>13</v>
      </c>
      <c r="K501" s="10" t="s">
        <v>14</v>
      </c>
      <c r="L501" s="9" t="s">
        <v>15</v>
      </c>
      <c r="M501" s="10" t="s">
        <v>16</v>
      </c>
      <c r="N501" s="10" t="s">
        <v>22</v>
      </c>
      <c r="O501" s="12" t="s">
        <v>17</v>
      </c>
      <c r="P501" s="10" t="s">
        <v>18</v>
      </c>
      <c r="Q501" s="10" t="s">
        <v>19</v>
      </c>
    </row>
    <row r="502" spans="1:17" x14ac:dyDescent="0.3">
      <c r="A502">
        <v>6</v>
      </c>
      <c r="B502" s="3">
        <v>1E-3</v>
      </c>
      <c r="C502" t="s">
        <v>2</v>
      </c>
      <c r="D502">
        <v>343635</v>
      </c>
      <c r="E502" s="4">
        <v>21.769103999999999</v>
      </c>
      <c r="F502" s="4">
        <v>3.7037632</v>
      </c>
      <c r="G502" s="5">
        <v>17028866</v>
      </c>
      <c r="H502" s="4">
        <v>88.949984999999998</v>
      </c>
      <c r="I502" s="4">
        <v>4.6875819999999999</v>
      </c>
      <c r="J502" s="4">
        <v>224.3519</v>
      </c>
      <c r="K502" s="4">
        <v>15.555531999999999</v>
      </c>
      <c r="L502" s="4">
        <v>0.19661563508709901</v>
      </c>
      <c r="M502" s="4">
        <v>0.11700000000000001</v>
      </c>
      <c r="N502" s="4">
        <v>0.57678720121057303</v>
      </c>
      <c r="O502" s="4">
        <f>M502-0.07</f>
        <v>4.7E-2</v>
      </c>
      <c r="P502" s="4">
        <v>1.9780398918958184</v>
      </c>
      <c r="Q502" s="4">
        <f>(E502+H502)/(E502+H502+J502)</f>
        <v>0.33043472170012306</v>
      </c>
    </row>
    <row r="503" spans="1:17" x14ac:dyDescent="0.3">
      <c r="A503">
        <v>9</v>
      </c>
      <c r="B503" s="3">
        <v>9.9999999999999995E-7</v>
      </c>
      <c r="D503">
        <v>452145</v>
      </c>
      <c r="E503" s="4">
        <v>26.706153</v>
      </c>
      <c r="F503" s="4">
        <v>3.7652744999999999</v>
      </c>
      <c r="G503" s="5">
        <v>16920356</v>
      </c>
      <c r="H503" s="4">
        <v>82.382598000000002</v>
      </c>
      <c r="I503" s="4">
        <v>4.6261638999999999</v>
      </c>
      <c r="J503" s="4">
        <v>229.17706999999999</v>
      </c>
      <c r="K503" s="4">
        <v>15.610129000000001</v>
      </c>
      <c r="L503" s="4">
        <v>0.244811245478464</v>
      </c>
      <c r="M503" s="4">
        <v>0.104</v>
      </c>
      <c r="N503" s="4">
        <v>0.47661893410135397</v>
      </c>
      <c r="O503" s="4">
        <f t="shared" ref="O503:O566" si="18">M503-0.07</f>
        <v>3.3999999999999989E-2</v>
      </c>
      <c r="P503" s="4">
        <v>2.6026477131876407</v>
      </c>
      <c r="Q503" s="4">
        <f t="shared" ref="Q503:Q566" si="19">(E503+H503)/(E503+H503+J503)</f>
        <v>0.32249415763468464</v>
      </c>
    </row>
    <row r="504" spans="1:17" x14ac:dyDescent="0.3">
      <c r="A504">
        <v>6</v>
      </c>
      <c r="B504" s="3">
        <v>9.9999999999999995E-7</v>
      </c>
      <c r="C504" t="s">
        <v>0</v>
      </c>
      <c r="D504">
        <v>164239</v>
      </c>
      <c r="E504" s="4">
        <v>22.278248000000001</v>
      </c>
      <c r="F504" s="4">
        <v>3.1328768</v>
      </c>
      <c r="G504" s="5">
        <v>17208262</v>
      </c>
      <c r="H504" s="4">
        <v>87.540434000000005</v>
      </c>
      <c r="I504" s="4">
        <v>4.2173657000000002</v>
      </c>
      <c r="J504" s="4">
        <v>229.11784</v>
      </c>
      <c r="K504" s="4">
        <v>15.462462</v>
      </c>
      <c r="L504" s="4">
        <v>0.202863917088351</v>
      </c>
      <c r="M504" s="4">
        <v>0.10199999999999999</v>
      </c>
      <c r="N504" s="4">
        <v>0.44625545120853299</v>
      </c>
      <c r="O504" s="4">
        <f t="shared" si="18"/>
        <v>3.1999999999999987E-2</v>
      </c>
      <c r="P504" s="4">
        <v>0.94539640550315696</v>
      </c>
      <c r="Q504" s="4">
        <f t="shared" si="19"/>
        <v>0.32400958548810505</v>
      </c>
    </row>
    <row r="505" spans="1:17" x14ac:dyDescent="0.3">
      <c r="A505">
        <v>3</v>
      </c>
      <c r="B505" s="3">
        <v>0.05</v>
      </c>
      <c r="C505" t="s">
        <v>3</v>
      </c>
      <c r="D505">
        <v>19208</v>
      </c>
      <c r="E505" s="4">
        <v>0.93345336000000001</v>
      </c>
      <c r="F505" s="4">
        <v>0.86451038999999996</v>
      </c>
      <c r="G505" s="5">
        <v>17353293</v>
      </c>
      <c r="H505" s="4">
        <v>108.90736</v>
      </c>
      <c r="I505" s="4">
        <v>4.1445211999999998</v>
      </c>
      <c r="J505" s="4">
        <v>220.21144000000001</v>
      </c>
      <c r="K505" s="4">
        <v>15.671903</v>
      </c>
      <c r="L505" s="4">
        <v>8.4982378721162096E-3</v>
      </c>
      <c r="M505" s="4">
        <v>0.10100000000000001</v>
      </c>
      <c r="N505" s="4">
        <v>0.56687471785492904</v>
      </c>
      <c r="O505" s="4">
        <f t="shared" si="18"/>
        <v>3.1E-2</v>
      </c>
      <c r="P505" s="4">
        <v>0.1105655426354559</v>
      </c>
      <c r="Q505" s="4">
        <f t="shared" si="19"/>
        <v>0.33279825313052058</v>
      </c>
    </row>
    <row r="506" spans="1:17" x14ac:dyDescent="0.3">
      <c r="A506">
        <v>3</v>
      </c>
      <c r="B506" s="3">
        <v>0.01</v>
      </c>
      <c r="C506" t="s">
        <v>3</v>
      </c>
      <c r="D506">
        <v>18270</v>
      </c>
      <c r="E506" s="4">
        <v>0.79401878999999997</v>
      </c>
      <c r="F506" s="4">
        <v>0.81281440000000005</v>
      </c>
      <c r="G506" s="5">
        <v>17354231</v>
      </c>
      <c r="H506" s="4">
        <v>109.0591</v>
      </c>
      <c r="I506" s="4">
        <v>4.1402235000000003</v>
      </c>
      <c r="J506" s="4">
        <v>220.11784</v>
      </c>
      <c r="K506" s="4">
        <v>15.672727</v>
      </c>
      <c r="L506" s="4">
        <v>7.2280040725824198E-3</v>
      </c>
      <c r="M506" s="4">
        <v>0.1</v>
      </c>
      <c r="N506" s="4">
        <v>0.55965218515377302</v>
      </c>
      <c r="O506" s="4">
        <f t="shared" si="18"/>
        <v>0.03</v>
      </c>
      <c r="P506" s="4">
        <v>0.10516620491200432</v>
      </c>
      <c r="Q506" s="4">
        <f t="shared" si="19"/>
        <v>0.33291753672150487</v>
      </c>
    </row>
    <row r="507" spans="1:17" x14ac:dyDescent="0.3">
      <c r="A507">
        <v>3</v>
      </c>
      <c r="B507" s="3">
        <v>1E-3</v>
      </c>
      <c r="C507" t="s">
        <v>3</v>
      </c>
      <c r="D507">
        <v>15334</v>
      </c>
      <c r="E507" s="4">
        <v>0.49541394999999999</v>
      </c>
      <c r="F507" s="4">
        <v>0.70099060000000002</v>
      </c>
      <c r="G507" s="5">
        <v>17357167</v>
      </c>
      <c r="H507" s="4">
        <v>109.35630999999999</v>
      </c>
      <c r="I507" s="4">
        <v>4.1374236</v>
      </c>
      <c r="J507" s="4">
        <v>220.05457999999999</v>
      </c>
      <c r="K507" s="4">
        <v>15.677821</v>
      </c>
      <c r="L507" s="4">
        <v>4.5098422872770902E-3</v>
      </c>
      <c r="M507" s="4">
        <v>9.9000000000000005E-2</v>
      </c>
      <c r="N507" s="4">
        <v>0.55848373808816199</v>
      </c>
      <c r="O507" s="4">
        <f t="shared" si="18"/>
        <v>2.8999999999999998E-2</v>
      </c>
      <c r="P507" s="4">
        <v>8.8265932464185778E-2</v>
      </c>
      <c r="Q507" s="4">
        <f t="shared" si="19"/>
        <v>0.33297855371278057</v>
      </c>
    </row>
    <row r="508" spans="1:17" x14ac:dyDescent="0.3">
      <c r="A508">
        <v>3</v>
      </c>
      <c r="B508" s="3">
        <v>1E-8</v>
      </c>
      <c r="C508" t="s">
        <v>3</v>
      </c>
      <c r="D508">
        <v>7331</v>
      </c>
      <c r="E508" s="4">
        <v>0.47255702999999999</v>
      </c>
      <c r="F508" s="4">
        <v>0.54004317000000002</v>
      </c>
      <c r="G508" s="5">
        <v>17365170</v>
      </c>
      <c r="H508" s="4">
        <v>109.35857</v>
      </c>
      <c r="I508" s="4">
        <v>4.1079268999999998</v>
      </c>
      <c r="J508" s="4">
        <v>220.053</v>
      </c>
      <c r="K508" s="4">
        <v>15.671336999999999</v>
      </c>
      <c r="L508" s="4">
        <v>4.3025783562334096E-3</v>
      </c>
      <c r="M508" s="4">
        <v>9.9000000000000005E-2</v>
      </c>
      <c r="N508" s="4">
        <v>0.556154057942854</v>
      </c>
      <c r="O508" s="4">
        <f t="shared" si="18"/>
        <v>2.8999999999999998E-2</v>
      </c>
      <c r="P508" s="4">
        <v>4.2198875107274422E-2</v>
      </c>
      <c r="Q508" s="4">
        <f t="shared" si="19"/>
        <v>0.33293850182737605</v>
      </c>
    </row>
    <row r="509" spans="1:17" x14ac:dyDescent="0.3">
      <c r="A509">
        <v>3</v>
      </c>
      <c r="B509" s="3">
        <v>9.9999999999999995E-7</v>
      </c>
      <c r="C509" t="s">
        <v>3</v>
      </c>
      <c r="D509">
        <v>10254</v>
      </c>
      <c r="E509" s="4">
        <v>0.49371029</v>
      </c>
      <c r="F509" s="4">
        <v>0.60743327999999996</v>
      </c>
      <c r="G509" s="5">
        <v>17362247</v>
      </c>
      <c r="H509" s="4">
        <v>109.32906</v>
      </c>
      <c r="I509" s="4">
        <v>4.1207874000000002</v>
      </c>
      <c r="J509" s="4">
        <v>220.12576999999999</v>
      </c>
      <c r="K509" s="4">
        <v>15.676387999999999</v>
      </c>
      <c r="L509" s="4">
        <v>4.4955184493734703E-3</v>
      </c>
      <c r="M509" s="4">
        <v>9.8000000000000004E-2</v>
      </c>
      <c r="N509" s="4">
        <v>0.55372132993460998</v>
      </c>
      <c r="O509" s="4">
        <f t="shared" si="18"/>
        <v>2.7999999999999997E-2</v>
      </c>
      <c r="P509" s="4">
        <v>5.9024316648477959E-2</v>
      </c>
      <c r="Q509" s="4">
        <f t="shared" si="19"/>
        <v>0.33284817745662409</v>
      </c>
    </row>
    <row r="510" spans="1:17" x14ac:dyDescent="0.3">
      <c r="A510">
        <v>6</v>
      </c>
      <c r="B510" s="3">
        <v>1E-8</v>
      </c>
      <c r="C510" t="s">
        <v>0</v>
      </c>
      <c r="D510">
        <v>107340</v>
      </c>
      <c r="E510" s="4">
        <v>3.4409784999999999</v>
      </c>
      <c r="F510" s="4">
        <v>1.697065</v>
      </c>
      <c r="G510" s="5">
        <v>17265161</v>
      </c>
      <c r="H510" s="4">
        <v>106.4443</v>
      </c>
      <c r="I510" s="4">
        <v>4.2969888000000003</v>
      </c>
      <c r="J510" s="4">
        <v>220.44359</v>
      </c>
      <c r="K510" s="4">
        <v>15.659658</v>
      </c>
      <c r="L510" s="4">
        <v>3.1314281102723003E-2</v>
      </c>
      <c r="M510" s="4">
        <v>9.7000000000000003E-2</v>
      </c>
      <c r="N510" s="4">
        <v>0.53781519949504197</v>
      </c>
      <c r="O510" s="4">
        <f t="shared" si="18"/>
        <v>2.6999999999999996E-2</v>
      </c>
      <c r="P510" s="4">
        <v>0.617873039696472</v>
      </c>
      <c r="Q510" s="4">
        <f t="shared" si="19"/>
        <v>0.33265417884601267</v>
      </c>
    </row>
    <row r="511" spans="1:17" x14ac:dyDescent="0.3">
      <c r="A511">
        <v>3</v>
      </c>
      <c r="B511" s="3">
        <v>1E-8</v>
      </c>
      <c r="D511">
        <v>11061</v>
      </c>
      <c r="E511" s="4">
        <v>0.54297342000000004</v>
      </c>
      <c r="F511" s="4">
        <v>0.65598571000000006</v>
      </c>
      <c r="G511" s="5">
        <v>17361440</v>
      </c>
      <c r="H511" s="4">
        <v>109.34228</v>
      </c>
      <c r="I511" s="4">
        <v>4.1213378000000001</v>
      </c>
      <c r="J511" s="4">
        <v>219.87846999999999</v>
      </c>
      <c r="K511" s="4">
        <v>15.666532</v>
      </c>
      <c r="L511" s="4">
        <v>4.9412764961706398E-3</v>
      </c>
      <c r="M511" s="4">
        <v>9.6000000000000002E-2</v>
      </c>
      <c r="N511" s="4">
        <v>0.54170594378254799</v>
      </c>
      <c r="O511" s="4">
        <f t="shared" si="18"/>
        <v>2.5999999999999995E-2</v>
      </c>
      <c r="P511" s="4">
        <v>6.366958908219375E-2</v>
      </c>
      <c r="Q511" s="4">
        <f t="shared" si="19"/>
        <v>0.33322420149910131</v>
      </c>
    </row>
    <row r="512" spans="1:17" x14ac:dyDescent="0.3">
      <c r="A512">
        <v>3</v>
      </c>
      <c r="B512" s="3">
        <v>1E-8</v>
      </c>
      <c r="C512" t="s">
        <v>2</v>
      </c>
      <c r="D512">
        <v>10477</v>
      </c>
      <c r="E512" s="4">
        <v>0.53239440999999998</v>
      </c>
      <c r="F512" s="4">
        <v>0.63741687999999996</v>
      </c>
      <c r="G512" s="5">
        <v>17362024</v>
      </c>
      <c r="H512" s="4">
        <v>109.34815999999999</v>
      </c>
      <c r="I512" s="4">
        <v>4.1185473000000004</v>
      </c>
      <c r="J512" s="4">
        <v>219.90690000000001</v>
      </c>
      <c r="K512" s="4">
        <v>15.666662000000001</v>
      </c>
      <c r="L512" s="4">
        <v>4.8452104456395799E-3</v>
      </c>
      <c r="M512" s="4">
        <v>9.5000000000000001E-2</v>
      </c>
      <c r="N512" s="4">
        <v>0.53990787462490697</v>
      </c>
      <c r="O512" s="4">
        <f t="shared" si="18"/>
        <v>2.4999999999999994E-2</v>
      </c>
      <c r="P512" s="4">
        <v>6.0307954508104507E-2</v>
      </c>
      <c r="Q512" s="4">
        <f t="shared" si="19"/>
        <v>0.33318597460470323</v>
      </c>
    </row>
    <row r="513" spans="1:17" x14ac:dyDescent="0.3">
      <c r="A513">
        <v>3</v>
      </c>
      <c r="B513" s="3">
        <v>9.9999999999999995E-7</v>
      </c>
      <c r="D513">
        <v>22144</v>
      </c>
      <c r="E513" s="4">
        <v>0.52430399999999999</v>
      </c>
      <c r="F513" s="4">
        <v>0.72408589999999995</v>
      </c>
      <c r="G513" s="5">
        <v>17350357</v>
      </c>
      <c r="H513" s="4">
        <v>109.38027</v>
      </c>
      <c r="I513" s="4">
        <v>4.1376217999999998</v>
      </c>
      <c r="J513" s="4">
        <v>219.77617000000001</v>
      </c>
      <c r="K513" s="4">
        <v>15.668188000000001</v>
      </c>
      <c r="L513" s="4">
        <v>4.7705384855047097E-3</v>
      </c>
      <c r="M513" s="4">
        <v>9.4E-2</v>
      </c>
      <c r="N513" s="4">
        <v>0.53191080856574502</v>
      </c>
      <c r="O513" s="4">
        <f t="shared" si="18"/>
        <v>2.3999999999999994E-2</v>
      </c>
      <c r="P513" s="4">
        <v>0.12746581508327443</v>
      </c>
      <c r="Q513" s="4">
        <f t="shared" si="19"/>
        <v>0.33336667670223408</v>
      </c>
    </row>
    <row r="514" spans="1:17" x14ac:dyDescent="0.3">
      <c r="A514">
        <v>6</v>
      </c>
      <c r="B514" s="3">
        <v>1E-3</v>
      </c>
      <c r="D514">
        <v>680618</v>
      </c>
      <c r="E514" s="4">
        <v>39.358341000000003</v>
      </c>
      <c r="F514" s="4">
        <v>4.4228294999999997</v>
      </c>
      <c r="G514" s="5">
        <v>16691883</v>
      </c>
      <c r="H514" s="4">
        <v>69.584576999999996</v>
      </c>
      <c r="I514" s="4">
        <v>4.7258051999999999</v>
      </c>
      <c r="J514" s="4">
        <v>233.50161</v>
      </c>
      <c r="K514" s="4">
        <v>15.496748</v>
      </c>
      <c r="L514" s="4">
        <v>0.36127489260017798</v>
      </c>
      <c r="M514" s="4">
        <v>9.4E-2</v>
      </c>
      <c r="N514" s="4">
        <v>0.432796270758038</v>
      </c>
      <c r="O514" s="4">
        <f t="shared" si="18"/>
        <v>2.3999999999999994E-2</v>
      </c>
      <c r="P514" s="4">
        <v>3.9177893844991001</v>
      </c>
      <c r="Q514" s="4">
        <f t="shared" si="19"/>
        <v>0.31813303788577402</v>
      </c>
    </row>
    <row r="515" spans="1:17" x14ac:dyDescent="0.3">
      <c r="A515">
        <v>3</v>
      </c>
      <c r="B515" s="3">
        <v>9.9999999999999995E-7</v>
      </c>
      <c r="C515" t="s">
        <v>2</v>
      </c>
      <c r="D515">
        <v>20822</v>
      </c>
      <c r="E515" s="4">
        <v>0.45832810000000002</v>
      </c>
      <c r="F515" s="4">
        <v>0.68968454999999995</v>
      </c>
      <c r="G515" s="5">
        <v>17351679</v>
      </c>
      <c r="H515" s="4">
        <v>109.44868</v>
      </c>
      <c r="I515" s="4">
        <v>4.1340149000000004</v>
      </c>
      <c r="J515" s="4">
        <v>219.77370999999999</v>
      </c>
      <c r="K515" s="4">
        <v>15.669006</v>
      </c>
      <c r="L515" s="4">
        <v>4.1701444514164699E-3</v>
      </c>
      <c r="M515" s="4">
        <v>9.2999999999999999E-2</v>
      </c>
      <c r="N515" s="4">
        <v>0.52994092138487603</v>
      </c>
      <c r="O515" s="4">
        <f t="shared" si="18"/>
        <v>2.2999999999999993E-2</v>
      </c>
      <c r="P515" s="4">
        <v>0.11985608750288747</v>
      </c>
      <c r="Q515" s="4">
        <f t="shared" si="19"/>
        <v>0.33337408609581648</v>
      </c>
    </row>
    <row r="516" spans="1:17" x14ac:dyDescent="0.3">
      <c r="A516">
        <v>3</v>
      </c>
      <c r="B516" s="3">
        <v>1E-10</v>
      </c>
      <c r="C516" t="s">
        <v>3</v>
      </c>
      <c r="D516">
        <v>5617</v>
      </c>
      <c r="E516" s="4">
        <v>0.27176206000000003</v>
      </c>
      <c r="F516" s="4">
        <v>0.42784170999999999</v>
      </c>
      <c r="G516" s="5">
        <v>17366884</v>
      </c>
      <c r="H516" s="4">
        <v>109.59249</v>
      </c>
      <c r="I516" s="4">
        <v>4.1027547000000002</v>
      </c>
      <c r="J516" s="4">
        <v>219.92500000000001</v>
      </c>
      <c r="K516" s="4">
        <v>15.673244</v>
      </c>
      <c r="L516" s="4">
        <v>2.4736168035038599E-3</v>
      </c>
      <c r="M516" s="4">
        <v>9.2999999999999999E-2</v>
      </c>
      <c r="N516" s="4">
        <v>0.52916785473422601</v>
      </c>
      <c r="O516" s="4">
        <f t="shared" si="18"/>
        <v>2.2999999999999993E-2</v>
      </c>
      <c r="P516" s="4">
        <v>3.2332707881265917E-2</v>
      </c>
      <c r="Q516" s="4">
        <f t="shared" si="19"/>
        <v>0.33313472580971776</v>
      </c>
    </row>
    <row r="517" spans="1:17" x14ac:dyDescent="0.3">
      <c r="A517">
        <v>9</v>
      </c>
      <c r="B517" s="3">
        <v>0.05</v>
      </c>
      <c r="C517" t="s">
        <v>3</v>
      </c>
      <c r="D517">
        <v>87009</v>
      </c>
      <c r="E517" s="4">
        <v>1.6224962999999999E-7</v>
      </c>
      <c r="F517" s="4">
        <v>1.3143933999999999</v>
      </c>
      <c r="G517" s="5">
        <v>17285492</v>
      </c>
      <c r="H517" s="4">
        <v>109.86665000000001</v>
      </c>
      <c r="I517" s="4">
        <v>4.2529580999999999</v>
      </c>
      <c r="J517" s="4">
        <v>219.86026000000001</v>
      </c>
      <c r="K517" s="4">
        <v>15.674327999999999</v>
      </c>
      <c r="L517" s="4">
        <v>1.4767869026714799E-9</v>
      </c>
      <c r="M517" s="4">
        <v>9.1999999999999998E-2</v>
      </c>
      <c r="N517" s="4">
        <v>0.52620399982004795</v>
      </c>
      <c r="O517" s="4">
        <f t="shared" si="18"/>
        <v>2.1999999999999992E-2</v>
      </c>
      <c r="P517" s="4">
        <v>0.50084325797419726</v>
      </c>
      <c r="Q517" s="4">
        <f t="shared" si="19"/>
        <v>0.33320498502287016</v>
      </c>
    </row>
    <row r="518" spans="1:17" x14ac:dyDescent="0.3">
      <c r="A518">
        <v>3</v>
      </c>
      <c r="B518" s="3">
        <v>1E-10</v>
      </c>
      <c r="D518">
        <v>7307</v>
      </c>
      <c r="E518" s="4">
        <v>0.24329561</v>
      </c>
      <c r="F518" s="4">
        <v>0.45246321</v>
      </c>
      <c r="G518" s="5">
        <v>17365194</v>
      </c>
      <c r="H518" s="4">
        <v>109.66423</v>
      </c>
      <c r="I518" s="4">
        <v>4.1058085999999996</v>
      </c>
      <c r="J518" s="4">
        <v>219.76430999999999</v>
      </c>
      <c r="K518" s="4">
        <v>15.670558</v>
      </c>
      <c r="L518" s="4">
        <v>2.2136392267015398E-3</v>
      </c>
      <c r="M518" s="4">
        <v>9.0999999999999998E-2</v>
      </c>
      <c r="N518" s="4">
        <v>0.52047813670360499</v>
      </c>
      <c r="O518" s="4">
        <f t="shared" si="18"/>
        <v>2.0999999999999991E-2</v>
      </c>
      <c r="P518" s="4">
        <v>4.2060725741215957E-2</v>
      </c>
      <c r="Q518" s="4">
        <f t="shared" si="19"/>
        <v>0.33338463811030555</v>
      </c>
    </row>
    <row r="519" spans="1:17" x14ac:dyDescent="0.3">
      <c r="A519">
        <v>9</v>
      </c>
      <c r="B519" s="3">
        <v>0.01</v>
      </c>
      <c r="C519" t="s">
        <v>3</v>
      </c>
      <c r="D519">
        <v>84334</v>
      </c>
      <c r="E519" s="4">
        <v>2.7231424000000001E-7</v>
      </c>
      <c r="F519" s="4">
        <v>1.2976335000000001</v>
      </c>
      <c r="G519" s="5">
        <v>17288167</v>
      </c>
      <c r="H519" s="4">
        <v>109.85934</v>
      </c>
      <c r="I519" s="4">
        <v>4.2478455000000004</v>
      </c>
      <c r="J519" s="4">
        <v>219.90579</v>
      </c>
      <c r="K519" s="4">
        <v>15.676219</v>
      </c>
      <c r="L519" s="4">
        <v>2.4787536437502698E-9</v>
      </c>
      <c r="M519" s="4">
        <v>0.09</v>
      </c>
      <c r="N519" s="4">
        <v>0.51878569813354203</v>
      </c>
      <c r="O519" s="4">
        <f t="shared" si="18"/>
        <v>1.999999999999999E-2</v>
      </c>
      <c r="P519" s="4">
        <v>0.4854453598822645</v>
      </c>
      <c r="Q519" s="4">
        <f t="shared" si="19"/>
        <v>0.33314419927174932</v>
      </c>
    </row>
    <row r="520" spans="1:17" x14ac:dyDescent="0.3">
      <c r="A520">
        <v>9</v>
      </c>
      <c r="B520" s="3">
        <v>1E-3</v>
      </c>
      <c r="C520" t="s">
        <v>3</v>
      </c>
      <c r="D520">
        <v>75762</v>
      </c>
      <c r="E520" s="4">
        <v>4.2147656999999998E-7</v>
      </c>
      <c r="F520" s="4">
        <v>1.2231928000000001</v>
      </c>
      <c r="G520" s="5">
        <v>17296739</v>
      </c>
      <c r="H520" s="4">
        <v>109.86857999999999</v>
      </c>
      <c r="I520" s="4">
        <v>4.2358570000000002</v>
      </c>
      <c r="J520" s="4">
        <v>219.90567999999999</v>
      </c>
      <c r="K520" s="4">
        <v>15.677339999999999</v>
      </c>
      <c r="L520" s="4">
        <v>3.8361883659835796E-9</v>
      </c>
      <c r="M520" s="4">
        <v>0.09</v>
      </c>
      <c r="N520" s="4">
        <v>0.51677106684704299</v>
      </c>
      <c r="O520" s="4">
        <f t="shared" si="18"/>
        <v>1.999999999999999E-2</v>
      </c>
      <c r="P520" s="4">
        <v>0.43610301130505041</v>
      </c>
      <c r="Q520" s="4">
        <f t="shared" si="19"/>
        <v>0.33316299544135486</v>
      </c>
    </row>
    <row r="521" spans="1:17" x14ac:dyDescent="0.3">
      <c r="A521">
        <v>3</v>
      </c>
      <c r="B521" s="3">
        <v>1E-10</v>
      </c>
      <c r="C521" t="s">
        <v>2</v>
      </c>
      <c r="D521">
        <v>6969</v>
      </c>
      <c r="E521" s="4">
        <v>0.2360913</v>
      </c>
      <c r="F521" s="4">
        <v>0.43877012999999998</v>
      </c>
      <c r="G521" s="5">
        <v>17365532</v>
      </c>
      <c r="H521" s="4">
        <v>109.66583</v>
      </c>
      <c r="I521" s="4">
        <v>4.1049151999999998</v>
      </c>
      <c r="J521" s="4">
        <v>219.79069999999999</v>
      </c>
      <c r="K521" s="4">
        <v>15.671085</v>
      </c>
      <c r="L521" s="4">
        <v>2.14819993324357E-3</v>
      </c>
      <c r="M521" s="4">
        <v>0.09</v>
      </c>
      <c r="N521" s="4">
        <v>0.51769399903302604</v>
      </c>
      <c r="O521" s="4">
        <f t="shared" si="18"/>
        <v>1.999999999999999E-2</v>
      </c>
      <c r="P521" s="4">
        <v>4.0115122169225956E-2</v>
      </c>
      <c r="Q521" s="4">
        <f t="shared" si="19"/>
        <v>0.33334662106373325</v>
      </c>
    </row>
    <row r="522" spans="1:17" x14ac:dyDescent="0.3">
      <c r="A522">
        <v>48</v>
      </c>
      <c r="B522" s="3">
        <v>0.01</v>
      </c>
      <c r="C522" t="s">
        <v>1</v>
      </c>
      <c r="D522">
        <v>293</v>
      </c>
      <c r="E522" s="4">
        <v>0.33354943999999997</v>
      </c>
      <c r="F522" s="4">
        <v>0.33132636999999998</v>
      </c>
      <c r="G522" s="5">
        <v>17372208</v>
      </c>
      <c r="H522" s="4">
        <v>109.5558</v>
      </c>
      <c r="I522" s="4">
        <v>4.0847924999999998</v>
      </c>
      <c r="J522" s="4">
        <v>219.63321999999999</v>
      </c>
      <c r="K522" s="4">
        <v>15.668823</v>
      </c>
      <c r="L522" s="4">
        <v>3.0353209087120802E-3</v>
      </c>
      <c r="M522" s="4">
        <v>8.8999999999999996E-2</v>
      </c>
      <c r="N522" s="4">
        <v>0.50757485048051398</v>
      </c>
      <c r="O522" s="4">
        <f t="shared" si="18"/>
        <v>1.8999999999999989E-2</v>
      </c>
      <c r="P522" s="4">
        <v>1.6865735106303922E-3</v>
      </c>
      <c r="Q522" s="4">
        <f t="shared" si="19"/>
        <v>0.3334804946039025</v>
      </c>
    </row>
    <row r="523" spans="1:17" x14ac:dyDescent="0.3">
      <c r="A523">
        <v>6</v>
      </c>
      <c r="B523" s="3">
        <v>0.01</v>
      </c>
      <c r="C523" t="s">
        <v>2</v>
      </c>
      <c r="D523">
        <v>423477</v>
      </c>
      <c r="E523" s="4">
        <v>19.095699</v>
      </c>
      <c r="F523" s="4">
        <v>3.6974942999999998</v>
      </c>
      <c r="G523" s="5">
        <v>16949024</v>
      </c>
      <c r="H523" s="4">
        <v>91.223057999999995</v>
      </c>
      <c r="I523" s="4">
        <v>4.8270815999999996</v>
      </c>
      <c r="J523" s="4">
        <v>223.77846</v>
      </c>
      <c r="K523" s="4">
        <v>15.604407</v>
      </c>
      <c r="L523" s="4">
        <v>0.17309566858154499</v>
      </c>
      <c r="M523" s="4">
        <v>8.7999999999999995E-2</v>
      </c>
      <c r="N523" s="4">
        <v>0.45689328147097202</v>
      </c>
      <c r="O523" s="4">
        <f t="shared" si="18"/>
        <v>1.7999999999999988E-2</v>
      </c>
      <c r="P523" s="4">
        <v>2.4376282954308075</v>
      </c>
      <c r="Q523" s="4">
        <f t="shared" si="19"/>
        <v>0.33019956882789597</v>
      </c>
    </row>
    <row r="524" spans="1:17" x14ac:dyDescent="0.3">
      <c r="A524">
        <v>9</v>
      </c>
      <c r="B524" s="3">
        <v>9.9999999999999995E-7</v>
      </c>
      <c r="C524" t="s">
        <v>0</v>
      </c>
      <c r="D524">
        <v>290952</v>
      </c>
      <c r="E524" s="4">
        <v>13.058903000000001</v>
      </c>
      <c r="F524" s="4">
        <v>2.7095747000000001</v>
      </c>
      <c r="G524" s="5">
        <v>17081549</v>
      </c>
      <c r="H524" s="4">
        <v>95.793046000000004</v>
      </c>
      <c r="I524" s="4">
        <v>4.4469788000000001</v>
      </c>
      <c r="J524" s="4">
        <v>226.81506999999999</v>
      </c>
      <c r="K524" s="4">
        <v>15.738649000000001</v>
      </c>
      <c r="L524" s="4">
        <v>0.119969399904819</v>
      </c>
      <c r="M524" s="4">
        <v>8.6999999999999994E-2</v>
      </c>
      <c r="N524" s="4">
        <v>0.47233639493242802</v>
      </c>
      <c r="O524" s="4">
        <f t="shared" si="18"/>
        <v>1.6999999999999987E-2</v>
      </c>
      <c r="P524" s="4">
        <v>1.6747847647267369</v>
      </c>
      <c r="Q524" s="4">
        <f t="shared" si="19"/>
        <v>0.32428550569038778</v>
      </c>
    </row>
    <row r="525" spans="1:17" x14ac:dyDescent="0.3">
      <c r="A525">
        <v>6</v>
      </c>
      <c r="B525" s="3">
        <v>1E-8</v>
      </c>
      <c r="D525">
        <v>258068</v>
      </c>
      <c r="E525" s="4">
        <v>7.9371232999999997</v>
      </c>
      <c r="F525" s="4">
        <v>2.6973273999999998</v>
      </c>
      <c r="G525" s="5">
        <v>17114433</v>
      </c>
      <c r="H525" s="4">
        <v>102.08996999999999</v>
      </c>
      <c r="I525" s="4">
        <v>4.6004481000000004</v>
      </c>
      <c r="J525" s="4">
        <v>220.96467999999999</v>
      </c>
      <c r="K525" s="4">
        <v>15.635705</v>
      </c>
      <c r="L525" s="4">
        <v>7.2137898602470898E-2</v>
      </c>
      <c r="M525" s="4">
        <v>8.6999999999999994E-2</v>
      </c>
      <c r="N525" s="4">
        <v>0.49058769722245699</v>
      </c>
      <c r="O525" s="4">
        <f t="shared" si="18"/>
        <v>1.6999999999999987E-2</v>
      </c>
      <c r="P525" s="4">
        <v>1.4854971083323005</v>
      </c>
      <c r="Q525" s="4">
        <f t="shared" si="19"/>
        <v>0.33241639876129209</v>
      </c>
    </row>
    <row r="526" spans="1:17" x14ac:dyDescent="0.3">
      <c r="A526">
        <v>9</v>
      </c>
      <c r="B526" s="3">
        <v>9.9999999999999995E-7</v>
      </c>
      <c r="C526" t="s">
        <v>3</v>
      </c>
      <c r="D526">
        <v>63762</v>
      </c>
      <c r="E526" s="4">
        <v>1.0441049E-7</v>
      </c>
      <c r="F526" s="4">
        <v>1.1401101</v>
      </c>
      <c r="G526" s="5">
        <v>17308739</v>
      </c>
      <c r="H526" s="4">
        <v>109.87652</v>
      </c>
      <c r="I526" s="4">
        <v>4.2053566</v>
      </c>
      <c r="J526" s="4">
        <v>219.84039999999999</v>
      </c>
      <c r="K526" s="4">
        <v>15.676439999999999</v>
      </c>
      <c r="L526" s="4">
        <v>9.5025297398191708E-10</v>
      </c>
      <c r="M526" s="4">
        <v>8.5999999999999993E-2</v>
      </c>
      <c r="N526" s="4">
        <v>0.50422688500545298</v>
      </c>
      <c r="O526" s="4">
        <f t="shared" si="18"/>
        <v>1.5999999999999986E-2</v>
      </c>
      <c r="P526" s="4">
        <v>0.36702832827581933</v>
      </c>
      <c r="Q526" s="4">
        <f t="shared" si="19"/>
        <v>0.33324501535928525</v>
      </c>
    </row>
    <row r="527" spans="1:17" x14ac:dyDescent="0.3">
      <c r="A527">
        <v>48</v>
      </c>
      <c r="B527" s="3">
        <v>0.05</v>
      </c>
      <c r="C527" t="s">
        <v>3</v>
      </c>
      <c r="D527">
        <v>6498</v>
      </c>
      <c r="E527" s="4">
        <v>3.7965454999999998E-5</v>
      </c>
      <c r="F527" s="4">
        <v>0.37322295</v>
      </c>
      <c r="G527" s="5">
        <v>17366003</v>
      </c>
      <c r="H527" s="4">
        <v>109.92874</v>
      </c>
      <c r="I527" s="4">
        <v>4.1018087999999997</v>
      </c>
      <c r="J527" s="4">
        <v>219.68467000000001</v>
      </c>
      <c r="K527" s="4">
        <v>15.672852000000001</v>
      </c>
      <c r="L527" s="4">
        <v>3.4536411395322299E-7</v>
      </c>
      <c r="M527" s="4">
        <v>8.5999999999999993E-2</v>
      </c>
      <c r="N527" s="4">
        <v>0.50297684926326502</v>
      </c>
      <c r="O527" s="4">
        <f t="shared" si="18"/>
        <v>1.5999999999999986E-2</v>
      </c>
      <c r="P527" s="4">
        <v>3.7403940860328631E-2</v>
      </c>
      <c r="Q527" s="4">
        <f t="shared" si="19"/>
        <v>0.33350817038562103</v>
      </c>
    </row>
    <row r="528" spans="1:17" x14ac:dyDescent="0.3">
      <c r="A528">
        <v>12</v>
      </c>
      <c r="B528" s="3">
        <v>0.01</v>
      </c>
      <c r="C528" t="s">
        <v>3</v>
      </c>
      <c r="D528">
        <v>53068</v>
      </c>
      <c r="E528" s="4">
        <v>1.7372061999999999E-6</v>
      </c>
      <c r="F528" s="4">
        <v>1.0814505000000001</v>
      </c>
      <c r="G528" s="5">
        <v>17319433</v>
      </c>
      <c r="H528" s="4">
        <v>109.9299</v>
      </c>
      <c r="I528" s="4">
        <v>4.2193572000000001</v>
      </c>
      <c r="J528" s="4">
        <v>219.63482999999999</v>
      </c>
      <c r="K528" s="4">
        <v>15.671913</v>
      </c>
      <c r="L528" s="4">
        <v>1.5802854114733001E-8</v>
      </c>
      <c r="M528" s="4">
        <v>8.5999999999999993E-2</v>
      </c>
      <c r="N528" s="4">
        <v>0.50224484704585703</v>
      </c>
      <c r="O528" s="4">
        <f t="shared" si="18"/>
        <v>1.5999999999999986E-2</v>
      </c>
      <c r="P528" s="4">
        <v>0.30547127324960294</v>
      </c>
      <c r="Q528" s="4">
        <f t="shared" si="19"/>
        <v>0.33356087939914619</v>
      </c>
    </row>
    <row r="529" spans="1:17" x14ac:dyDescent="0.3">
      <c r="A529">
        <v>12</v>
      </c>
      <c r="B529" s="3">
        <v>0.05</v>
      </c>
      <c r="C529" t="s">
        <v>3</v>
      </c>
      <c r="D529">
        <v>58102</v>
      </c>
      <c r="E529" s="4">
        <v>2.8773041999999998E-7</v>
      </c>
      <c r="F529" s="4">
        <v>1.1445821</v>
      </c>
      <c r="G529" s="5">
        <v>17314399</v>
      </c>
      <c r="H529" s="4">
        <v>109.93181</v>
      </c>
      <c r="I529" s="4">
        <v>4.2312576999999996</v>
      </c>
      <c r="J529" s="4">
        <v>219.60047</v>
      </c>
      <c r="K529" s="4">
        <v>15.671256</v>
      </c>
      <c r="L529" s="4">
        <v>2.6173536053568801E-9</v>
      </c>
      <c r="M529" s="4">
        <v>8.5000000000000006E-2</v>
      </c>
      <c r="N529" s="4">
        <v>0.50180433993135798</v>
      </c>
      <c r="O529" s="4">
        <f t="shared" si="18"/>
        <v>1.4999999999999999E-2</v>
      </c>
      <c r="P529" s="4">
        <v>0.33444810278036535</v>
      </c>
      <c r="Q529" s="4">
        <f t="shared" si="19"/>
        <v>0.33359951926938292</v>
      </c>
    </row>
    <row r="530" spans="1:17" x14ac:dyDescent="0.3">
      <c r="A530">
        <v>9</v>
      </c>
      <c r="B530" s="3">
        <v>1E-10</v>
      </c>
      <c r="C530" t="s">
        <v>2</v>
      </c>
      <c r="D530">
        <v>91470</v>
      </c>
      <c r="E530" s="4">
        <v>3.7451815999999999E-2</v>
      </c>
      <c r="F530" s="4">
        <v>1.312079</v>
      </c>
      <c r="G530" s="5">
        <v>17281031</v>
      </c>
      <c r="H530" s="4">
        <v>109.84542</v>
      </c>
      <c r="I530" s="4">
        <v>4.2696164999999997</v>
      </c>
      <c r="J530" s="4">
        <v>219.89436000000001</v>
      </c>
      <c r="K530" s="4">
        <v>15.675200999999999</v>
      </c>
      <c r="L530" s="4">
        <v>3.4083397513229801E-4</v>
      </c>
      <c r="M530" s="4">
        <v>8.5000000000000006E-2</v>
      </c>
      <c r="N530" s="4">
        <v>0.49912563859447701</v>
      </c>
      <c r="O530" s="4">
        <f t="shared" si="18"/>
        <v>1.4999999999999999E-2</v>
      </c>
      <c r="P530" s="4">
        <v>0.52652177139031386</v>
      </c>
      <c r="Q530" s="4">
        <f t="shared" si="19"/>
        <v>0.33320333005072167</v>
      </c>
    </row>
    <row r="531" spans="1:17" x14ac:dyDescent="0.3">
      <c r="A531">
        <v>6</v>
      </c>
      <c r="B531" s="3">
        <v>1E-10</v>
      </c>
      <c r="C531" t="s">
        <v>3</v>
      </c>
      <c r="D531">
        <v>77143</v>
      </c>
      <c r="E531" s="4">
        <v>2.9675594000000001E-7</v>
      </c>
      <c r="F531" s="4">
        <v>1.1270624</v>
      </c>
      <c r="G531" s="5">
        <v>17295358</v>
      </c>
      <c r="H531" s="4">
        <v>109.94591</v>
      </c>
      <c r="I531" s="4">
        <v>4.2337467999999996</v>
      </c>
      <c r="J531" s="4">
        <v>219.57257999999999</v>
      </c>
      <c r="K531" s="4">
        <v>15.672053999999999</v>
      </c>
      <c r="L531" s="4">
        <v>2.6991084907026001E-9</v>
      </c>
      <c r="M531" s="4">
        <v>8.4000000000000005E-2</v>
      </c>
      <c r="N531" s="4">
        <v>0.50017218838155697</v>
      </c>
      <c r="O531" s="4">
        <f t="shared" si="18"/>
        <v>1.3999999999999999E-2</v>
      </c>
      <c r="P531" s="4">
        <v>0.44405235607699772</v>
      </c>
      <c r="Q531" s="4">
        <f t="shared" si="19"/>
        <v>0.33365626978243756</v>
      </c>
    </row>
    <row r="532" spans="1:17" x14ac:dyDescent="0.3">
      <c r="A532">
        <v>12</v>
      </c>
      <c r="B532" s="3">
        <v>1E-10</v>
      </c>
      <c r="C532" t="s">
        <v>2</v>
      </c>
      <c r="D532">
        <v>48900</v>
      </c>
      <c r="E532" s="4">
        <v>1.2969172000000001E-7</v>
      </c>
      <c r="F532" s="4">
        <v>0.99495405000000003</v>
      </c>
      <c r="G532" s="5">
        <v>17323601</v>
      </c>
      <c r="H532" s="4">
        <v>109.90956</v>
      </c>
      <c r="I532" s="4">
        <v>4.1815964000000001</v>
      </c>
      <c r="J532" s="4">
        <v>219.67447999999999</v>
      </c>
      <c r="K532" s="4">
        <v>15.670912</v>
      </c>
      <c r="L532" s="4">
        <v>1.17998579784111E-9</v>
      </c>
      <c r="M532" s="4">
        <v>8.4000000000000005E-2</v>
      </c>
      <c r="N532" s="4">
        <v>0.49876891541290802</v>
      </c>
      <c r="O532" s="4">
        <f t="shared" si="18"/>
        <v>1.3999999999999999E-2</v>
      </c>
      <c r="P532" s="4">
        <v>0.28147933334411668</v>
      </c>
      <c r="Q532" s="4">
        <f t="shared" si="19"/>
        <v>0.33347961899624201</v>
      </c>
    </row>
    <row r="533" spans="1:17" x14ac:dyDescent="0.3">
      <c r="A533">
        <v>12</v>
      </c>
      <c r="B533" s="3">
        <v>1E-3</v>
      </c>
      <c r="C533" t="s">
        <v>3</v>
      </c>
      <c r="D533">
        <v>49383</v>
      </c>
      <c r="E533" s="4">
        <v>1.3051657000000001E-6</v>
      </c>
      <c r="F533" s="4">
        <v>1.0324108999999999</v>
      </c>
      <c r="G533" s="5">
        <v>17323118</v>
      </c>
      <c r="H533" s="4">
        <v>109.93265</v>
      </c>
      <c r="I533" s="4">
        <v>4.2080114000000002</v>
      </c>
      <c r="J533" s="4">
        <v>219.62153000000001</v>
      </c>
      <c r="K533" s="4">
        <v>15.671557</v>
      </c>
      <c r="L533" s="4">
        <v>1.18724117403204E-8</v>
      </c>
      <c r="M533" s="4">
        <v>8.4000000000000005E-2</v>
      </c>
      <c r="N533" s="4">
        <v>0.49916408013964297</v>
      </c>
      <c r="O533" s="4">
        <f t="shared" si="18"/>
        <v>1.3999999999999999E-2</v>
      </c>
      <c r="P533" s="4">
        <v>0.28425958933604317</v>
      </c>
      <c r="Q533" s="4">
        <f t="shared" si="19"/>
        <v>0.33357990139827282</v>
      </c>
    </row>
    <row r="534" spans="1:17" x14ac:dyDescent="0.3">
      <c r="A534">
        <v>3</v>
      </c>
      <c r="B534" s="3">
        <v>1E-8</v>
      </c>
      <c r="C534" t="s">
        <v>1</v>
      </c>
      <c r="D534">
        <v>257</v>
      </c>
      <c r="E534" s="4">
        <v>2.3590231E-2</v>
      </c>
      <c r="F534" s="4">
        <v>0.16277591999999999</v>
      </c>
      <c r="G534" s="5">
        <v>17372244</v>
      </c>
      <c r="H534" s="4">
        <v>109.92934</v>
      </c>
      <c r="I534" s="4">
        <v>4.0893712000000004</v>
      </c>
      <c r="J534" s="4">
        <v>219.58105</v>
      </c>
      <c r="K534" s="4">
        <v>15.672772999999999</v>
      </c>
      <c r="L534" s="4">
        <v>2.1454845223714601E-4</v>
      </c>
      <c r="M534" s="4">
        <v>8.3000000000000004E-2</v>
      </c>
      <c r="N534" s="4">
        <v>0.49824737427161098</v>
      </c>
      <c r="O534" s="4">
        <f t="shared" si="18"/>
        <v>1.2999999999999998E-2</v>
      </c>
      <c r="P534" s="4">
        <v>1.4793494615426991E-3</v>
      </c>
      <c r="Q534" s="4">
        <f t="shared" si="19"/>
        <v>0.33366188868876012</v>
      </c>
    </row>
    <row r="535" spans="1:17" x14ac:dyDescent="0.3">
      <c r="A535">
        <v>6</v>
      </c>
      <c r="B535" s="3">
        <v>1E-8</v>
      </c>
      <c r="C535" t="s">
        <v>3</v>
      </c>
      <c r="D535">
        <v>86948</v>
      </c>
      <c r="E535" s="4">
        <v>2.9759201999999998E-7</v>
      </c>
      <c r="F535" s="4">
        <v>1.1960188</v>
      </c>
      <c r="G535" s="5">
        <v>17285553</v>
      </c>
      <c r="H535" s="4">
        <v>109.91982</v>
      </c>
      <c r="I535" s="4">
        <v>4.2502789999999999</v>
      </c>
      <c r="J535" s="4">
        <v>219.71466000000001</v>
      </c>
      <c r="K535" s="4">
        <v>15.675717000000001</v>
      </c>
      <c r="L535" s="4">
        <v>2.7073554086452499E-9</v>
      </c>
      <c r="M535" s="4">
        <v>8.3000000000000004E-2</v>
      </c>
      <c r="N535" s="4">
        <v>0.49816775396535001</v>
      </c>
      <c r="O535" s="4">
        <f t="shared" si="18"/>
        <v>1.2999999999999998E-2</v>
      </c>
      <c r="P535" s="4">
        <v>0.50049212833546541</v>
      </c>
      <c r="Q535" s="4">
        <f t="shared" si="19"/>
        <v>0.33345971634507732</v>
      </c>
    </row>
    <row r="536" spans="1:17" x14ac:dyDescent="0.3">
      <c r="A536">
        <v>9</v>
      </c>
      <c r="B536" s="3">
        <v>1E-8</v>
      </c>
      <c r="C536" t="s">
        <v>3</v>
      </c>
      <c r="D536">
        <v>56549</v>
      </c>
      <c r="E536" s="4">
        <v>9.5219666999999998E-8</v>
      </c>
      <c r="F536" s="4">
        <v>1.0619535</v>
      </c>
      <c r="G536" s="5">
        <v>17315952</v>
      </c>
      <c r="H536" s="4">
        <v>109.88760000000001</v>
      </c>
      <c r="I536" s="4">
        <v>4.1916558999999998</v>
      </c>
      <c r="J536" s="4">
        <v>219.80009000000001</v>
      </c>
      <c r="K536" s="4">
        <v>15.675210999999999</v>
      </c>
      <c r="L536" s="4">
        <v>8.6651876023764597E-10</v>
      </c>
      <c r="M536" s="4">
        <v>8.3000000000000004E-2</v>
      </c>
      <c r="N536" s="4">
        <v>0.49749476092440698</v>
      </c>
      <c r="O536" s="4">
        <f t="shared" si="18"/>
        <v>1.2999999999999998E-2</v>
      </c>
      <c r="P536" s="4">
        <v>0.32550868755166568</v>
      </c>
      <c r="Q536" s="4">
        <f t="shared" si="19"/>
        <v>0.33330816829552284</v>
      </c>
    </row>
    <row r="537" spans="1:17" x14ac:dyDescent="0.3">
      <c r="A537">
        <v>3</v>
      </c>
      <c r="B537" s="3">
        <v>1E-10</v>
      </c>
      <c r="C537" t="s">
        <v>1</v>
      </c>
      <c r="D537">
        <v>255</v>
      </c>
      <c r="E537" s="4">
        <v>1.8470141999999998E-2</v>
      </c>
      <c r="F537" s="4">
        <v>0.15758309000000001</v>
      </c>
      <c r="G537" s="5">
        <v>17372246</v>
      </c>
      <c r="H537" s="4">
        <v>109.93067000000001</v>
      </c>
      <c r="I537" s="4">
        <v>4.0893477000000003</v>
      </c>
      <c r="J537" s="4">
        <v>219.59870000000001</v>
      </c>
      <c r="K537" s="4">
        <v>15.673119</v>
      </c>
      <c r="L537" s="4">
        <v>1.67988053168453E-4</v>
      </c>
      <c r="M537" s="4">
        <v>8.2000000000000003E-2</v>
      </c>
      <c r="N537" s="4">
        <v>0.49628618336521702</v>
      </c>
      <c r="O537" s="4">
        <f t="shared" si="18"/>
        <v>1.1999999999999997E-2</v>
      </c>
      <c r="P537" s="4">
        <v>1.4678370143711606E-3</v>
      </c>
      <c r="Q537" s="4">
        <f t="shared" si="19"/>
        <v>0.33363635487528498</v>
      </c>
    </row>
    <row r="538" spans="1:17" x14ac:dyDescent="0.3">
      <c r="A538">
        <v>3</v>
      </c>
      <c r="B538" s="3">
        <v>0.05</v>
      </c>
      <c r="C538" t="s">
        <v>1</v>
      </c>
      <c r="D538">
        <v>1825</v>
      </c>
      <c r="E538" s="4">
        <v>4.1740556999999998E-2</v>
      </c>
      <c r="F538" s="4">
        <v>0.31750635999999999</v>
      </c>
      <c r="G538" s="5">
        <v>17370676</v>
      </c>
      <c r="H538" s="4">
        <v>109.88963</v>
      </c>
      <c r="I538" s="4">
        <v>4.1017904999999999</v>
      </c>
      <c r="J538" s="4">
        <v>219.67093</v>
      </c>
      <c r="K538" s="4">
        <v>15.672307</v>
      </c>
      <c r="L538" s="4">
        <v>3.7969650326844E-4</v>
      </c>
      <c r="M538" s="4">
        <v>8.2000000000000003E-2</v>
      </c>
      <c r="N538" s="4">
        <v>0.49584262303952298</v>
      </c>
      <c r="O538" s="4">
        <f t="shared" si="18"/>
        <v>1.1999999999999997E-2</v>
      </c>
      <c r="P538" s="4">
        <v>1.0505108044028892E-2</v>
      </c>
      <c r="Q538" s="4">
        <f t="shared" si="19"/>
        <v>0.33352731571116245</v>
      </c>
    </row>
    <row r="539" spans="1:17" x14ac:dyDescent="0.3">
      <c r="A539">
        <v>12</v>
      </c>
      <c r="B539" s="3">
        <v>9.9999999999999995E-7</v>
      </c>
      <c r="C539" t="s">
        <v>3</v>
      </c>
      <c r="D539">
        <v>37240</v>
      </c>
      <c r="E539" s="4">
        <v>5.7953277000000002E-8</v>
      </c>
      <c r="F539" s="4">
        <v>0.94088985999999997</v>
      </c>
      <c r="G539" s="5">
        <v>17335261</v>
      </c>
      <c r="H539" s="4">
        <v>109.91672</v>
      </c>
      <c r="I539" s="4">
        <v>4.1670907000000001</v>
      </c>
      <c r="J539" s="4">
        <v>219.64114000000001</v>
      </c>
      <c r="K539" s="4">
        <v>15.670646</v>
      </c>
      <c r="L539" s="4">
        <v>5.2724714647093104E-10</v>
      </c>
      <c r="M539" s="4">
        <v>8.2000000000000003E-2</v>
      </c>
      <c r="N539" s="4">
        <v>0.49596157484425002</v>
      </c>
      <c r="O539" s="4">
        <f t="shared" si="18"/>
        <v>1.1999999999999997E-2</v>
      </c>
      <c r="P539" s="4">
        <v>0.2143617663340471</v>
      </c>
      <c r="Q539" s="4">
        <f t="shared" si="19"/>
        <v>0.33352783647346246</v>
      </c>
    </row>
    <row r="540" spans="1:17" x14ac:dyDescent="0.3">
      <c r="A540">
        <v>3</v>
      </c>
      <c r="B540" s="3">
        <v>0.05</v>
      </c>
      <c r="C540" t="s">
        <v>2</v>
      </c>
      <c r="D540">
        <v>92960</v>
      </c>
      <c r="E540" s="4">
        <v>1.552063E-6</v>
      </c>
      <c r="F540" s="4">
        <v>1.2292036</v>
      </c>
      <c r="G540" s="5">
        <v>17279541</v>
      </c>
      <c r="H540" s="4">
        <v>109.94332</v>
      </c>
      <c r="I540" s="4">
        <v>4.2621723999999999</v>
      </c>
      <c r="J540" s="4">
        <v>219.53692000000001</v>
      </c>
      <c r="K540" s="4">
        <v>15.674614999999999</v>
      </c>
      <c r="L540" s="4">
        <v>1.41169375100699E-8</v>
      </c>
      <c r="M540" s="4">
        <v>8.1000000000000003E-2</v>
      </c>
      <c r="N540" s="4">
        <v>0.494380460801429</v>
      </c>
      <c r="O540" s="4">
        <f t="shared" si="18"/>
        <v>1.0999999999999996E-2</v>
      </c>
      <c r="P540" s="4">
        <v>0.53509854453311012</v>
      </c>
      <c r="Q540" s="4">
        <f t="shared" si="19"/>
        <v>0.33368714625848128</v>
      </c>
    </row>
    <row r="541" spans="1:17" x14ac:dyDescent="0.3">
      <c r="A541">
        <v>6</v>
      </c>
      <c r="B541" s="3">
        <v>9.9999999999999995E-7</v>
      </c>
      <c r="C541" t="s">
        <v>3</v>
      </c>
      <c r="D541">
        <v>95527</v>
      </c>
      <c r="E541" s="4">
        <v>0.11520461999999999</v>
      </c>
      <c r="F541" s="4">
        <v>1.2820075</v>
      </c>
      <c r="G541" s="5">
        <v>17276974</v>
      </c>
      <c r="H541" s="4">
        <v>109.79819000000001</v>
      </c>
      <c r="I541" s="4">
        <v>4.2669351999999998</v>
      </c>
      <c r="J541" s="4">
        <v>219.75332</v>
      </c>
      <c r="K541" s="4">
        <v>15.675967999999999</v>
      </c>
      <c r="L541" s="4">
        <v>1.0481399505337199E-3</v>
      </c>
      <c r="M541" s="4">
        <v>8.1000000000000003E-2</v>
      </c>
      <c r="N541" s="4">
        <v>0.49393807699931602</v>
      </c>
      <c r="O541" s="4">
        <f t="shared" si="18"/>
        <v>1.0999999999999996E-2</v>
      </c>
      <c r="P541" s="4">
        <v>0.54987477047777977</v>
      </c>
      <c r="Q541" s="4">
        <f t="shared" si="19"/>
        <v>0.3334076197128209</v>
      </c>
    </row>
    <row r="542" spans="1:17" x14ac:dyDescent="0.3">
      <c r="A542">
        <v>3</v>
      </c>
      <c r="B542" s="3">
        <v>9.9999999999999995E-7</v>
      </c>
      <c r="C542" t="s">
        <v>1</v>
      </c>
      <c r="D542">
        <v>402</v>
      </c>
      <c r="E542" s="4">
        <v>8.8462396999999995E-3</v>
      </c>
      <c r="F542" s="4">
        <v>0.17288124999999999</v>
      </c>
      <c r="G542" s="5">
        <v>17372099</v>
      </c>
      <c r="H542" s="4">
        <v>109.92957</v>
      </c>
      <c r="I542" s="4">
        <v>4.0910346000000004</v>
      </c>
      <c r="J542" s="4">
        <v>219.64707000000001</v>
      </c>
      <c r="K542" s="4">
        <v>15.672711</v>
      </c>
      <c r="L542" s="4">
        <v>8.0465409659098998E-5</v>
      </c>
      <c r="M542" s="4">
        <v>8.1000000000000003E-2</v>
      </c>
      <c r="N542" s="4">
        <v>0.49307979327648499</v>
      </c>
      <c r="O542" s="4">
        <f t="shared" si="18"/>
        <v>1.0999999999999996E-2</v>
      </c>
      <c r="P542" s="4">
        <v>2.3140018814792412E-3</v>
      </c>
      <c r="Q542" s="4">
        <f t="shared" si="19"/>
        <v>0.33356570853288214</v>
      </c>
    </row>
    <row r="543" spans="1:17" x14ac:dyDescent="0.3">
      <c r="A543">
        <v>6</v>
      </c>
      <c r="B543" s="3">
        <v>0.01</v>
      </c>
      <c r="C543" t="s">
        <v>3</v>
      </c>
      <c r="D543">
        <v>118621</v>
      </c>
      <c r="E543" s="4">
        <v>0.20588355999999999</v>
      </c>
      <c r="F543" s="4">
        <v>1.4541729000000001</v>
      </c>
      <c r="G543" s="5">
        <v>17253880</v>
      </c>
      <c r="H543" s="4">
        <v>109.6962</v>
      </c>
      <c r="I543" s="4">
        <v>4.3107877999999999</v>
      </c>
      <c r="J543" s="4">
        <v>219.79885999999999</v>
      </c>
      <c r="K543" s="4">
        <v>15.675891999999999</v>
      </c>
      <c r="L543" s="4">
        <v>1.87333627653747E-3</v>
      </c>
      <c r="M543" s="4">
        <v>0.08</v>
      </c>
      <c r="N543" s="4">
        <v>0.493472145903398</v>
      </c>
      <c r="O543" s="4">
        <f t="shared" si="18"/>
        <v>9.999999999999995E-3</v>
      </c>
      <c r="P543" s="4">
        <v>0.68280899796753503</v>
      </c>
      <c r="Q543" s="4">
        <f t="shared" si="19"/>
        <v>0.33333869892307327</v>
      </c>
    </row>
    <row r="544" spans="1:17" x14ac:dyDescent="0.3">
      <c r="A544">
        <v>6</v>
      </c>
      <c r="B544" s="3">
        <v>1E-3</v>
      </c>
      <c r="C544" t="s">
        <v>3</v>
      </c>
      <c r="D544">
        <v>114863</v>
      </c>
      <c r="E544" s="4">
        <v>9.0763182999999997E-2</v>
      </c>
      <c r="F544" s="4">
        <v>1.4042570000000001</v>
      </c>
      <c r="G544" s="5">
        <v>17257638</v>
      </c>
      <c r="H544" s="4">
        <v>109.80914</v>
      </c>
      <c r="I544" s="4">
        <v>4.3006080999999998</v>
      </c>
      <c r="J544" s="4">
        <v>219.78497999999999</v>
      </c>
      <c r="K544" s="4">
        <v>15.676475999999999</v>
      </c>
      <c r="L544" s="4">
        <v>8.2587136449852505E-4</v>
      </c>
      <c r="M544" s="4">
        <v>0.08</v>
      </c>
      <c r="N544" s="4">
        <v>0.49308513054754999</v>
      </c>
      <c r="O544" s="4">
        <f t="shared" si="18"/>
        <v>9.999999999999995E-3</v>
      </c>
      <c r="P544" s="4">
        <v>0.66117710973221411</v>
      </c>
      <c r="Q544" s="4">
        <f t="shared" si="19"/>
        <v>0.33334832377497048</v>
      </c>
    </row>
    <row r="545" spans="1:17" x14ac:dyDescent="0.3">
      <c r="A545">
        <v>48</v>
      </c>
      <c r="B545" s="3">
        <v>0.01</v>
      </c>
      <c r="C545" t="s">
        <v>3</v>
      </c>
      <c r="D545">
        <v>3913</v>
      </c>
      <c r="E545" s="4">
        <v>5.0907490999999996E-7</v>
      </c>
      <c r="F545" s="4">
        <v>0.45693040000000001</v>
      </c>
      <c r="G545" s="5">
        <v>17368588</v>
      </c>
      <c r="H545" s="4">
        <v>109.93055</v>
      </c>
      <c r="I545" s="4">
        <v>4.1046776999999999</v>
      </c>
      <c r="J545" s="4">
        <v>219.67612</v>
      </c>
      <c r="K545" s="4">
        <v>15.673399</v>
      </c>
      <c r="L545" s="4">
        <v>4.63087747348245E-9</v>
      </c>
      <c r="M545" s="4">
        <v>7.9000000000000001E-2</v>
      </c>
      <c r="N545" s="4">
        <v>0.49144605363226601</v>
      </c>
      <c r="O545" s="4">
        <f t="shared" si="18"/>
        <v>8.9999999999999941E-3</v>
      </c>
      <c r="P545" s="4">
        <v>2.2524102891115103E-2</v>
      </c>
      <c r="Q545" s="4">
        <f t="shared" si="19"/>
        <v>0.33352040581972459</v>
      </c>
    </row>
    <row r="546" spans="1:17" x14ac:dyDescent="0.3">
      <c r="A546">
        <v>48</v>
      </c>
      <c r="B546" s="3">
        <v>9.9999999999999995E-7</v>
      </c>
      <c r="C546" t="s">
        <v>3</v>
      </c>
      <c r="D546">
        <v>1749</v>
      </c>
      <c r="E546" s="4">
        <v>9.4375295999999997E-2</v>
      </c>
      <c r="F546" s="4">
        <v>0.33214136999999999</v>
      </c>
      <c r="G546" s="5">
        <v>17370752</v>
      </c>
      <c r="H546" s="4">
        <v>109.85776</v>
      </c>
      <c r="I546" s="4">
        <v>4.0951938999999999</v>
      </c>
      <c r="J546" s="4">
        <v>219.62752</v>
      </c>
      <c r="K546" s="4">
        <v>15.672086</v>
      </c>
      <c r="L546" s="4">
        <v>8.5833072496440505E-4</v>
      </c>
      <c r="M546" s="4">
        <v>7.9000000000000001E-2</v>
      </c>
      <c r="N546" s="4">
        <v>0.490758716504332</v>
      </c>
      <c r="O546" s="4">
        <f t="shared" si="18"/>
        <v>8.9999999999999941E-3</v>
      </c>
      <c r="P546" s="4">
        <v>1.006763505151043E-2</v>
      </c>
      <c r="Q546" s="4">
        <f t="shared" si="19"/>
        <v>0.333613235917886</v>
      </c>
    </row>
    <row r="547" spans="1:17" x14ac:dyDescent="0.3">
      <c r="A547">
        <v>9</v>
      </c>
      <c r="B547" s="3">
        <v>1E-10</v>
      </c>
      <c r="C547" t="s">
        <v>3</v>
      </c>
      <c r="D547">
        <v>52056</v>
      </c>
      <c r="E547" s="4">
        <v>6.5971985000000002E-8</v>
      </c>
      <c r="F547" s="4">
        <v>1.0008268</v>
      </c>
      <c r="G547" s="5">
        <v>17320445</v>
      </c>
      <c r="H547" s="4">
        <v>109.88039000000001</v>
      </c>
      <c r="I547" s="4">
        <v>4.1754604999999998</v>
      </c>
      <c r="J547" s="4">
        <v>219.82684</v>
      </c>
      <c r="K547" s="4">
        <v>15.676272000000001</v>
      </c>
      <c r="L547" s="4">
        <v>6.0039816895799596E-10</v>
      </c>
      <c r="M547" s="4">
        <v>7.9000000000000001E-2</v>
      </c>
      <c r="N547" s="4">
        <v>0.491345160375047</v>
      </c>
      <c r="O547" s="4">
        <f t="shared" si="18"/>
        <v>8.9999999999999941E-3</v>
      </c>
      <c r="P547" s="4">
        <v>0.29964597498080442</v>
      </c>
      <c r="Q547" s="4">
        <f t="shared" si="19"/>
        <v>0.3332665469422243</v>
      </c>
    </row>
    <row r="548" spans="1:17" x14ac:dyDescent="0.3">
      <c r="A548">
        <v>6</v>
      </c>
      <c r="B548" s="3">
        <v>1E-10</v>
      </c>
      <c r="C548" t="s">
        <v>0</v>
      </c>
      <c r="D548">
        <v>72075</v>
      </c>
      <c r="E548" s="4">
        <v>0.20297596000000001</v>
      </c>
      <c r="F548" s="4">
        <v>1.1050943</v>
      </c>
      <c r="G548" s="5">
        <v>17300426</v>
      </c>
      <c r="H548" s="4">
        <v>109.74476</v>
      </c>
      <c r="I548" s="4">
        <v>4.2336147000000004</v>
      </c>
      <c r="J548" s="4">
        <v>219.65597</v>
      </c>
      <c r="K548" s="4">
        <v>15.671958</v>
      </c>
      <c r="L548" s="4">
        <v>1.8461131393723699E-3</v>
      </c>
      <c r="M548" s="4">
        <v>7.9000000000000001E-2</v>
      </c>
      <c r="N548" s="4">
        <v>0.49069692492037098</v>
      </c>
      <c r="O548" s="4">
        <f t="shared" si="18"/>
        <v>8.9999999999999941E-3</v>
      </c>
      <c r="P548" s="4">
        <v>0.41487981494431919</v>
      </c>
      <c r="Q548" s="4">
        <f t="shared" si="19"/>
        <v>0.33357554533486655</v>
      </c>
    </row>
    <row r="549" spans="1:17" x14ac:dyDescent="0.3">
      <c r="A549">
        <v>3</v>
      </c>
      <c r="B549" s="3">
        <v>0.05</v>
      </c>
      <c r="D549">
        <v>110598</v>
      </c>
      <c r="E549" s="4">
        <v>6.3037828000000002E-7</v>
      </c>
      <c r="F549" s="4">
        <v>1.3697625</v>
      </c>
      <c r="G549" s="5">
        <v>17261903</v>
      </c>
      <c r="H549" s="4">
        <v>109.93711</v>
      </c>
      <c r="I549" s="4">
        <v>4.2995501999999997</v>
      </c>
      <c r="J549" s="4">
        <v>219.55025000000001</v>
      </c>
      <c r="K549" s="4">
        <v>15.673940999999999</v>
      </c>
      <c r="L549" s="4">
        <v>5.7339898819008204E-9</v>
      </c>
      <c r="M549" s="4">
        <v>7.8E-2</v>
      </c>
      <c r="N549" s="4">
        <v>0.490450670758173</v>
      </c>
      <c r="O549" s="4">
        <f t="shared" si="18"/>
        <v>7.9999999999999932E-3</v>
      </c>
      <c r="P549" s="4">
        <v>0.63662681613890826</v>
      </c>
      <c r="Q549" s="4">
        <f t="shared" si="19"/>
        <v>0.33366108617958995</v>
      </c>
    </row>
    <row r="550" spans="1:17" x14ac:dyDescent="0.3">
      <c r="A550">
        <v>12</v>
      </c>
      <c r="B550" s="3">
        <v>1E-8</v>
      </c>
      <c r="C550" t="s">
        <v>3</v>
      </c>
      <c r="D550">
        <v>34829</v>
      </c>
      <c r="E550" s="4">
        <v>6.7122287000000006E-8</v>
      </c>
      <c r="F550" s="4">
        <v>0.90354668999999999</v>
      </c>
      <c r="G550" s="5">
        <v>17337672</v>
      </c>
      <c r="H550" s="4">
        <v>109.92748</v>
      </c>
      <c r="I550" s="4">
        <v>4.1633845000000003</v>
      </c>
      <c r="J550" s="4">
        <v>219.58785</v>
      </c>
      <c r="K550" s="4">
        <v>15.669860999999999</v>
      </c>
      <c r="L550" s="4">
        <v>6.10605164050106E-10</v>
      </c>
      <c r="M550" s="4">
        <v>7.8E-2</v>
      </c>
      <c r="N550" s="4">
        <v>0.491323447262487</v>
      </c>
      <c r="O550" s="4">
        <f t="shared" si="18"/>
        <v>7.9999999999999932E-3</v>
      </c>
      <c r="P550" s="4">
        <v>0.20048351126875746</v>
      </c>
      <c r="Q550" s="4">
        <f t="shared" si="19"/>
        <v>0.33360353839904822</v>
      </c>
    </row>
    <row r="551" spans="1:17" x14ac:dyDescent="0.3">
      <c r="A551">
        <v>6</v>
      </c>
      <c r="B551" s="3">
        <v>0.05</v>
      </c>
      <c r="C551" t="s">
        <v>3</v>
      </c>
      <c r="D551">
        <v>126416</v>
      </c>
      <c r="E551" s="4">
        <v>2.6202554000000001E-6</v>
      </c>
      <c r="F551" s="4">
        <v>1.4569396999999999</v>
      </c>
      <c r="G551" s="5">
        <v>17246085</v>
      </c>
      <c r="H551" s="4">
        <v>109.89651000000001</v>
      </c>
      <c r="I551" s="4">
        <v>4.3212536000000004</v>
      </c>
      <c r="J551" s="4">
        <v>219.78515999999999</v>
      </c>
      <c r="K551" s="4">
        <v>15.67703</v>
      </c>
      <c r="L551" s="4">
        <v>2.38429349351078E-8</v>
      </c>
      <c r="M551" s="4">
        <v>7.8E-2</v>
      </c>
      <c r="N551" s="4">
        <v>0.490750405140714</v>
      </c>
      <c r="O551" s="4">
        <f t="shared" si="18"/>
        <v>7.9999999999999932E-3</v>
      </c>
      <c r="P551" s="4">
        <v>0.72767876081860638</v>
      </c>
      <c r="Q551" s="4">
        <f t="shared" si="19"/>
        <v>0.333341285691789</v>
      </c>
    </row>
    <row r="552" spans="1:17" x14ac:dyDescent="0.3">
      <c r="A552">
        <v>48</v>
      </c>
      <c r="B552" s="3">
        <v>9.9999999999999995E-7</v>
      </c>
      <c r="C552" t="s">
        <v>2</v>
      </c>
      <c r="D552">
        <v>4182</v>
      </c>
      <c r="E552" s="4">
        <v>1.5385016999999999E-9</v>
      </c>
      <c r="F552" s="4">
        <v>0.44318964</v>
      </c>
      <c r="G552" s="5">
        <v>17368319</v>
      </c>
      <c r="H552" s="4">
        <v>109.92740000000001</v>
      </c>
      <c r="I552" s="4">
        <v>4.0962044999999998</v>
      </c>
      <c r="J552" s="4">
        <v>219.66929999999999</v>
      </c>
      <c r="K552" s="4">
        <v>15.674547</v>
      </c>
      <c r="L552" s="4">
        <v>1.3995616197403601E-11</v>
      </c>
      <c r="M552" s="4">
        <v>7.6999999999999999E-2</v>
      </c>
      <c r="N552" s="4">
        <v>0.49050724162211501</v>
      </c>
      <c r="O552" s="4">
        <f t="shared" si="18"/>
        <v>6.9999999999999923E-3</v>
      </c>
      <c r="P552" s="4">
        <v>2.407252703568703E-2</v>
      </c>
      <c r="Q552" s="4">
        <f t="shared" si="19"/>
        <v>0.33352093634743729</v>
      </c>
    </row>
    <row r="553" spans="1:17" x14ac:dyDescent="0.3">
      <c r="A553">
        <v>48</v>
      </c>
      <c r="B553" s="3">
        <v>1E-8</v>
      </c>
      <c r="D553">
        <v>1861</v>
      </c>
      <c r="E553" s="4">
        <v>5.3150639E-2</v>
      </c>
      <c r="F553" s="4">
        <v>0.31441149000000002</v>
      </c>
      <c r="G553" s="5">
        <v>17370640</v>
      </c>
      <c r="H553" s="4">
        <v>109.89064999999999</v>
      </c>
      <c r="I553" s="4">
        <v>4.0955725999999997</v>
      </c>
      <c r="J553" s="4">
        <v>219.64501000000001</v>
      </c>
      <c r="K553" s="4">
        <v>15.672342</v>
      </c>
      <c r="L553" s="4">
        <v>4.8343461560438402E-4</v>
      </c>
      <c r="M553" s="4">
        <v>7.6999999999999999E-2</v>
      </c>
      <c r="N553" s="4">
        <v>0.489812974089187</v>
      </c>
      <c r="O553" s="4">
        <f t="shared" si="18"/>
        <v>6.9999999999999923E-3</v>
      </c>
      <c r="P553" s="4">
        <v>1.0712332093116587E-2</v>
      </c>
      <c r="Q553" s="4">
        <f t="shared" si="19"/>
        <v>0.33357868073810881</v>
      </c>
    </row>
    <row r="554" spans="1:17" x14ac:dyDescent="0.3">
      <c r="A554">
        <v>48</v>
      </c>
      <c r="B554" s="3">
        <v>1E-8</v>
      </c>
      <c r="C554" t="s">
        <v>2</v>
      </c>
      <c r="D554">
        <v>1861</v>
      </c>
      <c r="E554" s="4">
        <v>5.3150639E-2</v>
      </c>
      <c r="F554" s="4">
        <v>0.31441149000000002</v>
      </c>
      <c r="G554" s="5">
        <v>17370640</v>
      </c>
      <c r="H554" s="4">
        <v>109.89064999999999</v>
      </c>
      <c r="I554" s="4">
        <v>4.0955725999999997</v>
      </c>
      <c r="J554" s="4">
        <v>219.64501000000001</v>
      </c>
      <c r="K554" s="4">
        <v>15.672342</v>
      </c>
      <c r="L554" s="4">
        <v>4.8343461560438402E-4</v>
      </c>
      <c r="M554" s="4">
        <v>7.6999999999999999E-2</v>
      </c>
      <c r="N554" s="4">
        <v>0.489812974089187</v>
      </c>
      <c r="O554" s="4">
        <f t="shared" si="18"/>
        <v>6.9999999999999923E-3</v>
      </c>
      <c r="P554" s="4">
        <v>1.0712332093116587E-2</v>
      </c>
      <c r="Q554" s="4">
        <f t="shared" si="19"/>
        <v>0.33357868073810881</v>
      </c>
    </row>
    <row r="555" spans="1:17" x14ac:dyDescent="0.3">
      <c r="A555">
        <v>48</v>
      </c>
      <c r="B555" s="3">
        <v>1E-3</v>
      </c>
      <c r="C555" t="s">
        <v>2</v>
      </c>
      <c r="D555">
        <v>21549</v>
      </c>
      <c r="E555" s="4">
        <v>4.75263E-2</v>
      </c>
      <c r="F555" s="4">
        <v>0.56071285000000004</v>
      </c>
      <c r="G555" s="5">
        <v>17350952</v>
      </c>
      <c r="H555" s="4">
        <v>109.85999</v>
      </c>
      <c r="I555" s="4">
        <v>4.1095898000000002</v>
      </c>
      <c r="J555" s="4">
        <v>219.75751</v>
      </c>
      <c r="K555" s="4">
        <v>15.676151000000001</v>
      </c>
      <c r="L555" s="4">
        <v>4.32420835261837E-4</v>
      </c>
      <c r="M555" s="4">
        <v>7.6999999999999999E-2</v>
      </c>
      <c r="N555" s="4">
        <v>0.49015473450195601</v>
      </c>
      <c r="O555" s="4">
        <f t="shared" si="18"/>
        <v>6.9999999999999923E-3</v>
      </c>
      <c r="P555" s="4">
        <v>0.12404086204974173</v>
      </c>
      <c r="Q555" s="4">
        <f t="shared" si="19"/>
        <v>0.33339149600898987</v>
      </c>
    </row>
    <row r="556" spans="1:17" x14ac:dyDescent="0.3">
      <c r="A556">
        <v>48</v>
      </c>
      <c r="B556" s="3">
        <v>1E-8</v>
      </c>
      <c r="C556" t="s">
        <v>3</v>
      </c>
      <c r="D556">
        <v>1724</v>
      </c>
      <c r="E556" s="4">
        <v>7.9125222999999995E-2</v>
      </c>
      <c r="F556" s="4">
        <v>0.32057920000000001</v>
      </c>
      <c r="G556" s="5">
        <v>17370777</v>
      </c>
      <c r="H556" s="4">
        <v>109.86989</v>
      </c>
      <c r="I556" s="4">
        <v>4.0950278999999998</v>
      </c>
      <c r="J556" s="4">
        <v>219.63455999999999</v>
      </c>
      <c r="K556" s="4">
        <v>15.672226</v>
      </c>
      <c r="L556" s="4">
        <v>7.1965376715304996E-4</v>
      </c>
      <c r="M556" s="4">
        <v>7.5999999999999998E-2</v>
      </c>
      <c r="N556" s="4">
        <v>0.48935283765119703</v>
      </c>
      <c r="O556" s="4">
        <f t="shared" si="18"/>
        <v>5.9999999999999915E-3</v>
      </c>
      <c r="P556" s="4">
        <v>9.923729461866199E-3</v>
      </c>
      <c r="Q556" s="4">
        <f t="shared" si="19"/>
        <v>0.33359980135116635</v>
      </c>
    </row>
    <row r="557" spans="1:17" x14ac:dyDescent="0.3">
      <c r="A557">
        <v>48</v>
      </c>
      <c r="B557" s="3">
        <v>1E-3</v>
      </c>
      <c r="D557">
        <v>22956</v>
      </c>
      <c r="E557" s="4">
        <v>7.0282666000000001E-7</v>
      </c>
      <c r="F557" s="4">
        <v>0.57576828999999996</v>
      </c>
      <c r="G557" s="5">
        <v>17349545</v>
      </c>
      <c r="H557" s="4">
        <v>109.89246</v>
      </c>
      <c r="I557" s="4">
        <v>4.1111519999999997</v>
      </c>
      <c r="J557" s="4">
        <v>219.78466</v>
      </c>
      <c r="K557" s="4">
        <v>15.676758</v>
      </c>
      <c r="L557" s="4">
        <v>6.3955857890979201E-9</v>
      </c>
      <c r="M557" s="4">
        <v>7.5999999999999998E-2</v>
      </c>
      <c r="N557" s="4">
        <v>0.489838357204127</v>
      </c>
      <c r="O557" s="4">
        <f t="shared" si="18"/>
        <v>5.9999999999999915E-3</v>
      </c>
      <c r="P557" s="4">
        <v>0.13213986863491906</v>
      </c>
      <c r="Q557" s="4">
        <f t="shared" si="19"/>
        <v>0.33333359763804937</v>
      </c>
    </row>
    <row r="558" spans="1:17" x14ac:dyDescent="0.3">
      <c r="A558">
        <v>48</v>
      </c>
      <c r="B558" s="3">
        <v>1E-10</v>
      </c>
      <c r="C558" t="s">
        <v>3</v>
      </c>
      <c r="D558">
        <v>1299</v>
      </c>
      <c r="E558" s="4">
        <v>7.2924850000000001E-7</v>
      </c>
      <c r="F558" s="4">
        <v>0.25795758000000002</v>
      </c>
      <c r="G558" s="5">
        <v>17371202</v>
      </c>
      <c r="H558" s="4">
        <v>109.93434999999999</v>
      </c>
      <c r="I558" s="4">
        <v>4.0923299000000002</v>
      </c>
      <c r="J558" s="4">
        <v>219.66158999999999</v>
      </c>
      <c r="K558" s="4">
        <v>15.672648000000001</v>
      </c>
      <c r="L558" s="4">
        <v>6.6334907621006199E-9</v>
      </c>
      <c r="M558" s="4">
        <v>7.5999999999999998E-2</v>
      </c>
      <c r="N558" s="4">
        <v>0.48969985610479899</v>
      </c>
      <c r="O558" s="4">
        <f t="shared" si="18"/>
        <v>5.9999999999999915E-3</v>
      </c>
      <c r="P558" s="4">
        <v>7.4773344379142643E-3</v>
      </c>
      <c r="Q558" s="4">
        <f t="shared" si="19"/>
        <v>0.33354279329415565</v>
      </c>
    </row>
    <row r="559" spans="1:17" x14ac:dyDescent="0.3">
      <c r="A559">
        <v>48</v>
      </c>
      <c r="B559" s="3">
        <v>0.05</v>
      </c>
      <c r="C559" t="s">
        <v>2</v>
      </c>
      <c r="D559">
        <v>58480</v>
      </c>
      <c r="E559" s="4">
        <v>0.42384939999999999</v>
      </c>
      <c r="F559" s="4">
        <v>1.0377135</v>
      </c>
      <c r="G559" s="5">
        <v>17314021</v>
      </c>
      <c r="H559" s="4">
        <v>109.51934</v>
      </c>
      <c r="I559" s="4">
        <v>4.1855205</v>
      </c>
      <c r="J559" s="4">
        <v>219.69548</v>
      </c>
      <c r="K559" s="4">
        <v>15.671212000000001</v>
      </c>
      <c r="L559" s="4">
        <v>3.85516740339352E-3</v>
      </c>
      <c r="M559" s="4">
        <v>7.4999999999999997E-2</v>
      </c>
      <c r="N559" s="4">
        <v>0.48945459985748302</v>
      </c>
      <c r="O559" s="4">
        <f t="shared" si="18"/>
        <v>4.9999999999999906E-3</v>
      </c>
      <c r="P559" s="4">
        <v>0.33662395529578615</v>
      </c>
      <c r="Q559" s="4">
        <f t="shared" si="19"/>
        <v>0.33352637176977995</v>
      </c>
    </row>
    <row r="560" spans="1:17" x14ac:dyDescent="0.3">
      <c r="A560">
        <v>48</v>
      </c>
      <c r="B560" s="3">
        <v>1E-10</v>
      </c>
      <c r="D560">
        <v>1404</v>
      </c>
      <c r="E560" s="4">
        <v>5.6339970000000005E-7</v>
      </c>
      <c r="F560" s="4">
        <v>0.26751448</v>
      </c>
      <c r="G560" s="5">
        <v>17371097</v>
      </c>
      <c r="H560" s="4">
        <v>109.93433</v>
      </c>
      <c r="I560" s="4">
        <v>4.0925167</v>
      </c>
      <c r="J560" s="4">
        <v>219.66111000000001</v>
      </c>
      <c r="K560" s="4">
        <v>15.672662000000001</v>
      </c>
      <c r="L560" s="4">
        <v>5.1248749786590498E-9</v>
      </c>
      <c r="M560" s="4">
        <v>7.4999999999999997E-2</v>
      </c>
      <c r="N560" s="4">
        <v>0.48945052597910998</v>
      </c>
      <c r="O560" s="4">
        <f t="shared" si="18"/>
        <v>4.9999999999999906E-3</v>
      </c>
      <c r="P560" s="4">
        <v>8.0817379144200365E-3</v>
      </c>
      <c r="Q560" s="4">
        <f t="shared" si="19"/>
        <v>0.33354323826652921</v>
      </c>
    </row>
    <row r="561" spans="1:17" x14ac:dyDescent="0.3">
      <c r="A561">
        <v>48</v>
      </c>
      <c r="B561" s="3">
        <v>1E-10</v>
      </c>
      <c r="C561" t="s">
        <v>2</v>
      </c>
      <c r="D561">
        <v>1404</v>
      </c>
      <c r="E561" s="4">
        <v>5.6339970000000005E-7</v>
      </c>
      <c r="F561" s="4">
        <v>0.26751448</v>
      </c>
      <c r="G561" s="5">
        <v>17371097</v>
      </c>
      <c r="H561" s="4">
        <v>109.93433</v>
      </c>
      <c r="I561" s="4">
        <v>4.0925167</v>
      </c>
      <c r="J561" s="4">
        <v>219.66111000000001</v>
      </c>
      <c r="K561" s="4">
        <v>15.672662000000001</v>
      </c>
      <c r="L561" s="4">
        <v>5.1248749786590498E-9</v>
      </c>
      <c r="M561" s="4">
        <v>7.4999999999999997E-2</v>
      </c>
      <c r="N561" s="4">
        <v>0.48945052597910998</v>
      </c>
      <c r="O561" s="4">
        <f t="shared" si="18"/>
        <v>4.9999999999999906E-3</v>
      </c>
      <c r="P561" s="4">
        <v>8.0817379144200365E-3</v>
      </c>
      <c r="Q561" s="4">
        <f t="shared" si="19"/>
        <v>0.33354323826652921</v>
      </c>
    </row>
    <row r="562" spans="1:17" x14ac:dyDescent="0.3">
      <c r="A562">
        <v>48</v>
      </c>
      <c r="B562" s="3">
        <v>0.05</v>
      </c>
      <c r="C562" t="s">
        <v>0</v>
      </c>
      <c r="D562">
        <v>10963</v>
      </c>
      <c r="E562" s="4">
        <v>9.1642634000000005E-8</v>
      </c>
      <c r="F562" s="4">
        <v>0.47777001000000002</v>
      </c>
      <c r="G562" s="5">
        <v>17361538</v>
      </c>
      <c r="H562" s="4">
        <v>109.92766</v>
      </c>
      <c r="I562" s="4">
        <v>4.1061057999999999</v>
      </c>
      <c r="J562" s="4">
        <v>219.65899999999999</v>
      </c>
      <c r="K562" s="4">
        <v>15.672720999999999</v>
      </c>
      <c r="L562" s="4">
        <v>8.3366310102117096E-10</v>
      </c>
      <c r="M562" s="4">
        <v>7.4999999999999997E-2</v>
      </c>
      <c r="N562" s="4">
        <v>0.489366929007441</v>
      </c>
      <c r="O562" s="4">
        <f t="shared" si="18"/>
        <v>4.9999999999999906E-3</v>
      </c>
      <c r="P562" s="4">
        <v>6.3105479170788362E-2</v>
      </c>
      <c r="Q562" s="4">
        <f t="shared" si="19"/>
        <v>0.33353188524401112</v>
      </c>
    </row>
    <row r="563" spans="1:17" x14ac:dyDescent="0.3">
      <c r="A563">
        <v>3</v>
      </c>
      <c r="B563" s="3">
        <v>1E-3</v>
      </c>
      <c r="C563" t="s">
        <v>0</v>
      </c>
      <c r="D563">
        <v>3299</v>
      </c>
      <c r="E563" s="4">
        <v>7.5805728999999996E-7</v>
      </c>
      <c r="F563" s="4">
        <v>0.37003555999999999</v>
      </c>
      <c r="G563" s="5">
        <v>17369202</v>
      </c>
      <c r="H563" s="4">
        <v>109.93541</v>
      </c>
      <c r="I563" s="4">
        <v>4.1031044000000003</v>
      </c>
      <c r="J563" s="4">
        <v>219.66490999999999</v>
      </c>
      <c r="K563" s="4">
        <v>15.672532</v>
      </c>
      <c r="L563" s="4">
        <v>6.89547876132751E-9</v>
      </c>
      <c r="M563" s="4">
        <v>7.3999999999999996E-2</v>
      </c>
      <c r="N563" s="4">
        <v>0.48933215000941899</v>
      </c>
      <c r="O563" s="4">
        <f t="shared" si="18"/>
        <v>3.9999999999999897E-3</v>
      </c>
      <c r="P563" s="4">
        <v>1.8989781609452777E-2</v>
      </c>
      <c r="Q563" s="4">
        <f t="shared" si="19"/>
        <v>0.33354157697787934</v>
      </c>
    </row>
    <row r="564" spans="1:17" x14ac:dyDescent="0.3">
      <c r="A564">
        <v>48</v>
      </c>
      <c r="B564" s="3">
        <v>9.9999999999999995E-7</v>
      </c>
      <c r="D564">
        <v>4429</v>
      </c>
      <c r="E564" s="4">
        <v>1.3156991E-7</v>
      </c>
      <c r="F564" s="4">
        <v>0.46595400999999997</v>
      </c>
      <c r="G564" s="5">
        <v>17368072</v>
      </c>
      <c r="H564" s="4">
        <v>109.92665</v>
      </c>
      <c r="I564" s="4">
        <v>4.0962208000000002</v>
      </c>
      <c r="J564" s="4">
        <v>219.66807</v>
      </c>
      <c r="K564" s="4">
        <v>15.674962000000001</v>
      </c>
      <c r="L564" s="4">
        <v>1.19688819628839E-9</v>
      </c>
      <c r="M564" s="4">
        <v>7.3999999999999996E-2</v>
      </c>
      <c r="N564" s="4">
        <v>0.48894752658593299</v>
      </c>
      <c r="O564" s="4">
        <f t="shared" si="18"/>
        <v>3.9999999999999897E-3</v>
      </c>
      <c r="P564" s="4">
        <v>2.5494314261372039E-2</v>
      </c>
      <c r="Q564" s="4">
        <f t="shared" si="19"/>
        <v>0.33352066467475155</v>
      </c>
    </row>
    <row r="565" spans="1:17" x14ac:dyDescent="0.3">
      <c r="A565">
        <v>48</v>
      </c>
      <c r="B565" s="3">
        <v>1E-3</v>
      </c>
      <c r="C565" t="s">
        <v>1</v>
      </c>
      <c r="D565">
        <v>72</v>
      </c>
      <c r="E565" s="4">
        <v>1.7582270000000002E-8</v>
      </c>
      <c r="F565" s="4">
        <v>0.11139333</v>
      </c>
      <c r="G565" s="5">
        <v>17372429</v>
      </c>
      <c r="H565" s="4">
        <v>109.93661</v>
      </c>
      <c r="I565" s="4">
        <v>4.0901680000000002</v>
      </c>
      <c r="J565" s="4">
        <v>219.6576</v>
      </c>
      <c r="K565" s="4">
        <v>15.672656</v>
      </c>
      <c r="L565" s="4">
        <v>1.59930982019439E-10</v>
      </c>
      <c r="M565" s="4">
        <v>7.3999999999999996E-2</v>
      </c>
      <c r="N565" s="4">
        <v>0.48847156543277898</v>
      </c>
      <c r="O565" s="4">
        <f t="shared" si="18"/>
        <v>3.9999999999999897E-3</v>
      </c>
      <c r="P565" s="4">
        <v>4.1444809817538648E-4</v>
      </c>
      <c r="Q565" s="4">
        <f t="shared" si="19"/>
        <v>0.33355139949733242</v>
      </c>
    </row>
    <row r="566" spans="1:17" x14ac:dyDescent="0.3">
      <c r="A566">
        <v>48</v>
      </c>
      <c r="B566" s="3">
        <v>0.01</v>
      </c>
      <c r="C566" t="s">
        <v>2</v>
      </c>
      <c r="D566">
        <v>33577</v>
      </c>
      <c r="E566" s="4">
        <v>0.29362674999999999</v>
      </c>
      <c r="F566" s="4">
        <v>0.76701531999999994</v>
      </c>
      <c r="G566" s="5">
        <v>17338924</v>
      </c>
      <c r="H566" s="4">
        <v>109.65159</v>
      </c>
      <c r="I566" s="4">
        <v>4.1390070999999997</v>
      </c>
      <c r="J566" s="4">
        <v>219.67216999999999</v>
      </c>
      <c r="K566" s="4">
        <v>15.670928999999999</v>
      </c>
      <c r="L566" s="4">
        <v>2.6706641605670398E-3</v>
      </c>
      <c r="M566" s="4">
        <v>7.2999999999999995E-2</v>
      </c>
      <c r="N566" s="4">
        <v>0.48782041331029702</v>
      </c>
      <c r="O566" s="4">
        <f t="shared" si="18"/>
        <v>2.9999999999999888E-3</v>
      </c>
      <c r="P566" s="4">
        <v>0.19327671933937435</v>
      </c>
      <c r="Q566" s="4">
        <f t="shared" si="19"/>
        <v>0.33355405743019412</v>
      </c>
    </row>
    <row r="567" spans="1:17" x14ac:dyDescent="0.3">
      <c r="A567">
        <v>3</v>
      </c>
      <c r="B567" s="3">
        <v>1E-8</v>
      </c>
      <c r="C567" t="s">
        <v>0</v>
      </c>
      <c r="D567">
        <v>584</v>
      </c>
      <c r="E567" s="4">
        <v>4.5315266000000002E-7</v>
      </c>
      <c r="F567" s="4">
        <v>0.18160518</v>
      </c>
      <c r="G567" s="5">
        <v>17371917</v>
      </c>
      <c r="H567" s="4">
        <v>109.93591000000001</v>
      </c>
      <c r="I567" s="4">
        <v>4.0917779000000003</v>
      </c>
      <c r="J567" s="4">
        <v>219.66226</v>
      </c>
      <c r="K567" s="4">
        <v>15.67271</v>
      </c>
      <c r="L567" s="4">
        <v>4.1219712297111798E-9</v>
      </c>
      <c r="M567" s="4">
        <v>7.2999999999999995E-2</v>
      </c>
      <c r="N567" s="4">
        <v>0.48810917916240398</v>
      </c>
      <c r="O567" s="4">
        <f t="shared" ref="O567:O630" si="20">M567-0.07</f>
        <v>2.9999999999999888E-3</v>
      </c>
      <c r="P567" s="4">
        <v>3.3616345740892458E-3</v>
      </c>
      <c r="Q567" s="4">
        <f t="shared" ref="Q567:Q630" si="21">(E567+H567)/(E567+H567+J567)</f>
        <v>0.33354526908327725</v>
      </c>
    </row>
    <row r="568" spans="1:17" x14ac:dyDescent="0.3">
      <c r="A568">
        <v>3</v>
      </c>
      <c r="B568" s="3">
        <v>1E-10</v>
      </c>
      <c r="C568" t="s">
        <v>0</v>
      </c>
      <c r="D568">
        <v>338</v>
      </c>
      <c r="E568" s="4">
        <v>3.9395920999999999E-9</v>
      </c>
      <c r="F568" s="4">
        <v>0.16001294999999999</v>
      </c>
      <c r="G568" s="5">
        <v>17372163</v>
      </c>
      <c r="H568" s="4">
        <v>109.93510000000001</v>
      </c>
      <c r="I568" s="4">
        <v>4.0896087000000003</v>
      </c>
      <c r="J568" s="4">
        <v>219.66512</v>
      </c>
      <c r="K568" s="4">
        <v>15.674970999999999</v>
      </c>
      <c r="L568" s="4">
        <v>3.5835616648903098E-11</v>
      </c>
      <c r="M568" s="4">
        <v>7.2999999999999995E-2</v>
      </c>
      <c r="N568" s="4">
        <v>0.487857516590192</v>
      </c>
      <c r="O568" s="4">
        <f t="shared" si="20"/>
        <v>2.9999999999999888E-3</v>
      </c>
      <c r="P568" s="4">
        <v>1.9456035719900089E-3</v>
      </c>
      <c r="Q568" s="4">
        <f t="shared" si="21"/>
        <v>0.33354073611548429</v>
      </c>
    </row>
    <row r="569" spans="1:17" x14ac:dyDescent="0.3">
      <c r="A569">
        <v>3</v>
      </c>
      <c r="B569" s="3">
        <v>9.9999999999999995E-7</v>
      </c>
      <c r="C569" t="s">
        <v>0</v>
      </c>
      <c r="D569">
        <v>1322</v>
      </c>
      <c r="E569" s="4">
        <v>0.10247067999999999</v>
      </c>
      <c r="F569" s="4">
        <v>0.26390280999999999</v>
      </c>
      <c r="G569" s="5">
        <v>17371179</v>
      </c>
      <c r="H569" s="4">
        <v>109.83924</v>
      </c>
      <c r="I569" s="4">
        <v>4.0927309000000003</v>
      </c>
      <c r="J569" s="4">
        <v>219.61483000000001</v>
      </c>
      <c r="K569" s="4">
        <v>15.670641</v>
      </c>
      <c r="L569" s="4">
        <v>9.3204553000138897E-4</v>
      </c>
      <c r="M569" s="4">
        <v>7.1999999999999995E-2</v>
      </c>
      <c r="N569" s="4">
        <v>0.48696865006017198</v>
      </c>
      <c r="O569" s="4">
        <f t="shared" si="20"/>
        <v>1.9999999999999879E-3</v>
      </c>
      <c r="P569" s="4">
        <v>7.6097275803869574E-3</v>
      </c>
      <c r="Q569" s="4">
        <f t="shared" si="21"/>
        <v>0.3336050028111977</v>
      </c>
    </row>
    <row r="570" spans="1:17" x14ac:dyDescent="0.3">
      <c r="A570">
        <v>48</v>
      </c>
      <c r="B570" s="3">
        <v>1E-3</v>
      </c>
      <c r="C570" t="s">
        <v>0</v>
      </c>
      <c r="D570">
        <v>1407</v>
      </c>
      <c r="E570" s="4">
        <v>2.8444118999999998E-6</v>
      </c>
      <c r="F570" s="4">
        <v>0.39998338</v>
      </c>
      <c r="G570" s="5">
        <v>17371094</v>
      </c>
      <c r="H570" s="4">
        <v>109.93711</v>
      </c>
      <c r="I570" s="4">
        <v>4.0927359000000001</v>
      </c>
      <c r="J570" s="4">
        <v>219.63616999999999</v>
      </c>
      <c r="K570" s="4">
        <v>15.671645</v>
      </c>
      <c r="L570" s="4">
        <v>2.5873081677390799E-8</v>
      </c>
      <c r="M570" s="4">
        <v>7.1999999999999995E-2</v>
      </c>
      <c r="N570" s="4">
        <v>0.48767118260702802</v>
      </c>
      <c r="O570" s="4">
        <f t="shared" si="20"/>
        <v>1.9999999999999879E-3</v>
      </c>
      <c r="P570" s="4">
        <v>8.099006585177343E-3</v>
      </c>
      <c r="Q570" s="4">
        <f t="shared" si="21"/>
        <v>0.3335741049626042</v>
      </c>
    </row>
    <row r="571" spans="1:17" x14ac:dyDescent="0.3">
      <c r="A571">
        <v>48</v>
      </c>
      <c r="B571" s="3">
        <v>9.9999999999999995E-7</v>
      </c>
      <c r="C571" t="s">
        <v>0</v>
      </c>
      <c r="D571">
        <v>247</v>
      </c>
      <c r="E571" s="4">
        <v>6.0396856999999997E-10</v>
      </c>
      <c r="F571" s="4">
        <v>0.19882238999999999</v>
      </c>
      <c r="G571" s="5">
        <v>17372254</v>
      </c>
      <c r="H571" s="4">
        <v>109.93568</v>
      </c>
      <c r="I571" s="4">
        <v>4.0882585000000002</v>
      </c>
      <c r="J571" s="4">
        <v>219.65724</v>
      </c>
      <c r="K571" s="4">
        <v>15.673857</v>
      </c>
      <c r="L571" s="4">
        <v>5.4938357592064898E-12</v>
      </c>
      <c r="M571" s="4">
        <v>7.1999999999999995E-2</v>
      </c>
      <c r="N571" s="4">
        <v>0.48709868070010898</v>
      </c>
      <c r="O571" s="4">
        <f t="shared" si="20"/>
        <v>1.9999999999999879E-3</v>
      </c>
      <c r="P571" s="4">
        <v>1.4217872256850064E-3</v>
      </c>
      <c r="Q571" s="4">
        <f t="shared" si="21"/>
        <v>0.33354988329361729</v>
      </c>
    </row>
    <row r="572" spans="1:17" x14ac:dyDescent="0.3">
      <c r="A572">
        <v>48</v>
      </c>
      <c r="B572" s="3">
        <v>0.01</v>
      </c>
      <c r="D572">
        <v>36469</v>
      </c>
      <c r="E572" s="4">
        <v>3.7846864000000001E-2</v>
      </c>
      <c r="F572" s="4">
        <v>0.73107703999999996</v>
      </c>
      <c r="G572" s="5">
        <v>17336032</v>
      </c>
      <c r="H572" s="4">
        <v>109.88321000000001</v>
      </c>
      <c r="I572" s="4">
        <v>4.1447208</v>
      </c>
      <c r="J572" s="4">
        <v>219.7191</v>
      </c>
      <c r="K572" s="4">
        <v>15.673997999999999</v>
      </c>
      <c r="L572" s="4">
        <v>3.4430949883265899E-4</v>
      </c>
      <c r="M572" s="4">
        <v>7.0999999999999994E-2</v>
      </c>
      <c r="N572" s="4">
        <v>0.48751579399817302</v>
      </c>
      <c r="O572" s="4">
        <f t="shared" si="20"/>
        <v>9.9999999999998701E-4</v>
      </c>
      <c r="P572" s="4">
        <v>0.20992371794941903</v>
      </c>
      <c r="Q572" s="4">
        <f t="shared" si="21"/>
        <v>0.33345772526540285</v>
      </c>
    </row>
    <row r="573" spans="1:17" x14ac:dyDescent="0.3">
      <c r="A573">
        <v>3</v>
      </c>
      <c r="B573" s="3">
        <v>0.01</v>
      </c>
      <c r="C573" t="s">
        <v>1</v>
      </c>
      <c r="D573">
        <v>1153</v>
      </c>
      <c r="E573" s="4">
        <v>8.1867694000000004E-8</v>
      </c>
      <c r="F573" s="4">
        <v>0.32780774000000001</v>
      </c>
      <c r="G573" s="5">
        <v>17371348</v>
      </c>
      <c r="H573" s="4">
        <v>109.93647</v>
      </c>
      <c r="I573" s="4">
        <v>4.0954332999999998</v>
      </c>
      <c r="J573" s="4">
        <v>219.65353999999999</v>
      </c>
      <c r="K573" s="4">
        <v>15.672532</v>
      </c>
      <c r="L573" s="4">
        <v>7.4468185070008703E-10</v>
      </c>
      <c r="M573" s="4">
        <v>7.0999999999999994E-2</v>
      </c>
      <c r="N573" s="4">
        <v>0.48674498687686402</v>
      </c>
      <c r="O573" s="4">
        <f t="shared" si="20"/>
        <v>9.9999999999998701E-4</v>
      </c>
      <c r="P573" s="4">
        <v>6.6369257943919534E-3</v>
      </c>
      <c r="Q573" s="4">
        <f t="shared" si="21"/>
        <v>0.33355522533756499</v>
      </c>
    </row>
    <row r="574" spans="1:17" x14ac:dyDescent="0.3">
      <c r="A574">
        <v>3</v>
      </c>
      <c r="B574" s="3">
        <v>1E-3</v>
      </c>
      <c r="C574" t="s">
        <v>1</v>
      </c>
      <c r="D574">
        <v>944</v>
      </c>
      <c r="E574" s="4">
        <v>2.9877826999999999E-8</v>
      </c>
      <c r="F574" s="4">
        <v>0.28651205000000002</v>
      </c>
      <c r="G574" s="5">
        <v>17371557</v>
      </c>
      <c r="H574" s="4">
        <v>109.93633</v>
      </c>
      <c r="I574" s="4">
        <v>4.0939924999999997</v>
      </c>
      <c r="J574" s="4">
        <v>219.65582000000001</v>
      </c>
      <c r="K574" s="4">
        <v>15.672596</v>
      </c>
      <c r="L574" s="4">
        <v>2.7177391670142098E-10</v>
      </c>
      <c r="M574" s="4">
        <v>7.0999999999999994E-2</v>
      </c>
      <c r="N574" s="4">
        <v>0.48672703325529298</v>
      </c>
      <c r="O574" s="4">
        <f t="shared" si="20"/>
        <v>9.9999999999998701E-4</v>
      </c>
      <c r="P574" s="4">
        <v>5.4338750649661786E-3</v>
      </c>
      <c r="Q574" s="4">
        <f t="shared" si="21"/>
        <v>0.33355263473329688</v>
      </c>
    </row>
    <row r="575" spans="1:17" x14ac:dyDescent="0.3">
      <c r="A575">
        <v>48</v>
      </c>
      <c r="B575" s="3">
        <v>0.01</v>
      </c>
      <c r="C575" t="s">
        <v>0</v>
      </c>
      <c r="D575">
        <v>2892</v>
      </c>
      <c r="E575" s="4">
        <v>4.0190081999999998E-7</v>
      </c>
      <c r="F575" s="4">
        <v>0.52034334000000004</v>
      </c>
      <c r="G575" s="5">
        <v>17369609</v>
      </c>
      <c r="H575" s="4">
        <v>109.93574</v>
      </c>
      <c r="I575" s="4">
        <v>4.1029805000000001</v>
      </c>
      <c r="J575" s="4">
        <v>219.64156</v>
      </c>
      <c r="K575" s="4">
        <v>15.671887</v>
      </c>
      <c r="L575" s="4">
        <v>3.6557794447077801E-9</v>
      </c>
      <c r="M575" s="4">
        <v>7.0999999999999994E-2</v>
      </c>
      <c r="N575" s="4">
        <v>0.48590086204666399</v>
      </c>
      <c r="O575" s="4">
        <f t="shared" si="20"/>
        <v>9.9999999999998701E-4</v>
      </c>
      <c r="P575" s="4">
        <v>1.6646998610044692E-2</v>
      </c>
      <c r="Q575" s="4">
        <f t="shared" si="21"/>
        <v>0.33356587443322228</v>
      </c>
    </row>
    <row r="576" spans="1:17" x14ac:dyDescent="0.3">
      <c r="A576">
        <v>3</v>
      </c>
      <c r="B576" s="3">
        <v>0.05</v>
      </c>
      <c r="C576" t="s">
        <v>0</v>
      </c>
      <c r="D576">
        <v>17638</v>
      </c>
      <c r="E576" s="4">
        <v>1.9207503000000001E-7</v>
      </c>
      <c r="F576" s="4">
        <v>0.70848940999999999</v>
      </c>
      <c r="G576" s="5">
        <v>17354863</v>
      </c>
      <c r="H576" s="4">
        <v>109.93016</v>
      </c>
      <c r="I576" s="4">
        <v>4.1400065000000001</v>
      </c>
      <c r="J576" s="4">
        <v>219.67054999999999</v>
      </c>
      <c r="K576" s="4">
        <v>15.672095000000001</v>
      </c>
      <c r="L576" s="4">
        <v>1.74724597566671E-9</v>
      </c>
      <c r="M576" s="4">
        <v>7.0000000000000007E-2</v>
      </c>
      <c r="N576" s="4">
        <v>0.48452464064301898</v>
      </c>
      <c r="O576" s="4">
        <f t="shared" si="20"/>
        <v>0</v>
      </c>
      <c r="P576" s="4">
        <v>0.10152827160579815</v>
      </c>
      <c r="Q576" s="4">
        <f t="shared" si="21"/>
        <v>0.33352525280668588</v>
      </c>
    </row>
    <row r="577" spans="1:17" x14ac:dyDescent="0.3">
      <c r="A577">
        <v>9</v>
      </c>
      <c r="B577" s="3">
        <v>1E-10</v>
      </c>
      <c r="C577" t="s">
        <v>1</v>
      </c>
      <c r="D577">
        <v>117047</v>
      </c>
      <c r="E577" s="4">
        <v>3.7216751000000001</v>
      </c>
      <c r="F577" s="4">
        <v>1.6585607</v>
      </c>
      <c r="G577" s="5">
        <v>17255454</v>
      </c>
      <c r="H577" s="4">
        <v>106.32234</v>
      </c>
      <c r="I577" s="4">
        <v>4.2594820999999996</v>
      </c>
      <c r="J577" s="4">
        <v>219.78845000000001</v>
      </c>
      <c r="K577" s="4">
        <v>15.637</v>
      </c>
      <c r="L577" s="4">
        <v>3.3819877406490603E-2</v>
      </c>
      <c r="M577" s="4">
        <v>7.0000000000000007E-2</v>
      </c>
      <c r="N577" s="4">
        <v>0.47884418293082398</v>
      </c>
      <c r="O577" s="4">
        <f t="shared" si="20"/>
        <v>0</v>
      </c>
      <c r="P577" s="4">
        <v>0.67374870204353421</v>
      </c>
      <c r="Q577" s="4">
        <f t="shared" si="21"/>
        <v>0.33363609330159899</v>
      </c>
    </row>
    <row r="578" spans="1:17" x14ac:dyDescent="0.3">
      <c r="A578">
        <v>48</v>
      </c>
      <c r="B578" s="3">
        <v>0.05</v>
      </c>
      <c r="D578">
        <v>69443</v>
      </c>
      <c r="E578" s="4">
        <v>5.0896833000000002E-2</v>
      </c>
      <c r="F578" s="4">
        <v>1.0559008999999999</v>
      </c>
      <c r="G578" s="5">
        <v>17303058</v>
      </c>
      <c r="H578" s="4">
        <v>109.84596999999999</v>
      </c>
      <c r="I578" s="4">
        <v>4.2034979000000003</v>
      </c>
      <c r="J578" s="4">
        <v>219.81516999999999</v>
      </c>
      <c r="K578" s="4">
        <v>15.676556</v>
      </c>
      <c r="L578" s="4">
        <v>4.63132703112848E-4</v>
      </c>
      <c r="M578" s="4">
        <v>7.0000000000000007E-2</v>
      </c>
      <c r="N578" s="4">
        <v>0.48219783154284401</v>
      </c>
      <c r="O578" s="4">
        <f t="shared" si="20"/>
        <v>0</v>
      </c>
      <c r="P578" s="4">
        <v>0.3997294344665745</v>
      </c>
      <c r="Q578" s="4">
        <f t="shared" si="21"/>
        <v>0.33331166155957798</v>
      </c>
    </row>
    <row r="579" spans="1:17" x14ac:dyDescent="0.3">
      <c r="A579">
        <v>6</v>
      </c>
      <c r="B579" s="3">
        <v>1E-10</v>
      </c>
      <c r="C579" t="s">
        <v>2</v>
      </c>
      <c r="D579">
        <v>114968</v>
      </c>
      <c r="E579" s="4">
        <v>2.7647194000000002</v>
      </c>
      <c r="F579" s="4">
        <v>1.7841070000000001</v>
      </c>
      <c r="G579" s="5">
        <v>17257533</v>
      </c>
      <c r="H579" s="4">
        <v>107.20296</v>
      </c>
      <c r="I579" s="4">
        <v>4.3486855999999996</v>
      </c>
      <c r="J579" s="4">
        <v>220.10076000000001</v>
      </c>
      <c r="K579" s="4">
        <v>15.664168999999999</v>
      </c>
      <c r="L579" s="4">
        <v>2.51411998060223E-2</v>
      </c>
      <c r="M579" s="4">
        <v>7.0000000000000007E-2</v>
      </c>
      <c r="N579" s="4">
        <v>0.48076466593970602</v>
      </c>
      <c r="O579" s="4">
        <f t="shared" si="20"/>
        <v>0</v>
      </c>
      <c r="P579" s="4">
        <v>0.66178151320871992</v>
      </c>
      <c r="Q579" s="4">
        <f t="shared" si="21"/>
        <v>0.33316629605635667</v>
      </c>
    </row>
    <row r="580" spans="1:17" x14ac:dyDescent="0.3">
      <c r="A580">
        <v>6</v>
      </c>
      <c r="B580" s="3">
        <v>1E-10</v>
      </c>
      <c r="D580">
        <v>187043</v>
      </c>
      <c r="E580" s="4">
        <v>2.5365004</v>
      </c>
      <c r="F580" s="4">
        <v>2.0460698000000002</v>
      </c>
      <c r="G580" s="5">
        <v>17185458</v>
      </c>
      <c r="H580" s="4">
        <v>107.40173</v>
      </c>
      <c r="I580" s="4">
        <v>4.4814221999999999</v>
      </c>
      <c r="J580" s="4">
        <v>220.03711999999999</v>
      </c>
      <c r="K580" s="4">
        <v>15.668732</v>
      </c>
      <c r="L580" s="4">
        <v>2.30720504666228E-2</v>
      </c>
      <c r="M580" s="4">
        <v>7.0000000000000007E-2</v>
      </c>
      <c r="N580" s="4">
        <v>0.48152674768318598</v>
      </c>
      <c r="O580" s="4">
        <f t="shared" si="20"/>
        <v>0</v>
      </c>
      <c r="P580" s="4">
        <v>1.0766613281530391</v>
      </c>
      <c r="Q580" s="4">
        <f t="shared" si="21"/>
        <v>0.33317103919044738</v>
      </c>
    </row>
    <row r="581" spans="1:17" x14ac:dyDescent="0.3">
      <c r="A581">
        <v>3</v>
      </c>
      <c r="B581" s="3">
        <v>0.01</v>
      </c>
      <c r="C581" t="s">
        <v>2</v>
      </c>
      <c r="D581">
        <v>69844</v>
      </c>
      <c r="E581" s="4">
        <v>9.5680658000000002E-2</v>
      </c>
      <c r="F581" s="4">
        <v>1.1234947</v>
      </c>
      <c r="G581" s="5">
        <v>17302657</v>
      </c>
      <c r="H581" s="4">
        <v>109.84196</v>
      </c>
      <c r="I581" s="4">
        <v>4.2298096999999997</v>
      </c>
      <c r="J581" s="4">
        <v>219.60507999999999</v>
      </c>
      <c r="K581" s="4">
        <v>15.674424</v>
      </c>
      <c r="L581" s="4">
        <v>8.7031754936099301E-4</v>
      </c>
      <c r="M581" s="4">
        <v>7.0000000000000007E-2</v>
      </c>
      <c r="N581" s="4">
        <v>0.48102435354900003</v>
      </c>
      <c r="O581" s="4">
        <f t="shared" si="20"/>
        <v>0</v>
      </c>
      <c r="P581" s="4">
        <v>0.402037680124468</v>
      </c>
      <c r="Q581" s="4">
        <f t="shared" si="21"/>
        <v>0.33360664267894263</v>
      </c>
    </row>
    <row r="582" spans="1:17" x14ac:dyDescent="0.3">
      <c r="A582">
        <v>12</v>
      </c>
      <c r="B582" s="3">
        <v>1E-10</v>
      </c>
      <c r="C582" t="s">
        <v>3</v>
      </c>
      <c r="D582">
        <v>28067</v>
      </c>
      <c r="E582" s="4">
        <v>5.8208927999999999E-8</v>
      </c>
      <c r="F582" s="4">
        <v>0.77260443000000001</v>
      </c>
      <c r="G582" s="5">
        <v>17344434</v>
      </c>
      <c r="H582" s="4">
        <v>109.91976</v>
      </c>
      <c r="I582" s="4">
        <v>4.1402843999999996</v>
      </c>
      <c r="J582" s="4">
        <v>219.63589999999999</v>
      </c>
      <c r="K582" s="4">
        <v>15.671369</v>
      </c>
      <c r="L582" s="4">
        <v>5.2955836120070696E-10</v>
      </c>
      <c r="M582" s="4">
        <v>6.9000000000000006E-2</v>
      </c>
      <c r="N582" s="4">
        <v>0.48010422796024299</v>
      </c>
      <c r="O582" s="4">
        <f t="shared" si="20"/>
        <v>-1.0000000000000009E-3</v>
      </c>
      <c r="P582" s="4">
        <v>0.16155992738178573</v>
      </c>
      <c r="Q582" s="4">
        <f t="shared" si="21"/>
        <v>0.33353928753277662</v>
      </c>
    </row>
    <row r="583" spans="1:17" x14ac:dyDescent="0.3">
      <c r="A583">
        <v>3</v>
      </c>
      <c r="B583" s="3">
        <v>0.01</v>
      </c>
      <c r="C583" t="s">
        <v>0</v>
      </c>
      <c r="D583">
        <v>8569</v>
      </c>
      <c r="E583" s="4">
        <v>2.9138072999999999E-8</v>
      </c>
      <c r="F583" s="4">
        <v>0.49459394000000001</v>
      </c>
      <c r="G583" s="5">
        <v>17363932</v>
      </c>
      <c r="H583" s="4">
        <v>109.92831</v>
      </c>
      <c r="I583" s="4">
        <v>4.1080810000000003</v>
      </c>
      <c r="J583" s="4">
        <v>219.68100999999999</v>
      </c>
      <c r="K583" s="4">
        <v>15.6736</v>
      </c>
      <c r="L583" s="4">
        <v>2.6506432230493198E-10</v>
      </c>
      <c r="M583" s="4">
        <v>6.9000000000000006E-2</v>
      </c>
      <c r="N583" s="4">
        <v>0.47863309870951798</v>
      </c>
      <c r="O583" s="4">
        <f t="shared" si="20"/>
        <v>-1.0000000000000009E-3</v>
      </c>
      <c r="P583" s="4">
        <v>4.9325079906456765E-2</v>
      </c>
      <c r="Q583" s="4">
        <f t="shared" si="21"/>
        <v>0.33351092748050998</v>
      </c>
    </row>
    <row r="584" spans="1:17" x14ac:dyDescent="0.3">
      <c r="A584">
        <v>6</v>
      </c>
      <c r="B584" s="3">
        <v>1E-8</v>
      </c>
      <c r="C584" t="s">
        <v>1</v>
      </c>
      <c r="D584">
        <v>45917</v>
      </c>
      <c r="E584" s="4">
        <v>0.52692074</v>
      </c>
      <c r="F584" s="4">
        <v>0.99038590999999998</v>
      </c>
      <c r="G584" s="5">
        <v>17326584</v>
      </c>
      <c r="H584" s="4">
        <v>109.40835</v>
      </c>
      <c r="I584" s="4">
        <v>4.1879613999999998</v>
      </c>
      <c r="J584" s="4">
        <v>219.73176000000001</v>
      </c>
      <c r="K584" s="4">
        <v>15.671730999999999</v>
      </c>
      <c r="L584" s="4">
        <v>4.7930089811320199E-3</v>
      </c>
      <c r="M584" s="4">
        <v>6.9000000000000006E-2</v>
      </c>
      <c r="N584" s="4">
        <v>0.47509556557110499</v>
      </c>
      <c r="O584" s="4">
        <f t="shared" si="20"/>
        <v>-1.0000000000000009E-3</v>
      </c>
      <c r="P584" s="4">
        <v>0.26430851838776692</v>
      </c>
      <c r="Q584" s="4">
        <f t="shared" si="21"/>
        <v>0.33347365823397473</v>
      </c>
    </row>
    <row r="585" spans="1:17" x14ac:dyDescent="0.3">
      <c r="A585">
        <v>6</v>
      </c>
      <c r="B585" s="3">
        <v>1E-10</v>
      </c>
      <c r="C585" t="s">
        <v>1</v>
      </c>
      <c r="D585">
        <v>41293</v>
      </c>
      <c r="E585" s="4">
        <v>0.49103497000000002</v>
      </c>
      <c r="F585" s="4">
        <v>0.92473764000000003</v>
      </c>
      <c r="G585" s="5">
        <v>17331208</v>
      </c>
      <c r="H585" s="4">
        <v>109.4474</v>
      </c>
      <c r="I585" s="4">
        <v>4.1732129000000002</v>
      </c>
      <c r="J585" s="4">
        <v>219.70734999999999</v>
      </c>
      <c r="K585" s="4">
        <v>15.671049999999999</v>
      </c>
      <c r="L585" s="4">
        <v>4.4664540670784902E-3</v>
      </c>
      <c r="M585" s="4">
        <v>6.9000000000000006E-2</v>
      </c>
      <c r="N585" s="4">
        <v>0.47377641784294</v>
      </c>
      <c r="O585" s="4">
        <f t="shared" si="20"/>
        <v>-1.0000000000000009E-3</v>
      </c>
      <c r="P585" s="4">
        <v>0.2376917405271699</v>
      </c>
      <c r="Q585" s="4">
        <f t="shared" si="21"/>
        <v>0.33350474959054954</v>
      </c>
    </row>
    <row r="586" spans="1:17" x14ac:dyDescent="0.3">
      <c r="A586">
        <v>48</v>
      </c>
      <c r="B586" s="3">
        <v>0.05</v>
      </c>
      <c r="C586" t="s">
        <v>1</v>
      </c>
      <c r="D586">
        <v>721</v>
      </c>
      <c r="E586" s="4">
        <v>0.23565041</v>
      </c>
      <c r="F586" s="4">
        <v>0.34966385</v>
      </c>
      <c r="G586" s="5">
        <v>17371780</v>
      </c>
      <c r="H586" s="4">
        <v>109.69252</v>
      </c>
      <c r="I586" s="4">
        <v>4.0926311000000002</v>
      </c>
      <c r="J586" s="4">
        <v>219.67597000000001</v>
      </c>
      <c r="K586" s="4">
        <v>15.672113</v>
      </c>
      <c r="L586" s="4">
        <v>2.1436762671578399E-3</v>
      </c>
      <c r="M586" s="4">
        <v>6.8000000000000005E-2</v>
      </c>
      <c r="N586" s="4">
        <v>0.46943896416741598</v>
      </c>
      <c r="O586" s="4">
        <f t="shared" si="20"/>
        <v>-2.0000000000000018E-3</v>
      </c>
      <c r="P586" s="4">
        <v>4.1502372053396344E-3</v>
      </c>
      <c r="Q586" s="4">
        <f t="shared" si="21"/>
        <v>0.3335157448970712</v>
      </c>
    </row>
    <row r="587" spans="1:17" x14ac:dyDescent="0.3">
      <c r="A587">
        <v>6</v>
      </c>
      <c r="B587" s="3">
        <v>9.9999999999999995E-7</v>
      </c>
      <c r="D587">
        <v>365874</v>
      </c>
      <c r="E587" s="4">
        <v>29.190629999999999</v>
      </c>
      <c r="F587" s="4">
        <v>3.8815409000000001</v>
      </c>
      <c r="G587" s="5">
        <v>17006627</v>
      </c>
      <c r="H587" s="4">
        <v>81.106474000000006</v>
      </c>
      <c r="I587" s="4">
        <v>4.5742808000000004</v>
      </c>
      <c r="J587" s="4">
        <v>227.8158</v>
      </c>
      <c r="K587" s="4">
        <v>15.433899</v>
      </c>
      <c r="L587" s="4">
        <v>0.26465454614293399</v>
      </c>
      <c r="M587" s="4">
        <v>6.8000000000000005E-2</v>
      </c>
      <c r="N587" s="4">
        <v>0.38863453056754699</v>
      </c>
      <c r="O587" s="4">
        <f t="shared" si="20"/>
        <v>-2.0000000000000018E-3</v>
      </c>
      <c r="P587" s="4">
        <v>2.1060525482197412</v>
      </c>
      <c r="Q587" s="4">
        <f t="shared" si="21"/>
        <v>0.32621382590000175</v>
      </c>
    </row>
    <row r="588" spans="1:17" x14ac:dyDescent="0.3">
      <c r="A588">
        <v>3</v>
      </c>
      <c r="B588" s="3">
        <v>0.01</v>
      </c>
      <c r="D588">
        <v>78413</v>
      </c>
      <c r="E588" s="4">
        <v>1.5275913E-6</v>
      </c>
      <c r="F588" s="4">
        <v>1.1804228000000001</v>
      </c>
      <c r="G588" s="5">
        <v>17294088</v>
      </c>
      <c r="H588" s="4">
        <v>109.92952</v>
      </c>
      <c r="I588" s="4">
        <v>4.2440043999999997</v>
      </c>
      <c r="J588" s="4">
        <v>219.60668000000001</v>
      </c>
      <c r="K588" s="4">
        <v>15.673875000000001</v>
      </c>
      <c r="L588" s="4">
        <v>1.3896097051751401E-8</v>
      </c>
      <c r="M588" s="4">
        <v>6.8000000000000005E-2</v>
      </c>
      <c r="N588" s="4">
        <v>0.468771390372202</v>
      </c>
      <c r="O588" s="4">
        <f t="shared" si="20"/>
        <v>-2.0000000000000018E-3</v>
      </c>
      <c r="P588" s="4">
        <v>0.45136276003092479</v>
      </c>
      <c r="Q588" s="4">
        <f t="shared" si="21"/>
        <v>0.33358860428081721</v>
      </c>
    </row>
    <row r="589" spans="1:17" x14ac:dyDescent="0.3">
      <c r="A589">
        <v>3</v>
      </c>
      <c r="B589" s="3">
        <v>1E-3</v>
      </c>
      <c r="D589">
        <v>52574</v>
      </c>
      <c r="E589" s="4">
        <v>3.0408721999999999E-7</v>
      </c>
      <c r="F589" s="4">
        <v>1.0064603000000001</v>
      </c>
      <c r="G589" s="5">
        <v>17319927</v>
      </c>
      <c r="H589" s="4">
        <v>109.94329</v>
      </c>
      <c r="I589" s="4">
        <v>4.2020125000000004</v>
      </c>
      <c r="J589" s="4">
        <v>219.55878000000001</v>
      </c>
      <c r="K589" s="4">
        <v>15.673655</v>
      </c>
      <c r="L589" s="4">
        <v>2.76585518915196E-9</v>
      </c>
      <c r="M589" s="4">
        <v>6.8000000000000005E-2</v>
      </c>
      <c r="N589" s="4">
        <v>0.46947764920814999</v>
      </c>
      <c r="O589" s="4">
        <f t="shared" si="20"/>
        <v>-2.0000000000000018E-3</v>
      </c>
      <c r="P589" s="4">
        <v>0.30262769879823292</v>
      </c>
      <c r="Q589" s="4">
        <f t="shared" si="21"/>
        <v>0.33366494542090125</v>
      </c>
    </row>
    <row r="590" spans="1:17" x14ac:dyDescent="0.3">
      <c r="A590">
        <v>3</v>
      </c>
      <c r="B590" s="3">
        <v>1E-3</v>
      </c>
      <c r="C590" t="s">
        <v>2</v>
      </c>
      <c r="D590">
        <v>49275</v>
      </c>
      <c r="E590" s="4">
        <v>3.3453166999999999E-7</v>
      </c>
      <c r="F590" s="4">
        <v>0.96244605999999999</v>
      </c>
      <c r="G590" s="5">
        <v>17323226</v>
      </c>
      <c r="H590" s="4">
        <v>109.94428000000001</v>
      </c>
      <c r="I590" s="4">
        <v>4.1926550999999996</v>
      </c>
      <c r="J590" s="4">
        <v>219.55231000000001</v>
      </c>
      <c r="K590" s="4">
        <v>15.673867</v>
      </c>
      <c r="L590" s="4">
        <v>3.0427382759895099E-9</v>
      </c>
      <c r="M590" s="4">
        <v>6.8000000000000005E-2</v>
      </c>
      <c r="N590" s="4">
        <v>0.468778314780396</v>
      </c>
      <c r="O590" s="4">
        <f t="shared" si="20"/>
        <v>-2.0000000000000018E-3</v>
      </c>
      <c r="P590" s="4">
        <v>0.28363791718878012</v>
      </c>
      <c r="Q590" s="4">
        <f t="shared" si="21"/>
        <v>0.33367349939162444</v>
      </c>
    </row>
    <row r="591" spans="1:17" x14ac:dyDescent="0.3">
      <c r="A591">
        <v>9</v>
      </c>
      <c r="B591" s="3">
        <v>1E-10</v>
      </c>
      <c r="C591" t="s">
        <v>0</v>
      </c>
      <c r="D591">
        <v>172707</v>
      </c>
      <c r="E591" s="4">
        <v>2.5311374</v>
      </c>
      <c r="F591" s="4">
        <v>1.7597096999999999</v>
      </c>
      <c r="G591" s="5">
        <v>17199794</v>
      </c>
      <c r="H591" s="4">
        <v>107.52149</v>
      </c>
      <c r="I591" s="4">
        <v>4.3317264</v>
      </c>
      <c r="J591" s="4">
        <v>219.59168</v>
      </c>
      <c r="K591" s="4">
        <v>15.653907</v>
      </c>
      <c r="L591" s="4">
        <v>2.2999336406574498E-2</v>
      </c>
      <c r="M591" s="4">
        <v>6.7000000000000004E-2</v>
      </c>
      <c r="N591" s="4">
        <v>0.46265520101481</v>
      </c>
      <c r="O591" s="4">
        <f t="shared" si="20"/>
        <v>-3.0000000000000027E-3</v>
      </c>
      <c r="P591" s="4">
        <v>0.99414010682745102</v>
      </c>
      <c r="Q591" s="4">
        <f t="shared" si="21"/>
        <v>0.33385265551229115</v>
      </c>
    </row>
    <row r="592" spans="1:17" x14ac:dyDescent="0.3">
      <c r="A592">
        <v>9</v>
      </c>
      <c r="B592" s="3">
        <v>1E-10</v>
      </c>
      <c r="D592">
        <v>264177</v>
      </c>
      <c r="E592" s="4">
        <v>3.0477631999999999</v>
      </c>
      <c r="F592" s="4">
        <v>2.2129932999999999</v>
      </c>
      <c r="G592" s="5">
        <v>17108324</v>
      </c>
      <c r="H592" s="4">
        <v>107.01044</v>
      </c>
      <c r="I592" s="4">
        <v>4.4979658000000002</v>
      </c>
      <c r="J592" s="4">
        <v>219.64299</v>
      </c>
      <c r="K592" s="4">
        <v>15.655702</v>
      </c>
      <c r="L592" s="4">
        <v>2.7692285639640501E-2</v>
      </c>
      <c r="M592" s="4">
        <v>6.7000000000000004E-2</v>
      </c>
      <c r="N592" s="4">
        <v>0.46405364806670901</v>
      </c>
      <c r="O592" s="4">
        <f t="shared" si="20"/>
        <v>-3.0000000000000027E-3</v>
      </c>
      <c r="P592" s="4">
        <v>1.520661878217765</v>
      </c>
      <c r="Q592" s="4">
        <f t="shared" si="21"/>
        <v>0.33381196510634892</v>
      </c>
    </row>
    <row r="593" spans="1:17" x14ac:dyDescent="0.3">
      <c r="A593">
        <v>48</v>
      </c>
      <c r="B593" s="3">
        <v>1E-3</v>
      </c>
      <c r="C593" t="s">
        <v>3</v>
      </c>
      <c r="D593">
        <v>2380</v>
      </c>
      <c r="E593" s="4">
        <v>0.23365974</v>
      </c>
      <c r="F593" s="4">
        <v>0.44625595000000001</v>
      </c>
      <c r="G593" s="5">
        <v>17370121</v>
      </c>
      <c r="H593" s="4">
        <v>109.77088999999999</v>
      </c>
      <c r="I593" s="4">
        <v>4.0971456000000002</v>
      </c>
      <c r="J593" s="4">
        <v>219.45952</v>
      </c>
      <c r="K593" s="4">
        <v>15.669088</v>
      </c>
      <c r="L593" s="4">
        <v>2.12409159941351E-3</v>
      </c>
      <c r="M593" s="4">
        <v>6.7000000000000004E-2</v>
      </c>
      <c r="N593" s="4">
        <v>0.463419167477297</v>
      </c>
      <c r="O593" s="4">
        <f t="shared" si="20"/>
        <v>-3.0000000000000027E-3</v>
      </c>
      <c r="P593" s="4">
        <v>1.369981213413083E-2</v>
      </c>
      <c r="Q593" s="4">
        <f t="shared" si="21"/>
        <v>0.33388936713739747</v>
      </c>
    </row>
    <row r="594" spans="1:17" x14ac:dyDescent="0.3">
      <c r="A594">
        <v>12</v>
      </c>
      <c r="B594" s="3">
        <v>1E-3</v>
      </c>
      <c r="C594" t="s">
        <v>0</v>
      </c>
      <c r="D594">
        <v>368538</v>
      </c>
      <c r="E594" s="4">
        <v>5.7167414000000001</v>
      </c>
      <c r="F594" s="4">
        <v>2.6929169000000002</v>
      </c>
      <c r="G594" s="5">
        <v>17003963</v>
      </c>
      <c r="H594" s="4">
        <v>104.40424</v>
      </c>
      <c r="I594" s="4">
        <v>4.6628825000000003</v>
      </c>
      <c r="J594" s="4">
        <v>219.90917999999999</v>
      </c>
      <c r="K594" s="4">
        <v>15.647926</v>
      </c>
      <c r="L594" s="4">
        <v>5.1913280533113698E-2</v>
      </c>
      <c r="M594" s="4">
        <v>6.7000000000000004E-2</v>
      </c>
      <c r="N594" s="4">
        <v>0.45665110557861699</v>
      </c>
      <c r="O594" s="4">
        <f t="shared" si="20"/>
        <v>-3.0000000000000027E-3</v>
      </c>
      <c r="P594" s="4">
        <v>2.1213871278522305</v>
      </c>
      <c r="Q594" s="4">
        <f t="shared" si="21"/>
        <v>0.3336694468555928</v>
      </c>
    </row>
    <row r="595" spans="1:17" x14ac:dyDescent="0.3">
      <c r="A595">
        <v>9</v>
      </c>
      <c r="B595" s="3">
        <v>1E-8</v>
      </c>
      <c r="C595" t="s">
        <v>1</v>
      </c>
      <c r="D595">
        <v>131594</v>
      </c>
      <c r="E595" s="4">
        <v>3.8551009000000001</v>
      </c>
      <c r="F595" s="4">
        <v>1.7356708999999999</v>
      </c>
      <c r="G595" s="5">
        <v>17240907</v>
      </c>
      <c r="H595" s="4">
        <v>106.25024000000001</v>
      </c>
      <c r="I595" s="4">
        <v>4.2811735000000004</v>
      </c>
      <c r="J595" s="4">
        <v>219.56890999999999</v>
      </c>
      <c r="K595" s="4">
        <v>15.639051</v>
      </c>
      <c r="L595" s="4">
        <v>3.5012841961057001E-2</v>
      </c>
      <c r="M595" s="4">
        <v>6.7000000000000004E-2</v>
      </c>
      <c r="N595" s="4">
        <v>0.45895563749940199</v>
      </c>
      <c r="O595" s="4">
        <f t="shared" si="20"/>
        <v>-3.0000000000000027E-3</v>
      </c>
      <c r="P595" s="4">
        <v>0.75748448654571965</v>
      </c>
      <c r="Q595" s="4">
        <f t="shared" si="21"/>
        <v>0.33398222821289802</v>
      </c>
    </row>
    <row r="596" spans="1:17" x14ac:dyDescent="0.3">
      <c r="A596">
        <v>6</v>
      </c>
      <c r="B596" s="3">
        <v>0.05</v>
      </c>
      <c r="C596" t="s">
        <v>2</v>
      </c>
      <c r="D596">
        <v>518946</v>
      </c>
      <c r="E596" s="4">
        <v>19.324200000000001</v>
      </c>
      <c r="F596" s="4">
        <v>3.8545334000000002</v>
      </c>
      <c r="G596" s="5">
        <v>16853555</v>
      </c>
      <c r="H596" s="4">
        <v>90.957949999999997</v>
      </c>
      <c r="I596" s="4">
        <v>4.9516798</v>
      </c>
      <c r="J596" s="4">
        <v>223.53764000000001</v>
      </c>
      <c r="K596" s="4">
        <v>15.607025</v>
      </c>
      <c r="L596" s="4">
        <v>0.175225093090768</v>
      </c>
      <c r="M596" s="4">
        <v>6.7000000000000004E-2</v>
      </c>
      <c r="N596" s="4">
        <v>0.41412236485049903</v>
      </c>
      <c r="O596" s="4">
        <f t="shared" si="20"/>
        <v>-3.0000000000000027E-3</v>
      </c>
      <c r="P596" s="4">
        <v>2.9871692049406127</v>
      </c>
      <c r="Q596" s="4">
        <f t="shared" si="21"/>
        <v>0.33036432621325418</v>
      </c>
    </row>
    <row r="597" spans="1:17" x14ac:dyDescent="0.3">
      <c r="A597">
        <v>9</v>
      </c>
      <c r="B597" s="3">
        <v>1E-8</v>
      </c>
      <c r="C597" t="s">
        <v>0</v>
      </c>
      <c r="D597">
        <v>235803</v>
      </c>
      <c r="E597" s="4">
        <v>3.3361890999999999</v>
      </c>
      <c r="F597" s="4">
        <v>2.0074605999999999</v>
      </c>
      <c r="G597" s="5">
        <v>17136698</v>
      </c>
      <c r="H597" s="4">
        <v>106.72342</v>
      </c>
      <c r="I597" s="4">
        <v>4.4109328999999997</v>
      </c>
      <c r="J597" s="4">
        <v>219.61964</v>
      </c>
      <c r="K597" s="4">
        <v>15.653955</v>
      </c>
      <c r="L597" s="4">
        <v>3.0312565411428499E-2</v>
      </c>
      <c r="M597" s="4">
        <v>6.6000000000000003E-2</v>
      </c>
      <c r="N597" s="4">
        <v>0.45409740928480102</v>
      </c>
      <c r="O597" s="4">
        <f t="shared" si="20"/>
        <v>-4.0000000000000036E-3</v>
      </c>
      <c r="P597" s="4">
        <v>1.357334790195148</v>
      </c>
      <c r="Q597" s="4">
        <f t="shared" si="21"/>
        <v>0.33383844873602025</v>
      </c>
    </row>
    <row r="598" spans="1:17" x14ac:dyDescent="0.3">
      <c r="A598">
        <v>12</v>
      </c>
      <c r="B598" s="3">
        <v>1E-8</v>
      </c>
      <c r="C598" t="s">
        <v>2</v>
      </c>
      <c r="D598">
        <v>69588</v>
      </c>
      <c r="E598" s="4">
        <v>3.8328878999999998</v>
      </c>
      <c r="F598" s="4">
        <v>1.7566564</v>
      </c>
      <c r="G598" s="5">
        <v>17302913</v>
      </c>
      <c r="H598" s="4">
        <v>106.04912</v>
      </c>
      <c r="I598" s="4">
        <v>4.2973904999999997</v>
      </c>
      <c r="J598" s="4">
        <v>221.20983000000001</v>
      </c>
      <c r="K598" s="4">
        <v>15.689787000000001</v>
      </c>
      <c r="L598" s="4">
        <v>3.4881851662996399E-2</v>
      </c>
      <c r="M598" s="4">
        <v>6.5000000000000002E-2</v>
      </c>
      <c r="N598" s="4">
        <v>0.44382533081476</v>
      </c>
      <c r="O598" s="4">
        <f t="shared" si="20"/>
        <v>-5.0000000000000044E-3</v>
      </c>
      <c r="P598" s="4">
        <v>0.40056408688651107</v>
      </c>
      <c r="Q598" s="4">
        <f t="shared" si="21"/>
        <v>0.33187773095508255</v>
      </c>
    </row>
    <row r="599" spans="1:17" x14ac:dyDescent="0.3">
      <c r="A599">
        <v>6</v>
      </c>
      <c r="B599" s="3">
        <v>1E-8</v>
      </c>
      <c r="C599" t="s">
        <v>2</v>
      </c>
      <c r="D599">
        <v>150728</v>
      </c>
      <c r="E599" s="4">
        <v>4.2523907000000003</v>
      </c>
      <c r="F599" s="4">
        <v>2.1043932999999999</v>
      </c>
      <c r="G599" s="5">
        <v>17221773</v>
      </c>
      <c r="H599" s="4">
        <v>105.78946999999999</v>
      </c>
      <c r="I599" s="4">
        <v>4.4223477999999998</v>
      </c>
      <c r="J599" s="4">
        <v>220.19907000000001</v>
      </c>
      <c r="K599" s="4">
        <v>15.652218</v>
      </c>
      <c r="L599" s="4">
        <v>3.86433914598465E-2</v>
      </c>
      <c r="M599" s="4">
        <v>6.5000000000000002E-2</v>
      </c>
      <c r="N599" s="4">
        <v>0.44159121316140698</v>
      </c>
      <c r="O599" s="4">
        <f t="shared" si="20"/>
        <v>-5.0000000000000044E-3</v>
      </c>
      <c r="P599" s="4">
        <v>0.86762406863582864</v>
      </c>
      <c r="Q599" s="4">
        <f t="shared" si="21"/>
        <v>0.33321690459976649</v>
      </c>
    </row>
    <row r="600" spans="1:17" x14ac:dyDescent="0.3">
      <c r="A600">
        <v>9</v>
      </c>
      <c r="B600" s="3">
        <v>9.9999999999999995E-7</v>
      </c>
      <c r="C600" t="s">
        <v>2</v>
      </c>
      <c r="D600">
        <v>161193</v>
      </c>
      <c r="E600" s="4">
        <v>24.238803999999998</v>
      </c>
      <c r="F600" s="4">
        <v>3.5321718999999998</v>
      </c>
      <c r="G600" s="5">
        <v>17211308</v>
      </c>
      <c r="H600" s="4">
        <v>87.216341</v>
      </c>
      <c r="I600" s="4">
        <v>4.3738986999999998</v>
      </c>
      <c r="J600" s="4">
        <v>224.76375999999999</v>
      </c>
      <c r="K600" s="4">
        <v>15.439859</v>
      </c>
      <c r="L600" s="4">
        <v>0.21747586439369801</v>
      </c>
      <c r="M600" s="4">
        <v>6.5000000000000002E-2</v>
      </c>
      <c r="N600" s="4">
        <v>0.338419434198658</v>
      </c>
      <c r="O600" s="4">
        <f t="shared" si="20"/>
        <v>-5.0000000000000044E-3</v>
      </c>
      <c r="P600" s="4">
        <v>0.92786294846090389</v>
      </c>
      <c r="Q600" s="4">
        <f t="shared" si="21"/>
        <v>0.33149577059029445</v>
      </c>
    </row>
    <row r="601" spans="1:17" x14ac:dyDescent="0.3">
      <c r="A601">
        <v>12</v>
      </c>
      <c r="B601" s="3">
        <v>0.05</v>
      </c>
      <c r="C601" t="s">
        <v>1</v>
      </c>
      <c r="D601">
        <v>149605</v>
      </c>
      <c r="E601" s="4">
        <v>3.2691298999999998</v>
      </c>
      <c r="F601" s="4">
        <v>1.7733553</v>
      </c>
      <c r="G601" s="5">
        <v>17222896</v>
      </c>
      <c r="H601" s="4">
        <v>106.9567</v>
      </c>
      <c r="I601" s="4">
        <v>4.2973081000000004</v>
      </c>
      <c r="J601" s="4">
        <v>219.06276</v>
      </c>
      <c r="K601" s="4">
        <v>15.637098999999999</v>
      </c>
      <c r="L601" s="4">
        <v>2.96584739073033E-2</v>
      </c>
      <c r="M601" s="4">
        <v>6.5000000000000002E-2</v>
      </c>
      <c r="N601" s="4">
        <v>0.43928657335476601</v>
      </c>
      <c r="O601" s="4">
        <f t="shared" si="20"/>
        <v>-5.0000000000000044E-3</v>
      </c>
      <c r="P601" s="4">
        <v>0.86115982954900971</v>
      </c>
      <c r="Q601" s="4">
        <f t="shared" si="21"/>
        <v>0.33473929337628716</v>
      </c>
    </row>
    <row r="602" spans="1:17" x14ac:dyDescent="0.3">
      <c r="A602">
        <v>12</v>
      </c>
      <c r="B602" s="3">
        <v>0.01</v>
      </c>
      <c r="C602" t="s">
        <v>1</v>
      </c>
      <c r="D602">
        <v>141433</v>
      </c>
      <c r="E602" s="4">
        <v>3.1537601</v>
      </c>
      <c r="F602" s="4">
        <v>1.7435425</v>
      </c>
      <c r="G602" s="5">
        <v>17231068</v>
      </c>
      <c r="H602" s="4">
        <v>107.05086</v>
      </c>
      <c r="I602" s="4">
        <v>4.2935698999999996</v>
      </c>
      <c r="J602" s="4">
        <v>219.09217000000001</v>
      </c>
      <c r="K602" s="4">
        <v>15.639944</v>
      </c>
      <c r="L602" s="4">
        <v>2.8617312932418499E-2</v>
      </c>
      <c r="M602" s="4">
        <v>6.4000000000000001E-2</v>
      </c>
      <c r="N602" s="4">
        <v>0.43893029300907199</v>
      </c>
      <c r="O602" s="4">
        <f t="shared" si="20"/>
        <v>-6.0000000000000053E-3</v>
      </c>
      <c r="P602" s="4">
        <v>0.81411997040610329</v>
      </c>
      <c r="Q602" s="4">
        <f t="shared" si="21"/>
        <v>0.33466654827255782</v>
      </c>
    </row>
    <row r="603" spans="1:17" x14ac:dyDescent="0.3">
      <c r="A603">
        <v>12</v>
      </c>
      <c r="B603" s="3">
        <v>1E-10</v>
      </c>
      <c r="D603">
        <v>192817</v>
      </c>
      <c r="E603" s="4">
        <v>2.8609005000000001</v>
      </c>
      <c r="F603" s="4">
        <v>1.8981087999999999</v>
      </c>
      <c r="G603" s="5">
        <v>17179684</v>
      </c>
      <c r="H603" s="4">
        <v>107.21641</v>
      </c>
      <c r="I603" s="4">
        <v>4.3721313999999998</v>
      </c>
      <c r="J603" s="4">
        <v>219.56072</v>
      </c>
      <c r="K603" s="4">
        <v>15.652943</v>
      </c>
      <c r="L603" s="4">
        <v>2.5989920057140199E-2</v>
      </c>
      <c r="M603" s="4">
        <v>6.3E-2</v>
      </c>
      <c r="N603" s="4">
        <v>0.436778547726208</v>
      </c>
      <c r="O603" s="4">
        <f t="shared" si="20"/>
        <v>-7.0000000000000062E-3</v>
      </c>
      <c r="P603" s="4">
        <v>1.1098977631372708</v>
      </c>
      <c r="Q603" s="4">
        <f t="shared" si="21"/>
        <v>0.3339338920725653</v>
      </c>
    </row>
    <row r="604" spans="1:17" x14ac:dyDescent="0.3">
      <c r="A604">
        <v>9</v>
      </c>
      <c r="B604" s="3">
        <v>9.9999999999999995E-7</v>
      </c>
      <c r="C604" t="s">
        <v>1</v>
      </c>
      <c r="D604">
        <v>145409</v>
      </c>
      <c r="E604" s="4">
        <v>4.1487873999999998</v>
      </c>
      <c r="F604" s="4">
        <v>1.8388705000000001</v>
      </c>
      <c r="G604" s="5">
        <v>17227092</v>
      </c>
      <c r="H604" s="4">
        <v>106.01224000000001</v>
      </c>
      <c r="I604" s="4">
        <v>4.3028104999999996</v>
      </c>
      <c r="J604" s="4">
        <v>219.53944000000001</v>
      </c>
      <c r="K604" s="4">
        <v>15.633838000000001</v>
      </c>
      <c r="L604" s="4">
        <v>3.7661117528756803E-2</v>
      </c>
      <c r="M604" s="4">
        <v>6.3E-2</v>
      </c>
      <c r="N604" s="4">
        <v>0.43597026763197899</v>
      </c>
      <c r="O604" s="4">
        <f t="shared" si="20"/>
        <v>-7.0000000000000062E-3</v>
      </c>
      <c r="P604" s="4">
        <v>0.83700671538312188</v>
      </c>
      <c r="Q604" s="4">
        <f t="shared" si="21"/>
        <v>0.33412457152009484</v>
      </c>
    </row>
    <row r="605" spans="1:17" x14ac:dyDescent="0.3">
      <c r="A605">
        <v>12</v>
      </c>
      <c r="B605" s="3">
        <v>1E-10</v>
      </c>
      <c r="C605" t="s">
        <v>1</v>
      </c>
      <c r="D605">
        <v>100571</v>
      </c>
      <c r="E605" s="4">
        <v>3.4695052</v>
      </c>
      <c r="F605" s="4">
        <v>1.5608526</v>
      </c>
      <c r="G605" s="5">
        <v>17271930</v>
      </c>
      <c r="H605" s="4">
        <v>106.8006</v>
      </c>
      <c r="I605" s="4">
        <v>4.2191793000000004</v>
      </c>
      <c r="J605" s="4">
        <v>218.79253</v>
      </c>
      <c r="K605" s="4">
        <v>15.620355999999999</v>
      </c>
      <c r="L605" s="4">
        <v>3.1463697197960001E-2</v>
      </c>
      <c r="M605" s="4">
        <v>6.2E-2</v>
      </c>
      <c r="N605" s="4">
        <v>0.422622509691646</v>
      </c>
      <c r="O605" s="4">
        <f t="shared" si="20"/>
        <v>-8.0000000000000071E-3</v>
      </c>
      <c r="P605" s="4">
        <v>0.57890916224439992</v>
      </c>
      <c r="Q605" s="4">
        <f t="shared" si="21"/>
        <v>0.33510369578417576</v>
      </c>
    </row>
    <row r="606" spans="1:17" x14ac:dyDescent="0.3">
      <c r="A606">
        <v>9</v>
      </c>
      <c r="B606" s="3">
        <v>0.05</v>
      </c>
      <c r="C606" t="s">
        <v>1</v>
      </c>
      <c r="D606">
        <v>192975</v>
      </c>
      <c r="E606" s="4">
        <v>3.6850082</v>
      </c>
      <c r="F606" s="4">
        <v>1.8944532999999999</v>
      </c>
      <c r="G606" s="5">
        <v>17179526</v>
      </c>
      <c r="H606" s="4">
        <v>106.34314999999999</v>
      </c>
      <c r="I606" s="4">
        <v>4.3585653999999998</v>
      </c>
      <c r="J606" s="4">
        <v>219.92506</v>
      </c>
      <c r="K606" s="4">
        <v>15.653708999999999</v>
      </c>
      <c r="L606" s="4">
        <v>3.34915012691724E-2</v>
      </c>
      <c r="M606" s="4">
        <v>6.2E-2</v>
      </c>
      <c r="N606" s="4">
        <v>0.426691261287035</v>
      </c>
      <c r="O606" s="4">
        <f t="shared" si="20"/>
        <v>-8.0000000000000071E-3</v>
      </c>
      <c r="P606" s="4">
        <v>1.1108072464638223</v>
      </c>
      <c r="Q606" s="4">
        <f t="shared" si="21"/>
        <v>0.33346593435347799</v>
      </c>
    </row>
    <row r="607" spans="1:17" x14ac:dyDescent="0.3">
      <c r="A607">
        <v>6</v>
      </c>
      <c r="B607" s="3">
        <v>0.05</v>
      </c>
      <c r="C607" t="s">
        <v>1</v>
      </c>
      <c r="D607">
        <v>70525</v>
      </c>
      <c r="E607" s="4">
        <v>18.767772999999998</v>
      </c>
      <c r="F607" s="4">
        <v>2.7027819000000002</v>
      </c>
      <c r="G607" s="5">
        <v>17301976</v>
      </c>
      <c r="H607" s="4">
        <v>90.301402999999993</v>
      </c>
      <c r="I607" s="4">
        <v>4.0573484000000004</v>
      </c>
      <c r="J607" s="4">
        <v>229.06117</v>
      </c>
      <c r="K607" s="4">
        <v>15.431462</v>
      </c>
      <c r="L607" s="4">
        <v>0.172072199390229</v>
      </c>
      <c r="M607" s="4">
        <v>6.2E-2</v>
      </c>
      <c r="N607" s="4">
        <v>0.33552206314059602</v>
      </c>
      <c r="O607" s="4">
        <f t="shared" si="20"/>
        <v>-8.0000000000000071E-3</v>
      </c>
      <c r="P607" s="4">
        <v>0.40595766838637681</v>
      </c>
      <c r="Q607" s="4">
        <f t="shared" si="21"/>
        <v>0.32256547597771656</v>
      </c>
    </row>
    <row r="608" spans="1:17" x14ac:dyDescent="0.3">
      <c r="A608">
        <v>9</v>
      </c>
      <c r="B608" s="3">
        <v>0.01</v>
      </c>
      <c r="C608" t="s">
        <v>1</v>
      </c>
      <c r="D608">
        <v>178962</v>
      </c>
      <c r="E608" s="4">
        <v>3.4927554000000001</v>
      </c>
      <c r="F608" s="4">
        <v>1.8263229000000001</v>
      </c>
      <c r="G608" s="5">
        <v>17193539</v>
      </c>
      <c r="H608" s="4">
        <v>106.51006</v>
      </c>
      <c r="I608" s="4">
        <v>4.3420803000000001</v>
      </c>
      <c r="J608" s="4">
        <v>219.95719</v>
      </c>
      <c r="K608" s="4">
        <v>15.657736999999999</v>
      </c>
      <c r="L608" s="4">
        <v>3.1751509152737598E-2</v>
      </c>
      <c r="M608" s="4">
        <v>6.2E-2</v>
      </c>
      <c r="N608" s="4">
        <v>0.42472477731063102</v>
      </c>
      <c r="O608" s="4">
        <f t="shared" si="20"/>
        <v>-8.0000000000000071E-3</v>
      </c>
      <c r="P608" s="4">
        <v>1.0301452853564379</v>
      </c>
      <c r="Q608" s="4">
        <f t="shared" si="21"/>
        <v>0.33338226936518289</v>
      </c>
    </row>
    <row r="609" spans="1:17" x14ac:dyDescent="0.3">
      <c r="A609">
        <v>6</v>
      </c>
      <c r="B609" s="3">
        <v>9.9999999999999995E-7</v>
      </c>
      <c r="C609" t="s">
        <v>2</v>
      </c>
      <c r="D609">
        <v>201635</v>
      </c>
      <c r="E609" s="4">
        <v>8.0078712999999997</v>
      </c>
      <c r="F609" s="4">
        <v>2.5792804999999999</v>
      </c>
      <c r="G609" s="5">
        <v>17170866</v>
      </c>
      <c r="H609" s="4">
        <v>102.09990999999999</v>
      </c>
      <c r="I609" s="4">
        <v>4.5212247000000003</v>
      </c>
      <c r="J609" s="4">
        <v>220.97358</v>
      </c>
      <c r="K609" s="4">
        <v>15.635324000000001</v>
      </c>
      <c r="L609" s="4">
        <v>7.2727569345727994E-2</v>
      </c>
      <c r="M609" s="4">
        <v>6.2E-2</v>
      </c>
      <c r="N609" s="4">
        <v>0.411444038229412</v>
      </c>
      <c r="O609" s="4">
        <f t="shared" si="20"/>
        <v>-8.0000000000000071E-3</v>
      </c>
      <c r="P609" s="4">
        <v>1.160656142716584</v>
      </c>
      <c r="Q609" s="4">
        <f t="shared" si="21"/>
        <v>0.33257015999831213</v>
      </c>
    </row>
    <row r="610" spans="1:17" x14ac:dyDescent="0.3">
      <c r="A610">
        <v>12</v>
      </c>
      <c r="B610" s="3">
        <v>1E-10</v>
      </c>
      <c r="C610" t="s">
        <v>0</v>
      </c>
      <c r="D610">
        <v>143917</v>
      </c>
      <c r="E610" s="4">
        <v>3.1621017</v>
      </c>
      <c r="F610" s="4">
        <v>1.69251</v>
      </c>
      <c r="G610" s="5">
        <v>17228584</v>
      </c>
      <c r="H610" s="4">
        <v>106.95974</v>
      </c>
      <c r="I610" s="4">
        <v>4.2847200000000001</v>
      </c>
      <c r="J610" s="4">
        <v>219.38300000000001</v>
      </c>
      <c r="K610" s="4">
        <v>15.641589</v>
      </c>
      <c r="L610" s="4">
        <v>2.8714573341538999E-2</v>
      </c>
      <c r="M610" s="4">
        <v>6.0999999999999999E-2</v>
      </c>
      <c r="N610" s="4">
        <v>0.42023958697948699</v>
      </c>
      <c r="O610" s="4">
        <f t="shared" si="20"/>
        <v>-9.000000000000008E-3</v>
      </c>
      <c r="P610" s="4">
        <v>0.82841842979315405</v>
      </c>
      <c r="Q610" s="4">
        <f t="shared" si="21"/>
        <v>0.33420401694813701</v>
      </c>
    </row>
    <row r="611" spans="1:17" x14ac:dyDescent="0.3">
      <c r="A611">
        <v>9</v>
      </c>
      <c r="B611" s="3">
        <v>1E-8</v>
      </c>
      <c r="C611" t="s">
        <v>2</v>
      </c>
      <c r="D611">
        <v>120464</v>
      </c>
      <c r="E611" s="4">
        <v>5.4352254000000002</v>
      </c>
      <c r="F611" s="4">
        <v>1.9873362000000001</v>
      </c>
      <c r="G611" s="5">
        <v>17252037</v>
      </c>
      <c r="H611" s="4">
        <v>104.51011</v>
      </c>
      <c r="I611" s="4">
        <v>4.3379491000000003</v>
      </c>
      <c r="J611" s="4">
        <v>220.68826000000001</v>
      </c>
      <c r="K611" s="4">
        <v>15.657753</v>
      </c>
      <c r="L611" s="4">
        <v>4.94357071195946E-2</v>
      </c>
      <c r="M611" s="4">
        <v>0.06</v>
      </c>
      <c r="N611" s="4">
        <v>0.40088089209759997</v>
      </c>
      <c r="O611" s="4">
        <f t="shared" si="20"/>
        <v>-1.0000000000000009E-2</v>
      </c>
      <c r="P611" s="4">
        <v>0.69341771803610774</v>
      </c>
      <c r="Q611" s="4">
        <f t="shared" si="21"/>
        <v>0.33252923154100028</v>
      </c>
    </row>
    <row r="612" spans="1:17" x14ac:dyDescent="0.3">
      <c r="A612">
        <v>12</v>
      </c>
      <c r="B612" s="3">
        <v>1E-3</v>
      </c>
      <c r="C612" t="s">
        <v>1</v>
      </c>
      <c r="D612">
        <v>130682</v>
      </c>
      <c r="E612" s="4">
        <v>4.0939762000000002</v>
      </c>
      <c r="F612" s="4">
        <v>1.8084420000000001</v>
      </c>
      <c r="G612" s="5">
        <v>17241819</v>
      </c>
      <c r="H612" s="4">
        <v>106.25265</v>
      </c>
      <c r="I612" s="4">
        <v>4.2800589999999996</v>
      </c>
      <c r="J612" s="4">
        <v>218.71520000000001</v>
      </c>
      <c r="K612" s="4">
        <v>15.619555</v>
      </c>
      <c r="L612" s="4">
        <v>3.7101054567629403E-2</v>
      </c>
      <c r="M612" s="4">
        <v>0.06</v>
      </c>
      <c r="N612" s="4">
        <v>0.40239456407830299</v>
      </c>
      <c r="O612" s="4">
        <f t="shared" si="20"/>
        <v>-1.0000000000000009E-2</v>
      </c>
      <c r="P612" s="4">
        <v>0.75223481063549802</v>
      </c>
      <c r="Q612" s="4">
        <f t="shared" si="21"/>
        <v>0.33533706256444518</v>
      </c>
    </row>
    <row r="613" spans="1:17" x14ac:dyDescent="0.3">
      <c r="A613">
        <v>9</v>
      </c>
      <c r="B613" s="3">
        <v>1E-8</v>
      </c>
      <c r="D613">
        <v>356267</v>
      </c>
      <c r="E613" s="4">
        <v>7.9460445999999996</v>
      </c>
      <c r="F613" s="4">
        <v>2.6871046000000001</v>
      </c>
      <c r="G613" s="5">
        <v>17016234</v>
      </c>
      <c r="H613" s="4">
        <v>102.24693000000001</v>
      </c>
      <c r="I613" s="4">
        <v>4.5964958999999999</v>
      </c>
      <c r="J613" s="4">
        <v>219.77144999999999</v>
      </c>
      <c r="K613" s="4">
        <v>15.628087000000001</v>
      </c>
      <c r="L613" s="4">
        <v>7.2110265004135796E-2</v>
      </c>
      <c r="M613" s="4">
        <v>0.06</v>
      </c>
      <c r="N613" s="4">
        <v>0.40103340343687499</v>
      </c>
      <c r="O613" s="4">
        <f t="shared" si="20"/>
        <v>-1.0000000000000009E-2</v>
      </c>
      <c r="P613" s="4">
        <v>2.0507525082312559</v>
      </c>
      <c r="Q613" s="4">
        <f t="shared" si="21"/>
        <v>0.3339541065179425</v>
      </c>
    </row>
    <row r="614" spans="1:17" x14ac:dyDescent="0.3">
      <c r="A614">
        <v>9</v>
      </c>
      <c r="B614" s="3">
        <v>1E-3</v>
      </c>
      <c r="C614" t="s">
        <v>1</v>
      </c>
      <c r="D614">
        <v>167066</v>
      </c>
      <c r="E614" s="4">
        <v>3.9780582999999998</v>
      </c>
      <c r="F614" s="4">
        <v>1.8407598000000001</v>
      </c>
      <c r="G614" s="5">
        <v>17205435</v>
      </c>
      <c r="H614" s="4">
        <v>106.1052</v>
      </c>
      <c r="I614" s="4">
        <v>4.3205304</v>
      </c>
      <c r="J614" s="4">
        <v>219.76926</v>
      </c>
      <c r="K614" s="4">
        <v>15.64733</v>
      </c>
      <c r="L614" s="4">
        <v>3.6136814638597997E-2</v>
      </c>
      <c r="M614" s="4">
        <v>5.8000000000000003E-2</v>
      </c>
      <c r="N614" s="4">
        <v>0.39859151102777102</v>
      </c>
      <c r="O614" s="4">
        <f t="shared" si="20"/>
        <v>-1.2000000000000004E-2</v>
      </c>
      <c r="P614" s="4">
        <v>0.96166924958012656</v>
      </c>
      <c r="Q614" s="4">
        <f t="shared" si="21"/>
        <v>0.33373478203940699</v>
      </c>
    </row>
    <row r="615" spans="1:17" x14ac:dyDescent="0.3">
      <c r="A615">
        <v>12</v>
      </c>
      <c r="B615" s="3">
        <v>9.9999999999999995E-7</v>
      </c>
      <c r="C615" t="s">
        <v>0</v>
      </c>
      <c r="D615">
        <v>230259</v>
      </c>
      <c r="E615" s="4">
        <v>9.0554062999999996</v>
      </c>
      <c r="F615" s="4">
        <v>2.6135823</v>
      </c>
      <c r="G615" s="5">
        <v>17142242</v>
      </c>
      <c r="H615" s="4">
        <v>101.49338</v>
      </c>
      <c r="I615" s="4">
        <v>4.4710596000000002</v>
      </c>
      <c r="J615" s="4">
        <v>219.20151999999999</v>
      </c>
      <c r="K615" s="4">
        <v>15.585372</v>
      </c>
      <c r="L615" s="4">
        <v>8.1913213189207107E-2</v>
      </c>
      <c r="M615" s="4">
        <v>5.8000000000000003E-2</v>
      </c>
      <c r="N615" s="4">
        <v>0.38081089439474303</v>
      </c>
      <c r="O615" s="4">
        <f t="shared" si="20"/>
        <v>-1.2000000000000004E-2</v>
      </c>
      <c r="P615" s="4">
        <v>1.3254222866356433</v>
      </c>
      <c r="Q615" s="4">
        <f t="shared" si="21"/>
        <v>0.33524998821206559</v>
      </c>
    </row>
    <row r="616" spans="1:17" x14ac:dyDescent="0.3">
      <c r="A616">
        <v>12</v>
      </c>
      <c r="B616" s="3">
        <v>9.9999999999999995E-7</v>
      </c>
      <c r="C616" t="s">
        <v>2</v>
      </c>
      <c r="D616">
        <v>104319</v>
      </c>
      <c r="E616" s="4">
        <v>3.1425206999999999</v>
      </c>
      <c r="F616" s="4">
        <v>1.7814595</v>
      </c>
      <c r="G616" s="5">
        <v>17268182</v>
      </c>
      <c r="H616" s="4">
        <v>106.91531000000001</v>
      </c>
      <c r="I616" s="4">
        <v>4.3259379999999998</v>
      </c>
      <c r="J616" s="4">
        <v>219.87303</v>
      </c>
      <c r="K616" s="4">
        <v>15.660743</v>
      </c>
      <c r="L616" s="4">
        <v>2.8553358538984899E-2</v>
      </c>
      <c r="M616" s="4">
        <v>5.6000000000000001E-2</v>
      </c>
      <c r="N616" s="4">
        <v>0.38501584611620698</v>
      </c>
      <c r="O616" s="4">
        <f t="shared" si="20"/>
        <v>-1.4000000000000005E-2</v>
      </c>
      <c r="P616" s="4">
        <v>0.60048348824386311</v>
      </c>
      <c r="Q616" s="4">
        <f t="shared" si="21"/>
        <v>0.33357846691423493</v>
      </c>
    </row>
    <row r="617" spans="1:17" x14ac:dyDescent="0.3">
      <c r="A617">
        <v>6</v>
      </c>
      <c r="B617" s="3">
        <v>1E-3</v>
      </c>
      <c r="C617" t="s">
        <v>0</v>
      </c>
      <c r="D617">
        <v>336983</v>
      </c>
      <c r="E617" s="4">
        <v>26.046320999999999</v>
      </c>
      <c r="F617" s="4">
        <v>3.5041514999999999</v>
      </c>
      <c r="G617" s="5">
        <v>17035518</v>
      </c>
      <c r="H617" s="4">
        <v>82.130769000000001</v>
      </c>
      <c r="I617" s="4">
        <v>4.4242432000000003</v>
      </c>
      <c r="J617" s="4">
        <v>233.37819999999999</v>
      </c>
      <c r="K617" s="4">
        <v>15.633336</v>
      </c>
      <c r="L617" s="4">
        <v>0.24077483504132</v>
      </c>
      <c r="M617" s="4">
        <v>5.3999999999999999E-2</v>
      </c>
      <c r="N617" s="4">
        <v>0.31614256025703003</v>
      </c>
      <c r="O617" s="4">
        <f t="shared" si="20"/>
        <v>-1.6000000000000007E-2</v>
      </c>
      <c r="P617" s="4">
        <v>1.9397494926032814</v>
      </c>
      <c r="Q617" s="4">
        <f t="shared" si="21"/>
        <v>0.31671911742312642</v>
      </c>
    </row>
    <row r="618" spans="1:17" x14ac:dyDescent="0.3">
      <c r="A618">
        <v>12</v>
      </c>
      <c r="B618" s="3">
        <v>9.9999999999999995E-7</v>
      </c>
      <c r="C618" t="s">
        <v>1</v>
      </c>
      <c r="D618">
        <v>120335</v>
      </c>
      <c r="E618" s="4">
        <v>4.8055604000000001</v>
      </c>
      <c r="F618" s="4">
        <v>1.8235868</v>
      </c>
      <c r="G618" s="5">
        <v>17252166</v>
      </c>
      <c r="H618" s="4">
        <v>105.69801</v>
      </c>
      <c r="I618" s="4">
        <v>4.2535740999999998</v>
      </c>
      <c r="J618" s="4">
        <v>218.2551</v>
      </c>
      <c r="K618" s="4">
        <v>15.598182</v>
      </c>
      <c r="L618" s="4">
        <v>4.3487829240311998E-2</v>
      </c>
      <c r="M618" s="4">
        <v>5.3999999999999999E-2</v>
      </c>
      <c r="N618" s="4">
        <v>0.35890423046470199</v>
      </c>
      <c r="O618" s="4">
        <f t="shared" si="20"/>
        <v>-1.6000000000000007E-2</v>
      </c>
      <c r="P618" s="4">
        <v>0.69267516519354355</v>
      </c>
      <c r="Q618" s="4">
        <f t="shared" si="21"/>
        <v>0.33612366866416182</v>
      </c>
    </row>
    <row r="619" spans="1:17" x14ac:dyDescent="0.3">
      <c r="A619">
        <v>12</v>
      </c>
      <c r="B619" s="3">
        <v>0.01</v>
      </c>
      <c r="C619" t="s">
        <v>0</v>
      </c>
      <c r="D619">
        <v>502314</v>
      </c>
      <c r="E619" s="4">
        <v>18.501733000000002</v>
      </c>
      <c r="F619" s="4">
        <v>3.4053898999999999</v>
      </c>
      <c r="G619" s="5">
        <v>16870187</v>
      </c>
      <c r="H619" s="4">
        <v>90.309980999999993</v>
      </c>
      <c r="I619" s="4">
        <v>4.7241068999999998</v>
      </c>
      <c r="J619" s="4">
        <v>228.78791000000001</v>
      </c>
      <c r="K619" s="4">
        <v>15.762862999999999</v>
      </c>
      <c r="L619" s="4">
        <v>0.170034386187502</v>
      </c>
      <c r="M619" s="4">
        <v>5.2999999999999999E-2</v>
      </c>
      <c r="N619" s="4">
        <v>0.33454666632902202</v>
      </c>
      <c r="O619" s="4">
        <f t="shared" si="20"/>
        <v>-1.7000000000000008E-2</v>
      </c>
      <c r="P619" s="4">
        <v>2.8914316942620983</v>
      </c>
      <c r="Q619" s="4">
        <f t="shared" si="21"/>
        <v>0.32230993835467064</v>
      </c>
    </row>
    <row r="620" spans="1:17" x14ac:dyDescent="0.3">
      <c r="A620">
        <v>6</v>
      </c>
      <c r="B620" s="3">
        <v>0.01</v>
      </c>
      <c r="C620" t="s">
        <v>1</v>
      </c>
      <c r="D620">
        <v>68449</v>
      </c>
      <c r="E620" s="4">
        <v>18.818719999999999</v>
      </c>
      <c r="F620" s="4">
        <v>2.7047405000000002</v>
      </c>
      <c r="G620" s="5">
        <v>17304052</v>
      </c>
      <c r="H620" s="4">
        <v>90.260542000000001</v>
      </c>
      <c r="I620" s="4">
        <v>4.0468751000000003</v>
      </c>
      <c r="J620" s="4">
        <v>229.2878</v>
      </c>
      <c r="K620" s="4">
        <v>15.427808000000001</v>
      </c>
      <c r="L620" s="4">
        <v>0.172523352789094</v>
      </c>
      <c r="M620" s="4">
        <v>5.2999999999999999E-2</v>
      </c>
      <c r="N620" s="4">
        <v>0.28524264944522698</v>
      </c>
      <c r="O620" s="4">
        <f t="shared" si="20"/>
        <v>-1.7000000000000008E-2</v>
      </c>
      <c r="P620" s="4">
        <v>0.39400774822231988</v>
      </c>
      <c r="Q620" s="4">
        <f t="shared" si="21"/>
        <v>0.32236962237181344</v>
      </c>
    </row>
    <row r="621" spans="1:17" x14ac:dyDescent="0.3">
      <c r="A621">
        <v>12</v>
      </c>
      <c r="B621" s="3">
        <v>1E-8</v>
      </c>
      <c r="C621" t="s">
        <v>1</v>
      </c>
      <c r="D621">
        <v>110569</v>
      </c>
      <c r="E621" s="4">
        <v>4.1003777000000001</v>
      </c>
      <c r="F621" s="4">
        <v>1.6728995</v>
      </c>
      <c r="G621" s="5">
        <v>17261932</v>
      </c>
      <c r="H621" s="4">
        <v>106.30718</v>
      </c>
      <c r="I621" s="4">
        <v>4.2302071999999997</v>
      </c>
      <c r="J621" s="4">
        <v>218.32364000000001</v>
      </c>
      <c r="K621" s="4">
        <v>15.606733</v>
      </c>
      <c r="L621" s="4">
        <v>3.7138559944796201E-2</v>
      </c>
      <c r="M621" s="4">
        <v>5.1999999999999998E-2</v>
      </c>
      <c r="N621" s="4">
        <v>0.34921652471227799</v>
      </c>
      <c r="O621" s="4">
        <f t="shared" si="20"/>
        <v>-1.8000000000000009E-2</v>
      </c>
      <c r="P621" s="4">
        <v>0.63645988565492095</v>
      </c>
      <c r="Q621" s="4">
        <f t="shared" si="21"/>
        <v>0.33585968862242854</v>
      </c>
    </row>
    <row r="622" spans="1:17" x14ac:dyDescent="0.3">
      <c r="A622">
        <v>12</v>
      </c>
      <c r="B622" s="3">
        <v>1E-8</v>
      </c>
      <c r="C622" t="s">
        <v>0</v>
      </c>
      <c r="D622">
        <v>177465</v>
      </c>
      <c r="E622" s="4">
        <v>9.6254498000000002</v>
      </c>
      <c r="F622" s="4">
        <v>2.4935893</v>
      </c>
      <c r="G622" s="5">
        <v>17195036</v>
      </c>
      <c r="H622" s="4">
        <v>101.28310999999999</v>
      </c>
      <c r="I622" s="4">
        <v>4.3644086</v>
      </c>
      <c r="J622" s="4">
        <v>218.06979000000001</v>
      </c>
      <c r="K622" s="4">
        <v>15.531765</v>
      </c>
      <c r="L622" s="4">
        <v>8.6787258056163094E-2</v>
      </c>
      <c r="M622" s="4">
        <v>0.05</v>
      </c>
      <c r="N622" s="4">
        <v>0.32397616342836</v>
      </c>
      <c r="O622" s="4">
        <f t="shared" si="20"/>
        <v>-2.0000000000000004E-2</v>
      </c>
      <c r="P622" s="4">
        <v>1.021528218648541</v>
      </c>
      <c r="Q622" s="4">
        <f t="shared" si="21"/>
        <v>0.33713026971965193</v>
      </c>
    </row>
    <row r="623" spans="1:17" x14ac:dyDescent="0.3">
      <c r="A623">
        <v>12</v>
      </c>
      <c r="B623" s="3">
        <v>1E-8</v>
      </c>
      <c r="D623">
        <v>247053</v>
      </c>
      <c r="E623" s="4">
        <v>12.823461999999999</v>
      </c>
      <c r="F623" s="4">
        <v>2.937243</v>
      </c>
      <c r="G623" s="5">
        <v>17125448</v>
      </c>
      <c r="H623" s="4">
        <v>97.938896999999997</v>
      </c>
      <c r="I623" s="4">
        <v>4.5198855</v>
      </c>
      <c r="J623" s="4">
        <v>219.68135000000001</v>
      </c>
      <c r="K623" s="4">
        <v>15.551323999999999</v>
      </c>
      <c r="L623" s="4">
        <v>0.11577454756087301</v>
      </c>
      <c r="M623" s="4">
        <v>4.5999999999999999E-2</v>
      </c>
      <c r="N623" s="4">
        <v>0.29453430607815101</v>
      </c>
      <c r="O623" s="4">
        <f t="shared" si="20"/>
        <v>-2.4000000000000007E-2</v>
      </c>
      <c r="P623" s="4">
        <v>1.4220923055350523</v>
      </c>
      <c r="Q623" s="4">
        <f t="shared" si="21"/>
        <v>0.33519282099572367</v>
      </c>
    </row>
    <row r="624" spans="1:17" x14ac:dyDescent="0.3">
      <c r="A624">
        <v>12</v>
      </c>
      <c r="B624" s="3">
        <v>0.05</v>
      </c>
      <c r="C624" t="s">
        <v>0</v>
      </c>
      <c r="D624">
        <v>612035</v>
      </c>
      <c r="E624" s="4">
        <v>17.681477999999998</v>
      </c>
      <c r="F624" s="4">
        <v>3.5292810999999999</v>
      </c>
      <c r="G624" s="5">
        <v>16760466</v>
      </c>
      <c r="H624" s="4">
        <v>91.496522999999996</v>
      </c>
      <c r="I624" s="4">
        <v>4.8569597</v>
      </c>
      <c r="J624" s="4">
        <v>226.60556</v>
      </c>
      <c r="K624" s="4">
        <v>15.739065</v>
      </c>
      <c r="L624" s="4">
        <v>0.16195092269549799</v>
      </c>
      <c r="M624" s="4">
        <v>4.4999999999999998E-2</v>
      </c>
      <c r="N624" s="4">
        <v>0.29005997434583602</v>
      </c>
      <c r="O624" s="4">
        <f t="shared" si="20"/>
        <v>-2.5000000000000008E-2</v>
      </c>
      <c r="P624" s="4">
        <v>3.5230103023162873</v>
      </c>
      <c r="Q624" s="4">
        <f t="shared" si="21"/>
        <v>0.32514397272712231</v>
      </c>
    </row>
    <row r="625" spans="1:17" x14ac:dyDescent="0.3">
      <c r="A625">
        <v>6</v>
      </c>
      <c r="B625" s="3">
        <v>0.01</v>
      </c>
      <c r="D625">
        <v>896494</v>
      </c>
      <c r="E625" s="4">
        <v>43.742488000000002</v>
      </c>
      <c r="F625" s="4">
        <v>4.7522693</v>
      </c>
      <c r="G625" s="5">
        <v>16476007</v>
      </c>
      <c r="H625" s="4">
        <v>64.927351999999999</v>
      </c>
      <c r="I625" s="4">
        <v>4.9257070000000001</v>
      </c>
      <c r="J625" s="4">
        <v>234.89664999999999</v>
      </c>
      <c r="K625" s="4">
        <v>15.513887</v>
      </c>
      <c r="L625" s="4">
        <v>0.40252647836787098</v>
      </c>
      <c r="M625" s="4">
        <v>4.4999999999999998E-2</v>
      </c>
      <c r="N625" s="4">
        <v>0.26163718701111499</v>
      </c>
      <c r="O625" s="4">
        <f t="shared" si="20"/>
        <v>-2.5000000000000008E-2</v>
      </c>
      <c r="P625" s="4">
        <v>5.1604199073006241</v>
      </c>
      <c r="Q625" s="4">
        <f t="shared" si="21"/>
        <v>0.31629929915458282</v>
      </c>
    </row>
    <row r="626" spans="1:17" x14ac:dyDescent="0.3">
      <c r="A626">
        <v>9</v>
      </c>
      <c r="B626" s="3">
        <v>1E-3</v>
      </c>
      <c r="C626" t="s">
        <v>0</v>
      </c>
      <c r="D626">
        <v>467343</v>
      </c>
      <c r="E626" s="4">
        <v>31.114469</v>
      </c>
      <c r="F626" s="4">
        <v>3.8631169999999999</v>
      </c>
      <c r="G626" s="5">
        <v>16905158</v>
      </c>
      <c r="H626" s="4">
        <v>77.622721999999996</v>
      </c>
      <c r="I626" s="4">
        <v>4.5265864000000002</v>
      </c>
      <c r="J626" s="4">
        <v>233.64361</v>
      </c>
      <c r="K626" s="4">
        <v>15.599297</v>
      </c>
      <c r="L626" s="4">
        <v>0.28614376290077198</v>
      </c>
      <c r="M626" s="4">
        <v>4.3999999999999997E-2</v>
      </c>
      <c r="N626" s="4">
        <v>0.245745384256705</v>
      </c>
      <c r="O626" s="4">
        <f t="shared" si="20"/>
        <v>-2.6000000000000009E-2</v>
      </c>
      <c r="P626" s="4">
        <v>2.6901307992441619</v>
      </c>
      <c r="Q626" s="4">
        <f t="shared" si="21"/>
        <v>0.31759137978066704</v>
      </c>
    </row>
    <row r="627" spans="1:17" x14ac:dyDescent="0.3">
      <c r="A627">
        <v>12</v>
      </c>
      <c r="B627" s="3">
        <v>9.9999999999999995E-7</v>
      </c>
      <c r="D627">
        <v>334578</v>
      </c>
      <c r="E627" s="4">
        <v>11.788728000000001</v>
      </c>
      <c r="F627" s="4">
        <v>3.0790388000000002</v>
      </c>
      <c r="G627" s="5">
        <v>17037923</v>
      </c>
      <c r="H627" s="4">
        <v>98.806224</v>
      </c>
      <c r="I627" s="4">
        <v>4.6574837000000002</v>
      </c>
      <c r="J627" s="4">
        <v>219.55956</v>
      </c>
      <c r="K627" s="4">
        <v>15.582217999999999</v>
      </c>
      <c r="L627" s="4">
        <v>0.10659372590532</v>
      </c>
      <c r="M627" s="4">
        <v>4.2999999999999997E-2</v>
      </c>
      <c r="N627" s="4">
        <v>0.284429610097371</v>
      </c>
      <c r="O627" s="4">
        <f t="shared" si="20"/>
        <v>-2.700000000000001E-2</v>
      </c>
      <c r="P627" s="4">
        <v>1.9259057748795063</v>
      </c>
      <c r="Q627" s="4">
        <f t="shared" si="21"/>
        <v>0.33497937474802708</v>
      </c>
    </row>
    <row r="628" spans="1:17" x14ac:dyDescent="0.3">
      <c r="A628">
        <v>9</v>
      </c>
      <c r="B628" s="3">
        <v>0.05</v>
      </c>
      <c r="C628" t="s">
        <v>0</v>
      </c>
      <c r="D628">
        <v>768580</v>
      </c>
      <c r="E628" s="4">
        <v>26.701563</v>
      </c>
      <c r="F628" s="4">
        <v>4.0930474999999999</v>
      </c>
      <c r="G628" s="5">
        <v>16603921</v>
      </c>
      <c r="H628" s="4">
        <v>82.065572000000003</v>
      </c>
      <c r="I628" s="4">
        <v>4.9709653999999999</v>
      </c>
      <c r="J628" s="4">
        <v>230.98920000000001</v>
      </c>
      <c r="K628" s="4">
        <v>15.716760000000001</v>
      </c>
      <c r="L628" s="4">
        <v>0.245492933136466</v>
      </c>
      <c r="M628" s="4">
        <v>4.2000000000000003E-2</v>
      </c>
      <c r="N628" s="4">
        <v>0.26165072888235102</v>
      </c>
      <c r="O628" s="4">
        <f t="shared" si="20"/>
        <v>-2.8000000000000004E-2</v>
      </c>
      <c r="P628" s="4">
        <v>4.4241183235505357</v>
      </c>
      <c r="Q628" s="4">
        <f t="shared" si="21"/>
        <v>0.320132765147705</v>
      </c>
    </row>
    <row r="629" spans="1:17" x14ac:dyDescent="0.3">
      <c r="A629">
        <v>6</v>
      </c>
      <c r="B629" s="3">
        <v>9.9999999999999995E-7</v>
      </c>
      <c r="C629" t="s">
        <v>1</v>
      </c>
      <c r="D629">
        <v>54644</v>
      </c>
      <c r="E629" s="4">
        <v>16.964196999999999</v>
      </c>
      <c r="F629" s="4">
        <v>2.5163025999999999</v>
      </c>
      <c r="G629" s="5">
        <v>17317857</v>
      </c>
      <c r="H629" s="4">
        <v>91.974034000000003</v>
      </c>
      <c r="I629" s="4">
        <v>3.9907474999999999</v>
      </c>
      <c r="J629" s="4">
        <v>228.83255</v>
      </c>
      <c r="K629" s="4">
        <v>15.401057</v>
      </c>
      <c r="L629" s="4">
        <v>0.15572308127529599</v>
      </c>
      <c r="M629" s="4">
        <v>3.9E-2</v>
      </c>
      <c r="N629" s="4">
        <v>0.20421448999251701</v>
      </c>
      <c r="O629" s="4">
        <f t="shared" si="20"/>
        <v>-3.1000000000000007E-2</v>
      </c>
      <c r="P629" s="4">
        <v>0.31454308162077527</v>
      </c>
      <c r="Q629" s="4">
        <f t="shared" si="21"/>
        <v>0.3225211804214646</v>
      </c>
    </row>
    <row r="630" spans="1:17" x14ac:dyDescent="0.3">
      <c r="A630">
        <v>9</v>
      </c>
      <c r="B630" s="3">
        <v>0.01</v>
      </c>
      <c r="C630" t="s">
        <v>0</v>
      </c>
      <c r="D630">
        <v>606716</v>
      </c>
      <c r="E630" s="4">
        <v>28.535584</v>
      </c>
      <c r="F630" s="4">
        <v>3.9562078000000001</v>
      </c>
      <c r="G630" s="5">
        <v>16765785</v>
      </c>
      <c r="H630" s="4">
        <v>80.038137000000006</v>
      </c>
      <c r="I630" s="4">
        <v>4.7592629999999998</v>
      </c>
      <c r="J630" s="4">
        <v>232.85955000000001</v>
      </c>
      <c r="K630" s="4">
        <v>15.708470999999999</v>
      </c>
      <c r="L630" s="4">
        <v>0.26282219801603701</v>
      </c>
      <c r="M630" s="4">
        <v>3.6999999999999998E-2</v>
      </c>
      <c r="N630" s="4">
        <v>0.22318823354813699</v>
      </c>
      <c r="O630" s="4">
        <f t="shared" si="20"/>
        <v>-3.3000000000000008E-2</v>
      </c>
      <c r="P630" s="4">
        <v>3.4923929490635803</v>
      </c>
      <c r="Q630" s="4">
        <f t="shared" si="21"/>
        <v>0.31799396901774113</v>
      </c>
    </row>
    <row r="631" spans="1:17" x14ac:dyDescent="0.3">
      <c r="A631">
        <v>6</v>
      </c>
      <c r="B631" s="3">
        <v>1E-3</v>
      </c>
      <c r="C631" t="s">
        <v>1</v>
      </c>
      <c r="D631">
        <v>63688</v>
      </c>
      <c r="E631" s="4">
        <v>17.932980000000001</v>
      </c>
      <c r="F631" s="4">
        <v>2.6242543</v>
      </c>
      <c r="G631" s="5">
        <v>17308813</v>
      </c>
      <c r="H631" s="4">
        <v>90.915043999999995</v>
      </c>
      <c r="I631" s="4">
        <v>4.0340435000000001</v>
      </c>
      <c r="J631" s="4">
        <v>229.54319000000001</v>
      </c>
      <c r="K631" s="4">
        <v>15.435439000000001</v>
      </c>
      <c r="L631" s="4">
        <v>0.164752462571117</v>
      </c>
      <c r="M631" s="4">
        <v>3.5999999999999997E-2</v>
      </c>
      <c r="N631" s="4">
        <v>0.19008864190049499</v>
      </c>
      <c r="O631" s="4">
        <f t="shared" ref="O631:O646" si="22">M631-0.07</f>
        <v>-3.4000000000000009E-2</v>
      </c>
      <c r="P631" s="4">
        <v>0.36660236773047244</v>
      </c>
      <c r="Q631" s="4">
        <f t="shared" ref="Q631:Q646" si="23">(E631+H631)/(E631+H631+J631)</f>
        <v>0.3216632687159543</v>
      </c>
    </row>
    <row r="632" spans="1:17" x14ac:dyDescent="0.3">
      <c r="A632">
        <v>6</v>
      </c>
      <c r="B632" s="3">
        <v>0.05</v>
      </c>
      <c r="D632">
        <v>1132588</v>
      </c>
      <c r="E632" s="4">
        <v>46.034160999999997</v>
      </c>
      <c r="F632" s="4">
        <v>5.0330553</v>
      </c>
      <c r="G632" s="5">
        <v>16239913</v>
      </c>
      <c r="H632" s="4">
        <v>62.770983000000001</v>
      </c>
      <c r="I632" s="4">
        <v>5.1555133</v>
      </c>
      <c r="J632" s="4">
        <v>234.68027000000001</v>
      </c>
      <c r="K632" s="4">
        <v>15.524103</v>
      </c>
      <c r="L632" s="4">
        <v>0.42308809407025799</v>
      </c>
      <c r="M632" s="4">
        <v>3.2000000000000001E-2</v>
      </c>
      <c r="N632" s="4">
        <v>0.18327576257793299</v>
      </c>
      <c r="O632" s="4">
        <f t="shared" si="22"/>
        <v>-3.8000000000000006E-2</v>
      </c>
      <c r="P632" s="4">
        <v>6.5194297585592311</v>
      </c>
      <c r="Q632" s="4">
        <f t="shared" si="23"/>
        <v>0.31676787300202508</v>
      </c>
    </row>
    <row r="633" spans="1:17" x14ac:dyDescent="0.3">
      <c r="A633">
        <v>12</v>
      </c>
      <c r="B633" s="3">
        <v>1E-3</v>
      </c>
      <c r="D633">
        <v>586338</v>
      </c>
      <c r="E633" s="4">
        <v>14.306312999999999</v>
      </c>
      <c r="F633" s="4">
        <v>3.6393626000000001</v>
      </c>
      <c r="G633" s="5">
        <v>16786163</v>
      </c>
      <c r="H633" s="4">
        <v>96.054248999999999</v>
      </c>
      <c r="I633" s="4">
        <v>4.9762975000000003</v>
      </c>
      <c r="J633" s="4">
        <v>220.74084999999999</v>
      </c>
      <c r="K633" s="4">
        <v>15.60467</v>
      </c>
      <c r="L633" s="4">
        <v>0.12963247686252299</v>
      </c>
      <c r="M633" s="4">
        <v>3.1E-2</v>
      </c>
      <c r="N633" s="4">
        <v>0.20306974392522101</v>
      </c>
      <c r="O633" s="4">
        <f t="shared" si="22"/>
        <v>-3.9000000000000007E-2</v>
      </c>
      <c r="P633" s="4">
        <v>3.3750926248327748</v>
      </c>
      <c r="Q633" s="4">
        <f t="shared" si="23"/>
        <v>0.33331347436235037</v>
      </c>
    </row>
    <row r="634" spans="1:17" x14ac:dyDescent="0.3">
      <c r="A634">
        <v>6</v>
      </c>
      <c r="B634" s="3">
        <v>0.01</v>
      </c>
      <c r="C634" t="s">
        <v>0</v>
      </c>
      <c r="D634">
        <v>473017</v>
      </c>
      <c r="E634" s="4">
        <v>31.322474</v>
      </c>
      <c r="F634" s="4">
        <v>3.8910132000000002</v>
      </c>
      <c r="G634" s="5">
        <v>16899484</v>
      </c>
      <c r="H634" s="4">
        <v>76.686823000000004</v>
      </c>
      <c r="I634" s="4">
        <v>4.5685878999999998</v>
      </c>
      <c r="J634" s="4">
        <v>234.8115</v>
      </c>
      <c r="K634" s="4">
        <v>15.612534</v>
      </c>
      <c r="L634" s="4">
        <v>0.28999794341777801</v>
      </c>
      <c r="M634" s="4">
        <v>0.03</v>
      </c>
      <c r="N634" s="4">
        <v>0.17536336982209499</v>
      </c>
      <c r="O634" s="4">
        <f t="shared" si="22"/>
        <v>-4.0000000000000008E-2</v>
      </c>
      <c r="P634" s="4">
        <v>2.7227916118698166</v>
      </c>
      <c r="Q634" s="4">
        <f t="shared" si="23"/>
        <v>0.31506051542141422</v>
      </c>
    </row>
    <row r="635" spans="1:17" x14ac:dyDescent="0.3">
      <c r="A635">
        <v>6</v>
      </c>
      <c r="B635" s="3">
        <v>0.05</v>
      </c>
      <c r="C635" t="s">
        <v>0</v>
      </c>
      <c r="D635">
        <v>613642</v>
      </c>
      <c r="E635" s="4">
        <v>31.337461999999999</v>
      </c>
      <c r="F635" s="4">
        <v>4.0702768000000003</v>
      </c>
      <c r="G635" s="5">
        <v>16758859</v>
      </c>
      <c r="H635" s="4">
        <v>76.841621000000004</v>
      </c>
      <c r="I635" s="4">
        <v>4.7717340000000004</v>
      </c>
      <c r="J635" s="4">
        <v>233.46822</v>
      </c>
      <c r="K635" s="4">
        <v>15.635961</v>
      </c>
      <c r="L635" s="4">
        <v>0.28968134255676797</v>
      </c>
      <c r="M635" s="4">
        <v>2.1999999999999999E-2</v>
      </c>
      <c r="N635" s="4">
        <v>0.13087345031363501</v>
      </c>
      <c r="O635" s="4">
        <f t="shared" si="22"/>
        <v>-4.8000000000000008E-2</v>
      </c>
      <c r="P635" s="4">
        <v>3.5322605536186185</v>
      </c>
      <c r="Q635" s="4">
        <f t="shared" si="23"/>
        <v>0.31663965162341701</v>
      </c>
    </row>
    <row r="636" spans="1:17" x14ac:dyDescent="0.3">
      <c r="A636">
        <v>9</v>
      </c>
      <c r="B636" s="3">
        <v>0.01</v>
      </c>
      <c r="C636" t="s">
        <v>2</v>
      </c>
      <c r="D636">
        <v>371474</v>
      </c>
      <c r="E636" s="4">
        <v>18.287627000000001</v>
      </c>
      <c r="F636" s="4">
        <v>3.5938819</v>
      </c>
      <c r="G636" s="5">
        <v>17001027</v>
      </c>
      <c r="H636" s="4">
        <v>92.008049</v>
      </c>
      <c r="I636" s="4">
        <v>4.7927011999999998</v>
      </c>
      <c r="J636" s="4">
        <v>223.13283000000001</v>
      </c>
      <c r="K636" s="4">
        <v>15.604568</v>
      </c>
      <c r="L636" s="4">
        <v>0.16580547545671701</v>
      </c>
      <c r="M636" s="4">
        <v>1.7999999999999999E-2</v>
      </c>
      <c r="N636" s="4">
        <v>0.11053663262098599</v>
      </c>
      <c r="O636" s="4">
        <f t="shared" si="22"/>
        <v>-5.2000000000000005E-2</v>
      </c>
      <c r="P636" s="4">
        <v>2.1382874003000487</v>
      </c>
      <c r="Q636" s="4">
        <f t="shared" si="23"/>
        <v>0.33079258076392543</v>
      </c>
    </row>
    <row r="637" spans="1:17" x14ac:dyDescent="0.3">
      <c r="A637">
        <v>12</v>
      </c>
      <c r="B637" s="3">
        <v>0.05</v>
      </c>
      <c r="C637" t="s">
        <v>2</v>
      </c>
      <c r="D637">
        <v>406392</v>
      </c>
      <c r="E637" s="4">
        <v>18.109535999999999</v>
      </c>
      <c r="F637" s="4">
        <v>3.5508229</v>
      </c>
      <c r="G637" s="5">
        <v>16966109</v>
      </c>
      <c r="H637" s="4">
        <v>91.651764</v>
      </c>
      <c r="I637" s="4">
        <v>4.8146291000000003</v>
      </c>
      <c r="J637" s="4">
        <v>224.04911999999999</v>
      </c>
      <c r="K637" s="4">
        <v>15.613712</v>
      </c>
      <c r="L637" s="4">
        <v>0.16499017413241299</v>
      </c>
      <c r="M637" s="4">
        <v>1.7000000000000001E-2</v>
      </c>
      <c r="N637" s="4">
        <v>0.104753264293862</v>
      </c>
      <c r="O637" s="4">
        <f t="shared" si="22"/>
        <v>-5.3000000000000005E-2</v>
      </c>
      <c r="P637" s="4">
        <v>2.3392832154679395</v>
      </c>
      <c r="Q637" s="4">
        <f t="shared" si="23"/>
        <v>0.32881328270100135</v>
      </c>
    </row>
    <row r="638" spans="1:17" x14ac:dyDescent="0.3">
      <c r="A638">
        <v>9</v>
      </c>
      <c r="B638" s="3">
        <v>0.05</v>
      </c>
      <c r="C638" t="s">
        <v>2</v>
      </c>
      <c r="D638">
        <v>445448</v>
      </c>
      <c r="E638" s="4">
        <v>18.890915</v>
      </c>
      <c r="F638" s="4">
        <v>3.7501346</v>
      </c>
      <c r="G638" s="5">
        <v>16927053</v>
      </c>
      <c r="H638" s="4">
        <v>91.272336999999993</v>
      </c>
      <c r="I638" s="4">
        <v>4.9086729</v>
      </c>
      <c r="J638" s="4">
        <v>223.37363999999999</v>
      </c>
      <c r="K638" s="4">
        <v>15.613712</v>
      </c>
      <c r="L638" s="4">
        <v>0.171481094258183</v>
      </c>
      <c r="M638" s="4">
        <v>1.2999999999999999E-2</v>
      </c>
      <c r="N638" s="4">
        <v>8.1803726711946495E-2</v>
      </c>
      <c r="O638" s="4">
        <f t="shared" si="22"/>
        <v>-5.7000000000000009E-2</v>
      </c>
      <c r="P638" s="4">
        <v>2.5640982838337441</v>
      </c>
      <c r="Q638" s="4">
        <f t="shared" si="23"/>
        <v>0.33028805701049707</v>
      </c>
    </row>
    <row r="639" spans="1:17" x14ac:dyDescent="0.3">
      <c r="A639">
        <v>12</v>
      </c>
      <c r="B639" s="3">
        <v>0.05</v>
      </c>
      <c r="D639">
        <v>1018427</v>
      </c>
      <c r="E639" s="4">
        <v>32.512537000000002</v>
      </c>
      <c r="F639" s="4">
        <v>4.6134430000000002</v>
      </c>
      <c r="G639" s="5">
        <v>16354074</v>
      </c>
      <c r="H639" s="4">
        <v>76.496448000000001</v>
      </c>
      <c r="I639" s="4">
        <v>5.2361386999999997</v>
      </c>
      <c r="J639" s="4">
        <v>230.16387</v>
      </c>
      <c r="K639" s="4">
        <v>15.676717999999999</v>
      </c>
      <c r="L639" s="4">
        <v>0.29825557040091699</v>
      </c>
      <c r="M639" s="4">
        <v>8.0000000000000002E-3</v>
      </c>
      <c r="N639" s="4">
        <v>5.0191789515531798E-2</v>
      </c>
      <c r="O639" s="4">
        <f t="shared" si="22"/>
        <v>-6.2000000000000006E-2</v>
      </c>
      <c r="P639" s="4">
        <v>5.8622935177842272</v>
      </c>
      <c r="Q639" s="4">
        <f t="shared" si="23"/>
        <v>0.32139654867132567</v>
      </c>
    </row>
    <row r="640" spans="1:17" x14ac:dyDescent="0.3">
      <c r="A640">
        <v>12</v>
      </c>
      <c r="B640" s="3">
        <v>1E-3</v>
      </c>
      <c r="C640" t="s">
        <v>2</v>
      </c>
      <c r="D640">
        <v>217800</v>
      </c>
      <c r="E640" s="4">
        <v>9.7049024999999993</v>
      </c>
      <c r="F640" s="4">
        <v>2.7102322000000001</v>
      </c>
      <c r="G640" s="5">
        <v>17154701</v>
      </c>
      <c r="H640" s="4">
        <v>100.36506</v>
      </c>
      <c r="I640" s="4">
        <v>4.5376512</v>
      </c>
      <c r="J640" s="4">
        <v>221.40044</v>
      </c>
      <c r="K640" s="4">
        <v>15.632187999999999</v>
      </c>
      <c r="L640" s="4">
        <v>8.8170308043849802E-2</v>
      </c>
      <c r="M640" s="4">
        <v>8.0000000000000002E-3</v>
      </c>
      <c r="N640" s="4">
        <v>4.9122152522479499E-2</v>
      </c>
      <c r="O640" s="4">
        <f t="shared" si="22"/>
        <v>-6.2000000000000006E-2</v>
      </c>
      <c r="P640" s="4">
        <v>1.2537054969805441</v>
      </c>
      <c r="Q640" s="4">
        <f t="shared" si="23"/>
        <v>0.33206573398359451</v>
      </c>
    </row>
    <row r="641" spans="1:17" x14ac:dyDescent="0.3">
      <c r="A641">
        <v>9</v>
      </c>
      <c r="B641" s="3">
        <v>1E-3</v>
      </c>
      <c r="C641" t="s">
        <v>2</v>
      </c>
      <c r="D641">
        <v>288670</v>
      </c>
      <c r="E641" s="4">
        <v>22.537333</v>
      </c>
      <c r="F641" s="4">
        <v>3.6783214000000002</v>
      </c>
      <c r="G641" s="5">
        <v>17083831</v>
      </c>
      <c r="H641" s="4">
        <v>87.678867999999994</v>
      </c>
      <c r="I641" s="4">
        <v>4.6614310000000003</v>
      </c>
      <c r="J641" s="4">
        <v>226.52432999999999</v>
      </c>
      <c r="K641" s="4">
        <v>15.602143999999999</v>
      </c>
      <c r="L641" s="4">
        <v>0.204482941668439</v>
      </c>
      <c r="M641" s="4">
        <v>6.0000000000000001E-3</v>
      </c>
      <c r="N641" s="4">
        <v>3.79006150732158E-2</v>
      </c>
      <c r="O641" s="4">
        <f t="shared" si="22"/>
        <v>-6.4000000000000001E-2</v>
      </c>
      <c r="P641" s="4">
        <v>1.6616490625040115</v>
      </c>
      <c r="Q641" s="4">
        <f t="shared" si="23"/>
        <v>0.32730304449154651</v>
      </c>
    </row>
    <row r="642" spans="1:17" x14ac:dyDescent="0.3">
      <c r="A642">
        <v>9</v>
      </c>
      <c r="B642" s="3">
        <v>1E-3</v>
      </c>
      <c r="D642">
        <v>756013</v>
      </c>
      <c r="E642" s="4">
        <v>43.587065000000003</v>
      </c>
      <c r="F642" s="4">
        <v>4.5947475000000004</v>
      </c>
      <c r="G642" s="5">
        <v>16616488</v>
      </c>
      <c r="H642" s="4">
        <v>65.178804</v>
      </c>
      <c r="I642" s="4">
        <v>4.7655538999999996</v>
      </c>
      <c r="J642" s="4">
        <v>235.49751000000001</v>
      </c>
      <c r="K642" s="4">
        <v>15.511445999999999</v>
      </c>
      <c r="L642" s="4">
        <v>0.40074212067390402</v>
      </c>
      <c r="M642" s="4">
        <v>4.0000000000000001E-3</v>
      </c>
      <c r="N642" s="4">
        <v>2.1787668807851698E-2</v>
      </c>
      <c r="O642" s="4">
        <f t="shared" si="22"/>
        <v>-6.6000000000000003E-2</v>
      </c>
      <c r="P642" s="4">
        <v>4.3517798617481729</v>
      </c>
      <c r="Q642" s="4">
        <f t="shared" si="23"/>
        <v>0.31593795807134051</v>
      </c>
    </row>
    <row r="643" spans="1:17" x14ac:dyDescent="0.3">
      <c r="A643">
        <v>12</v>
      </c>
      <c r="B643" s="3">
        <v>0.01</v>
      </c>
      <c r="D643">
        <v>804834</v>
      </c>
      <c r="E643" s="4">
        <v>29.454391000000001</v>
      </c>
      <c r="F643" s="4">
        <v>4.3093840999999999</v>
      </c>
      <c r="G643" s="5">
        <v>16567667</v>
      </c>
      <c r="H643" s="4">
        <v>79.317031</v>
      </c>
      <c r="I643" s="4">
        <v>5.0606558000000001</v>
      </c>
      <c r="J643" s="4">
        <v>230.92386999999999</v>
      </c>
      <c r="K643" s="4">
        <v>15.713013</v>
      </c>
      <c r="L643" s="4">
        <v>0.27079163311848597</v>
      </c>
      <c r="M643" s="4">
        <v>1E-3</v>
      </c>
      <c r="N643" s="4">
        <v>5.6191981485374902E-3</v>
      </c>
      <c r="O643" s="4">
        <f t="shared" si="22"/>
        <v>-6.9000000000000006E-2</v>
      </c>
      <c r="P643" s="4">
        <v>4.6328044534290136</v>
      </c>
      <c r="Q643" s="4">
        <f t="shared" si="23"/>
        <v>0.32020291290937292</v>
      </c>
    </row>
    <row r="644" spans="1:17" x14ac:dyDescent="0.3">
      <c r="A644">
        <v>12</v>
      </c>
      <c r="B644" s="3">
        <v>0.01</v>
      </c>
      <c r="C644" t="s">
        <v>2</v>
      </c>
      <c r="D644">
        <v>302520</v>
      </c>
      <c r="E644" s="4">
        <v>13.640319999999999</v>
      </c>
      <c r="F644" s="4">
        <v>3.1583948999999998</v>
      </c>
      <c r="G644" s="5">
        <v>17069981</v>
      </c>
      <c r="H644" s="4">
        <v>96.141631000000004</v>
      </c>
      <c r="I644" s="4">
        <v>4.7023532000000001</v>
      </c>
      <c r="J644" s="4">
        <v>223.10812000000001</v>
      </c>
      <c r="K644" s="4">
        <v>15.650615999999999</v>
      </c>
      <c r="L644" s="4">
        <v>0.124249203769388</v>
      </c>
      <c r="M644" s="4">
        <v>1E-3</v>
      </c>
      <c r="N644" s="4">
        <v>5.4764134854836796E-3</v>
      </c>
      <c r="O644" s="4">
        <f t="shared" si="22"/>
        <v>-6.9000000000000006E-2</v>
      </c>
      <c r="P644" s="4">
        <v>1.7413727591669155</v>
      </c>
      <c r="Q644" s="4">
        <f t="shared" si="23"/>
        <v>0.32978439600260712</v>
      </c>
    </row>
    <row r="645" spans="1:17" x14ac:dyDescent="0.3">
      <c r="A645">
        <v>9</v>
      </c>
      <c r="B645" s="3">
        <v>0.05</v>
      </c>
      <c r="D645">
        <v>1214028</v>
      </c>
      <c r="E645" s="4">
        <v>40.387163000000001</v>
      </c>
      <c r="F645" s="4">
        <v>4.9807975999999998</v>
      </c>
      <c r="G645" s="5">
        <v>16158473</v>
      </c>
      <c r="H645" s="4">
        <v>68.554337000000004</v>
      </c>
      <c r="I645" s="4">
        <v>5.3104133999999998</v>
      </c>
      <c r="J645" s="4">
        <v>232.91253</v>
      </c>
      <c r="K645" s="4">
        <v>15.636073</v>
      </c>
      <c r="L645" s="4">
        <v>0.37072339741971599</v>
      </c>
      <c r="M645" s="4">
        <v>0</v>
      </c>
      <c r="N645" s="4">
        <v>2.09977353004283E-3</v>
      </c>
      <c r="O645" s="4">
        <f t="shared" si="22"/>
        <v>-7.0000000000000007E-2</v>
      </c>
      <c r="P645" s="4">
        <v>6.9882166073842793</v>
      </c>
      <c r="Q645" s="4">
        <f t="shared" si="23"/>
        <v>0.31867841370774536</v>
      </c>
    </row>
    <row r="646" spans="1:17" x14ac:dyDescent="0.3">
      <c r="A646">
        <v>9</v>
      </c>
      <c r="B646" s="3">
        <v>0.01</v>
      </c>
      <c r="D646">
        <v>978190</v>
      </c>
      <c r="E646" s="4">
        <v>41.248255999999998</v>
      </c>
      <c r="F646" s="4">
        <v>4.7875375</v>
      </c>
      <c r="G646" s="5">
        <v>16394311</v>
      </c>
      <c r="H646" s="4">
        <v>67.702312000000006</v>
      </c>
      <c r="I646" s="4">
        <v>5.0678619999999999</v>
      </c>
      <c r="J646" s="4">
        <v>233.55303000000001</v>
      </c>
      <c r="K646" s="4">
        <v>15.607445</v>
      </c>
      <c r="L646" s="4">
        <v>0.378596062023284</v>
      </c>
      <c r="M646" s="4">
        <v>0</v>
      </c>
      <c r="N646" s="4">
        <v>-4.8607780142919798E-4</v>
      </c>
      <c r="O646" s="4">
        <f t="shared" si="22"/>
        <v>-7.0000000000000007E-2</v>
      </c>
      <c r="P646" s="4">
        <v>5.6306803493636295</v>
      </c>
      <c r="Q646" s="4">
        <f t="shared" si="23"/>
        <v>0.31810050649453325</v>
      </c>
    </row>
    <row r="647" spans="1:17" x14ac:dyDescent="0.3">
      <c r="Q647"/>
    </row>
    <row r="648" spans="1:17" ht="18" x14ac:dyDescent="0.4">
      <c r="A648" s="7" t="s">
        <v>23</v>
      </c>
      <c r="Q648"/>
    </row>
    <row r="649" spans="1:17" ht="18" x14ac:dyDescent="0.4">
      <c r="A649" s="6" t="s">
        <v>24</v>
      </c>
      <c r="Q649"/>
    </row>
    <row r="650" spans="1:17" ht="18" x14ac:dyDescent="0.3">
      <c r="A650" s="8" t="s">
        <v>25</v>
      </c>
      <c r="Q650"/>
    </row>
    <row r="651" spans="1:17" ht="18" x14ac:dyDescent="0.3">
      <c r="A651" s="9" t="s">
        <v>26</v>
      </c>
      <c r="Q651"/>
    </row>
    <row r="652" spans="1:17" ht="18" x14ac:dyDescent="0.3">
      <c r="A652" s="10" t="s">
        <v>27</v>
      </c>
      <c r="Q652"/>
    </row>
    <row r="653" spans="1:17" ht="18" x14ac:dyDescent="0.3">
      <c r="A653" s="11" t="s">
        <v>28</v>
      </c>
      <c r="Q653"/>
    </row>
    <row r="654" spans="1:17" ht="18" x14ac:dyDescent="0.3">
      <c r="A654" s="10" t="s">
        <v>29</v>
      </c>
      <c r="Q654"/>
    </row>
    <row r="655" spans="1:17" ht="18" x14ac:dyDescent="0.3">
      <c r="A655" s="10" t="s">
        <v>30</v>
      </c>
      <c r="Q655"/>
    </row>
    <row r="656" spans="1:17" ht="18" x14ac:dyDescent="0.3">
      <c r="A656" s="10" t="s">
        <v>31</v>
      </c>
      <c r="Q656"/>
    </row>
    <row r="657" spans="1:17" ht="18" x14ac:dyDescent="0.3">
      <c r="A657" s="10" t="s">
        <v>32</v>
      </c>
      <c r="Q657"/>
    </row>
    <row r="658" spans="1:17" ht="18" x14ac:dyDescent="0.3">
      <c r="A658" s="9" t="s">
        <v>33</v>
      </c>
      <c r="Q658"/>
    </row>
    <row r="659" spans="1:17" ht="15.6" x14ac:dyDescent="0.3">
      <c r="A659" s="10" t="s">
        <v>34</v>
      </c>
      <c r="Q659"/>
    </row>
    <row r="660" spans="1:17" ht="15.6" x14ac:dyDescent="0.3">
      <c r="A660" s="10" t="s">
        <v>35</v>
      </c>
      <c r="Q660"/>
    </row>
    <row r="661" spans="1:17" ht="15.6" x14ac:dyDescent="0.3">
      <c r="A661" s="12" t="s">
        <v>36</v>
      </c>
      <c r="Q661"/>
    </row>
    <row r="662" spans="1:17" ht="18" x14ac:dyDescent="0.3">
      <c r="A662" s="10" t="s">
        <v>37</v>
      </c>
      <c r="Q662"/>
    </row>
    <row r="663" spans="1:17" ht="18" x14ac:dyDescent="0.3">
      <c r="A663" s="10" t="s">
        <v>38</v>
      </c>
      <c r="Q663"/>
    </row>
    <row r="664" spans="1:17" ht="18" x14ac:dyDescent="0.3">
      <c r="A664" s="10" t="s">
        <v>39</v>
      </c>
      <c r="Q66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5"/>
  <sheetViews>
    <sheetView workbookViewId="0">
      <selection sqref="A1:A145"/>
    </sheetView>
  </sheetViews>
  <sheetFormatPr defaultRowHeight="14.4" x14ac:dyDescent="0.3"/>
  <sheetData>
    <row r="1" spans="1:1" x14ac:dyDescent="0.3">
      <c r="A1" s="4"/>
    </row>
    <row r="2" spans="1:1" x14ac:dyDescent="0.3">
      <c r="A2" s="4"/>
    </row>
    <row r="3" spans="1:1" x14ac:dyDescent="0.3">
      <c r="A3" s="4"/>
    </row>
    <row r="4" spans="1:1" x14ac:dyDescent="0.3">
      <c r="A4" s="4"/>
    </row>
    <row r="5" spans="1:1" x14ac:dyDescent="0.3">
      <c r="A5" s="4"/>
    </row>
    <row r="6" spans="1:1" x14ac:dyDescent="0.3">
      <c r="A6" s="4"/>
    </row>
    <row r="7" spans="1:1" x14ac:dyDescent="0.3">
      <c r="A7" s="4"/>
    </row>
    <row r="8" spans="1:1" x14ac:dyDescent="0.3">
      <c r="A8" s="4"/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  <row r="87" spans="1:1" x14ac:dyDescent="0.3">
      <c r="A87" s="4"/>
    </row>
    <row r="88" spans="1:1" x14ac:dyDescent="0.3">
      <c r="A88" s="4"/>
    </row>
    <row r="89" spans="1:1" x14ac:dyDescent="0.3">
      <c r="A89" s="4"/>
    </row>
    <row r="90" spans="1:1" x14ac:dyDescent="0.3">
      <c r="A90" s="4"/>
    </row>
    <row r="91" spans="1:1" x14ac:dyDescent="0.3">
      <c r="A91" s="4"/>
    </row>
    <row r="92" spans="1:1" x14ac:dyDescent="0.3">
      <c r="A92" s="4"/>
    </row>
    <row r="93" spans="1:1" x14ac:dyDescent="0.3">
      <c r="A93" s="4"/>
    </row>
    <row r="94" spans="1:1" x14ac:dyDescent="0.3">
      <c r="A94" s="4"/>
    </row>
    <row r="95" spans="1:1" x14ac:dyDescent="0.3">
      <c r="A95" s="4"/>
    </row>
    <row r="96" spans="1:1" x14ac:dyDescent="0.3">
      <c r="A96" s="4"/>
    </row>
    <row r="97" spans="1:1" x14ac:dyDescent="0.3">
      <c r="A97" s="4"/>
    </row>
    <row r="98" spans="1:1" x14ac:dyDescent="0.3">
      <c r="A98" s="4"/>
    </row>
    <row r="99" spans="1:1" x14ac:dyDescent="0.3">
      <c r="A99" s="4"/>
    </row>
    <row r="100" spans="1:1" x14ac:dyDescent="0.3">
      <c r="A100" s="4"/>
    </row>
    <row r="101" spans="1:1" x14ac:dyDescent="0.3">
      <c r="A101" s="4"/>
    </row>
    <row r="102" spans="1:1" x14ac:dyDescent="0.3">
      <c r="A102" s="4"/>
    </row>
    <row r="103" spans="1:1" x14ac:dyDescent="0.3">
      <c r="A103" s="4"/>
    </row>
    <row r="104" spans="1:1" x14ac:dyDescent="0.3">
      <c r="A104" s="4"/>
    </row>
    <row r="105" spans="1:1" x14ac:dyDescent="0.3">
      <c r="A105" s="4"/>
    </row>
    <row r="106" spans="1:1" x14ac:dyDescent="0.3">
      <c r="A106" s="4"/>
    </row>
    <row r="107" spans="1:1" x14ac:dyDescent="0.3">
      <c r="A107" s="4"/>
    </row>
    <row r="108" spans="1:1" x14ac:dyDescent="0.3">
      <c r="A108" s="4"/>
    </row>
    <row r="109" spans="1:1" x14ac:dyDescent="0.3">
      <c r="A109" s="4"/>
    </row>
    <row r="110" spans="1:1" x14ac:dyDescent="0.3">
      <c r="A110" s="4"/>
    </row>
    <row r="111" spans="1:1" x14ac:dyDescent="0.3">
      <c r="A111" s="4"/>
    </row>
    <row r="112" spans="1:1" x14ac:dyDescent="0.3">
      <c r="A112" s="4"/>
    </row>
    <row r="113" spans="1:1" x14ac:dyDescent="0.3">
      <c r="A113" s="4"/>
    </row>
    <row r="114" spans="1:1" x14ac:dyDescent="0.3">
      <c r="A114" s="4"/>
    </row>
    <row r="115" spans="1:1" x14ac:dyDescent="0.3">
      <c r="A115" s="4"/>
    </row>
    <row r="116" spans="1:1" x14ac:dyDescent="0.3">
      <c r="A116" s="4"/>
    </row>
    <row r="117" spans="1:1" x14ac:dyDescent="0.3">
      <c r="A117" s="4"/>
    </row>
    <row r="118" spans="1:1" x14ac:dyDescent="0.3">
      <c r="A118" s="4"/>
    </row>
    <row r="119" spans="1:1" x14ac:dyDescent="0.3">
      <c r="A119" s="4"/>
    </row>
    <row r="120" spans="1:1" x14ac:dyDescent="0.3">
      <c r="A120" s="4"/>
    </row>
    <row r="121" spans="1:1" x14ac:dyDescent="0.3">
      <c r="A121" s="4"/>
    </row>
    <row r="122" spans="1:1" x14ac:dyDescent="0.3">
      <c r="A122" s="4"/>
    </row>
    <row r="123" spans="1:1" x14ac:dyDescent="0.3">
      <c r="A123" s="4"/>
    </row>
    <row r="124" spans="1:1" x14ac:dyDescent="0.3">
      <c r="A124" s="4"/>
    </row>
    <row r="125" spans="1:1" x14ac:dyDescent="0.3">
      <c r="A125" s="4"/>
    </row>
    <row r="126" spans="1:1" x14ac:dyDescent="0.3">
      <c r="A126" s="4"/>
    </row>
    <row r="127" spans="1:1" x14ac:dyDescent="0.3">
      <c r="A127" s="4"/>
    </row>
    <row r="128" spans="1:1" x14ac:dyDescent="0.3">
      <c r="A128" s="4"/>
    </row>
    <row r="129" spans="1:1" x14ac:dyDescent="0.3">
      <c r="A129" s="4"/>
    </row>
    <row r="130" spans="1:1" x14ac:dyDescent="0.3">
      <c r="A130" s="4"/>
    </row>
    <row r="131" spans="1:1" x14ac:dyDescent="0.3">
      <c r="A131" s="4"/>
    </row>
    <row r="132" spans="1:1" x14ac:dyDescent="0.3">
      <c r="A132" s="4"/>
    </row>
    <row r="133" spans="1:1" x14ac:dyDescent="0.3">
      <c r="A133" s="4"/>
    </row>
    <row r="134" spans="1:1" x14ac:dyDescent="0.3">
      <c r="A134" s="4"/>
    </row>
    <row r="135" spans="1:1" x14ac:dyDescent="0.3">
      <c r="A135" s="4"/>
    </row>
    <row r="136" spans="1:1" x14ac:dyDescent="0.3">
      <c r="A136" s="4"/>
    </row>
    <row r="137" spans="1:1" x14ac:dyDescent="0.3">
      <c r="A137" s="4"/>
    </row>
    <row r="138" spans="1:1" x14ac:dyDescent="0.3">
      <c r="A138" s="4"/>
    </row>
    <row r="139" spans="1:1" x14ac:dyDescent="0.3">
      <c r="A139" s="4"/>
    </row>
    <row r="140" spans="1:1" x14ac:dyDescent="0.3">
      <c r="A140" s="4"/>
    </row>
    <row r="141" spans="1:1" x14ac:dyDescent="0.3">
      <c r="A141" s="4"/>
    </row>
    <row r="142" spans="1:1" x14ac:dyDescent="0.3">
      <c r="A142" s="4"/>
    </row>
    <row r="143" spans="1:1" x14ac:dyDescent="0.3">
      <c r="A143" s="4"/>
    </row>
    <row r="144" spans="1:1" x14ac:dyDescent="0.3">
      <c r="A144" s="4"/>
    </row>
    <row r="145" spans="1:1" x14ac:dyDescent="0.3">
      <c r="A145" s="16"/>
    </row>
  </sheetData>
  <sortState ref="A1:A14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Aarhus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Lingzhao Fang</dc:creator>
  <cp:lastModifiedBy>Lingzhao Fang</cp:lastModifiedBy>
  <dcterms:created xsi:type="dcterms:W3CDTF">2016-10-19T09:42:47Z</dcterms:created>
  <dcterms:modified xsi:type="dcterms:W3CDTF">2017-04-22T11:53:22Z</dcterms:modified>
</cp:coreProperties>
</file>