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alenti/Documents/Papers/04 - Under Writing/ADAPTmap_Special_Issue/Main_Paper_WG5/GSE/Submission4/"/>
    </mc:Choice>
  </mc:AlternateContent>
  <xr:revisionPtr revIDLastSave="0" documentId="10_ncr:8100000_{F43831B8-1020-C54E-A914-2BF039DCD603}" xr6:coauthVersionLast="33" xr6:coauthVersionMax="33" xr10:uidLastSave="{00000000-0000-0000-0000-000000000000}"/>
  <bookViews>
    <workbookView xWindow="2280" yWindow="-18540" windowWidth="27640" windowHeight="16940" xr2:uid="{F1A3C9DC-C30B-4143-805B-94FBD553C791}"/>
  </bookViews>
  <sheets>
    <sheet name="Table S2" sheetId="1" r:id="rId1"/>
  </sheets>
  <definedNames>
    <definedName name="_xlnm._FilterDatabase" localSheetId="0" hidden="1">'Table S2'!$A$1:$K$1</definedName>
    <definedName name="Distribution" localSheetId="0">'Table S2'!$A$2:$B$196</definedName>
    <definedName name="Karyotype_CHi" localSheetId="0">'Table S2'!$J$2:$J$31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/>
  <c r="I3" i="1"/>
  <c r="K3" i="1"/>
  <c r="I4" i="1"/>
  <c r="K4" i="1"/>
  <c r="I5" i="1"/>
  <c r="K5" i="1"/>
  <c r="I6" i="1"/>
  <c r="K6" i="1"/>
  <c r="I7" i="1"/>
  <c r="K7" i="1"/>
  <c r="I8" i="1"/>
  <c r="K8" i="1"/>
  <c r="I9" i="1"/>
  <c r="K9" i="1"/>
  <c r="I10" i="1"/>
  <c r="K10" i="1"/>
  <c r="I11" i="1"/>
  <c r="K11" i="1"/>
  <c r="I12" i="1"/>
  <c r="K12" i="1"/>
  <c r="I13" i="1"/>
  <c r="K13" i="1"/>
  <c r="I14" i="1"/>
  <c r="K14" i="1"/>
  <c r="I15" i="1"/>
  <c r="K15" i="1"/>
  <c r="I16" i="1"/>
  <c r="K16" i="1"/>
  <c r="I17" i="1"/>
  <c r="K17" i="1"/>
  <c r="I18" i="1"/>
  <c r="K18" i="1"/>
  <c r="I19" i="1"/>
  <c r="K19" i="1"/>
  <c r="I20" i="1"/>
  <c r="K20" i="1"/>
  <c r="I21" i="1"/>
  <c r="K21" i="1"/>
  <c r="I22" i="1"/>
  <c r="K22" i="1"/>
  <c r="I23" i="1"/>
  <c r="K23" i="1"/>
  <c r="I24" i="1"/>
  <c r="K24" i="1"/>
  <c r="I25" i="1"/>
  <c r="K25" i="1"/>
  <c r="I26" i="1"/>
  <c r="K26" i="1"/>
  <c r="I27" i="1"/>
  <c r="K27" i="1"/>
  <c r="I28" i="1"/>
  <c r="K28" i="1"/>
  <c r="I29" i="1"/>
  <c r="K29" i="1"/>
  <c r="I30" i="1"/>
  <c r="K30" i="1"/>
  <c r="I31" i="1"/>
  <c r="K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istribution" type="6" refreshedVersion="6" background="1" saveData="1">
    <textPr codePage="850" sourceFile="C:\Users\admin\Documents\Documenti\Capre\ADAPTMAP\Parentage\Definitive_dataset\New_joint_panels\50\Distribution.txt" space="1" consecutive="1">
      <textFields count="2">
        <textField/>
        <textField/>
      </textFields>
    </textPr>
  </connection>
  <connection id="2" xr16:uid="{00000000-0015-0000-FFFF-FFFF01000000}" name="Karyotype_CHi" type="6" refreshedVersion="6" background="1" saveData="1">
    <textPr codePage="850" sourceFile="C:\Users\admin\Documents\Documenti\Capre\ADAPTMAP\Parentage\Definitive_dataset\Circos_step_images\Karyotype_CHi.txt">
      <textFields count="7">
        <textField type="skip"/>
        <textField type="skip"/>
        <textField type="skip"/>
        <textField type="skip"/>
        <textField type="skip"/>
        <textField/>
        <textField type="skip"/>
      </textFields>
    </textPr>
  </connection>
</connections>
</file>

<file path=xl/sharedStrings.xml><?xml version="1.0" encoding="utf-8"?>
<sst xmlns="http://schemas.openxmlformats.org/spreadsheetml/2006/main" count="400" uniqueCount="207">
  <si>
    <t>Panel_147</t>
  </si>
  <si>
    <t>snp9855-scaffold1352-486893</t>
  </si>
  <si>
    <t>snp9812-scaffold1351-138086</t>
  </si>
  <si>
    <t>snp9722-scaffold135-724396</t>
  </si>
  <si>
    <t>snp9517-scaffold1343-833217</t>
  </si>
  <si>
    <t>snp9491-scaffold1342-1160751</t>
  </si>
  <si>
    <t>snp8507-scaffold1308-1046037</t>
  </si>
  <si>
    <t>snp7936-scaffold1287-955281</t>
  </si>
  <si>
    <t>snp7720-scaffold1278-1267566</t>
  </si>
  <si>
    <t>snp6481-scaffold1230-106199</t>
  </si>
  <si>
    <t>snp6362-scaffold1224-1568279</t>
  </si>
  <si>
    <t>snp59992-scaffold999-384641</t>
  </si>
  <si>
    <t>snp59825-scaffold995-147085</t>
  </si>
  <si>
    <t>snp59741-scaffold992-618677</t>
  </si>
  <si>
    <t>snp57618-scaffold923-383108</t>
  </si>
  <si>
    <t>snp56408-scaffold886-398222</t>
  </si>
  <si>
    <t>snp54968-scaffold840-1532323</t>
  </si>
  <si>
    <t>snp54864-scaffold838-4252105</t>
  </si>
  <si>
    <t>snp54838-scaffold838-3098317</t>
  </si>
  <si>
    <t>snp54682-scaffold837-59896</t>
  </si>
  <si>
    <t>snp54671-scaffold836-379807</t>
  </si>
  <si>
    <t>snp54529-scaffold833-125439</t>
  </si>
  <si>
    <t>snp54152-scaffold827-64231</t>
  </si>
  <si>
    <t>snp53684-scaffold818-520028</t>
  </si>
  <si>
    <t>snp53432-scaffold81-75484</t>
  </si>
  <si>
    <t>snp53083-scaffold799-2219279</t>
  </si>
  <si>
    <t>snp52636-scaffold787-75598</t>
  </si>
  <si>
    <t>snp52244-scaffold774-1753146</t>
  </si>
  <si>
    <t>snp52229-scaffold774-1149432</t>
  </si>
  <si>
    <t>snp51807-scaffold761-4230026</t>
  </si>
  <si>
    <t>snp51779-scaffold761-2950318</t>
  </si>
  <si>
    <t>snp51235-scaffold75-3494067</t>
  </si>
  <si>
    <t>snp51050-scaffold740-1257784</t>
  </si>
  <si>
    <t>snp50081-scaffold717-488339</t>
  </si>
  <si>
    <t>snp50001-scaffold716-1091475</t>
  </si>
  <si>
    <t>snp49978-scaffold716-121750</t>
  </si>
  <si>
    <t>snp49851-scaffold711-3197962</t>
  </si>
  <si>
    <t>snp49778-scaffold711-160306</t>
  </si>
  <si>
    <t>snp49583-scaffold708-806312</t>
  </si>
  <si>
    <t>snp49225-scaffold703-441423</t>
  </si>
  <si>
    <t>snp49223-scaffold703-358199</t>
  </si>
  <si>
    <t>snp4895-scaffold1164-553675</t>
  </si>
  <si>
    <t>snp48298-scaffold684-252480</t>
  </si>
  <si>
    <t>snp47618-scaffold67-5070947</t>
  </si>
  <si>
    <t>snp47336-scaffold665-1477228</t>
  </si>
  <si>
    <t>snp4692-scaffold1152-729057</t>
  </si>
  <si>
    <t>snp46674-scaffold65-1559355</t>
  </si>
  <si>
    <t>snp44445-scaffold604-784586</t>
  </si>
  <si>
    <t>snp44056-scaffold596-1028511</t>
  </si>
  <si>
    <t>snp4397-scaffold1139-915129</t>
  </si>
  <si>
    <t>snp43752-scaffold588-885293</t>
  </si>
  <si>
    <t>snp43648-scaffold585-775491</t>
  </si>
  <si>
    <t>snp43567-scaffold581-1578892</t>
  </si>
  <si>
    <t>snp43543-scaffold581-470444</t>
  </si>
  <si>
    <t>snp43419-scaffold579-2617172</t>
  </si>
  <si>
    <t>snp42330-scaffold557-1627821</t>
  </si>
  <si>
    <t>snp41151-scaffold532-2628849</t>
  </si>
  <si>
    <t>snp40660-scaffold52-3274328</t>
  </si>
  <si>
    <t>snp40650-scaffold52-2857736</t>
  </si>
  <si>
    <t>snp40102-scaffold511-3182210</t>
  </si>
  <si>
    <t>snp39631-scaffold504-2206496</t>
  </si>
  <si>
    <t>snp39268-scaffold50-171979</t>
  </si>
  <si>
    <t>snp39179-scaffold5-455277</t>
  </si>
  <si>
    <t>snp39144-scaffold499-30539</t>
  </si>
  <si>
    <t>snp38877-scaffold493-830639</t>
  </si>
  <si>
    <t>snp38845-scaffold492-3386728</t>
  </si>
  <si>
    <t>snp38114-scaffold476-84500</t>
  </si>
  <si>
    <t>snp37735-scaffold464-3508029</t>
  </si>
  <si>
    <t>snp37670-scaffold464-740618</t>
  </si>
  <si>
    <t>snp36368-scaffold436-668166</t>
  </si>
  <si>
    <t>snp36313-scaffold435-2508406</t>
  </si>
  <si>
    <t>snp36223-scaffold433-1442030</t>
  </si>
  <si>
    <t>snp36169-scaffold431-11417970</t>
  </si>
  <si>
    <t>snp35975-scaffold431-2912997</t>
  </si>
  <si>
    <t>snp35828-scaffold430-4318233</t>
  </si>
  <si>
    <t>snp35323-scaffold423-1720543</t>
  </si>
  <si>
    <t>snp34896-scaffold416-1282345</t>
  </si>
  <si>
    <t>snp34628-scaffold41-1050774</t>
  </si>
  <si>
    <t>snp34599-scaffold409-1055842</t>
  </si>
  <si>
    <t>snp33892-scaffold4-263228</t>
  </si>
  <si>
    <t>snp33723-scaffold3963-5807</t>
  </si>
  <si>
    <t>snp33692-scaffold395-3041181</t>
  </si>
  <si>
    <t>snp32433-scaffold37-632064</t>
  </si>
  <si>
    <t>snp31952-scaffold358-612151</t>
  </si>
  <si>
    <t>snp31942-scaffold358-169720</t>
  </si>
  <si>
    <t>snp31830-scaffold356-1392672</t>
  </si>
  <si>
    <t>snp31800-scaffold356-45110</t>
  </si>
  <si>
    <t>snp31616-scaffold351-2105828</t>
  </si>
  <si>
    <t>snp31398-scaffold348-1983</t>
  </si>
  <si>
    <t>snp30365-scaffold334-819358</t>
  </si>
  <si>
    <t>snp30308-scaffold333-4043050</t>
  </si>
  <si>
    <t>snp30115-scaffold330-1070786</t>
  </si>
  <si>
    <t>snp29400-scaffold318-1105956</t>
  </si>
  <si>
    <t>snp2935-scaffold109-1172058</t>
  </si>
  <si>
    <t>snp28715-scaffold310-425644</t>
  </si>
  <si>
    <t>snp28409-scaffold303-2065453</t>
  </si>
  <si>
    <t>snp28029-scaffold300-1294251</t>
  </si>
  <si>
    <t>snp27311-scaffold290-3060892</t>
  </si>
  <si>
    <t>snp27109-scaffold289-2372235</t>
  </si>
  <si>
    <t>snp26709-scaffold2806-516071</t>
  </si>
  <si>
    <t>snp26589-scaffold277-2293186</t>
  </si>
  <si>
    <t>snp25713-scaffold265-325700</t>
  </si>
  <si>
    <t>snp25119-scaffold259-1888262</t>
  </si>
  <si>
    <t>snp24953-scaffold2559-208207</t>
  </si>
  <si>
    <t>snp24497-scaffold248-3388614</t>
  </si>
  <si>
    <t>snp24396-scaffold247-8934763</t>
  </si>
  <si>
    <t>snp2425-scaffold107-5994309</t>
  </si>
  <si>
    <t>snp24092-scaffold2457-649382</t>
  </si>
  <si>
    <t>snp23968-scaffold2436-35782</t>
  </si>
  <si>
    <t>snp23202-scaffold2316-283800</t>
  </si>
  <si>
    <t>snp23094-scaffold2300-481175</t>
  </si>
  <si>
    <t>snp22955-scaffold2290-651605</t>
  </si>
  <si>
    <t>snp22684-scaffold225-2573556</t>
  </si>
  <si>
    <t>snp22053-scaffold2172-176424</t>
  </si>
  <si>
    <t>snp21856-scaffold2142-139777</t>
  </si>
  <si>
    <t>snp21594-scaffold2110-99167</t>
  </si>
  <si>
    <t>snp21252-scaffold2077-98445</t>
  </si>
  <si>
    <t>snp21233-scaffold2073-160475</t>
  </si>
  <si>
    <t>snp20980-scaffold2056-12741</t>
  </si>
  <si>
    <t>snp20596-scaffold2028-94919</t>
  </si>
  <si>
    <t>snp20426-scaffold202-2570766</t>
  </si>
  <si>
    <t>snp20108-scaffold2-4153055</t>
  </si>
  <si>
    <t>snp19129-scaffold1923-533041</t>
  </si>
  <si>
    <t>snp18947-scaffold1909-11495</t>
  </si>
  <si>
    <t>snp18620-scaffold1881-608797</t>
  </si>
  <si>
    <t>snp18163-scaffold185-15215651</t>
  </si>
  <si>
    <t>snp15474-scaffold164-1292791</t>
  </si>
  <si>
    <t>snp15229-scaffold1623-8812</t>
  </si>
  <si>
    <t>snp15185-scaffold1621-151696</t>
  </si>
  <si>
    <t>snp15174-scaffold1620-814724</t>
  </si>
  <si>
    <t>snp14777-scaffold1596-162837</t>
  </si>
  <si>
    <t>snp14432-scaffold1576-179983</t>
  </si>
  <si>
    <t>snp13828-scaffold154-1504484</t>
  </si>
  <si>
    <t>snp13608-scaffold1526-329672</t>
  </si>
  <si>
    <t>snp13520-scaffold1523-212918</t>
  </si>
  <si>
    <t>snp13331-scaffold1513-1669682</t>
  </si>
  <si>
    <t>snp13273-scaffold1509-2135637</t>
  </si>
  <si>
    <t>snp12918-scaffold1499-1199826</t>
  </si>
  <si>
    <t>snp12823-scaffold1497-262595</t>
  </si>
  <si>
    <t>snp12763-scaffold149-1642005</t>
  </si>
  <si>
    <t>snp1167-scaffold1030-1134474</t>
  </si>
  <si>
    <t>snp11626-scaffold143-15810</t>
  </si>
  <si>
    <t>snp11070-scaffold1399-717982</t>
  </si>
  <si>
    <t>snp11053-scaffold1399-44748</t>
  </si>
  <si>
    <t>snp1097-scaffold1029-491527</t>
  </si>
  <si>
    <t>snp10868-scaffold1389-432877</t>
  </si>
  <si>
    <t>Panel_50</t>
  </si>
  <si>
    <t>snp9349-scaffold1340-278609</t>
  </si>
  <si>
    <t>snp9171-scaffold1334-623418</t>
  </si>
  <si>
    <t>snp57829-scaffold932-490063</t>
  </si>
  <si>
    <t>snp57547-scaffold92-3656903</t>
  </si>
  <si>
    <t>snp57455-scaffold918-426183</t>
  </si>
  <si>
    <t>snp57450-scaffold918-199392</t>
  </si>
  <si>
    <t>snp56588-scaffold894-1585513</t>
  </si>
  <si>
    <t>snp54473-scaffold830-3993794</t>
  </si>
  <si>
    <t>snp49980-scaffold716-196297</t>
  </si>
  <si>
    <t>snp49914-scaffold714-596981</t>
  </si>
  <si>
    <t>snp48580-scaffold690-1582399</t>
  </si>
  <si>
    <t>snp48513-scaffold689-2219372</t>
  </si>
  <si>
    <t>snp4596-scaffold1147-1406883</t>
  </si>
  <si>
    <t>snp44336-scaffold603-2886818</t>
  </si>
  <si>
    <t>snp43824-scaffold59-643893</t>
  </si>
  <si>
    <t>snp43804-scaffold589-1340525</t>
  </si>
  <si>
    <t>snp436-scaffold1011-159516</t>
  </si>
  <si>
    <t>snp42542-scaffold564-146188</t>
  </si>
  <si>
    <t>snp40886-scaffold526-1674920</t>
  </si>
  <si>
    <t>snp40199-scaffold512-1771063</t>
  </si>
  <si>
    <t>snp3993-scaffold1126-1140401</t>
  </si>
  <si>
    <t>snp38748-scaffold491-4469965</t>
  </si>
  <si>
    <t>snp3516-scaffold111-530127</t>
  </si>
  <si>
    <t>snp35100-scaffold420-210048</t>
  </si>
  <si>
    <t>snp3104-scaffold1095-723226</t>
  </si>
  <si>
    <t>snp27941-scaffold30-18900</t>
  </si>
  <si>
    <t>snp2757-scaffold1079-2212061</t>
  </si>
  <si>
    <t>snp27449-scaffold2925-286924</t>
  </si>
  <si>
    <t>snp27437-scaffold292-1261810</t>
  </si>
  <si>
    <t>snp26661-scaffold28-466114</t>
  </si>
  <si>
    <t>snp25912-scaffold268-373254</t>
  </si>
  <si>
    <t>snp24731-scaffold253-343253</t>
  </si>
  <si>
    <t>snp24575-scaffold25-620305</t>
  </si>
  <si>
    <t>snp23219-scaffold232-414049</t>
  </si>
  <si>
    <t>snp23170-scaffold231-1316792</t>
  </si>
  <si>
    <t>snp22894-scaffold228-5142639</t>
  </si>
  <si>
    <t>snp22872-scaffold228-4036217</t>
  </si>
  <si>
    <t>snp22869-scaffold228-3916232</t>
  </si>
  <si>
    <t>snp22842-scaffold228-2613167</t>
  </si>
  <si>
    <t>snp22769-scaffold2271-73924</t>
  </si>
  <si>
    <t>snp2132-scaffold1064-1670496</t>
  </si>
  <si>
    <t>snp16668-scaffold175-3467705</t>
  </si>
  <si>
    <t>snp15845-scaffold1666-32869</t>
  </si>
  <si>
    <t>snp14922-scaffold160-438661</t>
  </si>
  <si>
    <t>snp13912-scaffold1543-148151</t>
  </si>
  <si>
    <t>snp1363-scaffold1038-468245</t>
  </si>
  <si>
    <t>snp13436-scaffold152-47778</t>
  </si>
  <si>
    <t>snp13131-scaffold1501-969648</t>
  </si>
  <si>
    <t>Both</t>
  </si>
  <si>
    <t>snp42981-scaffold57-5908732</t>
  </si>
  <si>
    <t>snp18235-scaffold185-18318367</t>
  </si>
  <si>
    <t>Chromosome size</t>
  </si>
  <si>
    <t>Retaining_Ratio</t>
  </si>
  <si>
    <t>Final SNP Number</t>
  </si>
  <si>
    <t>Initial SNP Number</t>
  </si>
  <si>
    <t>Chromosome</t>
  </si>
  <si>
    <t>Position</t>
  </si>
  <si>
    <t>Panel</t>
  </si>
  <si>
    <t>SNP</t>
  </si>
  <si>
    <t>Chromosome size * 10^7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</si>
</sst>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SNP distribution and Chromosome Size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Final SNP number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'Table S2'!$H$2:$H$31</c:f>
              <c:numCache>
                <c:formatCode>General</c:formatCode>
                <c:ptCount val="30"/>
                <c:pt idx="0">
                  <c:v>6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10</c:v>
                </c:pt>
                <c:pt idx="6">
                  <c:v>8</c:v>
                </c:pt>
                <c:pt idx="7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11</c:v>
                </c:pt>
                <c:pt idx="11">
                  <c:v>7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0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13</c:v>
                </c:pt>
                <c:pt idx="22">
                  <c:v>8</c:v>
                </c:pt>
                <c:pt idx="23">
                  <c:v>3</c:v>
                </c:pt>
                <c:pt idx="24">
                  <c:v>2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A-F748-89C8-C31F9A40D951}"/>
            </c:ext>
          </c:extLst>
        </c:ser>
        <c:ser>
          <c:idx val="1"/>
          <c:order val="1"/>
          <c:tx>
            <c:v>Chromosome Size (* 10^7)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'Table S2'!$K$2:$K$31</c:f>
              <c:numCache>
                <c:formatCode>General</c:formatCode>
                <c:ptCount val="30"/>
                <c:pt idx="0">
                  <c:v>15.74</c:v>
                </c:pt>
                <c:pt idx="1">
                  <c:v>13.65</c:v>
                </c:pt>
                <c:pt idx="2">
                  <c:v>12.004</c:v>
                </c:pt>
                <c:pt idx="3">
                  <c:v>12.074</c:v>
                </c:pt>
                <c:pt idx="4">
                  <c:v>11.9</c:v>
                </c:pt>
                <c:pt idx="5">
                  <c:v>11.76</c:v>
                </c:pt>
                <c:pt idx="6">
                  <c:v>10.843</c:v>
                </c:pt>
                <c:pt idx="7">
                  <c:v>11.266999999999999</c:v>
                </c:pt>
                <c:pt idx="8">
                  <c:v>9.157</c:v>
                </c:pt>
                <c:pt idx="9">
                  <c:v>10.109</c:v>
                </c:pt>
                <c:pt idx="10">
                  <c:v>10.622999999999999</c:v>
                </c:pt>
                <c:pt idx="11">
                  <c:v>8.7279999999999998</c:v>
                </c:pt>
                <c:pt idx="12">
                  <c:v>8.3030000000000008</c:v>
                </c:pt>
                <c:pt idx="13">
                  <c:v>9.4670000000000005</c:v>
                </c:pt>
                <c:pt idx="14">
                  <c:v>8.19</c:v>
                </c:pt>
                <c:pt idx="15">
                  <c:v>7.9370000000000003</c:v>
                </c:pt>
                <c:pt idx="16">
                  <c:v>7.1139999999999999</c:v>
                </c:pt>
                <c:pt idx="17">
                  <c:v>6.7279999999999998</c:v>
                </c:pt>
                <c:pt idx="18">
                  <c:v>6.2519999999999998</c:v>
                </c:pt>
                <c:pt idx="19">
                  <c:v>7.1779999999999999</c:v>
                </c:pt>
                <c:pt idx="20">
                  <c:v>6.9429999999999996</c:v>
                </c:pt>
                <c:pt idx="21">
                  <c:v>6.0279999999999996</c:v>
                </c:pt>
                <c:pt idx="22">
                  <c:v>4.8869999999999996</c:v>
                </c:pt>
                <c:pt idx="23">
                  <c:v>6.2309999999999999</c:v>
                </c:pt>
                <c:pt idx="24">
                  <c:v>4.2859999999999996</c:v>
                </c:pt>
                <c:pt idx="25">
                  <c:v>5.1420000000000003</c:v>
                </c:pt>
                <c:pt idx="26">
                  <c:v>4.4710000000000001</c:v>
                </c:pt>
                <c:pt idx="27">
                  <c:v>4.4669999999999996</c:v>
                </c:pt>
                <c:pt idx="28">
                  <c:v>5.133</c:v>
                </c:pt>
                <c:pt idx="29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A-F748-89C8-C31F9A40D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2380904"/>
        <c:axId val="602383200"/>
      </c:barChart>
      <c:catAx>
        <c:axId val="602380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Chromosome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383200"/>
        <c:crosses val="autoZero"/>
        <c:auto val="1"/>
        <c:lblAlgn val="ctr"/>
        <c:lblOffset val="100"/>
        <c:noMultiLvlLbl val="0"/>
      </c:catAx>
      <c:valAx>
        <c:axId val="60238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38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415925</xdr:colOff>
      <xdr:row>1</xdr:row>
      <xdr:rowOff>63500</xdr:rowOff>
    </xdr:from>
    <xdr:to>
      <xdr:col>20</xdr:col>
      <xdr:colOff>28575</xdr:colOff>
      <xdr:row>17</xdr:row>
      <xdr:rowOff>73025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9399990-FE5F-494A-A5CD-2CA727679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aryotype_CHi" connectionId="2" xr16:uid="{E6DD38DE-B7C7-0345-818A-D38D00A403FC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ribution" connectionId="1" xr16:uid="{778FE04F-119E-9F45-8123-598ECE97BAB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69DD-791A-5140-8B3B-D97F5B2797E2}">
  <dimension ref="A1:K196"/>
  <sheetViews>
    <sheetView tabSelected="1" topLeftCell="E1" workbookViewId="0">
      <selection activeCell="O29" sqref="O29"/>
    </sheetView>
  </sheetViews>
  <sheetFormatPr baseColWidth="10" defaultColWidth="8.83203125" defaultRowHeight="15" x14ac:dyDescent="0.2"/>
  <cols>
    <col min="1" max="1" width="29.1640625" bestFit="1" customWidth="1"/>
    <col min="2" max="2" width="10" bestFit="1" customWidth="1"/>
    <col min="3" max="3" width="12.83203125" bestFit="1" customWidth="1"/>
    <col min="4" max="4" width="10" bestFit="1" customWidth="1"/>
    <col min="6" max="6" width="12.83203125" bestFit="1" customWidth="1"/>
    <col min="7" max="7" width="18.1640625" bestFit="1" customWidth="1"/>
    <col min="8" max="8" width="17.33203125" bestFit="1" customWidth="1"/>
    <col min="9" max="9" width="15.1640625" bestFit="1" customWidth="1"/>
    <col min="10" max="10" width="16.83203125" bestFit="1" customWidth="1"/>
    <col min="11" max="11" width="22.33203125" bestFit="1" customWidth="1"/>
    <col min="12" max="12" width="15.1640625" customWidth="1"/>
  </cols>
  <sheetData>
    <row r="1" spans="1:11" x14ac:dyDescent="0.2">
      <c r="A1" t="s">
        <v>205</v>
      </c>
      <c r="B1" t="s">
        <v>204</v>
      </c>
      <c r="C1" t="s">
        <v>202</v>
      </c>
      <c r="D1" t="s">
        <v>203</v>
      </c>
      <c r="F1" t="s">
        <v>202</v>
      </c>
      <c r="G1" t="s">
        <v>201</v>
      </c>
      <c r="H1" t="s">
        <v>200</v>
      </c>
      <c r="I1" t="s">
        <v>199</v>
      </c>
      <c r="J1" t="s">
        <v>198</v>
      </c>
      <c r="K1" t="s">
        <v>206</v>
      </c>
    </row>
    <row r="2" spans="1:11" x14ac:dyDescent="0.2">
      <c r="A2" t="s">
        <v>197</v>
      </c>
      <c r="B2" t="s">
        <v>195</v>
      </c>
      <c r="C2">
        <v>10</v>
      </c>
      <c r="D2">
        <v>31429369</v>
      </c>
      <c r="F2">
        <v>1</v>
      </c>
      <c r="G2">
        <v>3039</v>
      </c>
      <c r="H2">
        <v>6</v>
      </c>
      <c r="I2" s="1">
        <f>H2/G2</f>
        <v>1.9743336623889436E-3</v>
      </c>
      <c r="J2">
        <v>157400000</v>
      </c>
      <c r="K2">
        <f>J2/10000000</f>
        <v>15.74</v>
      </c>
    </row>
    <row r="3" spans="1:11" x14ac:dyDescent="0.2">
      <c r="A3" t="s">
        <v>196</v>
      </c>
      <c r="B3" t="s">
        <v>195</v>
      </c>
      <c r="C3">
        <v>15</v>
      </c>
      <c r="D3">
        <v>22181787</v>
      </c>
      <c r="F3">
        <v>2</v>
      </c>
      <c r="G3">
        <v>2635</v>
      </c>
      <c r="H3">
        <v>7</v>
      </c>
      <c r="I3" s="1">
        <f>H3/G3</f>
        <v>2.6565464895635673E-3</v>
      </c>
      <c r="J3">
        <v>136500000</v>
      </c>
      <c r="K3">
        <f>J3/10000000</f>
        <v>13.65</v>
      </c>
    </row>
    <row r="4" spans="1:11" x14ac:dyDescent="0.2">
      <c r="A4" t="s">
        <v>194</v>
      </c>
      <c r="B4" t="s">
        <v>146</v>
      </c>
      <c r="C4">
        <v>30</v>
      </c>
      <c r="D4">
        <v>44947653</v>
      </c>
      <c r="F4">
        <v>3</v>
      </c>
      <c r="G4">
        <v>2196</v>
      </c>
      <c r="H4">
        <v>2</v>
      </c>
      <c r="I4" s="1">
        <f>H4/G4</f>
        <v>9.1074681238615665E-4</v>
      </c>
      <c r="J4">
        <v>120040000</v>
      </c>
      <c r="K4">
        <f>J4/10000000</f>
        <v>12.004</v>
      </c>
    </row>
    <row r="5" spans="1:11" x14ac:dyDescent="0.2">
      <c r="A5" t="s">
        <v>193</v>
      </c>
      <c r="B5" t="s">
        <v>146</v>
      </c>
      <c r="C5">
        <v>30</v>
      </c>
      <c r="D5">
        <v>8904393</v>
      </c>
      <c r="F5">
        <v>4</v>
      </c>
      <c r="G5">
        <v>2295</v>
      </c>
      <c r="H5">
        <v>2</v>
      </c>
      <c r="I5" s="1">
        <f>H5/G5</f>
        <v>8.7145969498910673E-4</v>
      </c>
      <c r="J5">
        <v>120740000</v>
      </c>
      <c r="K5">
        <f>J5/10000000</f>
        <v>12.074</v>
      </c>
    </row>
    <row r="6" spans="1:11" x14ac:dyDescent="0.2">
      <c r="A6" t="s">
        <v>192</v>
      </c>
      <c r="B6" t="s">
        <v>146</v>
      </c>
      <c r="C6">
        <v>19</v>
      </c>
      <c r="D6">
        <v>1315552</v>
      </c>
      <c r="F6">
        <v>5</v>
      </c>
      <c r="G6">
        <v>2104</v>
      </c>
      <c r="H6">
        <v>6</v>
      </c>
      <c r="I6" s="1">
        <f>H6/G6</f>
        <v>2.8517110266159697E-3</v>
      </c>
      <c r="J6">
        <v>119000000</v>
      </c>
      <c r="K6">
        <f>J6/10000000</f>
        <v>11.9</v>
      </c>
    </row>
    <row r="7" spans="1:11" x14ac:dyDescent="0.2">
      <c r="A7" t="s">
        <v>191</v>
      </c>
      <c r="B7" t="s">
        <v>146</v>
      </c>
      <c r="C7">
        <v>8</v>
      </c>
      <c r="D7">
        <v>7448500</v>
      </c>
      <c r="F7">
        <v>6</v>
      </c>
      <c r="G7">
        <v>2246</v>
      </c>
      <c r="H7">
        <v>10</v>
      </c>
      <c r="I7" s="1">
        <f>H7/G7</f>
        <v>4.4523597506678537E-3</v>
      </c>
      <c r="J7">
        <v>117600000</v>
      </c>
      <c r="K7">
        <f>J7/10000000</f>
        <v>11.76</v>
      </c>
    </row>
    <row r="8" spans="1:11" x14ac:dyDescent="0.2">
      <c r="A8" t="s">
        <v>190</v>
      </c>
      <c r="B8" t="s">
        <v>146</v>
      </c>
      <c r="C8">
        <v>21</v>
      </c>
      <c r="D8">
        <v>27015993</v>
      </c>
      <c r="F8">
        <v>7</v>
      </c>
      <c r="G8">
        <v>2057</v>
      </c>
      <c r="H8">
        <v>8</v>
      </c>
      <c r="I8" s="1">
        <f>H8/G8</f>
        <v>3.889158969372873E-3</v>
      </c>
      <c r="J8">
        <v>108430000</v>
      </c>
      <c r="K8">
        <f>J8/10000000</f>
        <v>10.843</v>
      </c>
    </row>
    <row r="9" spans="1:11" x14ac:dyDescent="0.2">
      <c r="A9" t="s">
        <v>189</v>
      </c>
      <c r="B9" t="s">
        <v>146</v>
      </c>
      <c r="C9">
        <v>23</v>
      </c>
      <c r="D9">
        <v>44345242</v>
      </c>
      <c r="F9">
        <v>8</v>
      </c>
      <c r="G9">
        <v>2176</v>
      </c>
      <c r="H9">
        <v>12</v>
      </c>
      <c r="I9" s="1">
        <f>H9/G9</f>
        <v>5.5147058823529415E-3</v>
      </c>
      <c r="J9">
        <v>112670000</v>
      </c>
      <c r="K9">
        <f>J9/10000000</f>
        <v>11.266999999999999</v>
      </c>
    </row>
    <row r="10" spans="1:11" x14ac:dyDescent="0.2">
      <c r="A10" t="s">
        <v>188</v>
      </c>
      <c r="B10" t="s">
        <v>146</v>
      </c>
      <c r="C10">
        <v>28</v>
      </c>
      <c r="D10">
        <v>18150760</v>
      </c>
      <c r="F10">
        <v>9</v>
      </c>
      <c r="G10">
        <v>1778</v>
      </c>
      <c r="H10">
        <v>10</v>
      </c>
      <c r="I10" s="1">
        <f>H10/G10</f>
        <v>5.6242969628796397E-3</v>
      </c>
      <c r="J10">
        <v>91570000</v>
      </c>
      <c r="K10">
        <f>J10/10000000</f>
        <v>9.157</v>
      </c>
    </row>
    <row r="11" spans="1:11" x14ac:dyDescent="0.2">
      <c r="A11" t="s">
        <v>187</v>
      </c>
      <c r="B11" t="s">
        <v>146</v>
      </c>
      <c r="C11">
        <v>30</v>
      </c>
      <c r="D11">
        <v>39491678</v>
      </c>
      <c r="F11">
        <v>10</v>
      </c>
      <c r="G11">
        <v>1978</v>
      </c>
      <c r="H11">
        <v>11</v>
      </c>
      <c r="I11" s="1">
        <f>H11/G11</f>
        <v>5.561172901921132E-3</v>
      </c>
      <c r="J11">
        <v>101090000</v>
      </c>
      <c r="K11">
        <f>J11/10000000</f>
        <v>10.109</v>
      </c>
    </row>
    <row r="12" spans="1:11" x14ac:dyDescent="0.2">
      <c r="A12" t="s">
        <v>186</v>
      </c>
      <c r="B12" t="s">
        <v>146</v>
      </c>
      <c r="C12">
        <v>22</v>
      </c>
      <c r="D12">
        <v>27537009</v>
      </c>
      <c r="F12">
        <v>11</v>
      </c>
      <c r="G12">
        <v>2009</v>
      </c>
      <c r="H12">
        <v>11</v>
      </c>
      <c r="I12" s="1">
        <f>H12/G12</f>
        <v>5.4753608760577405E-3</v>
      </c>
      <c r="J12">
        <v>106230000</v>
      </c>
      <c r="K12">
        <f>J12/10000000</f>
        <v>10.622999999999999</v>
      </c>
    </row>
    <row r="13" spans="1:11" x14ac:dyDescent="0.2">
      <c r="A13" t="s">
        <v>185</v>
      </c>
      <c r="B13" t="s">
        <v>146</v>
      </c>
      <c r="C13">
        <v>30</v>
      </c>
      <c r="D13">
        <v>28281219</v>
      </c>
      <c r="F13">
        <v>12</v>
      </c>
      <c r="G13">
        <v>1638</v>
      </c>
      <c r="H13">
        <v>7</v>
      </c>
      <c r="I13" s="1">
        <f>H13/G13</f>
        <v>4.2735042735042739E-3</v>
      </c>
      <c r="J13">
        <v>87280000</v>
      </c>
      <c r="K13">
        <f>J13/10000000</f>
        <v>8.7279999999999998</v>
      </c>
    </row>
    <row r="14" spans="1:11" x14ac:dyDescent="0.2">
      <c r="A14" t="s">
        <v>184</v>
      </c>
      <c r="B14" t="s">
        <v>146</v>
      </c>
      <c r="C14">
        <v>30</v>
      </c>
      <c r="D14">
        <v>29509838</v>
      </c>
      <c r="F14">
        <v>13</v>
      </c>
      <c r="G14">
        <v>1545</v>
      </c>
      <c r="H14">
        <v>5</v>
      </c>
      <c r="I14" s="1">
        <f>H14/G14</f>
        <v>3.2362459546925568E-3</v>
      </c>
      <c r="J14">
        <v>83030000</v>
      </c>
      <c r="K14">
        <f>J14/10000000</f>
        <v>8.3030000000000008</v>
      </c>
    </row>
    <row r="15" spans="1:11" x14ac:dyDescent="0.2">
      <c r="A15" t="s">
        <v>183</v>
      </c>
      <c r="B15" t="s">
        <v>146</v>
      </c>
      <c r="C15">
        <v>30</v>
      </c>
      <c r="D15">
        <v>29629109</v>
      </c>
      <c r="F15">
        <v>14</v>
      </c>
      <c r="G15">
        <v>1802</v>
      </c>
      <c r="H15">
        <v>7</v>
      </c>
      <c r="I15" s="1">
        <f>H15/G15</f>
        <v>3.8845726970033298E-3</v>
      </c>
      <c r="J15">
        <v>94670000</v>
      </c>
      <c r="K15">
        <f>J15/10000000</f>
        <v>9.4670000000000005</v>
      </c>
    </row>
    <row r="16" spans="1:11" x14ac:dyDescent="0.2">
      <c r="A16" t="s">
        <v>182</v>
      </c>
      <c r="B16" t="s">
        <v>146</v>
      </c>
      <c r="C16">
        <v>30</v>
      </c>
      <c r="D16">
        <v>4361979</v>
      </c>
      <c r="F16">
        <v>15</v>
      </c>
      <c r="G16">
        <v>1543</v>
      </c>
      <c r="H16">
        <v>9</v>
      </c>
      <c r="I16" s="1">
        <f>H16/G16</f>
        <v>5.8327932598833442E-3</v>
      </c>
      <c r="J16">
        <v>81900000</v>
      </c>
      <c r="K16">
        <f>J16/10000000</f>
        <v>8.19</v>
      </c>
    </row>
    <row r="17" spans="1:11" x14ac:dyDescent="0.2">
      <c r="A17" t="s">
        <v>181</v>
      </c>
      <c r="B17" t="s">
        <v>146</v>
      </c>
      <c r="C17">
        <v>14</v>
      </c>
      <c r="D17">
        <v>30253149</v>
      </c>
      <c r="F17">
        <v>16</v>
      </c>
      <c r="G17">
        <v>1498</v>
      </c>
      <c r="H17">
        <v>0</v>
      </c>
      <c r="I17" s="1">
        <f>H17/G17</f>
        <v>0</v>
      </c>
      <c r="J17">
        <v>79370000</v>
      </c>
      <c r="K17">
        <f>J17/10000000</f>
        <v>7.9370000000000003</v>
      </c>
    </row>
    <row r="18" spans="1:11" x14ac:dyDescent="0.2">
      <c r="A18" t="s">
        <v>180</v>
      </c>
      <c r="B18" t="s">
        <v>146</v>
      </c>
      <c r="C18">
        <v>28</v>
      </c>
      <c r="D18">
        <v>8352353</v>
      </c>
      <c r="F18">
        <v>17</v>
      </c>
      <c r="G18">
        <v>1339</v>
      </c>
      <c r="H18">
        <v>3</v>
      </c>
      <c r="I18" s="1">
        <f>H18/G18</f>
        <v>2.2404779686333084E-3</v>
      </c>
      <c r="J18">
        <v>71140000</v>
      </c>
      <c r="K18">
        <f>J18/10000000</f>
        <v>7.1139999999999999</v>
      </c>
    </row>
    <row r="19" spans="1:11" x14ac:dyDescent="0.2">
      <c r="A19" t="s">
        <v>179</v>
      </c>
      <c r="B19" t="s">
        <v>146</v>
      </c>
      <c r="C19">
        <v>8</v>
      </c>
      <c r="D19">
        <v>19013483</v>
      </c>
      <c r="F19">
        <v>18</v>
      </c>
      <c r="G19">
        <v>1234</v>
      </c>
      <c r="H19">
        <v>4</v>
      </c>
      <c r="I19" s="1">
        <f>H19/G19</f>
        <v>3.2414910858995136E-3</v>
      </c>
      <c r="J19">
        <v>67280000</v>
      </c>
      <c r="K19">
        <f>J19/10000000</f>
        <v>6.7279999999999998</v>
      </c>
    </row>
    <row r="20" spans="1:11" x14ac:dyDescent="0.2">
      <c r="A20" t="s">
        <v>178</v>
      </c>
      <c r="B20" t="s">
        <v>146</v>
      </c>
      <c r="C20">
        <v>11</v>
      </c>
      <c r="D20">
        <v>90168272</v>
      </c>
      <c r="F20">
        <v>19</v>
      </c>
      <c r="G20">
        <v>1132</v>
      </c>
      <c r="H20">
        <v>3</v>
      </c>
      <c r="I20" s="1">
        <f>H20/G20</f>
        <v>2.6501766784452299E-3</v>
      </c>
      <c r="J20">
        <v>62520000</v>
      </c>
      <c r="K20">
        <f>J20/10000000</f>
        <v>6.2519999999999998</v>
      </c>
    </row>
    <row r="21" spans="1:11" x14ac:dyDescent="0.2">
      <c r="A21" t="s">
        <v>177</v>
      </c>
      <c r="B21" t="s">
        <v>146</v>
      </c>
      <c r="C21">
        <v>30</v>
      </c>
      <c r="D21">
        <v>40654797</v>
      </c>
      <c r="F21">
        <v>20</v>
      </c>
      <c r="G21">
        <v>1391</v>
      </c>
      <c r="H21">
        <v>7</v>
      </c>
      <c r="I21" s="1">
        <f>H21/G21</f>
        <v>5.0323508267433505E-3</v>
      </c>
      <c r="J21">
        <v>71780000</v>
      </c>
      <c r="K21">
        <f>J21/10000000</f>
        <v>7.1779999999999999</v>
      </c>
    </row>
    <row r="22" spans="1:11" x14ac:dyDescent="0.2">
      <c r="A22" t="s">
        <v>176</v>
      </c>
      <c r="B22" t="s">
        <v>146</v>
      </c>
      <c r="C22">
        <v>20</v>
      </c>
      <c r="D22">
        <v>17850050</v>
      </c>
      <c r="F22">
        <v>21</v>
      </c>
      <c r="G22">
        <v>1355</v>
      </c>
      <c r="H22">
        <v>3</v>
      </c>
      <c r="I22" s="1">
        <f>H22/G22</f>
        <v>2.2140221402214021E-3</v>
      </c>
      <c r="J22">
        <v>69430000</v>
      </c>
      <c r="K22">
        <f>J22/10000000</f>
        <v>6.9429999999999996</v>
      </c>
    </row>
    <row r="23" spans="1:11" x14ac:dyDescent="0.2">
      <c r="A23" t="s">
        <v>175</v>
      </c>
      <c r="B23" t="s">
        <v>146</v>
      </c>
      <c r="C23">
        <v>1</v>
      </c>
      <c r="D23">
        <v>139961832</v>
      </c>
      <c r="F23">
        <v>22</v>
      </c>
      <c r="G23">
        <v>1104</v>
      </c>
      <c r="H23">
        <v>13</v>
      </c>
      <c r="I23" s="1">
        <f>H23/G23</f>
        <v>1.177536231884058E-2</v>
      </c>
      <c r="J23">
        <v>60280000</v>
      </c>
      <c r="K23">
        <f>J23/10000000</f>
        <v>6.0279999999999996</v>
      </c>
    </row>
    <row r="24" spans="1:11" x14ac:dyDescent="0.2">
      <c r="A24" t="s">
        <v>174</v>
      </c>
      <c r="B24" t="s">
        <v>146</v>
      </c>
      <c r="C24">
        <v>2</v>
      </c>
      <c r="D24">
        <v>2296931</v>
      </c>
      <c r="F24">
        <v>23</v>
      </c>
      <c r="G24">
        <v>938</v>
      </c>
      <c r="H24">
        <v>8</v>
      </c>
      <c r="I24" s="1">
        <f>H24/G24</f>
        <v>8.5287846481876331E-3</v>
      </c>
      <c r="J24">
        <v>48870000</v>
      </c>
      <c r="K24">
        <f>J24/10000000</f>
        <v>4.8869999999999996</v>
      </c>
    </row>
    <row r="25" spans="1:11" x14ac:dyDescent="0.2">
      <c r="A25" t="s">
        <v>173</v>
      </c>
      <c r="B25" t="s">
        <v>146</v>
      </c>
      <c r="C25">
        <v>29</v>
      </c>
      <c r="D25">
        <v>10014403</v>
      </c>
      <c r="F25">
        <v>24</v>
      </c>
      <c r="G25">
        <v>1239</v>
      </c>
      <c r="H25">
        <v>3</v>
      </c>
      <c r="I25" s="1">
        <f>H25/G25</f>
        <v>2.4213075060532689E-3</v>
      </c>
      <c r="J25">
        <v>62310000</v>
      </c>
      <c r="K25">
        <f>J25/10000000</f>
        <v>6.2309999999999999</v>
      </c>
    </row>
    <row r="26" spans="1:11" x14ac:dyDescent="0.2">
      <c r="A26" t="s">
        <v>172</v>
      </c>
      <c r="B26" t="s">
        <v>146</v>
      </c>
      <c r="C26">
        <v>6</v>
      </c>
      <c r="D26">
        <v>79560230</v>
      </c>
      <c r="F26">
        <v>25</v>
      </c>
      <c r="G26">
        <v>820</v>
      </c>
      <c r="H26">
        <v>2</v>
      </c>
      <c r="I26" s="1">
        <f>H26/G26</f>
        <v>2.4390243902439024E-3</v>
      </c>
      <c r="J26">
        <v>42860000</v>
      </c>
      <c r="K26">
        <f>J26/10000000</f>
        <v>4.2859999999999996</v>
      </c>
    </row>
    <row r="27" spans="1:11" x14ac:dyDescent="0.2">
      <c r="A27" t="s">
        <v>171</v>
      </c>
      <c r="B27" t="s">
        <v>146</v>
      </c>
      <c r="C27">
        <v>12</v>
      </c>
      <c r="D27">
        <v>53204509</v>
      </c>
      <c r="F27">
        <v>26</v>
      </c>
      <c r="G27">
        <v>977</v>
      </c>
      <c r="H27">
        <v>5</v>
      </c>
      <c r="I27" s="1">
        <f>H27/G27</f>
        <v>5.1177072671443197E-3</v>
      </c>
      <c r="J27">
        <v>51420000</v>
      </c>
      <c r="K27">
        <f>J27/10000000</f>
        <v>5.1420000000000003</v>
      </c>
    </row>
    <row r="28" spans="1:11" x14ac:dyDescent="0.2">
      <c r="A28" t="s">
        <v>170</v>
      </c>
      <c r="B28" t="s">
        <v>146</v>
      </c>
      <c r="C28">
        <v>7</v>
      </c>
      <c r="D28">
        <v>42577482</v>
      </c>
      <c r="F28">
        <v>27</v>
      </c>
      <c r="G28">
        <v>865</v>
      </c>
      <c r="H28">
        <v>4</v>
      </c>
      <c r="I28" s="1">
        <f>H28/G28</f>
        <v>4.6242774566473991E-3</v>
      </c>
      <c r="J28">
        <v>44710000</v>
      </c>
      <c r="K28">
        <f>J28/10000000</f>
        <v>4.4710000000000001</v>
      </c>
    </row>
    <row r="29" spans="1:11" x14ac:dyDescent="0.2">
      <c r="A29" t="s">
        <v>169</v>
      </c>
      <c r="B29" t="s">
        <v>146</v>
      </c>
      <c r="C29">
        <v>30</v>
      </c>
      <c r="D29">
        <v>34445842</v>
      </c>
      <c r="F29">
        <v>28</v>
      </c>
      <c r="G29">
        <v>878</v>
      </c>
      <c r="H29">
        <v>4</v>
      </c>
      <c r="I29" s="1">
        <f>H29/G29</f>
        <v>4.5558086560364463E-3</v>
      </c>
      <c r="J29">
        <v>44670000</v>
      </c>
      <c r="K29">
        <f>J29/10000000</f>
        <v>4.4669999999999996</v>
      </c>
    </row>
    <row r="30" spans="1:11" x14ac:dyDescent="0.2">
      <c r="A30" t="s">
        <v>168</v>
      </c>
      <c r="B30" t="s">
        <v>146</v>
      </c>
      <c r="C30">
        <v>30</v>
      </c>
      <c r="D30">
        <v>6408268</v>
      </c>
      <c r="F30">
        <v>29</v>
      </c>
      <c r="G30">
        <v>921</v>
      </c>
      <c r="H30">
        <v>4</v>
      </c>
      <c r="I30" s="1">
        <f>H30/G30</f>
        <v>4.3431053203040176E-3</v>
      </c>
      <c r="J30">
        <v>51330000</v>
      </c>
      <c r="K30">
        <f>J30/10000000</f>
        <v>5.133</v>
      </c>
    </row>
    <row r="31" spans="1:11" x14ac:dyDescent="0.2">
      <c r="A31" t="s">
        <v>167</v>
      </c>
      <c r="B31" t="s">
        <v>146</v>
      </c>
      <c r="C31">
        <v>17</v>
      </c>
      <c r="D31">
        <v>23445653</v>
      </c>
      <c r="F31">
        <v>30</v>
      </c>
      <c r="G31">
        <v>1597</v>
      </c>
      <c r="H31">
        <v>19</v>
      </c>
      <c r="I31" s="1">
        <f>H31/G31</f>
        <v>1.1897307451471509E-2</v>
      </c>
      <c r="J31">
        <v>66000000</v>
      </c>
      <c r="K31">
        <f>J31/10000000</f>
        <v>6.6</v>
      </c>
    </row>
    <row r="32" spans="1:11" x14ac:dyDescent="0.2">
      <c r="A32" t="s">
        <v>166</v>
      </c>
      <c r="B32" t="s">
        <v>146</v>
      </c>
      <c r="C32">
        <v>18</v>
      </c>
      <c r="D32">
        <v>19861103</v>
      </c>
    </row>
    <row r="33" spans="1:4" x14ac:dyDescent="0.2">
      <c r="A33" t="s">
        <v>165</v>
      </c>
      <c r="B33" t="s">
        <v>146</v>
      </c>
      <c r="C33">
        <v>24</v>
      </c>
      <c r="D33">
        <v>44838455</v>
      </c>
    </row>
    <row r="34" spans="1:4" x14ac:dyDescent="0.2">
      <c r="A34" t="s">
        <v>164</v>
      </c>
      <c r="B34" t="s">
        <v>146</v>
      </c>
      <c r="C34">
        <v>11</v>
      </c>
      <c r="D34">
        <v>1668499</v>
      </c>
    </row>
    <row r="35" spans="1:4" x14ac:dyDescent="0.2">
      <c r="A35" t="s">
        <v>163</v>
      </c>
      <c r="B35" t="s">
        <v>146</v>
      </c>
      <c r="C35">
        <v>9</v>
      </c>
      <c r="D35">
        <v>18377480</v>
      </c>
    </row>
    <row r="36" spans="1:4" x14ac:dyDescent="0.2">
      <c r="A36" t="s">
        <v>162</v>
      </c>
      <c r="B36" t="s">
        <v>146</v>
      </c>
      <c r="C36">
        <v>30</v>
      </c>
      <c r="D36">
        <v>42619516</v>
      </c>
    </row>
    <row r="37" spans="1:4" x14ac:dyDescent="0.2">
      <c r="A37" t="s">
        <v>161</v>
      </c>
      <c r="B37" t="s">
        <v>146</v>
      </c>
      <c r="C37">
        <v>30</v>
      </c>
      <c r="D37">
        <v>29628821</v>
      </c>
    </row>
    <row r="38" spans="1:4" x14ac:dyDescent="0.2">
      <c r="A38" t="s">
        <v>160</v>
      </c>
      <c r="B38" t="s">
        <v>146</v>
      </c>
      <c r="C38">
        <v>4</v>
      </c>
      <c r="D38">
        <v>105165504</v>
      </c>
    </row>
    <row r="39" spans="1:4" x14ac:dyDescent="0.2">
      <c r="A39" t="s">
        <v>159</v>
      </c>
      <c r="B39" t="s">
        <v>146</v>
      </c>
      <c r="C39">
        <v>30</v>
      </c>
      <c r="D39">
        <v>11556945</v>
      </c>
    </row>
    <row r="40" spans="1:4" x14ac:dyDescent="0.2">
      <c r="A40" t="s">
        <v>158</v>
      </c>
      <c r="B40" t="s">
        <v>146</v>
      </c>
      <c r="C40">
        <v>1</v>
      </c>
      <c r="D40">
        <v>88555030</v>
      </c>
    </row>
    <row r="41" spans="1:4" x14ac:dyDescent="0.2">
      <c r="A41" t="s">
        <v>157</v>
      </c>
      <c r="B41" t="s">
        <v>146</v>
      </c>
      <c r="C41">
        <v>6</v>
      </c>
      <c r="D41">
        <v>106710114</v>
      </c>
    </row>
    <row r="42" spans="1:4" x14ac:dyDescent="0.2">
      <c r="A42" t="s">
        <v>156</v>
      </c>
      <c r="B42" t="s">
        <v>146</v>
      </c>
      <c r="C42">
        <v>23</v>
      </c>
      <c r="D42">
        <v>37921942</v>
      </c>
    </row>
    <row r="43" spans="1:4" x14ac:dyDescent="0.2">
      <c r="A43" t="s">
        <v>155</v>
      </c>
      <c r="B43" t="s">
        <v>146</v>
      </c>
      <c r="C43">
        <v>7</v>
      </c>
      <c r="D43">
        <v>33308538</v>
      </c>
    </row>
    <row r="44" spans="1:4" x14ac:dyDescent="0.2">
      <c r="A44" t="s">
        <v>154</v>
      </c>
      <c r="B44" t="s">
        <v>146</v>
      </c>
      <c r="C44">
        <v>8</v>
      </c>
      <c r="D44">
        <v>63585599</v>
      </c>
    </row>
    <row r="45" spans="1:4" x14ac:dyDescent="0.2">
      <c r="A45" t="s">
        <v>153</v>
      </c>
      <c r="B45" t="s">
        <v>146</v>
      </c>
      <c r="C45">
        <v>30</v>
      </c>
      <c r="D45">
        <v>35997131</v>
      </c>
    </row>
    <row r="46" spans="1:4" x14ac:dyDescent="0.2">
      <c r="A46" t="s">
        <v>152</v>
      </c>
      <c r="B46" t="s">
        <v>146</v>
      </c>
      <c r="C46">
        <v>30</v>
      </c>
      <c r="D46">
        <v>21589984</v>
      </c>
    </row>
    <row r="47" spans="1:4" x14ac:dyDescent="0.2">
      <c r="A47" t="s">
        <v>151</v>
      </c>
      <c r="B47" t="s">
        <v>146</v>
      </c>
      <c r="C47">
        <v>30</v>
      </c>
      <c r="D47">
        <v>30647658</v>
      </c>
    </row>
    <row r="48" spans="1:4" x14ac:dyDescent="0.2">
      <c r="A48" t="s">
        <v>150</v>
      </c>
      <c r="B48" t="s">
        <v>146</v>
      </c>
      <c r="C48">
        <v>30</v>
      </c>
      <c r="D48">
        <v>41687788</v>
      </c>
    </row>
    <row r="49" spans="1:4" x14ac:dyDescent="0.2">
      <c r="A49" t="s">
        <v>149</v>
      </c>
      <c r="B49" t="s">
        <v>146</v>
      </c>
      <c r="C49">
        <v>8</v>
      </c>
      <c r="D49">
        <v>77137121</v>
      </c>
    </row>
    <row r="50" spans="1:4" x14ac:dyDescent="0.2">
      <c r="A50" t="s">
        <v>148</v>
      </c>
      <c r="B50" t="s">
        <v>146</v>
      </c>
      <c r="C50">
        <v>30</v>
      </c>
      <c r="D50">
        <v>32652577</v>
      </c>
    </row>
    <row r="51" spans="1:4" x14ac:dyDescent="0.2">
      <c r="A51" t="s">
        <v>147</v>
      </c>
      <c r="B51" t="s">
        <v>146</v>
      </c>
      <c r="C51">
        <v>30</v>
      </c>
      <c r="D51">
        <v>45533723</v>
      </c>
    </row>
    <row r="52" spans="1:4" x14ac:dyDescent="0.2">
      <c r="A52" t="s">
        <v>145</v>
      </c>
      <c r="B52" t="s">
        <v>0</v>
      </c>
      <c r="C52">
        <v>10</v>
      </c>
      <c r="D52">
        <v>1133919</v>
      </c>
    </row>
    <row r="53" spans="1:4" x14ac:dyDescent="0.2">
      <c r="A53" t="s">
        <v>144</v>
      </c>
      <c r="B53" t="s">
        <v>0</v>
      </c>
      <c r="C53">
        <v>26</v>
      </c>
      <c r="D53">
        <v>36429574</v>
      </c>
    </row>
    <row r="54" spans="1:4" x14ac:dyDescent="0.2">
      <c r="A54" t="s">
        <v>143</v>
      </c>
      <c r="B54" t="s">
        <v>0</v>
      </c>
      <c r="C54">
        <v>10</v>
      </c>
      <c r="D54">
        <v>98771870</v>
      </c>
    </row>
    <row r="55" spans="1:4" x14ac:dyDescent="0.2">
      <c r="A55" t="s">
        <v>142</v>
      </c>
      <c r="B55" t="s">
        <v>0</v>
      </c>
      <c r="C55">
        <v>10</v>
      </c>
      <c r="D55">
        <v>99453519</v>
      </c>
    </row>
    <row r="56" spans="1:4" x14ac:dyDescent="0.2">
      <c r="A56" t="s">
        <v>141</v>
      </c>
      <c r="B56" t="s">
        <v>0</v>
      </c>
      <c r="C56">
        <v>25</v>
      </c>
      <c r="D56">
        <v>31883412</v>
      </c>
    </row>
    <row r="57" spans="1:4" x14ac:dyDescent="0.2">
      <c r="A57" t="s">
        <v>140</v>
      </c>
      <c r="B57" t="s">
        <v>0</v>
      </c>
      <c r="C57">
        <v>12</v>
      </c>
      <c r="D57">
        <v>76296134</v>
      </c>
    </row>
    <row r="58" spans="1:4" x14ac:dyDescent="0.2">
      <c r="A58" t="s">
        <v>139</v>
      </c>
      <c r="B58" t="s">
        <v>0</v>
      </c>
      <c r="C58">
        <v>5</v>
      </c>
      <c r="D58">
        <v>38697559</v>
      </c>
    </row>
    <row r="59" spans="1:4" x14ac:dyDescent="0.2">
      <c r="A59" t="s">
        <v>138</v>
      </c>
      <c r="B59" t="s">
        <v>0</v>
      </c>
      <c r="C59">
        <v>22</v>
      </c>
      <c r="D59">
        <v>50409301</v>
      </c>
    </row>
    <row r="60" spans="1:4" x14ac:dyDescent="0.2">
      <c r="A60" t="s">
        <v>137</v>
      </c>
      <c r="B60" t="s">
        <v>0</v>
      </c>
      <c r="C60">
        <v>8</v>
      </c>
      <c r="D60">
        <v>68764773</v>
      </c>
    </row>
    <row r="61" spans="1:4" x14ac:dyDescent="0.2">
      <c r="A61" t="s">
        <v>136</v>
      </c>
      <c r="B61" t="s">
        <v>0</v>
      </c>
      <c r="C61">
        <v>22</v>
      </c>
      <c r="D61">
        <v>48209674</v>
      </c>
    </row>
    <row r="62" spans="1:4" x14ac:dyDescent="0.2">
      <c r="A62" t="s">
        <v>135</v>
      </c>
      <c r="B62" t="s">
        <v>0</v>
      </c>
      <c r="C62">
        <v>22</v>
      </c>
      <c r="D62">
        <v>48474801</v>
      </c>
    </row>
    <row r="63" spans="1:4" x14ac:dyDescent="0.2">
      <c r="A63" t="s">
        <v>134</v>
      </c>
      <c r="B63" t="s">
        <v>0</v>
      </c>
      <c r="C63">
        <v>11</v>
      </c>
      <c r="D63">
        <v>10392124</v>
      </c>
    </row>
    <row r="64" spans="1:4" x14ac:dyDescent="0.2">
      <c r="A64" t="s">
        <v>133</v>
      </c>
      <c r="B64" t="s">
        <v>0</v>
      </c>
      <c r="C64">
        <v>12</v>
      </c>
      <c r="D64">
        <v>10619072</v>
      </c>
    </row>
    <row r="65" spans="1:4" x14ac:dyDescent="0.2">
      <c r="A65" t="s">
        <v>132</v>
      </c>
      <c r="B65" t="s">
        <v>0</v>
      </c>
      <c r="C65">
        <v>22</v>
      </c>
      <c r="D65">
        <v>32611131</v>
      </c>
    </row>
    <row r="66" spans="1:4" x14ac:dyDescent="0.2">
      <c r="A66" t="s">
        <v>131</v>
      </c>
      <c r="B66" t="s">
        <v>0</v>
      </c>
      <c r="C66">
        <v>20</v>
      </c>
      <c r="D66">
        <v>47132893</v>
      </c>
    </row>
    <row r="67" spans="1:4" x14ac:dyDescent="0.2">
      <c r="A67" t="s">
        <v>130</v>
      </c>
      <c r="B67" t="s">
        <v>0</v>
      </c>
      <c r="C67">
        <v>29</v>
      </c>
      <c r="D67">
        <v>1236864</v>
      </c>
    </row>
    <row r="68" spans="1:4" x14ac:dyDescent="0.2">
      <c r="A68" t="s">
        <v>129</v>
      </c>
      <c r="B68" t="s">
        <v>0</v>
      </c>
      <c r="C68">
        <v>7</v>
      </c>
      <c r="D68">
        <v>67226295</v>
      </c>
    </row>
    <row r="69" spans="1:4" x14ac:dyDescent="0.2">
      <c r="A69" t="s">
        <v>128</v>
      </c>
      <c r="B69" t="s">
        <v>0</v>
      </c>
      <c r="C69">
        <v>11</v>
      </c>
      <c r="D69">
        <v>60909936</v>
      </c>
    </row>
    <row r="70" spans="1:4" x14ac:dyDescent="0.2">
      <c r="A70" t="s">
        <v>127</v>
      </c>
      <c r="B70" t="s">
        <v>0</v>
      </c>
      <c r="C70">
        <v>23</v>
      </c>
      <c r="D70">
        <v>21304825</v>
      </c>
    </row>
    <row r="71" spans="1:4" x14ac:dyDescent="0.2">
      <c r="A71" t="s">
        <v>126</v>
      </c>
      <c r="B71" t="s">
        <v>0</v>
      </c>
      <c r="C71">
        <v>3</v>
      </c>
      <c r="D71">
        <v>74903653</v>
      </c>
    </row>
    <row r="72" spans="1:4" x14ac:dyDescent="0.2">
      <c r="A72" t="s">
        <v>125</v>
      </c>
      <c r="B72" t="s">
        <v>0</v>
      </c>
      <c r="C72">
        <v>10</v>
      </c>
      <c r="D72">
        <v>34565420</v>
      </c>
    </row>
    <row r="73" spans="1:4" x14ac:dyDescent="0.2">
      <c r="A73" t="s">
        <v>124</v>
      </c>
      <c r="B73" t="s">
        <v>0</v>
      </c>
      <c r="C73">
        <v>27</v>
      </c>
      <c r="D73">
        <v>10150000</v>
      </c>
    </row>
    <row r="74" spans="1:4" x14ac:dyDescent="0.2">
      <c r="A74" t="s">
        <v>123</v>
      </c>
      <c r="B74" t="s">
        <v>0</v>
      </c>
      <c r="C74">
        <v>2</v>
      </c>
      <c r="D74">
        <v>124129012</v>
      </c>
    </row>
    <row r="75" spans="1:4" x14ac:dyDescent="0.2">
      <c r="A75" t="s">
        <v>122</v>
      </c>
      <c r="B75" t="s">
        <v>0</v>
      </c>
      <c r="C75">
        <v>9</v>
      </c>
      <c r="D75">
        <v>67696824</v>
      </c>
    </row>
    <row r="76" spans="1:4" x14ac:dyDescent="0.2">
      <c r="A76" t="s">
        <v>121</v>
      </c>
      <c r="B76" t="s">
        <v>0</v>
      </c>
      <c r="C76">
        <v>7</v>
      </c>
      <c r="D76">
        <v>18388283</v>
      </c>
    </row>
    <row r="77" spans="1:4" x14ac:dyDescent="0.2">
      <c r="A77" t="s">
        <v>120</v>
      </c>
      <c r="B77" t="s">
        <v>0</v>
      </c>
      <c r="C77">
        <v>2</v>
      </c>
      <c r="D77">
        <v>103253894</v>
      </c>
    </row>
    <row r="78" spans="1:4" x14ac:dyDescent="0.2">
      <c r="A78" t="s">
        <v>119</v>
      </c>
      <c r="B78" t="s">
        <v>0</v>
      </c>
      <c r="C78">
        <v>20</v>
      </c>
      <c r="D78">
        <v>21643265</v>
      </c>
    </row>
    <row r="79" spans="1:4" x14ac:dyDescent="0.2">
      <c r="A79" t="s">
        <v>118</v>
      </c>
      <c r="B79" t="s">
        <v>0</v>
      </c>
      <c r="C79">
        <v>4</v>
      </c>
      <c r="D79">
        <v>1676525</v>
      </c>
    </row>
    <row r="80" spans="1:4" x14ac:dyDescent="0.2">
      <c r="A80" t="s">
        <v>117</v>
      </c>
      <c r="B80" t="s">
        <v>0</v>
      </c>
      <c r="C80">
        <v>22</v>
      </c>
      <c r="D80">
        <v>25299868</v>
      </c>
    </row>
    <row r="81" spans="1:4" x14ac:dyDescent="0.2">
      <c r="A81" t="s">
        <v>116</v>
      </c>
      <c r="B81" t="s">
        <v>0</v>
      </c>
      <c r="C81">
        <v>23</v>
      </c>
      <c r="D81">
        <v>20370713</v>
      </c>
    </row>
    <row r="82" spans="1:4" x14ac:dyDescent="0.2">
      <c r="A82" t="s">
        <v>115</v>
      </c>
      <c r="B82" t="s">
        <v>0</v>
      </c>
      <c r="C82">
        <v>9</v>
      </c>
      <c r="D82">
        <v>9781798</v>
      </c>
    </row>
    <row r="83" spans="1:4" x14ac:dyDescent="0.2">
      <c r="A83" t="s">
        <v>114</v>
      </c>
      <c r="B83" t="s">
        <v>0</v>
      </c>
      <c r="C83">
        <v>8</v>
      </c>
      <c r="D83">
        <v>17754856</v>
      </c>
    </row>
    <row r="84" spans="1:4" x14ac:dyDescent="0.2">
      <c r="A84" t="s">
        <v>113</v>
      </c>
      <c r="B84" t="s">
        <v>0</v>
      </c>
      <c r="C84">
        <v>15</v>
      </c>
      <c r="D84">
        <v>9713368</v>
      </c>
    </row>
    <row r="85" spans="1:4" x14ac:dyDescent="0.2">
      <c r="A85" t="s">
        <v>112</v>
      </c>
      <c r="B85" t="s">
        <v>0</v>
      </c>
      <c r="C85">
        <v>18</v>
      </c>
      <c r="D85">
        <v>34146931</v>
      </c>
    </row>
    <row r="86" spans="1:4" x14ac:dyDescent="0.2">
      <c r="A86" t="s">
        <v>111</v>
      </c>
      <c r="B86" t="s">
        <v>0</v>
      </c>
      <c r="C86">
        <v>9</v>
      </c>
      <c r="D86">
        <v>73063572</v>
      </c>
    </row>
    <row r="87" spans="1:4" x14ac:dyDescent="0.2">
      <c r="A87" t="s">
        <v>110</v>
      </c>
      <c r="B87" t="s">
        <v>0</v>
      </c>
      <c r="C87">
        <v>19</v>
      </c>
      <c r="D87">
        <v>52046541</v>
      </c>
    </row>
    <row r="88" spans="1:4" x14ac:dyDescent="0.2">
      <c r="A88" t="s">
        <v>109</v>
      </c>
      <c r="B88" t="s">
        <v>0</v>
      </c>
      <c r="C88">
        <v>14</v>
      </c>
      <c r="D88">
        <v>78101683</v>
      </c>
    </row>
    <row r="89" spans="1:4" x14ac:dyDescent="0.2">
      <c r="A89" t="s">
        <v>108</v>
      </c>
      <c r="B89" t="s">
        <v>0</v>
      </c>
      <c r="C89">
        <v>10</v>
      </c>
      <c r="D89">
        <v>3416917</v>
      </c>
    </row>
    <row r="90" spans="1:4" x14ac:dyDescent="0.2">
      <c r="A90" t="s">
        <v>107</v>
      </c>
      <c r="B90" t="s">
        <v>0</v>
      </c>
      <c r="C90">
        <v>27</v>
      </c>
      <c r="D90">
        <v>29124853</v>
      </c>
    </row>
    <row r="91" spans="1:4" x14ac:dyDescent="0.2">
      <c r="A91" t="s">
        <v>106</v>
      </c>
      <c r="B91" t="s">
        <v>0</v>
      </c>
      <c r="C91">
        <v>5</v>
      </c>
      <c r="D91">
        <v>82217513</v>
      </c>
    </row>
    <row r="92" spans="1:4" x14ac:dyDescent="0.2">
      <c r="A92" t="s">
        <v>105</v>
      </c>
      <c r="B92" t="s">
        <v>0</v>
      </c>
      <c r="C92">
        <v>11</v>
      </c>
      <c r="D92">
        <v>46421230</v>
      </c>
    </row>
    <row r="93" spans="1:4" x14ac:dyDescent="0.2">
      <c r="A93" t="s">
        <v>104</v>
      </c>
      <c r="B93" t="s">
        <v>0</v>
      </c>
      <c r="C93">
        <v>6</v>
      </c>
      <c r="D93">
        <v>79209758</v>
      </c>
    </row>
    <row r="94" spans="1:4" x14ac:dyDescent="0.2">
      <c r="A94" t="s">
        <v>103</v>
      </c>
      <c r="B94" t="s">
        <v>0</v>
      </c>
      <c r="C94">
        <v>22</v>
      </c>
      <c r="D94">
        <v>24990377</v>
      </c>
    </row>
    <row r="95" spans="1:4" x14ac:dyDescent="0.2">
      <c r="A95" t="s">
        <v>102</v>
      </c>
      <c r="B95" t="s">
        <v>0</v>
      </c>
      <c r="C95">
        <v>10</v>
      </c>
      <c r="D95">
        <v>41648219</v>
      </c>
    </row>
    <row r="96" spans="1:4" x14ac:dyDescent="0.2">
      <c r="A96" t="s">
        <v>101</v>
      </c>
      <c r="B96" t="s">
        <v>0</v>
      </c>
      <c r="C96">
        <v>13</v>
      </c>
      <c r="D96">
        <v>5688511</v>
      </c>
    </row>
    <row r="97" spans="1:4" x14ac:dyDescent="0.2">
      <c r="A97" t="s">
        <v>100</v>
      </c>
      <c r="B97" t="s">
        <v>0</v>
      </c>
      <c r="C97">
        <v>15</v>
      </c>
      <c r="D97">
        <v>61991955</v>
      </c>
    </row>
    <row r="98" spans="1:4" x14ac:dyDescent="0.2">
      <c r="A98" t="s">
        <v>99</v>
      </c>
      <c r="B98" t="s">
        <v>0</v>
      </c>
      <c r="C98">
        <v>5</v>
      </c>
      <c r="D98">
        <v>113296587</v>
      </c>
    </row>
    <row r="99" spans="1:4" x14ac:dyDescent="0.2">
      <c r="A99" t="s">
        <v>98</v>
      </c>
      <c r="B99" t="s">
        <v>0</v>
      </c>
      <c r="C99">
        <v>6</v>
      </c>
      <c r="D99">
        <v>58836951</v>
      </c>
    </row>
    <row r="100" spans="1:4" x14ac:dyDescent="0.2">
      <c r="A100" t="s">
        <v>97</v>
      </c>
      <c r="B100" t="s">
        <v>0</v>
      </c>
      <c r="C100">
        <v>24</v>
      </c>
      <c r="D100">
        <v>35820610</v>
      </c>
    </row>
    <row r="101" spans="1:4" x14ac:dyDescent="0.2">
      <c r="A101" t="s">
        <v>96</v>
      </c>
      <c r="B101" t="s">
        <v>0</v>
      </c>
      <c r="C101">
        <v>8</v>
      </c>
      <c r="D101">
        <v>37123684</v>
      </c>
    </row>
    <row r="102" spans="1:4" x14ac:dyDescent="0.2">
      <c r="A102" t="s">
        <v>95</v>
      </c>
      <c r="B102" t="s">
        <v>0</v>
      </c>
      <c r="C102">
        <v>19</v>
      </c>
      <c r="D102">
        <v>32099634</v>
      </c>
    </row>
    <row r="103" spans="1:4" x14ac:dyDescent="0.2">
      <c r="A103" t="s">
        <v>94</v>
      </c>
      <c r="B103" t="s">
        <v>0</v>
      </c>
      <c r="C103">
        <v>5</v>
      </c>
      <c r="D103">
        <v>63323946</v>
      </c>
    </row>
    <row r="104" spans="1:4" x14ac:dyDescent="0.2">
      <c r="A104" t="s">
        <v>93</v>
      </c>
      <c r="B104" t="s">
        <v>0</v>
      </c>
      <c r="C104">
        <v>22</v>
      </c>
      <c r="D104">
        <v>7794989</v>
      </c>
    </row>
    <row r="105" spans="1:4" x14ac:dyDescent="0.2">
      <c r="A105" t="s">
        <v>92</v>
      </c>
      <c r="B105" t="s">
        <v>0</v>
      </c>
      <c r="C105">
        <v>9</v>
      </c>
      <c r="D105">
        <v>53138058</v>
      </c>
    </row>
    <row r="106" spans="1:4" x14ac:dyDescent="0.2">
      <c r="A106" t="s">
        <v>91</v>
      </c>
      <c r="B106" t="s">
        <v>0</v>
      </c>
      <c r="C106">
        <v>20</v>
      </c>
      <c r="D106">
        <v>32022300</v>
      </c>
    </row>
    <row r="107" spans="1:4" x14ac:dyDescent="0.2">
      <c r="A107" t="s">
        <v>90</v>
      </c>
      <c r="B107" t="s">
        <v>0</v>
      </c>
      <c r="C107">
        <v>27</v>
      </c>
      <c r="D107">
        <v>34528928</v>
      </c>
    </row>
    <row r="108" spans="1:4" x14ac:dyDescent="0.2">
      <c r="A108" t="s">
        <v>89</v>
      </c>
      <c r="B108" t="s">
        <v>0</v>
      </c>
      <c r="C108">
        <v>15</v>
      </c>
      <c r="D108">
        <v>8216225</v>
      </c>
    </row>
    <row r="109" spans="1:4" x14ac:dyDescent="0.2">
      <c r="A109" t="s">
        <v>88</v>
      </c>
      <c r="B109" t="s">
        <v>0</v>
      </c>
      <c r="C109">
        <v>13</v>
      </c>
      <c r="D109">
        <v>76370301</v>
      </c>
    </row>
    <row r="110" spans="1:4" x14ac:dyDescent="0.2">
      <c r="A110" t="s">
        <v>87</v>
      </c>
      <c r="B110" t="s">
        <v>0</v>
      </c>
      <c r="C110">
        <v>22</v>
      </c>
      <c r="D110">
        <v>15754316</v>
      </c>
    </row>
    <row r="111" spans="1:4" x14ac:dyDescent="0.2">
      <c r="A111" t="s">
        <v>86</v>
      </c>
      <c r="B111" t="s">
        <v>0</v>
      </c>
      <c r="C111">
        <v>8</v>
      </c>
      <c r="D111">
        <v>100107308</v>
      </c>
    </row>
    <row r="112" spans="1:4" x14ac:dyDescent="0.2">
      <c r="A112" t="s">
        <v>85</v>
      </c>
      <c r="B112" t="s">
        <v>0</v>
      </c>
      <c r="C112">
        <v>8</v>
      </c>
      <c r="D112">
        <v>101453235</v>
      </c>
    </row>
    <row r="113" spans="1:4" x14ac:dyDescent="0.2">
      <c r="A113" t="s">
        <v>84</v>
      </c>
      <c r="B113" t="s">
        <v>0</v>
      </c>
      <c r="C113">
        <v>15</v>
      </c>
      <c r="D113">
        <v>40398425</v>
      </c>
    </row>
    <row r="114" spans="1:4" x14ac:dyDescent="0.2">
      <c r="A114" t="s">
        <v>83</v>
      </c>
      <c r="B114" t="s">
        <v>0</v>
      </c>
      <c r="C114">
        <v>15</v>
      </c>
      <c r="D114">
        <v>40842322</v>
      </c>
    </row>
    <row r="115" spans="1:4" x14ac:dyDescent="0.2">
      <c r="A115" t="s">
        <v>82</v>
      </c>
      <c r="B115" t="s">
        <v>0</v>
      </c>
      <c r="C115">
        <v>15</v>
      </c>
      <c r="D115">
        <v>68090184</v>
      </c>
    </row>
    <row r="116" spans="1:4" x14ac:dyDescent="0.2">
      <c r="A116" t="s">
        <v>81</v>
      </c>
      <c r="B116" t="s">
        <v>0</v>
      </c>
      <c r="C116">
        <v>11</v>
      </c>
      <c r="D116">
        <v>16651500</v>
      </c>
    </row>
    <row r="117" spans="1:4" x14ac:dyDescent="0.2">
      <c r="A117" t="s">
        <v>80</v>
      </c>
      <c r="B117" t="s">
        <v>0</v>
      </c>
      <c r="C117">
        <v>12</v>
      </c>
      <c r="D117">
        <v>540846</v>
      </c>
    </row>
    <row r="118" spans="1:4" x14ac:dyDescent="0.2">
      <c r="A118" t="s">
        <v>79</v>
      </c>
      <c r="B118" t="s">
        <v>0</v>
      </c>
      <c r="C118">
        <v>11</v>
      </c>
      <c r="D118">
        <v>93648374</v>
      </c>
    </row>
    <row r="119" spans="1:4" x14ac:dyDescent="0.2">
      <c r="A119" t="s">
        <v>78</v>
      </c>
      <c r="B119" t="s">
        <v>0</v>
      </c>
      <c r="C119">
        <v>8</v>
      </c>
      <c r="D119">
        <v>58762270</v>
      </c>
    </row>
    <row r="120" spans="1:4" x14ac:dyDescent="0.2">
      <c r="A120" t="s">
        <v>77</v>
      </c>
      <c r="B120" t="s">
        <v>0</v>
      </c>
      <c r="C120">
        <v>15</v>
      </c>
      <c r="D120">
        <v>63286580</v>
      </c>
    </row>
    <row r="121" spans="1:4" x14ac:dyDescent="0.2">
      <c r="A121" t="s">
        <v>76</v>
      </c>
      <c r="B121" t="s">
        <v>0</v>
      </c>
      <c r="C121">
        <v>14</v>
      </c>
      <c r="D121">
        <v>35497933</v>
      </c>
    </row>
    <row r="122" spans="1:4" x14ac:dyDescent="0.2">
      <c r="A122" t="s">
        <v>75</v>
      </c>
      <c r="B122" t="s">
        <v>0</v>
      </c>
      <c r="C122">
        <v>13</v>
      </c>
      <c r="D122">
        <v>71958164</v>
      </c>
    </row>
    <row r="123" spans="1:4" x14ac:dyDescent="0.2">
      <c r="A123" t="s">
        <v>74</v>
      </c>
      <c r="B123" t="s">
        <v>0</v>
      </c>
      <c r="C123">
        <v>2</v>
      </c>
      <c r="D123">
        <v>93359226</v>
      </c>
    </row>
    <row r="124" spans="1:4" x14ac:dyDescent="0.2">
      <c r="A124" t="s">
        <v>73</v>
      </c>
      <c r="B124" t="s">
        <v>0</v>
      </c>
      <c r="C124">
        <v>12</v>
      </c>
      <c r="D124">
        <v>36046018</v>
      </c>
    </row>
    <row r="125" spans="1:4" x14ac:dyDescent="0.2">
      <c r="A125" t="s">
        <v>72</v>
      </c>
      <c r="B125" t="s">
        <v>0</v>
      </c>
      <c r="C125">
        <v>12</v>
      </c>
      <c r="D125">
        <v>27195958</v>
      </c>
    </row>
    <row r="126" spans="1:4" x14ac:dyDescent="0.2">
      <c r="A126" t="s">
        <v>71</v>
      </c>
      <c r="B126" t="s">
        <v>0</v>
      </c>
      <c r="C126">
        <v>6</v>
      </c>
      <c r="D126">
        <v>83683404</v>
      </c>
    </row>
    <row r="127" spans="1:4" x14ac:dyDescent="0.2">
      <c r="A127" t="s">
        <v>70</v>
      </c>
      <c r="B127" t="s">
        <v>0</v>
      </c>
      <c r="C127">
        <v>1</v>
      </c>
      <c r="D127">
        <v>75036260</v>
      </c>
    </row>
    <row r="128" spans="1:4" x14ac:dyDescent="0.2">
      <c r="A128" t="s">
        <v>69</v>
      </c>
      <c r="B128" t="s">
        <v>0</v>
      </c>
      <c r="C128">
        <v>1</v>
      </c>
      <c r="D128">
        <v>147517932</v>
      </c>
    </row>
    <row r="129" spans="1:4" x14ac:dyDescent="0.2">
      <c r="A129" t="s">
        <v>68</v>
      </c>
      <c r="B129" t="s">
        <v>0</v>
      </c>
      <c r="C129">
        <v>2</v>
      </c>
      <c r="D129">
        <v>33225936</v>
      </c>
    </row>
    <row r="130" spans="1:4" x14ac:dyDescent="0.2">
      <c r="A130" t="s">
        <v>67</v>
      </c>
      <c r="B130" t="s">
        <v>0</v>
      </c>
      <c r="C130">
        <v>2</v>
      </c>
      <c r="D130">
        <v>35993258</v>
      </c>
    </row>
    <row r="131" spans="1:4" x14ac:dyDescent="0.2">
      <c r="A131" t="s">
        <v>66</v>
      </c>
      <c r="B131" t="s">
        <v>0</v>
      </c>
      <c r="C131">
        <v>6</v>
      </c>
      <c r="D131">
        <v>25140258</v>
      </c>
    </row>
    <row r="132" spans="1:4" x14ac:dyDescent="0.2">
      <c r="A132" t="s">
        <v>65</v>
      </c>
      <c r="B132" t="s">
        <v>0</v>
      </c>
      <c r="C132">
        <v>21</v>
      </c>
      <c r="D132">
        <v>39884518</v>
      </c>
    </row>
    <row r="133" spans="1:4" x14ac:dyDescent="0.2">
      <c r="A133" t="s">
        <v>64</v>
      </c>
      <c r="B133" t="s">
        <v>0</v>
      </c>
      <c r="C133">
        <v>23</v>
      </c>
      <c r="D133">
        <v>41957169</v>
      </c>
    </row>
    <row r="134" spans="1:4" x14ac:dyDescent="0.2">
      <c r="A134" t="s">
        <v>63</v>
      </c>
      <c r="B134" t="s">
        <v>0</v>
      </c>
      <c r="C134">
        <v>23</v>
      </c>
      <c r="D134">
        <v>2909316</v>
      </c>
    </row>
    <row r="135" spans="1:4" x14ac:dyDescent="0.2">
      <c r="A135" t="s">
        <v>62</v>
      </c>
      <c r="B135" t="s">
        <v>0</v>
      </c>
      <c r="C135">
        <v>9</v>
      </c>
      <c r="D135">
        <v>84988810</v>
      </c>
    </row>
    <row r="136" spans="1:4" x14ac:dyDescent="0.2">
      <c r="A136" t="s">
        <v>61</v>
      </c>
      <c r="B136" t="s">
        <v>0</v>
      </c>
      <c r="C136">
        <v>11</v>
      </c>
      <c r="D136">
        <v>89266313</v>
      </c>
    </row>
    <row r="137" spans="1:4" x14ac:dyDescent="0.2">
      <c r="A137" t="s">
        <v>60</v>
      </c>
      <c r="B137" t="s">
        <v>0</v>
      </c>
      <c r="C137">
        <v>1</v>
      </c>
      <c r="D137">
        <v>31639383</v>
      </c>
    </row>
    <row r="138" spans="1:4" x14ac:dyDescent="0.2">
      <c r="A138" t="s">
        <v>59</v>
      </c>
      <c r="B138" t="s">
        <v>0</v>
      </c>
      <c r="C138">
        <v>6</v>
      </c>
      <c r="D138">
        <v>62119685</v>
      </c>
    </row>
    <row r="139" spans="1:4" x14ac:dyDescent="0.2">
      <c r="A139" t="s">
        <v>58</v>
      </c>
      <c r="B139" t="s">
        <v>0</v>
      </c>
      <c r="C139">
        <v>11</v>
      </c>
      <c r="D139">
        <v>29907405</v>
      </c>
    </row>
    <row r="140" spans="1:4" x14ac:dyDescent="0.2">
      <c r="A140" t="s">
        <v>57</v>
      </c>
      <c r="B140" t="s">
        <v>0</v>
      </c>
      <c r="C140">
        <v>11</v>
      </c>
      <c r="D140">
        <v>30323802</v>
      </c>
    </row>
    <row r="141" spans="1:4" x14ac:dyDescent="0.2">
      <c r="A141" t="s">
        <v>56</v>
      </c>
      <c r="B141" t="s">
        <v>0</v>
      </c>
      <c r="C141">
        <v>26</v>
      </c>
      <c r="D141">
        <v>30904841</v>
      </c>
    </row>
    <row r="142" spans="1:4" x14ac:dyDescent="0.2">
      <c r="A142" t="s">
        <v>55</v>
      </c>
      <c r="B142" t="s">
        <v>0</v>
      </c>
      <c r="C142">
        <v>18</v>
      </c>
      <c r="D142">
        <v>5669962</v>
      </c>
    </row>
    <row r="143" spans="1:4" x14ac:dyDescent="0.2">
      <c r="A143" t="s">
        <v>54</v>
      </c>
      <c r="B143" t="s">
        <v>0</v>
      </c>
      <c r="C143">
        <v>9</v>
      </c>
      <c r="D143">
        <v>63718735</v>
      </c>
    </row>
    <row r="144" spans="1:4" x14ac:dyDescent="0.2">
      <c r="A144" t="s">
        <v>53</v>
      </c>
      <c r="B144" t="s">
        <v>0</v>
      </c>
      <c r="C144">
        <v>17</v>
      </c>
      <c r="D144">
        <v>37169814</v>
      </c>
    </row>
    <row r="145" spans="1:4" x14ac:dyDescent="0.2">
      <c r="A145" t="s">
        <v>52</v>
      </c>
      <c r="B145" t="s">
        <v>0</v>
      </c>
      <c r="C145">
        <v>17</v>
      </c>
      <c r="D145">
        <v>36064613</v>
      </c>
    </row>
    <row r="146" spans="1:4" x14ac:dyDescent="0.2">
      <c r="A146" t="s">
        <v>51</v>
      </c>
      <c r="B146" t="s">
        <v>0</v>
      </c>
      <c r="C146">
        <v>8</v>
      </c>
      <c r="D146">
        <v>79982355</v>
      </c>
    </row>
    <row r="147" spans="1:4" x14ac:dyDescent="0.2">
      <c r="A147" t="s">
        <v>50</v>
      </c>
      <c r="B147" t="s">
        <v>0</v>
      </c>
      <c r="C147">
        <v>9</v>
      </c>
      <c r="D147">
        <v>14020933</v>
      </c>
    </row>
    <row r="148" spans="1:4" x14ac:dyDescent="0.2">
      <c r="A148" t="s">
        <v>49</v>
      </c>
      <c r="B148" t="s">
        <v>0</v>
      </c>
      <c r="C148">
        <v>6</v>
      </c>
      <c r="D148">
        <v>109195298</v>
      </c>
    </row>
    <row r="149" spans="1:4" x14ac:dyDescent="0.2">
      <c r="A149" t="s">
        <v>48</v>
      </c>
      <c r="B149" t="s">
        <v>0</v>
      </c>
      <c r="C149">
        <v>9</v>
      </c>
      <c r="D149">
        <v>34751406</v>
      </c>
    </row>
    <row r="150" spans="1:4" x14ac:dyDescent="0.2">
      <c r="A150" t="s">
        <v>47</v>
      </c>
      <c r="B150" t="s">
        <v>0</v>
      </c>
      <c r="C150">
        <v>27</v>
      </c>
      <c r="D150">
        <v>33168220</v>
      </c>
    </row>
    <row r="151" spans="1:4" x14ac:dyDescent="0.2">
      <c r="A151" t="s">
        <v>46</v>
      </c>
      <c r="B151" t="s">
        <v>0</v>
      </c>
      <c r="C151">
        <v>1</v>
      </c>
      <c r="D151">
        <v>105686857</v>
      </c>
    </row>
    <row r="152" spans="1:4" x14ac:dyDescent="0.2">
      <c r="A152" t="s">
        <v>45</v>
      </c>
      <c r="B152" t="s">
        <v>0</v>
      </c>
      <c r="C152">
        <v>7</v>
      </c>
      <c r="D152">
        <v>10140971</v>
      </c>
    </row>
    <row r="153" spans="1:4" x14ac:dyDescent="0.2">
      <c r="A153" t="s">
        <v>44</v>
      </c>
      <c r="B153" t="s">
        <v>0</v>
      </c>
      <c r="C153">
        <v>5</v>
      </c>
      <c r="D153">
        <v>35068920</v>
      </c>
    </row>
    <row r="154" spans="1:4" x14ac:dyDescent="0.2">
      <c r="A154" t="s">
        <v>43</v>
      </c>
      <c r="B154" t="s">
        <v>0</v>
      </c>
      <c r="C154">
        <v>26</v>
      </c>
      <c r="D154">
        <v>19506818</v>
      </c>
    </row>
    <row r="155" spans="1:4" x14ac:dyDescent="0.2">
      <c r="A155" t="s">
        <v>42</v>
      </c>
      <c r="B155" t="s">
        <v>0</v>
      </c>
      <c r="C155">
        <v>3</v>
      </c>
      <c r="D155">
        <v>115881674</v>
      </c>
    </row>
    <row r="156" spans="1:4" x14ac:dyDescent="0.2">
      <c r="A156" t="s">
        <v>41</v>
      </c>
      <c r="B156" t="s">
        <v>0</v>
      </c>
      <c r="C156">
        <v>18</v>
      </c>
      <c r="D156">
        <v>559098</v>
      </c>
    </row>
    <row r="157" spans="1:4" x14ac:dyDescent="0.2">
      <c r="A157" t="s">
        <v>40</v>
      </c>
      <c r="B157" t="s">
        <v>0</v>
      </c>
      <c r="C157">
        <v>10</v>
      </c>
      <c r="D157">
        <v>92746410</v>
      </c>
    </row>
    <row r="158" spans="1:4" x14ac:dyDescent="0.2">
      <c r="A158" t="s">
        <v>39</v>
      </c>
      <c r="B158" t="s">
        <v>0</v>
      </c>
      <c r="C158">
        <v>10</v>
      </c>
      <c r="D158">
        <v>92662844</v>
      </c>
    </row>
    <row r="159" spans="1:4" x14ac:dyDescent="0.2">
      <c r="A159" t="s">
        <v>38</v>
      </c>
      <c r="B159" t="s">
        <v>0</v>
      </c>
      <c r="C159">
        <v>14</v>
      </c>
      <c r="D159">
        <v>805193</v>
      </c>
    </row>
    <row r="160" spans="1:4" x14ac:dyDescent="0.2">
      <c r="A160" t="s">
        <v>37</v>
      </c>
      <c r="B160" t="s">
        <v>0</v>
      </c>
      <c r="C160">
        <v>20</v>
      </c>
      <c r="D160">
        <v>21219730</v>
      </c>
    </row>
    <row r="161" spans="1:4" x14ac:dyDescent="0.2">
      <c r="A161" t="s">
        <v>36</v>
      </c>
      <c r="B161" t="s">
        <v>0</v>
      </c>
      <c r="C161">
        <v>20</v>
      </c>
      <c r="D161">
        <v>18174504</v>
      </c>
    </row>
    <row r="162" spans="1:4" x14ac:dyDescent="0.2">
      <c r="A162" t="s">
        <v>35</v>
      </c>
      <c r="B162" t="s">
        <v>0</v>
      </c>
      <c r="C162">
        <v>7</v>
      </c>
      <c r="D162">
        <v>33380884</v>
      </c>
    </row>
    <row r="163" spans="1:4" x14ac:dyDescent="0.2">
      <c r="A163" t="s">
        <v>34</v>
      </c>
      <c r="B163" t="s">
        <v>0</v>
      </c>
      <c r="C163">
        <v>7</v>
      </c>
      <c r="D163">
        <v>32411524</v>
      </c>
    </row>
    <row r="164" spans="1:4" x14ac:dyDescent="0.2">
      <c r="A164" t="s">
        <v>33</v>
      </c>
      <c r="B164" t="s">
        <v>0</v>
      </c>
      <c r="C164">
        <v>12</v>
      </c>
      <c r="D164">
        <v>64667885</v>
      </c>
    </row>
    <row r="165" spans="1:4" x14ac:dyDescent="0.2">
      <c r="A165" t="s">
        <v>32</v>
      </c>
      <c r="B165" t="s">
        <v>0</v>
      </c>
      <c r="C165">
        <v>5</v>
      </c>
      <c r="D165">
        <v>88990019</v>
      </c>
    </row>
    <row r="166" spans="1:4" x14ac:dyDescent="0.2">
      <c r="A166" t="s">
        <v>31</v>
      </c>
      <c r="B166" t="s">
        <v>0</v>
      </c>
      <c r="C166">
        <v>14</v>
      </c>
      <c r="D166">
        <v>55042485</v>
      </c>
    </row>
    <row r="167" spans="1:4" x14ac:dyDescent="0.2">
      <c r="A167" t="s">
        <v>30</v>
      </c>
      <c r="B167" t="s">
        <v>0</v>
      </c>
      <c r="C167">
        <v>23</v>
      </c>
      <c r="D167">
        <v>29817947</v>
      </c>
    </row>
    <row r="168" spans="1:4" x14ac:dyDescent="0.2">
      <c r="A168" t="s">
        <v>29</v>
      </c>
      <c r="B168" t="s">
        <v>0</v>
      </c>
      <c r="C168">
        <v>23</v>
      </c>
      <c r="D168">
        <v>31097254</v>
      </c>
    </row>
    <row r="169" spans="1:4" x14ac:dyDescent="0.2">
      <c r="A169" t="s">
        <v>28</v>
      </c>
      <c r="B169" t="s">
        <v>0</v>
      </c>
      <c r="C169">
        <v>26</v>
      </c>
      <c r="D169">
        <v>6780149</v>
      </c>
    </row>
    <row r="170" spans="1:4" x14ac:dyDescent="0.2">
      <c r="A170" t="s">
        <v>27</v>
      </c>
      <c r="B170" t="s">
        <v>0</v>
      </c>
      <c r="C170">
        <v>26</v>
      </c>
      <c r="D170">
        <v>6175409</v>
      </c>
    </row>
    <row r="171" spans="1:4" x14ac:dyDescent="0.2">
      <c r="A171" t="s">
        <v>26</v>
      </c>
      <c r="B171" t="s">
        <v>0</v>
      </c>
      <c r="C171">
        <v>22</v>
      </c>
      <c r="D171">
        <v>59409956</v>
      </c>
    </row>
    <row r="172" spans="1:4" x14ac:dyDescent="0.2">
      <c r="A172" t="s">
        <v>25</v>
      </c>
      <c r="B172" t="s">
        <v>0</v>
      </c>
      <c r="C172">
        <v>29</v>
      </c>
      <c r="D172">
        <v>34703915</v>
      </c>
    </row>
    <row r="173" spans="1:4" x14ac:dyDescent="0.2">
      <c r="A173" t="s">
        <v>24</v>
      </c>
      <c r="B173" t="s">
        <v>0</v>
      </c>
      <c r="C173">
        <v>8</v>
      </c>
      <c r="D173">
        <v>48154601</v>
      </c>
    </row>
    <row r="174" spans="1:4" x14ac:dyDescent="0.2">
      <c r="A174" t="s">
        <v>23</v>
      </c>
      <c r="B174" t="s">
        <v>0</v>
      </c>
      <c r="C174">
        <v>14</v>
      </c>
      <c r="D174">
        <v>31585578</v>
      </c>
    </row>
    <row r="175" spans="1:4" x14ac:dyDescent="0.2">
      <c r="A175" t="s">
        <v>22</v>
      </c>
      <c r="B175" t="s">
        <v>0</v>
      </c>
      <c r="C175">
        <v>22</v>
      </c>
      <c r="D175">
        <v>41220358</v>
      </c>
    </row>
    <row r="176" spans="1:4" x14ac:dyDescent="0.2">
      <c r="A176" t="s">
        <v>21</v>
      </c>
      <c r="B176" t="s">
        <v>0</v>
      </c>
      <c r="C176">
        <v>24</v>
      </c>
      <c r="D176">
        <v>39085163</v>
      </c>
    </row>
    <row r="177" spans="1:4" x14ac:dyDescent="0.2">
      <c r="A177" t="s">
        <v>20</v>
      </c>
      <c r="B177" t="s">
        <v>0</v>
      </c>
      <c r="C177">
        <v>20</v>
      </c>
      <c r="D177">
        <v>68276882</v>
      </c>
    </row>
    <row r="178" spans="1:4" x14ac:dyDescent="0.2">
      <c r="A178" t="s">
        <v>19</v>
      </c>
      <c r="B178" t="s">
        <v>0</v>
      </c>
      <c r="C178">
        <v>15</v>
      </c>
      <c r="D178">
        <v>22702533</v>
      </c>
    </row>
    <row r="179" spans="1:4" x14ac:dyDescent="0.2">
      <c r="A179" t="s">
        <v>18</v>
      </c>
      <c r="B179" t="s">
        <v>0</v>
      </c>
      <c r="C179">
        <v>28</v>
      </c>
      <c r="D179">
        <v>28596343</v>
      </c>
    </row>
    <row r="180" spans="1:4" x14ac:dyDescent="0.2">
      <c r="A180" t="s">
        <v>17</v>
      </c>
      <c r="B180" t="s">
        <v>0</v>
      </c>
      <c r="C180">
        <v>28</v>
      </c>
      <c r="D180">
        <v>27433098</v>
      </c>
    </row>
    <row r="181" spans="1:4" x14ac:dyDescent="0.2">
      <c r="A181" t="s">
        <v>16</v>
      </c>
      <c r="B181" t="s">
        <v>0</v>
      </c>
      <c r="C181">
        <v>29</v>
      </c>
      <c r="D181">
        <v>17007363</v>
      </c>
    </row>
    <row r="182" spans="1:4" x14ac:dyDescent="0.2">
      <c r="A182" t="s">
        <v>15</v>
      </c>
      <c r="B182" t="s">
        <v>0</v>
      </c>
      <c r="C182">
        <v>10</v>
      </c>
      <c r="D182">
        <v>93814442</v>
      </c>
    </row>
    <row r="183" spans="1:4" x14ac:dyDescent="0.2">
      <c r="A183" t="s">
        <v>14</v>
      </c>
      <c r="B183" t="s">
        <v>0</v>
      </c>
      <c r="C183">
        <v>2</v>
      </c>
      <c r="D183">
        <v>79623466</v>
      </c>
    </row>
    <row r="184" spans="1:4" x14ac:dyDescent="0.2">
      <c r="A184" t="s">
        <v>13</v>
      </c>
      <c r="B184" t="s">
        <v>0</v>
      </c>
      <c r="C184">
        <v>9</v>
      </c>
      <c r="D184">
        <v>37607635</v>
      </c>
    </row>
    <row r="185" spans="1:4" x14ac:dyDescent="0.2">
      <c r="A185" t="s">
        <v>12</v>
      </c>
      <c r="B185" t="s">
        <v>0</v>
      </c>
      <c r="C185">
        <v>7</v>
      </c>
      <c r="D185">
        <v>74754931</v>
      </c>
    </row>
    <row r="186" spans="1:4" x14ac:dyDescent="0.2">
      <c r="A186" t="s">
        <v>11</v>
      </c>
      <c r="B186" t="s">
        <v>0</v>
      </c>
      <c r="C186">
        <v>6</v>
      </c>
      <c r="D186">
        <v>2305516</v>
      </c>
    </row>
    <row r="187" spans="1:4" x14ac:dyDescent="0.2">
      <c r="A187" t="s">
        <v>10</v>
      </c>
      <c r="B187" t="s">
        <v>0</v>
      </c>
      <c r="C187">
        <v>22</v>
      </c>
      <c r="D187">
        <v>4695414</v>
      </c>
    </row>
    <row r="188" spans="1:4" x14ac:dyDescent="0.2">
      <c r="A188" t="s">
        <v>9</v>
      </c>
      <c r="B188" t="s">
        <v>0</v>
      </c>
      <c r="C188">
        <v>21</v>
      </c>
      <c r="D188">
        <v>33294411</v>
      </c>
    </row>
    <row r="189" spans="1:4" x14ac:dyDescent="0.2">
      <c r="A189" t="s">
        <v>8</v>
      </c>
      <c r="B189" t="s">
        <v>0</v>
      </c>
      <c r="C189">
        <v>13</v>
      </c>
      <c r="D189">
        <v>69018868</v>
      </c>
    </row>
    <row r="190" spans="1:4" x14ac:dyDescent="0.2">
      <c r="A190" t="s">
        <v>7</v>
      </c>
      <c r="B190" t="s">
        <v>0</v>
      </c>
      <c r="C190">
        <v>10</v>
      </c>
      <c r="D190">
        <v>29826472</v>
      </c>
    </row>
    <row r="191" spans="1:4" x14ac:dyDescent="0.2">
      <c r="A191" t="s">
        <v>6</v>
      </c>
      <c r="B191" t="s">
        <v>0</v>
      </c>
      <c r="C191">
        <v>13</v>
      </c>
      <c r="D191">
        <v>74693969</v>
      </c>
    </row>
    <row r="192" spans="1:4" x14ac:dyDescent="0.2">
      <c r="A192" t="s">
        <v>5</v>
      </c>
      <c r="B192" t="s">
        <v>0</v>
      </c>
      <c r="C192">
        <v>22</v>
      </c>
      <c r="D192">
        <v>10955165</v>
      </c>
    </row>
    <row r="193" spans="1:4" x14ac:dyDescent="0.2">
      <c r="A193" t="s">
        <v>4</v>
      </c>
      <c r="B193" t="s">
        <v>0</v>
      </c>
      <c r="C193">
        <v>25</v>
      </c>
      <c r="D193">
        <v>29077420</v>
      </c>
    </row>
    <row r="194" spans="1:4" x14ac:dyDescent="0.2">
      <c r="A194" t="s">
        <v>3</v>
      </c>
      <c r="B194" t="s">
        <v>0</v>
      </c>
      <c r="C194">
        <v>11</v>
      </c>
      <c r="D194">
        <v>23598173</v>
      </c>
    </row>
    <row r="195" spans="1:4" x14ac:dyDescent="0.2">
      <c r="A195" t="s">
        <v>2</v>
      </c>
      <c r="B195" t="s">
        <v>0</v>
      </c>
      <c r="C195">
        <v>14</v>
      </c>
      <c r="D195">
        <v>7751745</v>
      </c>
    </row>
    <row r="196" spans="1:4" x14ac:dyDescent="0.2">
      <c r="A196" t="s">
        <v>1</v>
      </c>
      <c r="B196" t="s">
        <v>0</v>
      </c>
      <c r="C196">
        <v>6</v>
      </c>
      <c r="D196">
        <v>97241805</v>
      </c>
    </row>
  </sheetData>
  <autoFilter ref="A1:K1" xr:uid="{00000000-0009-0000-0000-000000000000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S2</vt:lpstr>
      <vt:lpstr>'Table S2'!Distribution</vt:lpstr>
      <vt:lpstr>'Table S2'!Karyotype_CHi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TALENTI Andrea</dc:creator>
  <cp:lastModifiedBy>TALENTI Andrea</cp:lastModifiedBy>
  <dcterms:created xsi:type="dcterms:W3CDTF">2018-05-23T09:33:27Z</dcterms:created>
  <dcterms:modified xsi:type="dcterms:W3CDTF">2018-05-23T09:48:36Z</dcterms:modified>
</cp:coreProperties>
</file>