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GEH\Genetik\AG_Nutztiergenetik\STEFAN\Paper\Conformation_traits\Manuscript\Supplementary_Tables\"/>
    </mc:Choice>
  </mc:AlternateContent>
  <xr:revisionPtr revIDLastSave="0" documentId="13_ncr:1_{9CAB20F6-F7D6-4377-99BB-7E9EAB0861AE}" xr6:coauthVersionLast="47" xr6:coauthVersionMax="47" xr10:uidLastSave="{00000000-0000-0000-0000-000000000000}"/>
  <bookViews>
    <workbookView xWindow="-120" yWindow="-120" windowWidth="22920" windowHeight="13770" xr2:uid="{7075454A-8AF7-4049-90A7-8A933BEFAA32}"/>
  </bookViews>
  <sheets>
    <sheet name="Additional file 5, Table S5" sheetId="1" r:id="rId1"/>
  </sheets>
  <definedNames>
    <definedName name="_xlnm._FilterDatabase" localSheetId="0" hidden="1">'Additional file 5, Table S5'!$L$5:$L$5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26" i="1" l="1"/>
</calcChain>
</file>

<file path=xl/sharedStrings.xml><?xml version="1.0" encoding="utf-8"?>
<sst xmlns="http://schemas.openxmlformats.org/spreadsheetml/2006/main" count="45" uniqueCount="44">
  <si>
    <t>Genotypes</t>
  </si>
  <si>
    <t>Breeds</t>
  </si>
  <si>
    <t>Total</t>
  </si>
  <si>
    <t>Abondance</t>
  </si>
  <si>
    <t>1.22E-04</t>
  </si>
  <si>
    <t>Aubrac</t>
  </si>
  <si>
    <t>Bazadaise</t>
  </si>
  <si>
    <t>Blonde d'Aquitaine</t>
  </si>
  <si>
    <t>Bretonne Pie-Noir</t>
  </si>
  <si>
    <t>Brown Swiss</t>
  </si>
  <si>
    <t>1.55E-04</t>
  </si>
  <si>
    <t>Charolaise</t>
  </si>
  <si>
    <t>8.98E-06</t>
  </si>
  <si>
    <t>Créole</t>
  </si>
  <si>
    <t>Gasconne</t>
  </si>
  <si>
    <t>Holstein</t>
  </si>
  <si>
    <t>8.37E-02</t>
  </si>
  <si>
    <t>INRA95</t>
  </si>
  <si>
    <t>Jersey</t>
  </si>
  <si>
    <t>3.94E-04</t>
  </si>
  <si>
    <t>Limousine</t>
  </si>
  <si>
    <t>1.27E-04</t>
  </si>
  <si>
    <t>Montbéliarde</t>
  </si>
  <si>
    <t>9.74E-05</t>
  </si>
  <si>
    <t>Normande</t>
  </si>
  <si>
    <t>2.10E-04</t>
  </si>
  <si>
    <t>Parthenaise</t>
  </si>
  <si>
    <t>Rouge des Prés</t>
  </si>
  <si>
    <t>Salers</t>
  </si>
  <si>
    <t>8.12E-05</t>
  </si>
  <si>
    <t>Simmental</t>
  </si>
  <si>
    <t>5.99E-05</t>
  </si>
  <si>
    <t>Tarentaise</t>
  </si>
  <si>
    <t>Vosgienne</t>
  </si>
  <si>
    <t>7.27E-03</t>
  </si>
  <si>
    <r>
      <t xml:space="preserve">Additional file 5, Table S5. Allelic frequency of the recessive </t>
    </r>
    <r>
      <rPr>
        <b/>
        <i/>
        <sz val="12"/>
        <color theme="1"/>
        <rFont val="Times New Roman"/>
        <family val="1"/>
      </rPr>
      <t>HYAL1</t>
    </r>
    <r>
      <rPr>
        <b/>
        <sz val="12"/>
        <color theme="1"/>
        <rFont val="Times New Roman"/>
        <family val="1"/>
      </rPr>
      <t xml:space="preserve"> variant in French cattle populations.</t>
    </r>
  </si>
  <si>
    <t>ref/ref</t>
  </si>
  <si>
    <t>ref/var</t>
  </si>
  <si>
    <t>var/var</t>
  </si>
  <si>
    <t>AF(var)</t>
  </si>
  <si>
    <t>ref/ref, homozygous for the reference allele</t>
  </si>
  <si>
    <t>ref/var, heterozygous genotype</t>
  </si>
  <si>
    <t>var/var, homozygous for the alternative allele</t>
  </si>
  <si>
    <t>AF(var),  frequency of the alternative allele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</si>
</sst>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8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vertical="center"/>
    </xf>
    <xf numFmtId="1" fontId="18" fillId="0" borderId="11" xfId="0" applyNumberFormat="1" applyFont="1" applyBorder="1" applyAlignment="1">
      <alignment horizontal="right" vertical="center"/>
    </xf>
    <xf numFmtId="1" fontId="18" fillId="0" borderId="11" xfId="0" applyNumberFormat="1" applyFont="1" applyBorder="1" applyAlignment="1">
      <alignment vertical="center"/>
    </xf>
    <xf numFmtId="0" fontId="18" fillId="0" borderId="22" xfId="0" applyFont="1" applyBorder="1" applyAlignment="1">
      <alignment horizontal="right" vertical="center"/>
    </xf>
    <xf numFmtId="0" fontId="19" fillId="0" borderId="23" xfId="0" applyFont="1" applyBorder="1" applyAlignment="1">
      <alignment vertical="center"/>
    </xf>
    <xf numFmtId="1" fontId="18" fillId="0" borderId="10" xfId="0" applyNumberFormat="1" applyFont="1" applyBorder="1" applyAlignment="1">
      <alignment horizontal="right" vertical="center"/>
    </xf>
    <xf numFmtId="1" fontId="18" fillId="0" borderId="10" xfId="0" applyNumberFormat="1" applyFont="1" applyBorder="1" applyAlignment="1">
      <alignment vertical="center"/>
    </xf>
    <xf numFmtId="0" fontId="18" fillId="0" borderId="24" xfId="0" applyFont="1" applyBorder="1" applyAlignment="1">
      <alignment horizontal="right" vertical="center"/>
    </xf>
    <xf numFmtId="0" fontId="19" fillId="0" borderId="25" xfId="0" applyFont="1" applyBorder="1" applyAlignment="1">
      <alignment vertical="center"/>
    </xf>
    <xf numFmtId="1" fontId="18" fillId="0" borderId="18" xfId="0" applyNumberFormat="1" applyFont="1" applyBorder="1" applyAlignment="1">
      <alignment horizontal="right" vertical="center"/>
    </xf>
    <xf numFmtId="1" fontId="18" fillId="0" borderId="18" xfId="0" applyNumberFormat="1" applyFont="1" applyBorder="1" applyAlignment="1">
      <alignment vertical="center"/>
    </xf>
    <xf numFmtId="0" fontId="18" fillId="0" borderId="26" xfId="0" applyFont="1" applyBorder="1" applyAlignment="1">
      <alignment horizontal="right" vertical="center"/>
    </xf>
    <xf numFmtId="0" fontId="19" fillId="0" borderId="27" xfId="0" applyFont="1" applyBorder="1" applyAlignment="1">
      <alignment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1" fontId="18" fillId="0" borderId="28" xfId="0" applyNumberFormat="1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0" xfId="0" applyFont="1" applyAlignment="1">
      <alignment vertical="center"/>
    </xf>
    <xf numFmtId="1" fontId="18" fillId="0" borderId="0" xfId="0" applyNumberFormat="1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F28C-BAAF-2847-B39A-BEB8EF2672B3}">
  <dimension ref="A1:K31"/>
  <sheetViews>
    <sheetView tabSelected="1" topLeftCell="A17" zoomScale="142" workbookViewId="0">
      <selection activeCell="B8" sqref="B8"/>
    </sheetView>
  </sheetViews>
  <sheetFormatPr defaultColWidth="10.875" defaultRowHeight="15.75" x14ac:dyDescent="0.25"/>
  <cols>
    <col min="1" max="1" width="18.5" style="1" customWidth="1"/>
    <col min="2" max="2" width="9.875" style="1" bestFit="1" customWidth="1"/>
    <col min="3" max="3" width="9.5" style="1" bestFit="1" customWidth="1"/>
    <col min="4" max="4" width="7" style="1" bestFit="1" customWidth="1"/>
    <col min="5" max="5" width="20.375" style="1" bestFit="1" customWidth="1"/>
    <col min="6" max="6" width="13.5" style="1" bestFit="1" customWidth="1"/>
    <col min="7" max="7" width="16.125" style="1" bestFit="1" customWidth="1"/>
    <col min="8" max="8" width="12.625" style="1" bestFit="1" customWidth="1"/>
    <col min="9" max="9" width="11.5" style="1" bestFit="1" customWidth="1"/>
    <col min="10" max="11" width="6.125" style="1" bestFit="1" customWidth="1"/>
    <col min="12" max="16384" width="10.875" style="1"/>
  </cols>
  <sheetData>
    <row r="1" spans="1:11" x14ac:dyDescent="0.25">
      <c r="A1" s="2" t="s">
        <v>35</v>
      </c>
    </row>
    <row r="2" spans="1:11" ht="16.5" thickBot="1" x14ac:dyDescent="0.3">
      <c r="A2" s="2"/>
    </row>
    <row r="3" spans="1:11" x14ac:dyDescent="0.25">
      <c r="A3" s="5" t="s">
        <v>1</v>
      </c>
      <c r="B3" s="6" t="s">
        <v>0</v>
      </c>
      <c r="C3" s="6"/>
      <c r="D3" s="6"/>
      <c r="E3" s="7" t="s">
        <v>2</v>
      </c>
      <c r="F3" s="8" t="s">
        <v>39</v>
      </c>
    </row>
    <row r="4" spans="1:11" ht="16.5" thickBot="1" x14ac:dyDescent="0.3">
      <c r="A4" s="9"/>
      <c r="B4" s="10" t="s">
        <v>36</v>
      </c>
      <c r="C4" s="10" t="s">
        <v>37</v>
      </c>
      <c r="D4" s="10" t="s">
        <v>38</v>
      </c>
      <c r="E4" s="11"/>
      <c r="F4" s="12"/>
      <c r="G4" s="3"/>
      <c r="H4" s="3"/>
      <c r="I4" s="3"/>
      <c r="J4" s="3"/>
      <c r="K4" s="3"/>
    </row>
    <row r="5" spans="1:11" x14ac:dyDescent="0.25">
      <c r="A5" s="13" t="s">
        <v>3</v>
      </c>
      <c r="B5" s="14">
        <v>28738</v>
      </c>
      <c r="C5" s="14">
        <v>7</v>
      </c>
      <c r="D5" s="14">
        <v>0</v>
      </c>
      <c r="E5" s="15">
        <f>SUM(B5:D5)</f>
        <v>28745</v>
      </c>
      <c r="F5" s="16" t="s">
        <v>4</v>
      </c>
      <c r="G5" s="3"/>
      <c r="H5" s="3"/>
      <c r="I5" s="3"/>
      <c r="J5" s="3"/>
      <c r="K5" s="3"/>
    </row>
    <row r="6" spans="1:11" x14ac:dyDescent="0.25">
      <c r="A6" s="17" t="s">
        <v>5</v>
      </c>
      <c r="B6" s="18">
        <v>2123</v>
      </c>
      <c r="C6" s="18">
        <v>0</v>
      </c>
      <c r="D6" s="18">
        <v>0</v>
      </c>
      <c r="E6" s="19">
        <f t="shared" ref="E6:E25" si="0">SUM(B6:D6)</f>
        <v>2123</v>
      </c>
      <c r="F6" s="20">
        <v>0</v>
      </c>
      <c r="G6" s="3"/>
      <c r="H6" s="3"/>
      <c r="I6" s="3"/>
      <c r="J6" s="3"/>
      <c r="K6" s="3"/>
    </row>
    <row r="7" spans="1:11" x14ac:dyDescent="0.25">
      <c r="A7" s="17" t="s">
        <v>6</v>
      </c>
      <c r="B7" s="18">
        <v>385</v>
      </c>
      <c r="C7" s="18">
        <v>0</v>
      </c>
      <c r="D7" s="18">
        <v>0</v>
      </c>
      <c r="E7" s="19">
        <f t="shared" si="0"/>
        <v>385</v>
      </c>
      <c r="F7" s="20">
        <v>0</v>
      </c>
      <c r="G7" s="3"/>
      <c r="H7" s="3"/>
      <c r="I7" s="3"/>
      <c r="J7" s="3"/>
      <c r="K7" s="3"/>
    </row>
    <row r="8" spans="1:11" x14ac:dyDescent="0.25">
      <c r="A8" s="17" t="s">
        <v>7</v>
      </c>
      <c r="B8" s="18">
        <v>29396</v>
      </c>
      <c r="C8" s="18">
        <v>0</v>
      </c>
      <c r="D8" s="18">
        <v>0</v>
      </c>
      <c r="E8" s="19">
        <f t="shared" si="0"/>
        <v>29396</v>
      </c>
      <c r="F8" s="20">
        <v>0</v>
      </c>
      <c r="G8" s="3"/>
      <c r="H8" s="3"/>
      <c r="I8" s="3"/>
      <c r="J8" s="3"/>
      <c r="K8" s="3"/>
    </row>
    <row r="9" spans="1:11" x14ac:dyDescent="0.25">
      <c r="A9" s="17" t="s">
        <v>8</v>
      </c>
      <c r="B9" s="18">
        <v>54</v>
      </c>
      <c r="C9" s="18">
        <v>0</v>
      </c>
      <c r="D9" s="18">
        <v>0</v>
      </c>
      <c r="E9" s="19">
        <f t="shared" si="0"/>
        <v>54</v>
      </c>
      <c r="F9" s="20">
        <v>0</v>
      </c>
    </row>
    <row r="10" spans="1:11" x14ac:dyDescent="0.25">
      <c r="A10" s="17" t="s">
        <v>9</v>
      </c>
      <c r="B10" s="18">
        <v>19327</v>
      </c>
      <c r="C10" s="18">
        <v>6</v>
      </c>
      <c r="D10" s="18">
        <v>0</v>
      </c>
      <c r="E10" s="19">
        <f t="shared" si="0"/>
        <v>19333</v>
      </c>
      <c r="F10" s="20" t="s">
        <v>10</v>
      </c>
    </row>
    <row r="11" spans="1:11" x14ac:dyDescent="0.25">
      <c r="A11" s="17" t="s">
        <v>11</v>
      </c>
      <c r="B11" s="18">
        <v>55672</v>
      </c>
      <c r="C11" s="18">
        <v>1</v>
      </c>
      <c r="D11" s="18">
        <v>0</v>
      </c>
      <c r="E11" s="19">
        <f t="shared" si="0"/>
        <v>55673</v>
      </c>
      <c r="F11" s="20" t="s">
        <v>12</v>
      </c>
    </row>
    <row r="12" spans="1:11" x14ac:dyDescent="0.25">
      <c r="A12" s="17" t="s">
        <v>13</v>
      </c>
      <c r="B12" s="18">
        <v>357</v>
      </c>
      <c r="C12" s="18">
        <v>0</v>
      </c>
      <c r="D12" s="18">
        <v>0</v>
      </c>
      <c r="E12" s="19">
        <f t="shared" si="0"/>
        <v>357</v>
      </c>
      <c r="F12" s="20">
        <v>0</v>
      </c>
    </row>
    <row r="13" spans="1:11" x14ac:dyDescent="0.25">
      <c r="A13" s="17" t="s">
        <v>14</v>
      </c>
      <c r="B13" s="18">
        <v>1686</v>
      </c>
      <c r="C13" s="18">
        <v>0</v>
      </c>
      <c r="D13" s="18">
        <v>0</v>
      </c>
      <c r="E13" s="19">
        <f t="shared" si="0"/>
        <v>1686</v>
      </c>
      <c r="F13" s="20">
        <v>0</v>
      </c>
    </row>
    <row r="14" spans="1:11" x14ac:dyDescent="0.25">
      <c r="A14" s="17" t="s">
        <v>15</v>
      </c>
      <c r="B14" s="18">
        <v>973329</v>
      </c>
      <c r="C14" s="18">
        <v>178145</v>
      </c>
      <c r="D14" s="18">
        <v>7952</v>
      </c>
      <c r="E14" s="19">
        <f t="shared" si="0"/>
        <v>1159426</v>
      </c>
      <c r="F14" s="20" t="s">
        <v>16</v>
      </c>
    </row>
    <row r="15" spans="1:11" x14ac:dyDescent="0.25">
      <c r="A15" s="17" t="s">
        <v>17</v>
      </c>
      <c r="B15" s="18">
        <v>395</v>
      </c>
      <c r="C15" s="18">
        <v>0</v>
      </c>
      <c r="D15" s="18">
        <v>0</v>
      </c>
      <c r="E15" s="19">
        <f t="shared" si="0"/>
        <v>395</v>
      </c>
      <c r="F15" s="20">
        <v>0</v>
      </c>
    </row>
    <row r="16" spans="1:11" x14ac:dyDescent="0.25">
      <c r="A16" s="17" t="s">
        <v>18</v>
      </c>
      <c r="B16" s="18">
        <v>12671</v>
      </c>
      <c r="C16" s="18">
        <v>10</v>
      </c>
      <c r="D16" s="18">
        <v>0</v>
      </c>
      <c r="E16" s="19">
        <f t="shared" si="0"/>
        <v>12681</v>
      </c>
      <c r="F16" s="20" t="s">
        <v>19</v>
      </c>
    </row>
    <row r="17" spans="1:6" x14ac:dyDescent="0.25">
      <c r="A17" s="17" t="s">
        <v>20</v>
      </c>
      <c r="B17" s="18">
        <v>7879</v>
      </c>
      <c r="C17" s="18">
        <v>2</v>
      </c>
      <c r="D17" s="18">
        <v>0</v>
      </c>
      <c r="E17" s="19">
        <f t="shared" si="0"/>
        <v>7881</v>
      </c>
      <c r="F17" s="20" t="s">
        <v>21</v>
      </c>
    </row>
    <row r="18" spans="1:6" x14ac:dyDescent="0.25">
      <c r="A18" s="17" t="s">
        <v>22</v>
      </c>
      <c r="B18" s="18">
        <v>728556</v>
      </c>
      <c r="C18" s="18">
        <v>142</v>
      </c>
      <c r="D18" s="18">
        <v>0</v>
      </c>
      <c r="E18" s="19">
        <f t="shared" si="0"/>
        <v>728698</v>
      </c>
      <c r="F18" s="20" t="s">
        <v>23</v>
      </c>
    </row>
    <row r="19" spans="1:6" x14ac:dyDescent="0.25">
      <c r="A19" s="17" t="s">
        <v>24</v>
      </c>
      <c r="B19" s="18">
        <v>157207</v>
      </c>
      <c r="C19" s="18">
        <v>66</v>
      </c>
      <c r="D19" s="18">
        <v>0</v>
      </c>
      <c r="E19" s="19">
        <f t="shared" si="0"/>
        <v>157273</v>
      </c>
      <c r="F19" s="20" t="s">
        <v>25</v>
      </c>
    </row>
    <row r="20" spans="1:6" x14ac:dyDescent="0.25">
      <c r="A20" s="17" t="s">
        <v>26</v>
      </c>
      <c r="B20" s="18">
        <v>5927</v>
      </c>
      <c r="C20" s="18">
        <v>0</v>
      </c>
      <c r="D20" s="18">
        <v>0</v>
      </c>
      <c r="E20" s="19">
        <f t="shared" si="0"/>
        <v>5927</v>
      </c>
      <c r="F20" s="20">
        <v>0</v>
      </c>
    </row>
    <row r="21" spans="1:6" x14ac:dyDescent="0.25">
      <c r="A21" s="17" t="s">
        <v>27</v>
      </c>
      <c r="B21" s="18">
        <v>297</v>
      </c>
      <c r="C21" s="18">
        <v>0</v>
      </c>
      <c r="D21" s="18">
        <v>0</v>
      </c>
      <c r="E21" s="19">
        <f t="shared" si="0"/>
        <v>297</v>
      </c>
      <c r="F21" s="20">
        <v>0</v>
      </c>
    </row>
    <row r="22" spans="1:6" x14ac:dyDescent="0.25">
      <c r="A22" s="17" t="s">
        <v>28</v>
      </c>
      <c r="B22" s="18">
        <v>6156</v>
      </c>
      <c r="C22" s="18">
        <v>1</v>
      </c>
      <c r="D22" s="18">
        <v>0</v>
      </c>
      <c r="E22" s="19">
        <f t="shared" si="0"/>
        <v>6157</v>
      </c>
      <c r="F22" s="20" t="s">
        <v>29</v>
      </c>
    </row>
    <row r="23" spans="1:6" x14ac:dyDescent="0.25">
      <c r="A23" s="17" t="s">
        <v>30</v>
      </c>
      <c r="B23" s="18">
        <v>16683</v>
      </c>
      <c r="C23" s="18">
        <v>2</v>
      </c>
      <c r="D23" s="18">
        <v>0</v>
      </c>
      <c r="E23" s="19">
        <f t="shared" si="0"/>
        <v>16685</v>
      </c>
      <c r="F23" s="20" t="s">
        <v>31</v>
      </c>
    </row>
    <row r="24" spans="1:6" x14ac:dyDescent="0.25">
      <c r="A24" s="17" t="s">
        <v>32</v>
      </c>
      <c r="B24" s="18">
        <v>14411</v>
      </c>
      <c r="C24" s="18">
        <v>0</v>
      </c>
      <c r="D24" s="18">
        <v>0</v>
      </c>
      <c r="E24" s="19">
        <f t="shared" si="0"/>
        <v>14411</v>
      </c>
      <c r="F24" s="20">
        <v>0</v>
      </c>
    </row>
    <row r="25" spans="1:6" ht="16.5" thickBot="1" x14ac:dyDescent="0.3">
      <c r="A25" s="21" t="s">
        <v>33</v>
      </c>
      <c r="B25" s="22">
        <v>4746</v>
      </c>
      <c r="C25" s="22">
        <v>70</v>
      </c>
      <c r="D25" s="22">
        <v>0</v>
      </c>
      <c r="E25" s="23">
        <f t="shared" si="0"/>
        <v>4816</v>
      </c>
      <c r="F25" s="24" t="s">
        <v>34</v>
      </c>
    </row>
    <row r="26" spans="1:6" ht="16.5" thickBot="1" x14ac:dyDescent="0.3">
      <c r="A26" s="25" t="s">
        <v>2</v>
      </c>
      <c r="B26" s="26"/>
      <c r="C26" s="27"/>
      <c r="D26" s="28"/>
      <c r="E26" s="29">
        <f>SUM(E5:E25)</f>
        <v>2252399</v>
      </c>
      <c r="F26" s="30"/>
    </row>
    <row r="27" spans="1:6" x14ac:dyDescent="0.25">
      <c r="A27" s="1" t="s">
        <v>40</v>
      </c>
      <c r="B27" s="31"/>
      <c r="C27" s="32"/>
      <c r="D27" s="32"/>
      <c r="E27" s="32"/>
      <c r="F27" s="31"/>
    </row>
    <row r="28" spans="1:6" x14ac:dyDescent="0.25">
      <c r="A28" s="1" t="s">
        <v>41</v>
      </c>
      <c r="B28" s="31"/>
      <c r="C28" s="32"/>
      <c r="D28" s="32"/>
      <c r="E28" s="32"/>
      <c r="F28" s="31"/>
    </row>
    <row r="29" spans="1:6" x14ac:dyDescent="0.25">
      <c r="A29" s="1" t="s">
        <v>42</v>
      </c>
      <c r="B29" s="31"/>
      <c r="C29" s="32"/>
      <c r="D29" s="32"/>
      <c r="E29" s="32"/>
      <c r="F29" s="31"/>
    </row>
    <row r="30" spans="1:6" x14ac:dyDescent="0.25">
      <c r="A30" s="1" t="s">
        <v>43</v>
      </c>
    </row>
    <row r="31" spans="1:6" x14ac:dyDescent="0.25">
      <c r="A31" s="4"/>
    </row>
  </sheetData>
  <mergeCells count="5">
    <mergeCell ref="E3:E4"/>
    <mergeCell ref="F3:F4"/>
    <mergeCell ref="B26:D26"/>
    <mergeCell ref="A3:A4"/>
    <mergeCell ref="B3:D3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5, 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Jacinto, Joana (VETSUISSE)</cp:lastModifiedBy>
  <dcterms:created xsi:type="dcterms:W3CDTF">2025-10-14T18:34:31Z</dcterms:created>
  <dcterms:modified xsi:type="dcterms:W3CDTF">2025-12-26T09:51:04Z</dcterms:modified>
</cp:coreProperties>
</file>