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redictions" sheetId="4" r:id="rId1"/>
  </sheets>
  <calcPr calcId="145621"/>
</workbook>
</file>

<file path=xl/calcChain.xml><?xml version="1.0" encoding="utf-8"?>
<calcChain xmlns="http://schemas.openxmlformats.org/spreadsheetml/2006/main">
  <c r="H29" i="4" l="1"/>
  <c r="I33" i="4" s="1"/>
  <c r="G29" i="4"/>
  <c r="I32" i="4" s="1"/>
  <c r="C29" i="4"/>
  <c r="D33" i="4" s="1"/>
  <c r="B29" i="4"/>
  <c r="D32" i="4" s="1"/>
  <c r="I28" i="4"/>
  <c r="I35" i="4" s="1"/>
  <c r="D28" i="4"/>
  <c r="D35" i="4" s="1"/>
  <c r="I27" i="4"/>
  <c r="D27" i="4"/>
  <c r="D34" i="4" s="1"/>
  <c r="S23" i="4"/>
  <c r="R17" i="4"/>
  <c r="S21" i="4" s="1"/>
  <c r="Q17" i="4"/>
  <c r="S20" i="4" s="1"/>
  <c r="M17" i="4"/>
  <c r="N21" i="4" s="1"/>
  <c r="L17" i="4"/>
  <c r="S16" i="4"/>
  <c r="N16" i="4"/>
  <c r="N23" i="4" s="1"/>
  <c r="S15" i="4"/>
  <c r="S17" i="4" s="1"/>
  <c r="S19" i="4" s="1"/>
  <c r="N15" i="4"/>
  <c r="N17" i="4" s="1"/>
  <c r="N19" i="4" s="1"/>
  <c r="H17" i="4"/>
  <c r="I21" i="4" s="1"/>
  <c r="G17" i="4"/>
  <c r="I20" i="4" s="1"/>
  <c r="C17" i="4"/>
  <c r="D21" i="4" s="1"/>
  <c r="B17" i="4"/>
  <c r="D20" i="4" s="1"/>
  <c r="I16" i="4"/>
  <c r="I23" i="4" s="1"/>
  <c r="D16" i="4"/>
  <c r="D23" i="4" s="1"/>
  <c r="I15" i="4"/>
  <c r="I22" i="4" s="1"/>
  <c r="D15" i="4"/>
  <c r="D22" i="4" s="1"/>
  <c r="S9" i="4"/>
  <c r="R5" i="4"/>
  <c r="Q5" i="4"/>
  <c r="S8" i="4" s="1"/>
  <c r="M5" i="4"/>
  <c r="N9" i="4" s="1"/>
  <c r="L5" i="4"/>
  <c r="N8" i="4" s="1"/>
  <c r="S4" i="4"/>
  <c r="S11" i="4" s="1"/>
  <c r="N4" i="4"/>
  <c r="N11" i="4" s="1"/>
  <c r="S3" i="4"/>
  <c r="S5" i="4" s="1"/>
  <c r="S7" i="4" s="1"/>
  <c r="N3" i="4"/>
  <c r="N10" i="4" s="1"/>
  <c r="I9" i="4"/>
  <c r="I8" i="4"/>
  <c r="H5" i="4"/>
  <c r="G5" i="4"/>
  <c r="D5" i="4"/>
  <c r="D7" i="4" s="1"/>
  <c r="C5" i="4"/>
  <c r="D9" i="4" s="1"/>
  <c r="B5" i="4"/>
  <c r="D8" i="4" s="1"/>
  <c r="I4" i="4"/>
  <c r="I11" i="4" s="1"/>
  <c r="D4" i="4"/>
  <c r="D11" i="4" s="1"/>
  <c r="I3" i="4"/>
  <c r="I10" i="4" s="1"/>
  <c r="D3" i="4"/>
  <c r="D10" i="4" s="1"/>
  <c r="I29" i="4" l="1"/>
  <c r="I31" i="4" s="1"/>
  <c r="I34" i="4"/>
  <c r="D17" i="4"/>
  <c r="D19" i="4" s="1"/>
  <c r="I5" i="4"/>
  <c r="I7" i="4" s="1"/>
  <c r="I17" i="4"/>
  <c r="I19" i="4" s="1"/>
  <c r="N5" i="4"/>
  <c r="N7" i="4" s="1"/>
  <c r="S10" i="4"/>
  <c r="S22" i="4"/>
  <c r="D29" i="4"/>
  <c r="D31" i="4" s="1"/>
</calcChain>
</file>

<file path=xl/sharedStrings.xml><?xml version="1.0" encoding="utf-8"?>
<sst xmlns="http://schemas.openxmlformats.org/spreadsheetml/2006/main" count="102" uniqueCount="20">
  <si>
    <t>BLCA</t>
  </si>
  <si>
    <t>BRCA</t>
  </si>
  <si>
    <t>Dom</t>
  </si>
  <si>
    <t>Rec</t>
  </si>
  <si>
    <t>OG</t>
  </si>
  <si>
    <t>TSG</t>
  </si>
  <si>
    <t>Accuracy</t>
  </si>
  <si>
    <t>Sensitivity OG</t>
  </si>
  <si>
    <t>Sensitivity TSG</t>
  </si>
  <si>
    <t>Positive predictive value OG</t>
  </si>
  <si>
    <t>Positive predictive value TSG</t>
  </si>
  <si>
    <t>COAD</t>
  </si>
  <si>
    <t>GBM</t>
  </si>
  <si>
    <t>HNSC</t>
  </si>
  <si>
    <t>LUSC</t>
  </si>
  <si>
    <t>OV</t>
  </si>
  <si>
    <t>READ</t>
  </si>
  <si>
    <t>NA</t>
  </si>
  <si>
    <t>UCEC</t>
  </si>
  <si>
    <t>Pooled set of tumours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</si>
</sst>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8" xfId="0" applyNumberFormat="1" applyBorder="1"/>
    <xf numFmtId="164" fontId="0" fillId="0" borderId="11" xfId="0" applyNumberFormat="1" applyBorder="1"/>
    <xf numFmtId="164" fontId="0" fillId="0" borderId="8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16" workbookViewId="0">
      <selection activeCell="F34" sqref="F34:I35"/>
    </sheetView>
  </sheetViews>
  <sheetFormatPr defaultRowHeight="15" x14ac:dyDescent="0.25"/>
  <sheetData>
    <row r="1" spans="1:19" x14ac:dyDescent="0.25">
      <c r="A1" s="11" t="s">
        <v>0</v>
      </c>
      <c r="B1" s="12"/>
      <c r="C1" s="12"/>
      <c r="D1" s="13"/>
      <c r="F1" s="11" t="s">
        <v>1</v>
      </c>
      <c r="G1" s="12"/>
      <c r="H1" s="12"/>
      <c r="I1" s="13"/>
      <c r="K1" s="11" t="s">
        <v>11</v>
      </c>
      <c r="L1" s="12"/>
      <c r="M1" s="12"/>
      <c r="N1" s="13"/>
      <c r="P1" s="11" t="s">
        <v>12</v>
      </c>
      <c r="Q1" s="12"/>
      <c r="R1" s="12"/>
      <c r="S1" s="13"/>
    </row>
    <row r="2" spans="1:19" x14ac:dyDescent="0.25">
      <c r="A2" s="1"/>
      <c r="B2" s="2" t="s">
        <v>2</v>
      </c>
      <c r="C2" s="2" t="s">
        <v>3</v>
      </c>
      <c r="D2" s="3"/>
      <c r="F2" s="1"/>
      <c r="G2" s="2" t="s">
        <v>2</v>
      </c>
      <c r="H2" s="2" t="s">
        <v>3</v>
      </c>
      <c r="I2" s="3"/>
      <c r="K2" s="1"/>
      <c r="L2" s="2" t="s">
        <v>2</v>
      </c>
      <c r="M2" s="2" t="s">
        <v>3</v>
      </c>
      <c r="N2" s="3"/>
      <c r="P2" s="1"/>
      <c r="Q2" s="2" t="s">
        <v>2</v>
      </c>
      <c r="R2" s="2" t="s">
        <v>3</v>
      </c>
      <c r="S2" s="3"/>
    </row>
    <row r="3" spans="1:19" x14ac:dyDescent="0.25">
      <c r="A3" s="1" t="s">
        <v>4</v>
      </c>
      <c r="B3" s="2">
        <v>1</v>
      </c>
      <c r="C3" s="2">
        <v>0</v>
      </c>
      <c r="D3" s="3">
        <f>SUM(B3:C3)</f>
        <v>1</v>
      </c>
      <c r="F3" s="1" t="s">
        <v>4</v>
      </c>
      <c r="G3" s="2">
        <v>6</v>
      </c>
      <c r="H3" s="2">
        <v>1</v>
      </c>
      <c r="I3" s="3">
        <f>SUM(G3:H3)</f>
        <v>7</v>
      </c>
      <c r="K3" s="1" t="s">
        <v>4</v>
      </c>
      <c r="L3" s="2">
        <v>6</v>
      </c>
      <c r="M3" s="2">
        <v>1</v>
      </c>
      <c r="N3" s="3">
        <f>SUM(L3:M3)</f>
        <v>7</v>
      </c>
      <c r="P3" s="1" t="s">
        <v>4</v>
      </c>
      <c r="Q3" s="2">
        <v>4</v>
      </c>
      <c r="R3" s="2">
        <v>1</v>
      </c>
      <c r="S3" s="3">
        <f>SUM(Q3:R3)</f>
        <v>5</v>
      </c>
    </row>
    <row r="4" spans="1:19" x14ac:dyDescent="0.25">
      <c r="A4" s="1" t="s">
        <v>5</v>
      </c>
      <c r="B4" s="2">
        <v>0</v>
      </c>
      <c r="C4" s="2">
        <v>4</v>
      </c>
      <c r="D4" s="3">
        <f>SUM(B4:C4)</f>
        <v>4</v>
      </c>
      <c r="F4" s="1" t="s">
        <v>5</v>
      </c>
      <c r="G4" s="2">
        <v>1</v>
      </c>
      <c r="H4" s="2">
        <v>13</v>
      </c>
      <c r="I4" s="3">
        <f>SUM(G4:H4)</f>
        <v>14</v>
      </c>
      <c r="K4" s="1" t="s">
        <v>5</v>
      </c>
      <c r="L4" s="2">
        <v>10</v>
      </c>
      <c r="M4" s="2">
        <v>23</v>
      </c>
      <c r="N4" s="3">
        <f>SUM(L4:M4)</f>
        <v>33</v>
      </c>
      <c r="P4" s="1" t="s">
        <v>5</v>
      </c>
      <c r="Q4" s="2">
        <v>1</v>
      </c>
      <c r="R4" s="2">
        <v>6</v>
      </c>
      <c r="S4" s="3">
        <f>SUM(Q4:R4)</f>
        <v>7</v>
      </c>
    </row>
    <row r="5" spans="1:19" x14ac:dyDescent="0.25">
      <c r="A5" s="1"/>
      <c r="B5" s="2">
        <f>SUM(B3:B4)</f>
        <v>1</v>
      </c>
      <c r="C5" s="2">
        <f t="shared" ref="C5:D5" si="0">SUM(C3:C4)</f>
        <v>4</v>
      </c>
      <c r="D5" s="3">
        <f t="shared" si="0"/>
        <v>5</v>
      </c>
      <c r="F5" s="1"/>
      <c r="G5" s="2">
        <f>SUM(G3:G4)</f>
        <v>7</v>
      </c>
      <c r="H5" s="2">
        <f t="shared" ref="H5:I5" si="1">SUM(H3:H4)</f>
        <v>14</v>
      </c>
      <c r="I5" s="3">
        <f t="shared" si="1"/>
        <v>21</v>
      </c>
      <c r="K5" s="1"/>
      <c r="L5" s="2">
        <f>SUM(L3:L4)</f>
        <v>16</v>
      </c>
      <c r="M5" s="2">
        <f t="shared" ref="M5:N5" si="2">SUM(M3:M4)</f>
        <v>24</v>
      </c>
      <c r="N5" s="3">
        <f t="shared" si="2"/>
        <v>40</v>
      </c>
      <c r="P5" s="1"/>
      <c r="Q5" s="2">
        <f>SUM(Q3:Q4)</f>
        <v>5</v>
      </c>
      <c r="R5" s="2">
        <f t="shared" ref="R5:S5" si="3">SUM(R3:R4)</f>
        <v>7</v>
      </c>
      <c r="S5" s="3">
        <f t="shared" si="3"/>
        <v>12</v>
      </c>
    </row>
    <row r="6" spans="1:19" x14ac:dyDescent="0.25">
      <c r="A6" s="1"/>
      <c r="B6" s="2"/>
      <c r="C6" s="2"/>
      <c r="D6" s="3"/>
      <c r="F6" s="1"/>
      <c r="G6" s="2"/>
      <c r="H6" s="2"/>
      <c r="I6" s="3"/>
      <c r="K6" s="1"/>
      <c r="L6" s="2"/>
      <c r="M6" s="2"/>
      <c r="N6" s="3"/>
      <c r="P6" s="1"/>
      <c r="Q6" s="2"/>
      <c r="R6" s="2"/>
      <c r="S6" s="3"/>
    </row>
    <row r="7" spans="1:19" x14ac:dyDescent="0.25">
      <c r="A7" s="7" t="s">
        <v>6</v>
      </c>
      <c r="B7" s="8"/>
      <c r="C7" s="8"/>
      <c r="D7" s="4">
        <f>(B3+C4)/D5</f>
        <v>1</v>
      </c>
      <c r="F7" s="7" t="s">
        <v>6</v>
      </c>
      <c r="G7" s="8"/>
      <c r="H7" s="8"/>
      <c r="I7" s="4">
        <f>(G3+H4)/I5</f>
        <v>0.90476190476190477</v>
      </c>
      <c r="K7" s="7" t="s">
        <v>6</v>
      </c>
      <c r="L7" s="8"/>
      <c r="M7" s="8"/>
      <c r="N7" s="4">
        <f>(L3+M4)/N5</f>
        <v>0.72499999999999998</v>
      </c>
      <c r="P7" s="7" t="s">
        <v>6</v>
      </c>
      <c r="Q7" s="8"/>
      <c r="R7" s="8"/>
      <c r="S7" s="4">
        <f>(Q3+R4)/S5</f>
        <v>0.83333333333333337</v>
      </c>
    </row>
    <row r="8" spans="1:19" x14ac:dyDescent="0.25">
      <c r="A8" s="7" t="s">
        <v>7</v>
      </c>
      <c r="B8" s="8"/>
      <c r="C8" s="8"/>
      <c r="D8" s="4">
        <f>B3/B5</f>
        <v>1</v>
      </c>
      <c r="F8" s="7" t="s">
        <v>7</v>
      </c>
      <c r="G8" s="8"/>
      <c r="H8" s="8"/>
      <c r="I8" s="4">
        <f>G3/G5</f>
        <v>0.8571428571428571</v>
      </c>
      <c r="K8" s="7" t="s">
        <v>7</v>
      </c>
      <c r="L8" s="8"/>
      <c r="M8" s="8"/>
      <c r="N8" s="4">
        <f>L3/L5</f>
        <v>0.375</v>
      </c>
      <c r="P8" s="7" t="s">
        <v>7</v>
      </c>
      <c r="Q8" s="8"/>
      <c r="R8" s="8"/>
      <c r="S8" s="4">
        <f>Q3/Q5</f>
        <v>0.8</v>
      </c>
    </row>
    <row r="9" spans="1:19" x14ac:dyDescent="0.25">
      <c r="A9" s="7" t="s">
        <v>8</v>
      </c>
      <c r="B9" s="8"/>
      <c r="C9" s="8"/>
      <c r="D9" s="4">
        <f>C4/C5</f>
        <v>1</v>
      </c>
      <c r="F9" s="7" t="s">
        <v>8</v>
      </c>
      <c r="G9" s="8"/>
      <c r="H9" s="8"/>
      <c r="I9" s="4">
        <f>H4/H5</f>
        <v>0.9285714285714286</v>
      </c>
      <c r="K9" s="7" t="s">
        <v>8</v>
      </c>
      <c r="L9" s="8"/>
      <c r="M9" s="8"/>
      <c r="N9" s="4">
        <f>M4/M5</f>
        <v>0.95833333333333337</v>
      </c>
      <c r="P9" s="7" t="s">
        <v>8</v>
      </c>
      <c r="Q9" s="8"/>
      <c r="R9" s="8"/>
      <c r="S9" s="4">
        <f>R4/R5</f>
        <v>0.8571428571428571</v>
      </c>
    </row>
    <row r="10" spans="1:19" x14ac:dyDescent="0.25">
      <c r="A10" s="7" t="s">
        <v>9</v>
      </c>
      <c r="B10" s="8"/>
      <c r="C10" s="8"/>
      <c r="D10" s="4">
        <f>B3/D3</f>
        <v>1</v>
      </c>
      <c r="F10" s="7" t="s">
        <v>9</v>
      </c>
      <c r="G10" s="8"/>
      <c r="H10" s="8"/>
      <c r="I10" s="4">
        <f>G3/I3</f>
        <v>0.8571428571428571</v>
      </c>
      <c r="K10" s="7" t="s">
        <v>9</v>
      </c>
      <c r="L10" s="8"/>
      <c r="M10" s="8"/>
      <c r="N10" s="4">
        <f>L3/N3</f>
        <v>0.8571428571428571</v>
      </c>
      <c r="P10" s="7" t="s">
        <v>9</v>
      </c>
      <c r="Q10" s="8"/>
      <c r="R10" s="8"/>
      <c r="S10" s="4">
        <f>Q3/S3</f>
        <v>0.8</v>
      </c>
    </row>
    <row r="11" spans="1:19" ht="15.75" thickBot="1" x14ac:dyDescent="0.3">
      <c r="A11" s="9" t="s">
        <v>10</v>
      </c>
      <c r="B11" s="10"/>
      <c r="C11" s="10"/>
      <c r="D11" s="5">
        <f>C4/D4</f>
        <v>1</v>
      </c>
      <c r="F11" s="9" t="s">
        <v>10</v>
      </c>
      <c r="G11" s="10"/>
      <c r="H11" s="10"/>
      <c r="I11" s="5">
        <f>H4/I4</f>
        <v>0.9285714285714286</v>
      </c>
      <c r="K11" s="9" t="s">
        <v>10</v>
      </c>
      <c r="L11" s="10"/>
      <c r="M11" s="10"/>
      <c r="N11" s="5">
        <f>M4/N4</f>
        <v>0.69696969696969702</v>
      </c>
      <c r="P11" s="9" t="s">
        <v>10</v>
      </c>
      <c r="Q11" s="10"/>
      <c r="R11" s="10"/>
      <c r="S11" s="5">
        <f>R4/S4</f>
        <v>0.8571428571428571</v>
      </c>
    </row>
    <row r="12" spans="1:19" ht="15.75" thickBot="1" x14ac:dyDescent="0.3"/>
    <row r="13" spans="1:19" x14ac:dyDescent="0.25">
      <c r="A13" s="11" t="s">
        <v>13</v>
      </c>
      <c r="B13" s="12"/>
      <c r="C13" s="12"/>
      <c r="D13" s="13"/>
      <c r="F13" s="11" t="s">
        <v>14</v>
      </c>
      <c r="G13" s="12"/>
      <c r="H13" s="12"/>
      <c r="I13" s="13"/>
      <c r="K13" s="11" t="s">
        <v>15</v>
      </c>
      <c r="L13" s="12"/>
      <c r="M13" s="12"/>
      <c r="N13" s="13"/>
      <c r="P13" s="11" t="s">
        <v>16</v>
      </c>
      <c r="Q13" s="12"/>
      <c r="R13" s="12"/>
      <c r="S13" s="13"/>
    </row>
    <row r="14" spans="1:19" x14ac:dyDescent="0.25">
      <c r="A14" s="1"/>
      <c r="B14" s="2" t="s">
        <v>2</v>
      </c>
      <c r="C14" s="2" t="s">
        <v>3</v>
      </c>
      <c r="D14" s="3"/>
      <c r="F14" s="1"/>
      <c r="G14" s="2" t="s">
        <v>2</v>
      </c>
      <c r="H14" s="2" t="s">
        <v>3</v>
      </c>
      <c r="I14" s="3"/>
      <c r="K14" s="1"/>
      <c r="L14" s="2" t="s">
        <v>2</v>
      </c>
      <c r="M14" s="2" t="s">
        <v>3</v>
      </c>
      <c r="N14" s="3"/>
      <c r="P14" s="1"/>
      <c r="Q14" s="2" t="s">
        <v>2</v>
      </c>
      <c r="R14" s="2" t="s">
        <v>3</v>
      </c>
      <c r="S14" s="3"/>
    </row>
    <row r="15" spans="1:19" x14ac:dyDescent="0.25">
      <c r="A15" s="1" t="s">
        <v>4</v>
      </c>
      <c r="B15" s="2">
        <v>3</v>
      </c>
      <c r="C15" s="2">
        <v>0</v>
      </c>
      <c r="D15" s="3">
        <f>SUM(B15:C15)</f>
        <v>3</v>
      </c>
      <c r="F15" s="1" t="s">
        <v>4</v>
      </c>
      <c r="G15" s="2">
        <v>4</v>
      </c>
      <c r="H15" s="2">
        <v>0</v>
      </c>
      <c r="I15" s="3">
        <f>SUM(G15:H15)</f>
        <v>4</v>
      </c>
      <c r="K15" s="1" t="s">
        <v>4</v>
      </c>
      <c r="L15" s="2">
        <v>0</v>
      </c>
      <c r="M15" s="2">
        <v>0</v>
      </c>
      <c r="N15" s="3">
        <f>SUM(L15:M15)</f>
        <v>0</v>
      </c>
      <c r="P15" s="1" t="s">
        <v>4</v>
      </c>
      <c r="Q15" s="2">
        <v>3</v>
      </c>
      <c r="R15" s="2">
        <v>0</v>
      </c>
      <c r="S15" s="3">
        <f>SUM(Q15:R15)</f>
        <v>3</v>
      </c>
    </row>
    <row r="16" spans="1:19" x14ac:dyDescent="0.25">
      <c r="A16" s="1" t="s">
        <v>5</v>
      </c>
      <c r="B16" s="2">
        <v>5</v>
      </c>
      <c r="C16" s="2">
        <v>9</v>
      </c>
      <c r="D16" s="3">
        <f>SUM(B16:C16)</f>
        <v>14</v>
      </c>
      <c r="F16" s="1" t="s">
        <v>5</v>
      </c>
      <c r="G16" s="2">
        <v>0</v>
      </c>
      <c r="H16" s="2">
        <v>7</v>
      </c>
      <c r="I16" s="3">
        <f>SUM(G16:H16)</f>
        <v>7</v>
      </c>
      <c r="K16" s="1" t="s">
        <v>5</v>
      </c>
      <c r="L16" s="2">
        <v>0</v>
      </c>
      <c r="M16" s="2">
        <v>3</v>
      </c>
      <c r="N16" s="3">
        <f>SUM(L16:M16)</f>
        <v>3</v>
      </c>
      <c r="P16" s="1" t="s">
        <v>5</v>
      </c>
      <c r="Q16" s="2">
        <v>0</v>
      </c>
      <c r="R16" s="2">
        <v>4</v>
      </c>
      <c r="S16" s="3">
        <f>SUM(Q16:R16)</f>
        <v>4</v>
      </c>
    </row>
    <row r="17" spans="1:19" x14ac:dyDescent="0.25">
      <c r="A17" s="1"/>
      <c r="B17" s="2">
        <f>SUM(B15:B16)</f>
        <v>8</v>
      </c>
      <c r="C17" s="2">
        <f t="shared" ref="C17:D17" si="4">SUM(C15:C16)</f>
        <v>9</v>
      </c>
      <c r="D17" s="3">
        <f t="shared" si="4"/>
        <v>17</v>
      </c>
      <c r="F17" s="1"/>
      <c r="G17" s="2">
        <f>SUM(G15:G16)</f>
        <v>4</v>
      </c>
      <c r="H17" s="2">
        <f t="shared" ref="H17:I17" si="5">SUM(H15:H16)</f>
        <v>7</v>
      </c>
      <c r="I17" s="3">
        <f t="shared" si="5"/>
        <v>11</v>
      </c>
      <c r="K17" s="1"/>
      <c r="L17" s="2">
        <f>SUM(L15:L16)</f>
        <v>0</v>
      </c>
      <c r="M17" s="2">
        <f t="shared" ref="M17:N17" si="6">SUM(M15:M16)</f>
        <v>3</v>
      </c>
      <c r="N17" s="3">
        <f t="shared" si="6"/>
        <v>3</v>
      </c>
      <c r="P17" s="1"/>
      <c r="Q17" s="2">
        <f>SUM(Q15:Q16)</f>
        <v>3</v>
      </c>
      <c r="R17" s="2">
        <f t="shared" ref="R17:S17" si="7">SUM(R15:R16)</f>
        <v>4</v>
      </c>
      <c r="S17" s="3">
        <f t="shared" si="7"/>
        <v>7</v>
      </c>
    </row>
    <row r="18" spans="1:19" x14ac:dyDescent="0.25">
      <c r="A18" s="1"/>
      <c r="B18" s="2"/>
      <c r="C18" s="2"/>
      <c r="D18" s="3"/>
      <c r="F18" s="1"/>
      <c r="G18" s="2"/>
      <c r="H18" s="2"/>
      <c r="I18" s="3"/>
      <c r="K18" s="1"/>
      <c r="L18" s="2"/>
      <c r="M18" s="2"/>
      <c r="N18" s="3"/>
      <c r="P18" s="1"/>
      <c r="Q18" s="2"/>
      <c r="R18" s="2"/>
      <c r="S18" s="3"/>
    </row>
    <row r="19" spans="1:19" x14ac:dyDescent="0.25">
      <c r="A19" s="7" t="s">
        <v>6</v>
      </c>
      <c r="B19" s="8"/>
      <c r="C19" s="8"/>
      <c r="D19" s="4">
        <f>(B15+C16)/D17</f>
        <v>0.70588235294117652</v>
      </c>
      <c r="F19" s="7" t="s">
        <v>6</v>
      </c>
      <c r="G19" s="8"/>
      <c r="H19" s="8"/>
      <c r="I19" s="4">
        <f>(G15+H16)/I17</f>
        <v>1</v>
      </c>
      <c r="K19" s="7" t="s">
        <v>6</v>
      </c>
      <c r="L19" s="8"/>
      <c r="M19" s="8"/>
      <c r="N19" s="4">
        <f>(L15+M16)/N17</f>
        <v>1</v>
      </c>
      <c r="P19" s="7" t="s">
        <v>6</v>
      </c>
      <c r="Q19" s="8"/>
      <c r="R19" s="8"/>
      <c r="S19" s="4">
        <f>(Q15+R16)/S17</f>
        <v>1</v>
      </c>
    </row>
    <row r="20" spans="1:19" x14ac:dyDescent="0.25">
      <c r="A20" s="7" t="s">
        <v>7</v>
      </c>
      <c r="B20" s="8"/>
      <c r="C20" s="8"/>
      <c r="D20" s="4">
        <f>B15/B17</f>
        <v>0.375</v>
      </c>
      <c r="F20" s="7" t="s">
        <v>7</v>
      </c>
      <c r="G20" s="8"/>
      <c r="H20" s="8"/>
      <c r="I20" s="4">
        <f>G15/G17</f>
        <v>1</v>
      </c>
      <c r="K20" s="7" t="s">
        <v>7</v>
      </c>
      <c r="L20" s="8"/>
      <c r="M20" s="8"/>
      <c r="N20" s="6" t="s">
        <v>17</v>
      </c>
      <c r="P20" s="7" t="s">
        <v>7</v>
      </c>
      <c r="Q20" s="8"/>
      <c r="R20" s="8"/>
      <c r="S20" s="4">
        <f>Q15/Q17</f>
        <v>1</v>
      </c>
    </row>
    <row r="21" spans="1:19" x14ac:dyDescent="0.25">
      <c r="A21" s="7" t="s">
        <v>8</v>
      </c>
      <c r="B21" s="8"/>
      <c r="C21" s="8"/>
      <c r="D21" s="4">
        <f>C16/C17</f>
        <v>1</v>
      </c>
      <c r="F21" s="7" t="s">
        <v>8</v>
      </c>
      <c r="G21" s="8"/>
      <c r="H21" s="8"/>
      <c r="I21" s="4">
        <f>H16/H17</f>
        <v>1</v>
      </c>
      <c r="K21" s="7" t="s">
        <v>8</v>
      </c>
      <c r="L21" s="8"/>
      <c r="M21" s="8"/>
      <c r="N21" s="4">
        <f>M16/M17</f>
        <v>1</v>
      </c>
      <c r="P21" s="7" t="s">
        <v>8</v>
      </c>
      <c r="Q21" s="8"/>
      <c r="R21" s="8"/>
      <c r="S21" s="4">
        <f>R16/R17</f>
        <v>1</v>
      </c>
    </row>
    <row r="22" spans="1:19" x14ac:dyDescent="0.25">
      <c r="A22" s="7" t="s">
        <v>9</v>
      </c>
      <c r="B22" s="8"/>
      <c r="C22" s="8"/>
      <c r="D22" s="4">
        <f>B15/D15</f>
        <v>1</v>
      </c>
      <c r="F22" s="7" t="s">
        <v>9</v>
      </c>
      <c r="G22" s="8"/>
      <c r="H22" s="8"/>
      <c r="I22" s="4">
        <f>G15/I15</f>
        <v>1</v>
      </c>
      <c r="K22" s="7" t="s">
        <v>9</v>
      </c>
      <c r="L22" s="8"/>
      <c r="M22" s="8"/>
      <c r="N22" s="6" t="s">
        <v>17</v>
      </c>
      <c r="P22" s="7" t="s">
        <v>9</v>
      </c>
      <c r="Q22" s="8"/>
      <c r="R22" s="8"/>
      <c r="S22" s="4">
        <f>Q15/S15</f>
        <v>1</v>
      </c>
    </row>
    <row r="23" spans="1:19" ht="15.75" thickBot="1" x14ac:dyDescent="0.3">
      <c r="A23" s="9" t="s">
        <v>10</v>
      </c>
      <c r="B23" s="10"/>
      <c r="C23" s="10"/>
      <c r="D23" s="5">
        <f>C16/D16</f>
        <v>0.6428571428571429</v>
      </c>
      <c r="F23" s="9" t="s">
        <v>10</v>
      </c>
      <c r="G23" s="10"/>
      <c r="H23" s="10"/>
      <c r="I23" s="5">
        <f>H16/I16</f>
        <v>1</v>
      </c>
      <c r="K23" s="9" t="s">
        <v>10</v>
      </c>
      <c r="L23" s="10"/>
      <c r="M23" s="10"/>
      <c r="N23" s="5">
        <f>M16/N16</f>
        <v>1</v>
      </c>
      <c r="P23" s="9" t="s">
        <v>10</v>
      </c>
      <c r="Q23" s="10"/>
      <c r="R23" s="10"/>
      <c r="S23" s="5">
        <f>R16/S16</f>
        <v>1</v>
      </c>
    </row>
    <row r="24" spans="1:19" ht="15.75" thickBot="1" x14ac:dyDescent="0.3"/>
    <row r="25" spans="1:19" x14ac:dyDescent="0.25">
      <c r="A25" s="11" t="s">
        <v>18</v>
      </c>
      <c r="B25" s="12"/>
      <c r="C25" s="12"/>
      <c r="D25" s="13"/>
      <c r="F25" s="11" t="s">
        <v>19</v>
      </c>
      <c r="G25" s="12"/>
      <c r="H25" s="12"/>
      <c r="I25" s="13"/>
    </row>
    <row r="26" spans="1:19" x14ac:dyDescent="0.25">
      <c r="A26" s="1"/>
      <c r="B26" s="2" t="s">
        <v>2</v>
      </c>
      <c r="C26" s="2" t="s">
        <v>3</v>
      </c>
      <c r="D26" s="3"/>
      <c r="F26" s="1"/>
      <c r="G26" s="2" t="s">
        <v>2</v>
      </c>
      <c r="H26" s="2" t="s">
        <v>3</v>
      </c>
      <c r="I26" s="3"/>
    </row>
    <row r="27" spans="1:19" x14ac:dyDescent="0.25">
      <c r="A27" s="1" t="s">
        <v>4</v>
      </c>
      <c r="B27" s="2">
        <v>7</v>
      </c>
      <c r="C27" s="2">
        <v>1</v>
      </c>
      <c r="D27" s="3">
        <f>SUM(B27:C27)</f>
        <v>8</v>
      </c>
      <c r="F27" s="1" t="s">
        <v>4</v>
      </c>
      <c r="G27" s="2">
        <v>34</v>
      </c>
      <c r="H27" s="2">
        <v>4</v>
      </c>
      <c r="I27" s="3">
        <f>SUM(G27:H27)</f>
        <v>38</v>
      </c>
    </row>
    <row r="28" spans="1:19" x14ac:dyDescent="0.25">
      <c r="A28" s="1" t="s">
        <v>5</v>
      </c>
      <c r="B28" s="2">
        <v>9</v>
      </c>
      <c r="C28" s="2">
        <v>22</v>
      </c>
      <c r="D28" s="3">
        <f>SUM(B28:C28)</f>
        <v>31</v>
      </c>
      <c r="F28" s="1" t="s">
        <v>5</v>
      </c>
      <c r="G28" s="2">
        <v>26</v>
      </c>
      <c r="H28" s="2">
        <v>91</v>
      </c>
      <c r="I28" s="3">
        <f>SUM(G28:H28)</f>
        <v>117</v>
      </c>
    </row>
    <row r="29" spans="1:19" x14ac:dyDescent="0.25">
      <c r="A29" s="1"/>
      <c r="B29" s="2">
        <f>SUM(B27:B28)</f>
        <v>16</v>
      </c>
      <c r="C29" s="2">
        <f t="shared" ref="C29:D29" si="8">SUM(C27:C28)</f>
        <v>23</v>
      </c>
      <c r="D29" s="3">
        <f t="shared" si="8"/>
        <v>39</v>
      </c>
      <c r="F29" s="1"/>
      <c r="G29" s="2">
        <f>SUM(G27:G28)</f>
        <v>60</v>
      </c>
      <c r="H29" s="2">
        <f t="shared" ref="H29:I29" si="9">SUM(H27:H28)</f>
        <v>95</v>
      </c>
      <c r="I29" s="3">
        <f t="shared" si="9"/>
        <v>155</v>
      </c>
    </row>
    <row r="30" spans="1:19" x14ac:dyDescent="0.25">
      <c r="A30" s="1"/>
      <c r="B30" s="2"/>
      <c r="C30" s="2"/>
      <c r="D30" s="3"/>
      <c r="F30" s="1"/>
      <c r="G30" s="2"/>
      <c r="H30" s="2"/>
      <c r="I30" s="3"/>
    </row>
    <row r="31" spans="1:19" x14ac:dyDescent="0.25">
      <c r="A31" s="7" t="s">
        <v>6</v>
      </c>
      <c r="B31" s="8"/>
      <c r="C31" s="8"/>
      <c r="D31" s="4">
        <f>(B27+C28)/D29</f>
        <v>0.74358974358974361</v>
      </c>
      <c r="F31" s="7" t="s">
        <v>6</v>
      </c>
      <c r="G31" s="8"/>
      <c r="H31" s="8"/>
      <c r="I31" s="4">
        <f>(G27+H28)/I29</f>
        <v>0.80645161290322576</v>
      </c>
    </row>
    <row r="32" spans="1:19" x14ac:dyDescent="0.25">
      <c r="A32" s="7" t="s">
        <v>7</v>
      </c>
      <c r="B32" s="8"/>
      <c r="C32" s="8"/>
      <c r="D32" s="4">
        <f>B27/B29</f>
        <v>0.4375</v>
      </c>
      <c r="F32" s="7" t="s">
        <v>7</v>
      </c>
      <c r="G32" s="8"/>
      <c r="H32" s="8"/>
      <c r="I32" s="4">
        <f>G27/G29</f>
        <v>0.56666666666666665</v>
      </c>
    </row>
    <row r="33" spans="1:9" x14ac:dyDescent="0.25">
      <c r="A33" s="7" t="s">
        <v>8</v>
      </c>
      <c r="B33" s="8"/>
      <c r="C33" s="8"/>
      <c r="D33" s="4">
        <f>C28/C29</f>
        <v>0.95652173913043481</v>
      </c>
      <c r="F33" s="7" t="s">
        <v>8</v>
      </c>
      <c r="G33" s="8"/>
      <c r="H33" s="8"/>
      <c r="I33" s="4">
        <f>H28/H29</f>
        <v>0.95789473684210524</v>
      </c>
    </row>
    <row r="34" spans="1:9" x14ac:dyDescent="0.25">
      <c r="A34" s="7" t="s">
        <v>9</v>
      </c>
      <c r="B34" s="8"/>
      <c r="C34" s="8"/>
      <c r="D34" s="4">
        <f>B27/D27</f>
        <v>0.875</v>
      </c>
      <c r="F34" s="7" t="s">
        <v>9</v>
      </c>
      <c r="G34" s="8"/>
      <c r="H34" s="8"/>
      <c r="I34" s="4">
        <f>G27/I27</f>
        <v>0.89473684210526316</v>
      </c>
    </row>
    <row r="35" spans="1:9" ht="15.75" thickBot="1" x14ac:dyDescent="0.3">
      <c r="A35" s="9" t="s">
        <v>10</v>
      </c>
      <c r="B35" s="10"/>
      <c r="C35" s="10"/>
      <c r="D35" s="5">
        <f>C28/D28</f>
        <v>0.70967741935483875</v>
      </c>
      <c r="F35" s="9" t="s">
        <v>10</v>
      </c>
      <c r="G35" s="10"/>
      <c r="H35" s="10"/>
      <c r="I35" s="5">
        <f>H28/I28</f>
        <v>0.77777777777777779</v>
      </c>
    </row>
  </sheetData>
  <mergeCells count="60">
    <mergeCell ref="A1:D1"/>
    <mergeCell ref="F1:I1"/>
    <mergeCell ref="A7:C7"/>
    <mergeCell ref="F7:H7"/>
    <mergeCell ref="A8:C8"/>
    <mergeCell ref="F8:H8"/>
    <mergeCell ref="A9:C9"/>
    <mergeCell ref="F9:H9"/>
    <mergeCell ref="A10:C10"/>
    <mergeCell ref="F10:H10"/>
    <mergeCell ref="A11:C11"/>
    <mergeCell ref="F11:H11"/>
    <mergeCell ref="K1:N1"/>
    <mergeCell ref="P1:S1"/>
    <mergeCell ref="K7:M7"/>
    <mergeCell ref="P7:R7"/>
    <mergeCell ref="K8:M8"/>
    <mergeCell ref="P8:R8"/>
    <mergeCell ref="K9:M9"/>
    <mergeCell ref="P9:R9"/>
    <mergeCell ref="K10:M10"/>
    <mergeCell ref="P10:R10"/>
    <mergeCell ref="K11:M11"/>
    <mergeCell ref="P11:R11"/>
    <mergeCell ref="A13:D13"/>
    <mergeCell ref="F13:I13"/>
    <mergeCell ref="A19:C19"/>
    <mergeCell ref="F19:H19"/>
    <mergeCell ref="A20:C20"/>
    <mergeCell ref="F20:H20"/>
    <mergeCell ref="A21:C21"/>
    <mergeCell ref="F21:H21"/>
    <mergeCell ref="A22:C22"/>
    <mergeCell ref="F22:H22"/>
    <mergeCell ref="A23:C23"/>
    <mergeCell ref="F23:H23"/>
    <mergeCell ref="K13:N13"/>
    <mergeCell ref="P13:S13"/>
    <mergeCell ref="K19:M19"/>
    <mergeCell ref="P19:R19"/>
    <mergeCell ref="K20:M20"/>
    <mergeCell ref="P20:R20"/>
    <mergeCell ref="K21:M21"/>
    <mergeCell ref="P21:R21"/>
    <mergeCell ref="K22:M22"/>
    <mergeCell ref="P22:R22"/>
    <mergeCell ref="K23:M23"/>
    <mergeCell ref="P23:R23"/>
    <mergeCell ref="A25:D25"/>
    <mergeCell ref="F25:I25"/>
    <mergeCell ref="A31:C31"/>
    <mergeCell ref="F31:H31"/>
    <mergeCell ref="A32:C32"/>
    <mergeCell ref="F32:H32"/>
    <mergeCell ref="A33:C33"/>
    <mergeCell ref="F33:H33"/>
    <mergeCell ref="A34:C34"/>
    <mergeCell ref="F34:H34"/>
    <mergeCell ref="A35:C35"/>
    <mergeCell ref="F35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Predictions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2015-02-03T09:59:18Z</dcterms:created>
  <dcterms:modified xsi:type="dcterms:W3CDTF">2015-02-22T12:40:40Z</dcterms:modified>
</cp:coreProperties>
</file>