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904"/>
  <workbookPr defaultThemeVersion="166925"/>
  <mc:AlternateContent xmlns:mc="http://schemas.openxmlformats.org/markup-compatibility/2006">
    <mc:Choice Requires="x15">
      <x15ac:absPath xmlns:x15ac="http://schemas.microsoft.com/office/spreadsheetml/2010/11/ac" url="C:\Users\Alyssa\Dropbox\RNASeqAnalysis_depthNumber\manuscript\Figures\"/>
    </mc:Choice>
  </mc:AlternateContent>
  <xr:revisionPtr revIDLastSave="0" documentId="10_ncr:100000_{67E64B9C-DD62-41E3-9D60-D4CF6CDB7200}" xr6:coauthVersionLast="37" xr6:coauthVersionMax="37" xr10:uidLastSave="{00000000-0000-0000-0000-000000000000}"/>
  <bookViews>
    <workbookView xWindow="0" yWindow="0" windowWidth="15200" windowHeight="6960" firstSheet="1" xr2:uid="{00000000-000D-0000-FFFF-FFFF00000000}"/>
  </bookViews>
  <sheets>
    <sheet name="All Species" sheetId="2" r:id="rId1"/>
    <sheet name="Human Data" sheetId="5" r:id="rId2"/>
  </sheets>
  <calcPr calcId="179020"/>
</workbook>
</file>

<file path=xl/calcChain.xml><?xml version="1.0" encoding="utf-8"?>
<calcChain xmlns="http://schemas.openxmlformats.org/spreadsheetml/2006/main">
  <c r="F95" i="5" l="1"/>
  <c r="F81" i="5"/>
  <c r="F28" i="5"/>
  <c r="F23" i="2"/>
  <c r="F2" i="2"/>
</calcChain>
</file>

<file path=xl/sharedStrings.xml><?xml version="1.0" encoding="utf-8"?>
<sst xmlns="http://schemas.openxmlformats.org/spreadsheetml/2006/main" count="812" uniqueCount="798">
  <si>
    <t>Title</t>
  </si>
  <si>
    <t>Authors</t>
  </si>
  <si>
    <t>Details</t>
  </si>
  <si>
    <t>PMID</t>
  </si>
  <si>
    <t>EntrezUID</t>
  </si>
  <si>
    <t>Average sample number per group</t>
  </si>
  <si>
    <t>Transcriptional signature of lymphoblastoid cell lines of BRCA1, BRCA2 and non-BRCA1/2 high risk breast cancer families.</t>
  </si>
  <si>
    <t>Pouliot MC, Kothari C, Joly-Beauparlant C, Labrie Y, Ouellette G, Simard J, Droit A, Durocher F.</t>
  </si>
  <si>
    <t>Oncotarget. 2017 Aug 12;8(45):78691-78712. doi: 10.18632/oncotarget.20219. eCollection 2017 Oct 3.</t>
  </si>
  <si>
    <t>PMID:29108258 | PMCID:PMC5667991</t>
  </si>
  <si>
    <t>RNA-Seq Analysis Reveals a Negative Role of KLF16 in Adipogenesis.</t>
  </si>
  <si>
    <t>Jang MK, Lee S, Jung MH.</t>
  </si>
  <si>
    <t>PLoS One. 2016 Sep 9;11(9):e0162238. doi: 10.1371/journal.pone.0162238. eCollection 2016.</t>
  </si>
  <si>
    <t>PMID:27611969 | PMCID:PMC5017575</t>
  </si>
  <si>
    <t>Transcriptome profile analysis of adipose tissues from fat and short-tailed sheep.</t>
  </si>
  <si>
    <t>Wang X, Zhou G, Xu X, Geng R, Zhou J, Yang Y, Yang Z, Chen Y.</t>
  </si>
  <si>
    <t>Gene. 2014 Oct 10;549(2):252-7. doi: 10.1016/j.gene.2014.07.072. Epub 2014 Aug 1.</t>
  </si>
  <si>
    <t>PMID:25088569</t>
  </si>
  <si>
    <t>RNA-Seq transcriptome profiling of upland cotton (Gossypium hirsutum L.) root tissue under water-deficit stress.</t>
  </si>
  <si>
    <t>Bowman MJ, Park W, Bauer PJ, Udall JA, Page JT, Raney J, Scheffler BE, Jones DC, Campbell BT.</t>
  </si>
  <si>
    <t>PLoS One. 2013 Dec 6;8(12):e82634. doi: 10.1371/journal.pone.0082634. eCollection 2013.</t>
  </si>
  <si>
    <t>PMID:24324815 | PMCID:PMC3855774</t>
  </si>
  <si>
    <t>Transcriptomic Profile of Whole Blood Cells from Elderly Subjects Fed Probiotic Bacteria Lactobacillus rhamnosus GG ATCC 53103 (LGG) in a Phase I Open Label Study.</t>
  </si>
  <si>
    <t>Solano-Aguilar G, Molokin A, Botelho C, Fiorino AM, Vinyard B, Li R, Chen C, Urban J Jr, Dawson H, Andreyeva I, Haverkamp M, Hibberd PL.</t>
  </si>
  <si>
    <t>PLoS One. 2016 Feb 9;11(2):e0147426. doi: 10.1371/journal.pone.0147426. eCollection 2016.</t>
  </si>
  <si>
    <t>PMID:26859761 | PMCID:PMC4747532</t>
  </si>
  <si>
    <t>Whole blood transcriptional profiling comparison between different milk yield of Chinese Holstein cows using RNA-seq data.</t>
  </si>
  <si>
    <t>Bai X, Zheng Z, Liu B, Ji X, Bai Y, Zhang W.</t>
  </si>
  <si>
    <t>BMC Genomics. 2016 Aug 22;17 Suppl 7:512. doi: 10.1186/s12864-016-2901-1.</t>
  </si>
  <si>
    <t>PMID:27557137 | PMCID:PMC5001199</t>
  </si>
  <si>
    <t>Differential expression of the chemosensory transcriptome in two populations of the stemborer Sesamia nonagrioides.</t>
  </si>
  <si>
    <t>Glaser N, Gallot A, Legeai F, Harry M, Kaiser L, Le Ru B, Calatayud PA, Jacquin-Joly E.</t>
  </si>
  <si>
    <t>Insect Biochem Mol Biol. 2015 Oct;65:28-34. doi: 10.1016/j.ibmb.2015.07.008. Epub 2015 Aug 24.</t>
  </si>
  <si>
    <t>PMID:26316282</t>
  </si>
  <si>
    <t>Sex-specific gene expression in the mosquito Culex pipiens f. molestus in response to artificial light at night.</t>
  </si>
  <si>
    <t>Honnen AC, Johnston PR, Monaghan MT.</t>
  </si>
  <si>
    <t>BMC Genomics. 2016 Jan 5;17:22. doi: 10.1186/s12864-015-2336-0.</t>
  </si>
  <si>
    <t>PMID:26728786 | PMCID:PMC4700752</t>
  </si>
  <si>
    <t>Transcriptome analysis reveals differences in mechanisms regulating cessation of luteal function in pregnant and non-pregnant dogs.</t>
  </si>
  <si>
    <t>Zatta S, Rehrauer H, Gram A, Boos A, Kowalewski MP.</t>
  </si>
  <si>
    <t>BMC Genomics. 2017 Sep 27;18(1):757. doi: 10.1186/s12864-017-4084-9.</t>
  </si>
  <si>
    <t>PMID:28954628 | PMCID:PMC5618722</t>
  </si>
  <si>
    <t>Identification and functional analysis of differentially expressed genes in poorly differentiated hepatocellular carcinoma using RNA-seq.</t>
  </si>
  <si>
    <t>Huang Y, Pan J, Chen D, Zheng J, Qiu F, Li F, Wu Y, Wu W, Huang X, Qian J.</t>
  </si>
  <si>
    <t>Oncotarget. 2017 May 30;8(22):35973-35983. doi: 10.18632/oncotarget.16415.</t>
  </si>
  <si>
    <t>PMID:28415592 | PMCID:PMC5482631</t>
  </si>
  <si>
    <t>RNA-seq analysis of the effect of kanamycin and the ABC transporter AtWBC19 on Arabidopsis thaliana seedlings reveals changes in metal content.</t>
  </si>
  <si>
    <t>Mentewab A, Matheson K, Adebiyi M, Robinson S, Elston B.</t>
  </si>
  <si>
    <t>PLoS One. 2014 Oct 13;9(10):e109310. doi: 10.1371/journal.pone.0109310. eCollection 2014.</t>
  </si>
  <si>
    <t>PMID:25310285 | PMCID:PMC4195610</t>
  </si>
  <si>
    <t>Transcriptome profiling of tobacco (Nicotiana tabacum) pollen and pollen tubes.</t>
  </si>
  <si>
    <t>Conze LL, Berlin S, Le Bail A, Kost B.</t>
  </si>
  <si>
    <t>BMC Genomics. 2017 Aug 7;18(1):581. doi: 10.1186/s12864-017-3972-3.</t>
  </si>
  <si>
    <t>PMID:28784084 | PMCID:PMC5545845</t>
  </si>
  <si>
    <t>Genome-wide transcriptome analysis of female-sterile rice ovule shed light on its abortive mechanism.</t>
  </si>
  <si>
    <t>Yang L, Wu Y, Yu M, Mao B, Zhao B, Wang J.</t>
  </si>
  <si>
    <t>Planta. 2016 Nov;244(5):1011-1028. Epub 2016 Jun 29.</t>
  </si>
  <si>
    <t>PMID:27357232</t>
  </si>
  <si>
    <t>Tissue-specific transcriptome characterization for developing tadpoles of the northern leopard frog (Lithobates pipiens).</t>
  </si>
  <si>
    <t>Row JR, Donaldson ME, Longhi JN, Saville BJ, Murray DL.</t>
  </si>
  <si>
    <t>Genomics. 2016 Dec;108(5-6):232-240. doi: 10.1016/j.ygeno.2016.10.002. Epub 2016 Oct 11.</t>
  </si>
  <si>
    <t>PMID:27732888</t>
  </si>
  <si>
    <t>Open chromatin mapping identifies transcriptional networks regulating human epididymis epithelial function.</t>
  </si>
  <si>
    <t>Browne JA, Yang R, Song L, Crawford GE, Leir SH, Harris A.</t>
  </si>
  <si>
    <t>Mol Hum Reprod. 2014 Dec;20(12):1198-207. doi: 10.1093/molehr/gau075. Epub 2014 Sep 1.</t>
  </si>
  <si>
    <t>PMID:25180270 | PMCID:PMC4235575</t>
  </si>
  <si>
    <t>RNA-Seq-derived identification of differential transcription in the eggplant (Solanum melongena) following inoculation with bacterial wilt.</t>
  </si>
  <si>
    <t>Chen N, Yu B, Dong R, Lei J, Chen C, Cao B.</t>
  </si>
  <si>
    <t>Gene. 2018 Feb 20;644:137-147. doi: 10.1016/j.gene.2017.11.003. Epub 2017 Nov 3.</t>
  </si>
  <si>
    <t>PMID:29104166</t>
  </si>
  <si>
    <t>Genetic Pathways of Neuroregeneration in a Novel Mild Traumatic Brain Injury Model in Adult Zebrafish.</t>
  </si>
  <si>
    <t>Maheras AL, Dix B, Carmo OMS, Young AE, Gill VN, Sun JL, Booker AR, Thomason HA, Ibrahim AE, Stanislaw L, Dallego JC, Ngo CN, Chen A, Fortini BK, Spence RD.</t>
  </si>
  <si>
    <t>eNeuro. 2018 Jan 3;5(1). pii: ENEURO.0208-17.2017. doi: 10.1523/ENEURO.0208-17.2017. eCollection 2018 Jan-Feb.</t>
  </si>
  <si>
    <t>PMID:29302617 | PMCID:PMC5752677</t>
  </si>
  <si>
    <t>Comparative Transcriptome Analysis of Fetal Skin Reveals Key Genes Related to Hair Follicle Morphogenesis in Cashmere Goats.</t>
  </si>
  <si>
    <t>Gao Y, Wang X, Yan H, Zeng J, Ma S, Niu Y, Zhou G, Jiang Y, Chen Y.</t>
  </si>
  <si>
    <t>PLoS One. 2016 Mar 9;11(3):e0151118. doi: 10.1371/journal.pone.0151118. eCollection 2016.</t>
  </si>
  <si>
    <t>PMID:26959817 | PMCID:PMC4784850</t>
  </si>
  <si>
    <t>YAP regulates the expression of Hoxa1 and Hoxc13 in mouse and human oral and skin epithelial tissues.</t>
  </si>
  <si>
    <t>Liu M, Zhao S, Lin Q, Wang XP.</t>
  </si>
  <si>
    <t>Mol Cell Biol. 2015 Apr;35(8):1449-61. doi: 10.1128/MCB.00765-14. Epub 2015 Feb 17.</t>
  </si>
  <si>
    <t>PMID:25691658 | PMCID:PMC4372702</t>
  </si>
  <si>
    <t>Transcriptome profiling of radish (Raphanus sativus L.) root and identification of genes involved in response to Lead (Pb) stress with next generation sequencing.</t>
  </si>
  <si>
    <t>Wang Y, Xu L, Chen Y, Shen H, Gong Y, Limera C, Liu L.</t>
  </si>
  <si>
    <t>PLoS One. 2013 Jun 20;8(6):e66539. doi: 10.1371/journal.pone.0066539. Print 2013.</t>
  </si>
  <si>
    <t>PMID:23840502 | PMCID:PMC3688795</t>
  </si>
  <si>
    <t>Repositioning of Memantine as a Potential Novel Therapeutic Agent against Meningitic E. coli-Induced Pathogenicities through Disease-Associated Alpha7 Cholinergic Pathway and RNA Sequencing-Based Transcriptome Analysis of Host Inflammatory Responses.</t>
  </si>
  <si>
    <t>Yu JY, Zhang B, Peng L, Wu CH, Cao H, Zhong JF, Hoffman J, Huang SH.</t>
  </si>
  <si>
    <t>PLoS One. 2015 May 19;10(5):e0121911. doi: 10.1371/journal.pone.0121911. eCollection 2015.</t>
  </si>
  <si>
    <t>PMID:25993608 | PMCID:PMC4437645</t>
  </si>
  <si>
    <t>Adaptive Modifications of Muscle Phenotype in High-Altitude Deer Mice Are Associated with Evolved Changes in Gene Regulation.</t>
  </si>
  <si>
    <t>Scott GR, Elogio TS, Lui MA, Storz JF, Cheviron ZA.</t>
  </si>
  <si>
    <t>Mol Biol Evol. 2015 Aug;32(8):1962-76. doi: 10.1093/molbev/msv076. Epub 2015 Apr 7.</t>
  </si>
  <si>
    <t>PMID:25851956 | PMCID:PMC4592356</t>
  </si>
  <si>
    <t>Comparative RNA-seq analysis of transcriptome dynamics during petal development in Rosa chinensis.</t>
  </si>
  <si>
    <t>Han Y, Wan H, Cheng T, Wang J, Yang W, Pan H, Zhang Q.</t>
  </si>
  <si>
    <t>Sci Rep. 2017 Feb 22;7:43382. doi: 10.1038/srep43382.</t>
  </si>
  <si>
    <t>PMID:28225056 | PMCID:PMC5320579</t>
  </si>
  <si>
    <t>Insights into the Role of the Berry-Specific Ethylene Responsive Factor VviERF045.</t>
  </si>
  <si>
    <t>Leida C, Dal Rì A, Dalla Costa L,  Gómez MD, Pompili V, Sonego P, Engelen K, Masuero D,  Ríos G, Moser C.</t>
  </si>
  <si>
    <t>Front Plant Sci. 2016 Dec 9;7:1793. doi: 10.3389/fpls.2016.01793. eCollection 2016.</t>
  </si>
  <si>
    <t>PMID:28018369 | PMCID:PMC5146979</t>
  </si>
  <si>
    <t>Transcriptional profiling of human femoral mesenchymal stem cells in osteoporosis and its association with adipogenesis.</t>
  </si>
  <si>
    <t>Choi YJ, Song I, Jin Y, Jin HS, Ji HM, Jeong SY, Won YY, Chung YS.</t>
  </si>
  <si>
    <t>Gene. 2017 Oct 20;632:7-15. doi: 10.1016/j.gene.2017.08.015. Epub 2017 Aug 24.</t>
  </si>
  <si>
    <t>PMID:28844671</t>
  </si>
  <si>
    <t>Genes related to mitochondrial functions are differentially expressed in phosphine-resistant and -susceptible Tribolium castaneum.</t>
  </si>
  <si>
    <t>Oppert B, Guedes RN, Aikins MJ, Perkin L, Chen Z, Phillips TW, Zhu KY, Opit GP, Hoon K, Sun Y, Meredith G, Bramlett K, Hernandez NS, Sanderson B, Taylor MW, Dhingra D, Blakey B, Lorenzen M, Adedipe F, Arthur F.</t>
  </si>
  <si>
    <t>BMC Genomics. 2015 Nov 18;16:968. doi: 10.1186/s12864-015-2121-0.</t>
  </si>
  <si>
    <t>PMID:26582239 | PMCID:PMC4650509</t>
  </si>
  <si>
    <t>High light exposure on seed coat increases lipid accumulation in seeds of castor bean (Ricinus communis L.), a nongreen oilseed crop.</t>
  </si>
  <si>
    <t>Zhang Y, Mulpuri S, Liu A.</t>
  </si>
  <si>
    <t>Photosynth Res. 2016 May;128(2):125-40. doi: 10.1007/s11120-015-0206-x. Epub 2015 Nov 20.</t>
  </si>
  <si>
    <t>PMID:26589321</t>
  </si>
  <si>
    <t>Integrative analysis of transcriptomic and metabolomic profiling of ascites syndrome in broiler chickens induced by low temperature.</t>
  </si>
  <si>
    <t>Shi S, Shen Y, Zhao Z, Hou Z, Yang Y, Zhou H, Zou J, Guo Y.</t>
  </si>
  <si>
    <t>Mol Biosyst. 2014 Nov;10(11):2984-93. doi: 10.1039/c4mb00360h.</t>
  </si>
  <si>
    <t>PMID:25178933</t>
  </si>
  <si>
    <t>Gaucher disease: transcriptome analyses using microarray or mRNA sequencing in a Gba1 mutant mouse model treated with velaglucerase alfa or imiglucerase.</t>
  </si>
  <si>
    <t>Dasgupta N, Xu YH, Oh S, Sun Y, Jia L, Keddache M, Grabowski GA.</t>
  </si>
  <si>
    <t>PLoS One. 2013 Oct 4;8(10):e74912. doi: 10.1371/journal.pone.0074912. eCollection 2013.</t>
  </si>
  <si>
    <t>PMID:24124461 | PMCID:PMC3790783</t>
  </si>
  <si>
    <t>Glutathione-Disrupted Biofilms of Clinical Pseudomonas aeruginosa Strains Exhibit an Enhanced Antibiotic Effect and a Novel Biofilm Transcriptome.</t>
  </si>
  <si>
    <t>Klare W, Das T, Ibugo A, Buckle E, Manefield M, Manos J.</t>
  </si>
  <si>
    <t>Antimicrob Agents Chemother. 2016 Jul 22;60(8):4539-51. doi: 10.1128/AAC.02919-15. Print 2016 Aug.</t>
  </si>
  <si>
    <t>PMID:27161630 | PMCID:PMC4958218</t>
  </si>
  <si>
    <t>Zinc finger protein 407 overexpression upregulates PPAR target gene expression and improves glucose homeostasis in mice.</t>
  </si>
  <si>
    <t>Charrier A, Wang L, Stephenson EJ, Ghanta SV, Ko CW, Croniger CM, Bridges D, Buchner DA.</t>
  </si>
  <si>
    <t>Am J Physiol Endocrinol Metab. 2016 Nov 1;311(5):E869-E880. doi: 10.1152/ajpendo.00234.2016. Epub 2016 Sep 13.</t>
  </si>
  <si>
    <t>PMID:27624101 | PMCID:PMC5130358</t>
  </si>
  <si>
    <t>Gonadal transcriptome analysis of male and female olive flounder (Paralichthys olivaceus).</t>
  </si>
  <si>
    <t>Fan Z, You F, Wang L, Weng S, Wu Z, Hu J, Zou Y, Tan X, Zhang P.</t>
  </si>
  <si>
    <t>Biomed Res Int. 2014;2014:291067. doi: 10.1155/2014/291067. Epub 2014 Jul 6.</t>
  </si>
  <si>
    <t>PMID:25121093 | PMCID:PMC4121151</t>
  </si>
  <si>
    <t>Pregnancy-induced gene expression changes in vivo among women with rheumatoid arthritis: a pilot study.</t>
  </si>
  <si>
    <t>Goin DE, Smed MK, Pachter L, Purdom E, Nelson JL, Kjærgaard H, Olsen J, Hetland ML, Zoffmann V, Ottesen B, Jawaheer D.</t>
  </si>
  <si>
    <t>Arthritis Res Ther. 2017 May 25;19(1):104. doi: 10.1186/s13075-017-1312-2.</t>
  </si>
  <si>
    <t>PMID:28545501 | PMCID:PMC5445464</t>
  </si>
  <si>
    <t>Complete Circular Genome Sequence and Temperature Independent Adaptation to Anaerobiosis of Listeria weihenstephanensis DSM 24698.</t>
  </si>
  <si>
    <t>Ferrari E, Walter MC, Huptas C, Scherer S,  Müller-Herbst S.</t>
  </si>
  <si>
    <t>Front Microbiol. 2017 Sep 1;8:1672. doi: 10.3389/fmicb.2017.01672. eCollection 2017.</t>
  </si>
  <si>
    <t>PMID:28919887 | PMCID:PMC5585140</t>
  </si>
  <si>
    <t>Transcriptome profiling of Arabian horse blood during training regimens.</t>
  </si>
  <si>
    <t>Ropka-Molik K, Stefaniuk-Szmukier M,  Żukowski K,  Piórkowska K, Gurgul A, Bugno-Poniewierska M.</t>
  </si>
  <si>
    <t>BMC Genet. 2017 Apr 5;18(1):31. doi: 10.1186/s12863-017-0499-1.</t>
  </si>
  <si>
    <t>PMID:28381206 | PMCID:PMC5382464</t>
  </si>
  <si>
    <t>Molecular characterization of tsetse's proboscis and its response to Trypanosoma congolense infection.</t>
  </si>
  <si>
    <t>Awuoche EO, Weiss BL, Vigneron A, Mireji PO, Aksoy E, Nyambega B, Attardo GM, Wu Y, O'Neill M, Murilla G, Aksoy S.</t>
  </si>
  <si>
    <t>PLoS Negl Trop Dis. 2017 Nov 20;11(11):e0006057. doi: 10.1371/journal.pntd.0006057. eCollection 2017 Nov.</t>
  </si>
  <si>
    <t>PMID:29155830 | PMCID:PMC5695773</t>
  </si>
  <si>
    <t>Transcriptome profiling of Xanthomonas campestris pv. campestris grown in minimal medium MMX and rich medium NYG.</t>
  </si>
  <si>
    <t>Liu W, Yu YH, Cao SY, Niu XN, Jiang W, Liu GF, Jiang BL, Tang DJ, Lu GT, He YQ, Tang JL.</t>
  </si>
  <si>
    <t>Res Microbiol. 2013 Jun;164(5):466-79. doi: 10.1016/j.resmic.2013.02.005. Epub 2013 Mar 5.</t>
  </si>
  <si>
    <t>PMID:23470514</t>
  </si>
  <si>
    <t>Gene expression profile analysis of Ligon lintless-1 (Li1) mutant reveals important genes and pathways in cotton leaf and fiber development.</t>
  </si>
  <si>
    <t>Ding M, Jiang Y, Cao Y, Lin L, He S, Zhou W, Rong J.</t>
  </si>
  <si>
    <t>Gene. 2014 Feb 10;535(2):273-85. doi: 10.1016/j.gene.2013.11.017. Epub 2013 Nov 23.</t>
  </si>
  <si>
    <t>PMID:24279997</t>
  </si>
  <si>
    <t>Anti-obesity effect of radix Angelica sinensis and candidate causative genes in transcriptome analyses of adipose tissues in high-fat diet-induced mice.</t>
  </si>
  <si>
    <t>Zhong T, Zhang H, Duan X, Hu J, Wang L, Li L, Zhang H, Niu L.</t>
  </si>
  <si>
    <t>Gene. 2017 Jan 30;599:92-98. doi: 10.1016/j.gene.2016.11.017. Epub 2016 Nov 10.</t>
  </si>
  <si>
    <t>PMID:27838456</t>
  </si>
  <si>
    <t>RNA-Seq identifies redox balance related gene expression alterations under acute cadmium exposure in yeast.</t>
  </si>
  <si>
    <t>Huang X, Li Y, Pan J, Li M, Lai Y, Gao J, Li X.</t>
  </si>
  <si>
    <t>Environ Microbiol Rep. 2016 Dec;8(6):1038-1047. doi: 10.1111/1758-2229.12484. Epub 2016 Oct 28.</t>
  </si>
  <si>
    <t>PMID:27718328</t>
  </si>
  <si>
    <t>Transcriptomic profiling of microbe-microbe interactions reveals the specific response of the biocontrol strain P. fluorescens In5 to the phytopathogen Rhizoctonia solani.</t>
  </si>
  <si>
    <t>Hennessy RC, Glaring MA, Olsson S, Stougaard P.</t>
  </si>
  <si>
    <t>BMC Res Notes. 2017 Aug 10;10(1):376. doi: 10.1186/s13104-017-2704-8.</t>
  </si>
  <si>
    <t>PMID:28807055 | PMCID:PMC5557065</t>
  </si>
  <si>
    <t>Characterization of the growth-related transcriptome in California red abalone (Haliotis rufescens) through RNA-Seq analysis.</t>
  </si>
  <si>
    <t>Valenzuela-Miranda D, Del Río-Portilla MA, Gallardo-Escárate C.</t>
  </si>
  <si>
    <t>Mar Genomics. 2015 Dec;24 Pt 3:199-202. doi: 10.1016/j.margen.2015.05.009. Epub 2015 May 23.</t>
  </si>
  <si>
    <t>PMID:26006295</t>
  </si>
  <si>
    <t>Transcriptome sequencing of Atlantic salmon (Salmo salar L.) notochord prior to development of the vertebrae provides clues to regulation of positional fate, chordoblast lineage and mineralisation.</t>
  </si>
  <si>
    <t>Wang S, Furmanek T, Kryvi H, Krossøy C, Totland GK, Grotmol S, Wargelius A.</t>
  </si>
  <si>
    <t>BMC Genomics. 2014 Feb 19;15:141. doi: 10.1186/1471-2164-15-141.</t>
  </si>
  <si>
    <t>PMID:24548379 | PMCID:PMC3943441</t>
  </si>
  <si>
    <t>Isolation of tissues and preservation of RNA from intact, germinated barley grain.</t>
  </si>
  <si>
    <t>Betts NS, Berkowitz O, Liu R, Collins HM, Skadhauge B, Dockter C, Burton RA, Whelan J, Fincher GB.</t>
  </si>
  <si>
    <t>Plant J. 2017 Aug;91(4):754-765. doi: 10.1111/tpj.13600. Epub 2017 Jun 15.</t>
  </si>
  <si>
    <t>PMID:28509349</t>
  </si>
  <si>
    <t>Genome-wide analysis of gene expression reveals gene regulatory networks that regulate chasmogamous and cleistogamous flowering in Pseudostellaria heterophylla (Caryophyllaceae).</t>
  </si>
  <si>
    <t>Luo Y, Hu JY, Li L, Luo YL, Wang PF, Song BH.</t>
  </si>
  <si>
    <t>BMC Genomics. 2016 May 20;17:382. doi: 10.1186/s12864-016-2732-0.</t>
  </si>
  <si>
    <t>PMID:27206349 | PMCID:PMC4875749</t>
  </si>
  <si>
    <t>RNA-Seq and molecular docking reveal multi-level pesticide resistance in the bed bug.</t>
  </si>
  <si>
    <t>Mamidala P, Wijeratne AJ, Wijeratne S, Kornacker K, Sudhamalla B, Rivera-Vega LJ, Hoelmer A, Meulia T, Jones SC, Mittapalli O.</t>
  </si>
  <si>
    <t>BMC Genomics. 2012 Jan 6;13:6. doi: 10.1186/1471-2164-13-6.</t>
  </si>
  <si>
    <t>PMID:22226239 | PMCID:PMC3273426</t>
  </si>
  <si>
    <t>Transcriptomic profiles of Clostridium ljungdahlii during lithotrophic growth with syngas or H(2) and CO(2) compared to organotrophic growth with fructose.</t>
  </si>
  <si>
    <t>Aklujkar M, Leang C, Shrestha PM, Shrestha M, Lovley DR.</t>
  </si>
  <si>
    <t>Sci Rep. 2017 Oct 13;7(1):13135. doi: 10.1038/s41598-017-12712-w.</t>
  </si>
  <si>
    <t>PMID:29030620 | PMCID:PMC5640608</t>
  </si>
  <si>
    <t>Transcriptomic evidence for a dramatic functional transition of the malpighian tubules after a blood meal in the Asian tiger mosquito Aedes albopictus.</t>
  </si>
  <si>
    <t>Esquivel CJ, Cassone BJ, Piermarini PM.</t>
  </si>
  <si>
    <t>PLoS Negl Trop Dis. 2014 Jun 5;8(6):e2929. doi: 10.1371/journal.pntd.0002929. eCollection 2014 Jun.</t>
  </si>
  <si>
    <t>PMID:24901705 | PMCID:PMC4046972</t>
  </si>
  <si>
    <t>Transcriptomic analysis of mouse liver reveals a potential hepato-enteric pathogenic mechanism in acute Toxoplasma gondii infection.</t>
  </si>
  <si>
    <t>He JJ, Ma J, Elsheikha HM, Song HQ, Huang SY, Zhu XQ.</t>
  </si>
  <si>
    <t>Parasit Vectors. 2016 Aug 3;9(1):427. doi: 10.1186/s13071-016-1716-x.</t>
  </si>
  <si>
    <t>PMID:27488578 | PMCID:PMC4973073</t>
  </si>
  <si>
    <t>Transcriptome response of previtellogenic ovary in Anguilla japonica after artificial hormone injection.</t>
  </si>
  <si>
    <t>Lee SC, Hsiao CD, Wang YS, Lou SW.</t>
  </si>
  <si>
    <t>Mar Genomics. 2017 Oct;35:31-34. doi: 10.1016/j.margen.2017.04.002. Epub 2017 May 4.</t>
  </si>
  <si>
    <t>PMID:28478932</t>
  </si>
  <si>
    <t>Whole transcriptome analysis reveals an 8-oxoguanine DNA glycosylase-1-driven DNA repair-dependent gene expression linked to essential biological processes.</t>
  </si>
  <si>
    <t>Aguilera-Aguirre L, Hosoki K, Bacsi A, Radák Z, Wood TG, Widen SG, Sur S, Ameredes BT, Saavedra-Molina A, Brasier AR, Ba X, Boldogh I.</t>
  </si>
  <si>
    <t>Free Radic Biol Med. 2015 Apr;81:107-18. doi: 10.1016/j.freeradbiomed.2015.01.004. Epub 2015 Jan 19.</t>
  </si>
  <si>
    <t>PMID:25614460 | PMCID:PMC4359954</t>
  </si>
  <si>
    <t>Transcriptome Response Mediated by Cold Stress in Lotus japonicus.</t>
  </si>
  <si>
    <t>Calzadilla PI, Maiale SJ, Ruiz OA, Escaray FJ.</t>
  </si>
  <si>
    <t>Front Plant Sci. 2016 Mar 30;7:374. doi: 10.3389/fpls.2016.00374. eCollection 2016.</t>
  </si>
  <si>
    <t>PMID:27066029 | PMCID:PMC4811897</t>
  </si>
  <si>
    <t>Gene transcript profiles in the desert plant Nitraria tangutorum during fruit development and ripening.</t>
  </si>
  <si>
    <t>Wang J, Dang Z, Zhang H, Zheng L, Borjigin T, Wang Y.</t>
  </si>
  <si>
    <t>Mol Genet Genomics. 2016 Feb;291(1):383-98. doi: 10.1007/s00438-015-1116-5. Epub 2015 Sep 20.</t>
  </si>
  <si>
    <t>PMID:26388259</t>
  </si>
  <si>
    <t>Transcriptomic Profiling of Spleen in Grass-Fed and Grain-Fed Angus Cattle.</t>
  </si>
  <si>
    <t>Li Y, Carrillo JA, Ding Y, He Y, Zhao C, Liu J, Liu GE, Zan L, Song J.</t>
  </si>
  <si>
    <t>PLoS One. 2015 Sep 14;10(9):e0135670. doi: 10.1371/journal.pone.0135670. eCollection 2015.</t>
  </si>
  <si>
    <t>PMID:26367387 | PMCID:PMC4569079</t>
  </si>
  <si>
    <t>Targeted myocardial gene expression in failing hearts by RNA sequencing.</t>
  </si>
  <si>
    <t>Dhar K, Moulton AM, Rome E, Qiu F, Kittrell J, Raichlin E, Zolty R, Um JY, Moulton MJ, Basma H, Anderson DR, Eudy JD, Lowes BD.</t>
  </si>
  <si>
    <t>J Transl Med. 2016 Nov 25;14(1):327.</t>
  </si>
  <si>
    <t>PMID:27884156 | PMCID:PMC5123412</t>
  </si>
  <si>
    <t>Analysis of the Bovine Monocyte-Derived Macrophage Response to Mycobacterium avium Subspecies Paratuberculosis Infection Using RNA-seq.</t>
  </si>
  <si>
    <t>Casey ME, Meade KG, Nalpas NC, Taraktsoglou M, Browne JA, Killick KE, Park SD, Gormley E, Hokamp K, Magee DA, MacHugh DE.</t>
  </si>
  <si>
    <t>Front Immunol. 2015 Feb 4;6:23. doi: 10.3389/fimmu.2015.00023. eCollection 2015.</t>
  </si>
  <si>
    <t>PMID:25699042 | PMCID:PMC4316787</t>
  </si>
  <si>
    <t>Chemical Inhibition of Kynureninase Reduces Pseudomonas aeruginosa Quorum Sensing and Virulence Factor Expression.</t>
  </si>
  <si>
    <t>Kasper SH, Bonocora RP, Wade JT, Musah RA, Cady NC.</t>
  </si>
  <si>
    <t>ACS Chem Biol. 2016 Apr 15;11(4):1106-17. doi: 10.1021/acschembio.5b01082. Epub 2016 Feb 10.</t>
  </si>
  <si>
    <t>PMID:26785289</t>
  </si>
  <si>
    <t>Long-lasting changes in DNA methylation following short-term hypoxic exposure in primary hippocampal neuronal cultures.</t>
  </si>
  <si>
    <t>Hartley I, Elkhoury FF, Heon Shin J, Xie B, Gu X, Gao Y, Zhou D, Haddad GG.</t>
  </si>
  <si>
    <t>PLoS One. 2013 Oct 25;8(10):e77859. doi: 10.1371/journal.pone.0077859. eCollection 2013.</t>
  </si>
  <si>
    <t>PMID:24205000 | PMCID:PMC3808424</t>
  </si>
  <si>
    <t>The pennycress (Thlaspi arvense L.) nectary: structural and transcriptomic characterization.</t>
  </si>
  <si>
    <t>Thomas JB, Hampton ME, Dorn KM, David Marks M, Carter CJ.</t>
  </si>
  <si>
    <t>BMC Plant Biol. 2017 Nov 14;17(1):201. doi: 10.1186/s12870-017-1146-8.</t>
  </si>
  <si>
    <t>PMID:29137608 | PMCID:PMC5686818</t>
  </si>
  <si>
    <t>Exploring the heat-responsive chaperones and microsatellite markers associated with terminal heat stress tolerance in developing wheat.</t>
  </si>
  <si>
    <t>Kumar RR, Goswami S, Shamim M, Dubey K, Singh K, Singh S, Kala YK, Niraj RRK, Sakhrey A, Singh GP, Grover M, Singh B, Rai GK, Rai AK, Chinnusamy V, Praveen S.</t>
  </si>
  <si>
    <t>Funct Integr Genomics. 2017 Nov;17(6):621-640. doi: 10.1007/s10142-017-0560-1. Epub 2017 Jun 1.</t>
  </si>
  <si>
    <t>PMID:28573536</t>
  </si>
  <si>
    <t>Transcriptome profiling and digital gene expression analysis of Nile tilapia (Oreochromis niloticus) infected by Streptococcus agalactiae.</t>
  </si>
  <si>
    <t>Zhang R, Zhang LL, Ye X, Tian YY, Sun CF, Lu MX, Bai JJ.</t>
  </si>
  <si>
    <t>Mol Biol Rep. 2013 Oct;40(10):5657-68. doi: 10.1007/s11033-013-2667-3. Epub 2013 Sep 26.</t>
  </si>
  <si>
    <t>PMID:24068429</t>
  </si>
  <si>
    <t>Transcriptomic Study on Ovine Immune Responses to Fasciola hepatica Infection.</t>
  </si>
  <si>
    <t>Fu Y, Chryssafidis AL, Browne JA, O'Sullivan J, McGettigan PA, Mulcahy G.</t>
  </si>
  <si>
    <t>PLoS Negl Trop Dis. 2016 Sep 23;10(9):e0005015. doi: 10.1371/journal.pntd.0005015. eCollection 2016 Sep.</t>
  </si>
  <si>
    <t>PMID:27661612 | PMCID:PMC5035020</t>
  </si>
  <si>
    <t>The Hmr and Lhr hybrid incompatibility genes suppress a broad range of heterochromatic repeats.</t>
  </si>
  <si>
    <t>Satyaki PR, Cuykendall TN, Wei KH, Brideau NJ, Kwak H, Aruna S, Ferree PM, Ji S, Barbash DA.</t>
  </si>
  <si>
    <t>PLoS Genet. 2014 Mar 20;10(3):e1004240. doi: 10.1371/journal.pgen.1004240. eCollection 2014 Mar.</t>
  </si>
  <si>
    <t>PMID:24651406 | PMCID:PMC3961192</t>
  </si>
  <si>
    <t>The Transcriptome of Leishmania major Developmental Stages in Their Natural Sand Fly Vector.</t>
  </si>
  <si>
    <t>Inbar E, Hughitt VK, Dillon LA, Ghosh K, El-Sayed NM, Sacks DL.</t>
  </si>
  <si>
    <t>MBio. 2017 Apr 4;8(2). pii: e00029-17. doi: 10.1128/mBio.00029-17.</t>
  </si>
  <si>
    <t>PMID:28377524 | PMCID:PMC5380837</t>
  </si>
  <si>
    <t>Global Transcriptional Profiling of Diapause and Climatic Adaptation in Drosophila melanogaster.</t>
  </si>
  <si>
    <t>Zhao X, Bergland AO, Behrman EL, Gregory BD, Petrov DA, Schmidt PS.</t>
  </si>
  <si>
    <t>Mol Biol Evol. 2016 Mar;33(3):707-20. doi: 10.1093/molbev/msv263. Epub 2015 Nov 13.</t>
  </si>
  <si>
    <t>PMID:26568616 | PMCID:PMC5009998</t>
  </si>
  <si>
    <t>Comparative Transcriptomics Reveals Differential Gene Expression Related to Colletotrichum gloeosporioides Resistance in the Octoploid Strawberry.</t>
  </si>
  <si>
    <t>Wang F, Zhang F, Chen M, Liu Z, Zhang Z, Fu J, Ma Y.</t>
  </si>
  <si>
    <t>Front Plant Sci. 2017 May 15;8:779. doi: 10.3389/fpls.2017.00779. eCollection 2017.</t>
  </si>
  <si>
    <t>PMID:28555149 | PMCID:PMC5430163</t>
  </si>
  <si>
    <t>Comparing next-generation sequencing and microarray technologies in a toxicological study of the effects of aristolochic acid on rat kidneys.</t>
  </si>
  <si>
    <t>Su Z, Li Z, Chen T, Li QZ, Fang H, Ding D, Ge W, Ning B, Hong H, Perkins RG, Tong W, Shi L.</t>
  </si>
  <si>
    <t>Chem Res Toxicol. 2011 Sep 19;24(9):1486-93. doi: 10.1021/tx200103b. Epub 2011 Aug 23.</t>
  </si>
  <si>
    <t>PMID:21834575</t>
  </si>
  <si>
    <t>RNA-Seq reveals dynamic changes of gene expression in key stages of intestine regeneration in the sea cucumber Apostichopus japonicus. [corrected].</t>
  </si>
  <si>
    <t>Sun L, Yang H, Chen M, Ma D, Lin C.</t>
  </si>
  <si>
    <t>PLoS One. 2013 Aug 6;8(8):e69441. doi: 10.1371/journal.pone.0069441. Print 2013. Erratum in: PLoS One. 2013;8(8). doi: 10.1371/annotation/d2d71c46-4254-46bd-8a83-9a7a56f2abdf.</t>
  </si>
  <si>
    <t>PMID:23936330 | PMCID:PMC3735544</t>
  </si>
  <si>
    <t>Hierarchical expression of genes controlled by the Bacillus subtilis global regulatory protein CodY.</t>
  </si>
  <si>
    <t>Brinsmade SR, Alexander EL, Livny J, Stettner AI,  Segrè D, Rhee KY, Sonenshein AL.</t>
  </si>
  <si>
    <t>Proc Natl Acad Sci U S A. 2014 Jun 3;111(22):8227-32. doi: 10.1073/pnas.1321308111. Epub 2014 May 19.</t>
  </si>
  <si>
    <t>PMID:24843172 | PMCID:PMC4050614</t>
  </si>
  <si>
    <t>Microenvironmental Gene Expression Plasticity Among Individual Drosophila melanogaster.</t>
  </si>
  <si>
    <t>Lin Y, Chen ZX, Oliver B, Harbison ST.</t>
  </si>
  <si>
    <t>G3 (Bethesda). 2016 Dec 7;6(12):4197-4210. doi: 10.1534/g3.116.035444.</t>
  </si>
  <si>
    <t>PMID:27770026 | PMCID:PMC5144987</t>
  </si>
  <si>
    <t>Characterization of transcriptional complexity during berry development in Vitis vinifera using RNA-Seq.</t>
  </si>
  <si>
    <t>Zenoni S, Ferrarini A, Giacomelli E, Xumerle L, Fasoli M, Malerba G, Bellin D, Pezzotti M, Delledonne M.</t>
  </si>
  <si>
    <t>Plant Physiol. 2010 Apr;152(4):1787-95. doi: 10.1104/pp.109.149716. Epub 2010 Jan 29.</t>
  </si>
  <si>
    <t>PMID:20118272 | PMCID:PMC2850006</t>
  </si>
  <si>
    <t>Tissue-specific transcriptomes of Anisakis simplex (sensu stricto) and Anisakis pegreffii reveal potential molecular mechanisms involved in pathogenicity.</t>
  </si>
  <si>
    <t>Cavallero S, Lombardo F, Su X, Salvemini M, Cantacessi C, D'Amelio S.</t>
  </si>
  <si>
    <t>Parasit Vectors. 2018 Jan 10;11(1):31. doi: 10.1186/s13071-017-2585-7.</t>
  </si>
  <si>
    <t>PMID:29321072</t>
  </si>
  <si>
    <t>Reprogramming of a defense signaling pathway in rough lemon and sweet orange is a critical element of the early response to 'Candidatus Liberibacter asiaticus'.</t>
  </si>
  <si>
    <t>Yu Q, Chen C, Du D, Huang M, Yao J, Yu F, Brlansky RH, Gmitter FG Jr.</t>
  </si>
  <si>
    <t>Hortic Res. 2017 Nov 29;4:17063. doi: 10.1038/hortres.2017.63. eCollection 2017.</t>
  </si>
  <si>
    <t>PMID:29214028 | PMCID:PMC5705785</t>
  </si>
  <si>
    <t>Thermal stress induces a distinct transcriptome profile in the Pacific oyster Crassostrea gigas.</t>
  </si>
  <si>
    <t>Lim HJ, Kim BM, Hwang IJ, Lee JS, Choi IY, Kim YJ, Rhee JS.</t>
  </si>
  <si>
    <t>Comp Biochem Physiol Part D Genomics Proteomics. 2016 Sep;19:62-70. doi: 10.1016/j.cbd.2016.06.006. Epub 2016 Jun 17.</t>
  </si>
  <si>
    <t>PMID:27341139</t>
  </si>
  <si>
    <t>Transcriptome analysis of Pseudomonas aeruginosa PAO1 grown at both body and elevated temperatures.</t>
  </si>
  <si>
    <t>Chan KG, Priya K, Chang CY, Abdul Rahman AY, Tee KK, Yin WF.</t>
  </si>
  <si>
    <t>PeerJ. 2016 Jul 19;4:e2223. doi: 10.7717/peerj.2223. eCollection 2016.</t>
  </si>
  <si>
    <t>PMID:27547539 | PMCID:PMC4957987</t>
  </si>
  <si>
    <t>Different nitrogen sources change the transcriptome of welan gum-producing strain Sphingomonas sp. ATCC 31555.</t>
  </si>
  <si>
    <t>Xu X, Nie Z, Zheng Z, Zhu L, Zhang H, Zhan X.</t>
  </si>
  <si>
    <t>Arch Microbiol. 2017 Sep;199(7):1055-1064. doi: 10.1007/s00203-017-1372-3. Epub 2017 Apr 10.</t>
  </si>
  <si>
    <t>PMID:28396915</t>
  </si>
  <si>
    <t>Nutritional impacts on gene expression in the surface mucosa of blue catfish (Ictalurus furcatus).</t>
  </si>
  <si>
    <t>Li C, Beck BH, Peatman E.</t>
  </si>
  <si>
    <t>Dev Comp Immunol. 2014 May;44(1):226-34. doi: 10.1016/j.dci.2013.12.014. Epub 2013 Dec 28.</t>
  </si>
  <si>
    <t>PMID:24378224</t>
  </si>
  <si>
    <t>Transcriptomic analysis of oyster Crassostrea gigas larvae illustrates the response patterns regulated by catecholaminergic system upon acute heat and bacterial stress.</t>
  </si>
  <si>
    <t>Liu Z, Wang L, Zhou Z, Liu Y, Dong M, Wang W, Song X, Wang M, Gao Q, Song L.</t>
  </si>
  <si>
    <t>Dev Comp Immunol. 2017 Aug;73:52-60. doi: 10.1016/j.dci.2017.03.005. Epub 2017 Mar 7.</t>
  </si>
  <si>
    <t>PMID:28283443</t>
  </si>
  <si>
    <t>Gene expression analysis of primordial shoot explants collected from mature white spruce (Picea glauca) trees that differ in their responsiveness to somatic embryogenesis induction.</t>
  </si>
  <si>
    <t>Rutledge RG, Stewart D, Overton C, Klimaszewska K.</t>
  </si>
  <si>
    <t>PLoS One. 2017 Oct 2;12(10):e0185015. doi: 10.1371/journal.pone.0185015. eCollection 2017.</t>
  </si>
  <si>
    <t>PMID:28968421 | PMCID:PMC5624583</t>
  </si>
  <si>
    <t>Mining for Candidate Genes in an Introgression Line by Using RNA Sequencing: The Anthocyanin Overaccumulation Phenotype in Brassica.</t>
  </si>
  <si>
    <t>Xie L, Li F, Zhang S, Zhang H, Qian W, Li P, Zhang S, Sun R.</t>
  </si>
  <si>
    <t>Front Plant Sci. 2016 Aug 22;7:1245. doi: 10.3389/fpls.2016.01245. eCollection 2016.</t>
  </si>
  <si>
    <t>PMID:27597857 | PMCID:PMC4992693</t>
  </si>
  <si>
    <t>Effect of Adalimumab on Gene Expression Profiles of Psoriatic Skin and Blood.</t>
  </si>
  <si>
    <t>Chow M, Lai K, Ahn R, Gupta R, Arron S, Liao W.</t>
  </si>
  <si>
    <t>J Drugs Dermatol. 2016 Aug 1;15(8):988-94.</t>
  </si>
  <si>
    <t>PMID:27538000</t>
  </si>
  <si>
    <t>Transcriptome analysis of maize resistance to Fusarium graminearum.</t>
  </si>
  <si>
    <t>Liu Y, Guo Y, Ma C, Zhang D, Wang C, Yang Q.</t>
  </si>
  <si>
    <t>BMC Genomics. 2016 Jun 28;17:477. doi: 10.1186/s12864-016-2780-5. Erratum in: BMC Genomics. 2016 Oct 25;17 (1):830.</t>
  </si>
  <si>
    <t>PMID:27352627 | PMCID:PMC4924250</t>
  </si>
  <si>
    <t>PrfA-like transcription factor gene lmo0753 contributes to L-rhamnose utilization in Listeria monocytogenes strains associated with human food-borne infections.</t>
  </si>
  <si>
    <t>Salazar JK, Wu Z, McMullen PD, Luo Q, Freitag NE, Tortorello ML, Hu S, Zhang W.</t>
  </si>
  <si>
    <t>Appl Environ Microbiol. 2013 Sep;79(18):5584-92. doi: 10.1128/AEM.01812-13. Epub 2013 Jul 8.</t>
  </si>
  <si>
    <t>PMID:23835178 | PMCID:PMC3754159</t>
  </si>
  <si>
    <t>Heterogeneous nuclear ribonucleoprotein L-like (hnRNPLL) and elongation factor, RNA polymerase II, 2 (ELL2) are regulators of mRNA processing in plasma cells.</t>
  </si>
  <si>
    <t>Benson MJ, Aijö T, Chang X, Gagnon J, Pape UJ, Anantharaman V, Aravind L, Pursiheimo JP, Oberdoerffer S, Liu XS, Lahesmaa R, Lähdesmäki H, Rao A.</t>
  </si>
  <si>
    <t>Proc Natl Acad Sci U S A. 2012 Oct 2;109(40):16252-7. doi: 10.1073/pnas.1214414109. Epub 2012 Sep 18.</t>
  </si>
  <si>
    <t>PMID:22991471 | PMCID:PMC3479602</t>
  </si>
  <si>
    <t>Transcriptome analysis of the brain of the silkworm Bombyx mori infected with Bombyx mori nucleopolyhedrovirus: A new insight into the molecular mechanism of enhanced locomotor activity induced by viral infection.</t>
  </si>
  <si>
    <t>Wang G, Zhang J, Shen Y, Zheng Q, Feng M, Xiang X, Wu X.</t>
  </si>
  <si>
    <t>J Invertebr Pathol. 2015 Jun;128:37-43. doi: 10.1016/j.jip.2015.04.001. Epub 2015 Apr 22.</t>
  </si>
  <si>
    <t>PMID:25912089</t>
  </si>
  <si>
    <t>Comparative transcriptomics of early meiosis in Arabidopsis and maize.</t>
  </si>
  <si>
    <t>Dukowic-Schulze S, Harris A, Li J, Sundararajan A, Mudge J, Retzel EF, Pawlowski WP, Chen C.</t>
  </si>
  <si>
    <t>J Genet Genomics. 2014 Mar 20;41(3):139-52. doi: 10.1016/j.jgg.2013.11.007. Epub 2013 Dec 14.</t>
  </si>
  <si>
    <t>PMID:24656234</t>
  </si>
  <si>
    <t>Profiling gene expression responses of coral larvae (Acropora millepora) to elevated temperature and settlement inducers using a novel RNA-Seq procedure.</t>
  </si>
  <si>
    <t>Meyer E, Aglyamova GV, Matz MV.</t>
  </si>
  <si>
    <t>Mol Ecol. 2011 Sep;20(17):3599-616. doi: 10.1111/j.1365-294X.2011.05205.x. Epub 2011 Jul 29.</t>
  </si>
  <si>
    <t>PMID:21801258</t>
  </si>
  <si>
    <t>The transcriptome of utricle hair cell regeneration in the avian inner ear.</t>
  </si>
  <si>
    <t>Ku YC, Renaud NA, Veile RA, Helms C, Voelker CC, Warchol ME, Lovett M.</t>
  </si>
  <si>
    <t>J Neurosci. 2014 Mar 5;34(10):3523-35. doi: 10.1523/JNEUROSCI.2606-13.2014.</t>
  </si>
  <si>
    <t>PMID:24599453 | PMCID:PMC3942572</t>
  </si>
  <si>
    <t>Gene expression profile after activation of RIG-I in 5'ppp-dsRNA challenged DF1.</t>
  </si>
  <si>
    <t>Chen Y, Xu Q, Li Y, Liu R, Huang Z, Wang B, Chen G.</t>
  </si>
  <si>
    <t>Dev Comp Immunol. 2016 Dec;65:191-200. doi: 10.1016/j.dci.2016.07.009. Epub 2016 Jul 20.</t>
  </si>
  <si>
    <t>PMID:27450445</t>
  </si>
  <si>
    <t>Transcriptomic Analysis Reveals Mechanisms of Sterile and Fertile Flower Differentiation and Development in Viburnum macrocephalum f. keteleeri.</t>
  </si>
  <si>
    <t>Lu Z, Xu J, Li W, Zhang L, Cui J, He Q, Wang L, Jin B.</t>
  </si>
  <si>
    <t>Front Plant Sci. 2017 Mar 1;8:261. doi: 10.3389/fpls.2017.00261. eCollection 2017.</t>
  </si>
  <si>
    <t>PMID:28298915 | PMCID:PMC5331048</t>
  </si>
  <si>
    <t>RNA-sequencing reveals transcriptional up-regulation of Trem2 in response to bexarotene treatment.</t>
  </si>
  <si>
    <t>Lefterov I, Schug J, Mounier A, Nam KN, Fitz NF, Koldamova R.</t>
  </si>
  <si>
    <t>Neurobiol Dis. 2015 Oct;82:132-140. doi: 10.1016/j.nbd.2015.05.019. Epub 2015 Jun 10.</t>
  </si>
  <si>
    <t>PMID:26071899 | PMCID:PMC4640940</t>
  </si>
  <si>
    <t>A global view of transcriptome dynamics during Sporisorium scitamineum challenge in sugarcane by RNA-Seq.</t>
  </si>
  <si>
    <t>Que Y, Su Y, Guo J, Wu Q, Xu L.</t>
  </si>
  <si>
    <t>PLoS One. 2014 Aug 29;9(8):e106476. doi: 10.1371/journal.pone.0106476. eCollection 2014. Erratum in: PLoS One. 2015;10(2):e0118445.</t>
  </si>
  <si>
    <t>PMID:25171065 | PMCID:PMC4149577</t>
  </si>
  <si>
    <t>Genes involved in Beauveria bassiana infection to Galleria mellonella.</t>
  </si>
  <si>
    <t>Chen A, Wang Y, Shao Y, Zhou Q, Chen S, Wu Y, Chen H, Liu E.</t>
  </si>
  <si>
    <t>Arch Microbiol. 2017 Dec 6. doi: 10.1007/s00203-017-1456-0. [Epub ahead of print]</t>
  </si>
  <si>
    <t>PMID:29214339</t>
  </si>
  <si>
    <t>Brain RNA-Seq Profiling of the Mucopolysaccharidosis Type II Mouse Model.</t>
  </si>
  <si>
    <t>Salvalaio M, D'Avanzo F, Rigon L, Zanetti A, D'Angelo M, Valle G, Scarpa M, Tomanin R.</t>
  </si>
  <si>
    <t>Int J Mol Sci. 2017 May 17;18(5). pii: E1072. doi: 10.3390/ijms18051072.</t>
  </si>
  <si>
    <t>PMID:28513549 | PMCID:PMC5454982</t>
  </si>
  <si>
    <t>The Aux/IAA gene rum1 involved in seminal and lateral root formation controls vascular patterning in maize (Zea mays L.) primary roots.</t>
  </si>
  <si>
    <t>Zhang Y, Paschold A, Marcon C, Liu S, Tai H, Nestler J, Yeh CT, Opitz N, Lanz C, Schnable PS, Hochholdinger F.</t>
  </si>
  <si>
    <t>J Exp Bot. 2014 Sep;65(17):4919-30. doi: 10.1093/jxb/eru249. Epub 2014 Jun 13. Erratum in: J Exp Bot. 2015 Sep;66(19):6081.</t>
  </si>
  <si>
    <t>PMID:24928984 | PMCID:PMC4144770</t>
  </si>
  <si>
    <t>Transcriptomic analysis of the stress response to weaning at housing in bovine leukocytes using RNA-seq technology.</t>
  </si>
  <si>
    <t>O'Loughlin A, Lynn DJ, McGee M, Doyle S, McCabe M, Earley B.</t>
  </si>
  <si>
    <t>BMC Genomics. 2012 Jun 18;13:250. doi: 10.1186/1471-2164-13-250.</t>
  </si>
  <si>
    <t>PMID:22708644 | PMCID:PMC3583219</t>
  </si>
  <si>
    <t>Transcriptional profiling of predator-induced phenotypic plasticity in Daphnia pulex.</t>
  </si>
  <si>
    <t>Rozenberg A, Parida M, Leese F, Weiss LC, Tollrian R, Manak JR.</t>
  </si>
  <si>
    <t>Front Zool. 2015 Jul 25;12:18. doi: 10.1186/s12983-015-0109-x. eCollection 2015.</t>
  </si>
  <si>
    <t>PMID:26213557 | PMCID:PMC4514973</t>
  </si>
  <si>
    <t>Transcriptomic Variation during Spermiogenesis in Mouse Germ Cells.</t>
  </si>
  <si>
    <t>Zuo H, Zhang J, Zhang L, Ren X, Chen X, Hao H, Zhao X, Wang D.</t>
  </si>
  <si>
    <t>PLoS One. 2016 Nov 11;11(11):e0164874. doi: 10.1371/journal.pone.0164874. eCollection 2016.</t>
  </si>
  <si>
    <t>PMID:27835637 | PMCID:PMC5105947</t>
  </si>
  <si>
    <t>Comparative analysis of the transcriptome in tissues secreting purple and white nacre in the pearl mussel Hyriopsis cumingii.</t>
  </si>
  <si>
    <t>Bai Z, Zheng H, Lin J, Wang G, Li J.</t>
  </si>
  <si>
    <t>PLoS One. 2013;8(1):e53617. doi: 10.1371/journal.pone.0053617. Epub 2013 Jan 14.</t>
  </si>
  <si>
    <t>PMID:23341956 | PMCID:PMC3544910</t>
  </si>
  <si>
    <t>Assembly and Analysis of Differential Transcriptome Responses of Hevea brasiliensis on Interaction with Microcyclus ulei.</t>
  </si>
  <si>
    <t>Hurtado Páez UA,  García Romero IA, Restrepo Restrepo S,  Aristizábal Gutiérrez FA, Montoya Castaño D.</t>
  </si>
  <si>
    <t>PLoS One. 2015 Aug 19;10(8):e0134837. doi: 10.1371/journal.pone.0134837. eCollection 2015.</t>
  </si>
  <si>
    <t>PMID:26287380 | PMCID:PMC4564276</t>
  </si>
  <si>
    <t>Fibulin-3 promotes muscle-invasive bladder cancer.</t>
  </si>
  <si>
    <t>Han AL, Veeneman BA, El-Sawy L, Day KC, Day ML, Tomlins SA, Keller ET.</t>
  </si>
  <si>
    <t>Oncogene. 2017 Sep 14;36(37):5243-5251. doi: 10.1038/onc.2017.149. Epub 2017 May 15.</t>
  </si>
  <si>
    <t>PMID:28504717</t>
  </si>
  <si>
    <t>RNA-Seq-Based Transcriptome Analysis of Changes in Gene Expression Linked to Human Pregnancy Outcome After In Vitro Fertilization-Embryo Transfer.</t>
  </si>
  <si>
    <t>Zhang R, Yu C, Wu R, Zhang L, Zhu L, Xu A, Wang C.</t>
  </si>
  <si>
    <t>Reprod Sci. 2016 Jan;23(1):134-45. doi: 10.1177/1933719115597766. Epub 2015 Aug 6.</t>
  </si>
  <si>
    <t>PMID:26249324</t>
  </si>
  <si>
    <t>Transcriptomic analysis across nasal, temporal, and macular regions of human neural retina and RPE/choroid by RNA-Seq.</t>
  </si>
  <si>
    <t>Whitmore SS, Wagner AH, DeLuca AP, Drack AV, Stone EM, Tucker BA, Zeng S, Braun TA, Mullins RF, Scheetz TE.</t>
  </si>
  <si>
    <t>Exp Eye Res. 2014 Dec;129:93-106. doi: 10.1016/j.exer.2014.11.001. Epub 2014 Nov 5.</t>
  </si>
  <si>
    <t>PMID:25446321 | PMCID:PMC4259842</t>
  </si>
  <si>
    <t>MYCN controls an alternative RNA splicing program in high-risk metastatic neuroblastoma.</t>
  </si>
  <si>
    <t>Zhang S, Wei JS, Li SQ, Badgett TC, Song YK, Agarwal S, Coarfa C, Tolman C, Hurd L, Liao H, He J, Wen X, Liu Z, Thiele CJ, Westermann F, Asgharzadeh S, Seeger RC, Maris JM, Guidry Auvil JM, Smith MA, Kolaczyk ED, Shohet J, et al.</t>
  </si>
  <si>
    <t>Cancer Lett. 2016 Feb 28;371(2):214-24. doi: 10.1016/j.canlet.2015.11.045. Epub 2015 Dec 10.</t>
  </si>
  <si>
    <t>PMID:26683771 | PMCID:PMC4738031</t>
  </si>
  <si>
    <t>Transcriptome Profiling of Pediatric Core Binding Factor AML.</t>
  </si>
  <si>
    <t>Hsu CH, Nguyen C, Yan C, Ries RE, Chen QR, Hu Y, Ostronoff F, Stirewalt DL, Komatsoulis G, Levy S, Meerzaman D, Meshinchi S.</t>
  </si>
  <si>
    <t>PLoS One. 2015 Sep 23;10(9):e0138782. doi: 10.1371/journal.pone.0138782. eCollection 2015.</t>
  </si>
  <si>
    <t>PMID:26397705 | PMCID:PMC4580636</t>
  </si>
  <si>
    <t>Molecular and epigenetic features of melanomas and tumor immune microenvironment linked to durable remission to ipilimumab-based immunotherapy in metastatic patients.</t>
  </si>
  <si>
    <t>Seremet T, Koch A, Jansen Y, Schreuer M, Wilgenhof S, Del Marmol V,  Liènard D, Thielemans K, Schats K, Kockx M, Van Criekinge W, Coulie PG, De Meyer T, van Baren N, Neyns B.</t>
  </si>
  <si>
    <t>J Transl Med. 2016 Aug 2;14(1):232. doi: 10.1186/s12967-016-0990-x.</t>
  </si>
  <si>
    <t>PMID:27484791 | PMCID:PMC4971660</t>
  </si>
  <si>
    <t>Next-generation RNA sequencing of archival formalin-fixed paraffin-embedded urothelial bladder cancer.</t>
  </si>
  <si>
    <t>Liu Y, Noon AP, Aguiar Cabeza E, Shen J, Kuk C, Ilczynski C, Ni R, Sukhu B, Chan K, Barbosa-Morais NL, Hermanns T, Blencowe BJ, Azad A, van der Kwast TH, Catto JW, Zlotta AR, Wrana JL.</t>
  </si>
  <si>
    <t>Eur Urol. 2014 Dec;66(6):982-6. doi: 10.1016/j.eururo.2014.07.045. Epub 2014 Sep 6.</t>
  </si>
  <si>
    <t>PMID:25199720</t>
  </si>
  <si>
    <t>RNA-Sequencing Gene Expression Profiling of Orbital Adipose-Derived Stem Cell Population Implicate HOX Genes and WNT Signaling Dysregulation in the Pathogenesis of Thyroid-Associated Orbitopathy.</t>
  </si>
  <si>
    <t>Tao W, Ayala-Haedo JA, Field MG, Pelaez D, Wester ST.</t>
  </si>
  <si>
    <t>Invest Ophthalmol Vis Sci. 2017 Dec 1;58(14):6146-6158. doi: 10.1167/iovs.17-22237.</t>
  </si>
  <si>
    <t>PMID:29214313 | PMCID:PMC5718600</t>
  </si>
  <si>
    <t>Influence of socioeconomic status on the whole blood transcriptome in African Americans.</t>
  </si>
  <si>
    <t>Gaye A, Gibbons GH, Barry C, Quarells R, Davis SK.</t>
  </si>
  <si>
    <t>PLoS One. 2017 Dec 5;12(12):e0187290. doi: 10.1371/journal.pone.0187290. eCollection 2017.</t>
  </si>
  <si>
    <t>PMID:29206834 | PMCID:PMC5716587</t>
  </si>
  <si>
    <t>Comprehensive evaluation of the effectiveness of gene expression signatures to predict complete response to neoadjuvant chemoradiotherapy and guide surgical intervention in rectal cancer.</t>
  </si>
  <si>
    <t>Lopes-Ramos C, Koyama FC, Habr-Gama A, Salim AC, Bettoni F, Asprino PF, França GS, Gama-Rodrigues J, Parmigiani RB, Perez RO, Galante PA, Camargo AA.</t>
  </si>
  <si>
    <t>Cancer Genet. 2015 Jun;208(6):319-26. doi: 10.1016/j.cancergen.2015.03.010. Epub 2015 Mar 25.</t>
  </si>
  <si>
    <t>PMID:25963525</t>
  </si>
  <si>
    <t>Transcriptome analysis of CD133-positive stem cells and prognostic value of survivin in colorectal cancer.</t>
  </si>
  <si>
    <t>Kim ST, Sohn I, DO IG, Jang J, Kim SH, Jung IH, Park JO, Park YS, Talasaz A, Lee J, Kim HC.</t>
  </si>
  <si>
    <t>Cancer Genomics Proteomics. 2014 Sep-Oct;11(5):259-66.</t>
  </si>
  <si>
    <t>PMID:25331798</t>
  </si>
  <si>
    <t>Transcriptome analysis of paired primary colorectal carcinoma and liver metastases reveals fusion transcripts and similar gene expression profiles in primary carcinoma and liver metastases.</t>
  </si>
  <si>
    <t>Lee JR, Kwon CH, Choi Y, Park HJ, Kim HS, Jo HJ, Oh N, Park do Y.</t>
  </si>
  <si>
    <t>BMC Cancer. 2016 Jul 26;16:539. doi: 10.1186/s12885-016-2596-3.</t>
  </si>
  <si>
    <t>PMID:27461012 | PMCID:PMC4962348</t>
  </si>
  <si>
    <t>Type 2 diabetes and obesity induce similar transcriptional reprogramming in human myocytes.</t>
  </si>
  <si>
    <t>Väremo L, Henriksen TI, Scheele C, Broholm C, Pedersen M, Uhlén M, Pedersen BK, Nielsen J.</t>
  </si>
  <si>
    <t>Genome Med. 2017 May 25;9(1):47. doi: 10.1186/s13073-017-0432-2.</t>
  </si>
  <si>
    <t>PMID:28545587 | PMCID:PMC5444103</t>
  </si>
  <si>
    <t>RNA-Seq analysis of the parietal cortex in Alzheimer's disease reveals alternatively spliced isoforms related to lipid metabolism.</t>
  </si>
  <si>
    <t>Mills JD, Nalpathamkalam T, Jacobs HI, Janitz C, Merico D, Hu P, Janitz M.</t>
  </si>
  <si>
    <t>Neurosci Lett. 2013 Mar 1;536:90-5. doi: 10.1016/j.neulet.2012.12.042. Epub 2013 Jan 7.</t>
  </si>
  <si>
    <t>PMID:23305720</t>
  </si>
  <si>
    <t>Global transcriptional profiling using RNA sequencing and DNA methylation patterns in highly enriched mesenchymal cells from young versus elderly women.</t>
  </si>
  <si>
    <t>Roforth MM, Farr JN, Fujita K, McCready LK, Atkinson EJ, Therneau TM, Cunningham JM, Drake MT, Monroe DG, Khosla S.</t>
  </si>
  <si>
    <t>Bone. 2015 Jul;76:49-57. doi: 10.1016/j.bone.2015.03.017. Epub 2015 Mar 27.</t>
  </si>
  <si>
    <t>PMID:25827254 | PMCID:PMC4447531</t>
  </si>
  <si>
    <t>5-Hydroxymethylation-associated epigenetic modifiers of Alzheimer's disease modulate Tau-induced neurotoxicity.</t>
  </si>
  <si>
    <t>Bernstein AI, Lin Y, Street RC, Lin L, Dai Q, Yu L, Bao H, Gearing M, Lah JJ, Nelson PT, He C, Levey AI,  Mullé JG, Duan R, Jin P.</t>
  </si>
  <si>
    <t>Hum Mol Genet. 2016 Jun 15;25(12):2437-2450. Epub 2016 Apr 9.</t>
  </si>
  <si>
    <t>PMID:27060332 | PMCID:PMC5181627</t>
  </si>
  <si>
    <t>Global transcriptome-wide analysis of CIK cells identify distinct roles of IL-2 and IL-15 in acquisition of cytotoxic capacity against tumor.</t>
  </si>
  <si>
    <t>Wang W, Meng M, Zhang Y, Wei C, Xie Y, Jiang L, Wang C, Yang F, Tang W, Jin X, Chen D, Zong J, Hou Z, Li R.</t>
  </si>
  <si>
    <t>BMC Med Genomics. 2014 Aug 9;7:49. doi: 10.1186/1755-8794-7-49.</t>
  </si>
  <si>
    <t>PMID:25108500 | PMCID:PMC4134122</t>
  </si>
  <si>
    <t>RNA-sequencing analysis reveals new alterations in cardiomyocyte cytoskeletal genes in patients with heart failure.</t>
  </si>
  <si>
    <t>Herrer I,  Roselló-Lletí E, Rivera M, Molina-Navarro MM,  Tarazón E, Ortega A, Martínez-Dolz L, Triviño JC, Lago F, González-Juanatey JR, Bertomeu V, Montero JA, Portolés M.</t>
  </si>
  <si>
    <t>Lab Invest. 2014 Jun;94(6):645-53. doi: 10.1038/labinvest.2014.54. Epub 2014 Apr 7.</t>
  </si>
  <si>
    <t>PMID:24709777</t>
  </si>
  <si>
    <t>Decoding the Regulatory Landscape of Ageing in Musculoskeletal Engineered Tissues Using Genome-Wide DNA Methylation and RNASeq.</t>
  </si>
  <si>
    <t>Peffers MJ, Goljanek-Whysall K, Collins J, Fang Y, Rushton M, Loughlin J, Proctor C, Clegg PD.</t>
  </si>
  <si>
    <t>PLoS One. 2016 Aug 17;11(8):e0160517. doi: 10.1371/journal.pone.0160517. eCollection 2016.</t>
  </si>
  <si>
    <t>PMID:27533049 | PMCID:PMC4988628</t>
  </si>
  <si>
    <t>Epigenetic Alterations Affecting Transcription Factors and Signaling Pathways in Stromal Cells of Endometriosis.</t>
  </si>
  <si>
    <t>Yotova I, Hsu E, Do C, Gaba A, Sczabolcs M, Dekan S, Kenner L, Wenzl R, Tycko B.</t>
  </si>
  <si>
    <t>PLoS One. 2017 Jan 26;12(1):e0170859. doi: 10.1371/journal.pone.0170859. eCollection 2017.</t>
  </si>
  <si>
    <t>PMID:28125717 | PMCID:PMC5268815</t>
  </si>
  <si>
    <t>A cell-based systems biology assessment of human blood to monitor immune responses after influenza vaccination.</t>
  </si>
  <si>
    <t>Hoek KL, Samir P, Howard LM, Niu X, Prasad N, Galassie A, Liu Q, Allos TM, Floyd KA, Guo Y, Shyr Y, Levy SE, Joyce S, Edwards KM, Link AJ.</t>
  </si>
  <si>
    <t>PLoS One. 2015 Feb 23;10(2):e0118528. doi: 10.1371/journal.pone.0118528. eCollection 2015. Erratum in: PLoS One. 2015;10(3):e0122550.</t>
  </si>
  <si>
    <t>PMID:25706537 | PMCID:PMC4338067</t>
  </si>
  <si>
    <t>Effects of Age and Estrogen on Skeletal Gene Expression in Humans as Assessed by RNA Sequencing.</t>
  </si>
  <si>
    <t>Farr JN, Roforth MM, Fujita K, Nicks KM, Cunningham JM, Atkinson EJ, Therneau TM, McCready LK, Peterson JM, Drake MT, Monroe DG, Khosla S.</t>
  </si>
  <si>
    <t>PLoS One. 2015 Sep 24;10(9):e0138347. doi: 10.1371/journal.pone.0138347. eCollection 2015.</t>
  </si>
  <si>
    <t>PMID:26402159 | PMCID:PMC4581624</t>
  </si>
  <si>
    <t>Interferon regulatory factor 1 is an independent predictor of platinum resistance and survival in high-grade serous ovarian carcinoma.</t>
  </si>
  <si>
    <t>Cohen S, Mosig R, Moshier E, Pereira E, Rahaman J, Prasad-Hayes M, Halpert R, Billaud JN, Dottino P, Martignetti JA.</t>
  </si>
  <si>
    <t>Gynecol Oncol. 2014 Sep;134(3):591-8. doi: 10.1016/j.ygyno.2014.06.025. Epub 2014 Jul 1.</t>
  </si>
  <si>
    <t>PMID:24995581</t>
  </si>
  <si>
    <t>Gene expression in colon cancer: A focus on tumor site and molecular phenotype.</t>
  </si>
  <si>
    <t>Slattery ML, Pellatt DF, Mullany LE, Wolff RK, Herrick JS.</t>
  </si>
  <si>
    <t>Genes Chromosomes Cancer. 2015 Sep;54(9):527-41. doi: 10.1002/gcc.22265. Epub 2015 Jul 14.</t>
  </si>
  <si>
    <t>PMID:26171582</t>
  </si>
  <si>
    <t>Gene expression profiling of liver cancer stem cells by RNA-sequencing.</t>
  </si>
  <si>
    <t>Ho DW, Yang ZF, Yi K, Lam CT, Ng MN, Yu WC, Lau J, Wan T, Wang X, Yan Z, Liu H, Zhang Y, Fan ST.</t>
  </si>
  <si>
    <t>PLoS One. 2012;7(5):e37159. doi: 10.1371/journal.pone.0037159. Epub 2012 May 14.</t>
  </si>
  <si>
    <t>PMID:22606345 | PMCID:PMC3351419</t>
  </si>
  <si>
    <t>RNA-seq Analysis Reveals Unique Transcriptome Signatures in Systemic Lupus Erythematosus Patients with Distinct Autoantibody Specificities.</t>
  </si>
  <si>
    <t>Rai R, Chauhan SK, Singh VV, Rai M, Rai G.</t>
  </si>
  <si>
    <t>PLoS One. 2016 Nov 11;11(11):e0166312. doi: 10.1371/journal.pone.0166312. eCollection 2016.</t>
  </si>
  <si>
    <t>PMID:27835693 | PMCID:PMC5106032</t>
  </si>
  <si>
    <t>RNA sequencing of creatine transporter (SLC6A8) deficient fibroblasts reveals impairment of the extracellular matrix.</t>
  </si>
  <si>
    <t>Nota B, Ndika JD, van de Kamp JM, Kanhai WA, van Dooren SJ, van de Wiel MA, Pals G, Salomons GS.</t>
  </si>
  <si>
    <t>Hum Mutat. 2014 Sep;35(9):1128-35. doi: 10.1002/humu.22609. Epub 2014 Jul 15.</t>
  </si>
  <si>
    <t>PMID:24962355</t>
  </si>
  <si>
    <t>Genome-wide transcriptional sequencing identifies novel mutations in metabolic genes in human hepatocellular carcinoma.</t>
  </si>
  <si>
    <t>Meerzaman DM, Yan C, Chen QR, Edmonson MN, Schaefer CF, Clifford RJ, Dunn BK, Dong L, Finney RP, Cultraro CM, Hu Y, Yang Z, Nguyen CV, Kelley JM, Cai S, Zhang H, Zhang J, Wilson R, Messmer L, Chung YH, Kim JA, Park NH, et al.</t>
  </si>
  <si>
    <t>Cancer Genomics Proteomics. 2014 Jan-Feb;11(1):1-12.</t>
  </si>
  <si>
    <t>PMID:24633315</t>
  </si>
  <si>
    <t>Transcriptomic Profiling of Posterior Polymorphous Corneal Dystrophy.</t>
  </si>
  <si>
    <t>Chung DD, Frausto RF, Lin BR, Hanser EM, Cohen Z, Aldave AJ.</t>
  </si>
  <si>
    <t>Invest Ophthalmol Vis Sci. 2017 Jun 1;58(7):3202-3214. doi: 10.1167/iovs.17-21423.</t>
  </si>
  <si>
    <t>PMID:28654985 | PMCID:PMC5488878</t>
  </si>
  <si>
    <t>Molecular pathogenesis of human prostate basal cell hyperplasia.</t>
  </si>
  <si>
    <t>Henry G, Malewska A, Mauck R, Gahan J, Hutchinson R, Torrealba J, Francis F, Roehrborn C, Strand D.</t>
  </si>
  <si>
    <t>Prostate. 2017 May;77(13):1344-1355. doi: 10.1002/pros.23394. Epub 2017 Aug 10.</t>
  </si>
  <si>
    <t>PMID:28795417 | PMCID:PMC5580247</t>
  </si>
  <si>
    <t>T Cell Transcriptomes from Paroxysmal Nocturnal Hemoglobinuria Patients Reveal Novel Signaling Pathways.</t>
  </si>
  <si>
    <t>Hosokawa K, Kajigaya S, Keyvanfar K, Qiao W, Xie Y, Townsley DM, Feng X, Young NS.</t>
  </si>
  <si>
    <t>J Immunol. 2017 Jul 15;199(2):477-488. doi: 10.4049/jimmunol.1601299. Epub 2017 Jun 19.</t>
  </si>
  <si>
    <t>PMID:28630090 | PMCID:PMC5543699</t>
  </si>
  <si>
    <t>Transcriptome analysis reveals differential splicing events in IPF lung tissue.</t>
  </si>
  <si>
    <t>Nance T, Smith KS, Anaya V, Richardson R, Ho L, Pala M, Mostafavi S, Battle A, Feghali-Bostwick C, Rosen G, Montgomery SB.</t>
  </si>
  <si>
    <t>PLoS One. 2014 Mar 19;9(3):e92111. doi: 10.1371/journal.pone.0092111. eCollection 2014.</t>
  </si>
  <si>
    <t>PMID:24647608 | PMCID:PMC3960165</t>
  </si>
  <si>
    <t>Transcriptome sequencing study implicates immune-related genes differentially expressed in schizophrenia: new data and a meta-analysis.</t>
  </si>
  <si>
    <t>Sanders AR, Drigalenko EI, Duan J, Moy W, Freda J, Göring HHH, Gejman PV.</t>
  </si>
  <si>
    <t>Transl Psychiatry. 2017 Apr 18;7(4):e1093. doi: 10.1038/tp.2017.47.</t>
  </si>
  <si>
    <t>PMID:28418402 | PMCID:PMC5416689</t>
  </si>
  <si>
    <t>Differentially expressed gene transcripts using RNA sequencing from the blood of immunosuppressed kidney allograft recipients.</t>
  </si>
  <si>
    <t>Dorr C, Wu B, Guan W, Muthusamy A, Sanghavi K, Schladt DP, Maltzman JS, Scherer SE, Brott MJ, Matas AJ, Jacobson PA, Oetting WS, Israni AK.</t>
  </si>
  <si>
    <t>PLoS One. 2015 May 6;10(5):e0125045. doi: 10.1371/journal.pone.0125045. eCollection 2015.</t>
  </si>
  <si>
    <t>PMID:25946140 | PMCID:PMC4422721</t>
  </si>
  <si>
    <t>Genome-wide analysis of DNA methylation and gene expression defines molecular characteristics of Crohn's disease-associated fibrosis.</t>
  </si>
  <si>
    <t>Sadler T, Bhasin JM, Xu Y, Barnholz-Sloan J, Chen Y, Ting AH, Stylianou E.</t>
  </si>
  <si>
    <t>Clin Epigenetics. 2016 Mar 12;8:30. doi: 10.1186/s13148-016-0193-6. eCollection 2016.</t>
  </si>
  <si>
    <t>PMID:26973718 | PMCID:PMC4789277</t>
  </si>
  <si>
    <t>Aberrant DNA Methylation: Implications in Racial Health Disparity.</t>
  </si>
  <si>
    <t>Wang X, Ji P, Zhang Y, LaComb JF, Tian X, Li E, Williams JL.</t>
  </si>
  <si>
    <t>PLoS One. 2016 Apr 25;11(4):e0153125. doi: 10.1371/journal.pone.0153125. eCollection 2016. Erratum in: PLoS One. 2016;11(6):e0158251.</t>
  </si>
  <si>
    <t>PMID:27111221 | PMCID:PMC4844165</t>
  </si>
  <si>
    <t>ACTN4 and the pathways associated with cell motility and adhesion contribute to the process of lung cancer metastasis to the brain.</t>
  </si>
  <si>
    <t>Gao Y, Li G, Sun L, He Y, Li X, Sun Z, Wang J, Jiang Y, Shi J.</t>
  </si>
  <si>
    <t>BMC Cancer. 2015 Apr 12;15:277. doi: 10.1186/s12885-015-1295-9.</t>
  </si>
  <si>
    <t>PMID:25885339 | PMCID:PMC4409712</t>
  </si>
  <si>
    <t>Alzheimer disease (AD) specific transcription, DNA methylation and splicing in twenty AD associated loci.</t>
  </si>
  <si>
    <t>Humphries C, Kohli MA, Whitehead P, Mash DC, Pericak-Vance MA, Gilbert J.</t>
  </si>
  <si>
    <t>Mol Cell Neurosci. 2015 Jul;67:37-45. doi: 10.1016/j.mcn.2015.05.003. Epub 2015 May 21.</t>
  </si>
  <si>
    <t>PMID:26004081 | PMCID:PMC4540636</t>
  </si>
  <si>
    <t>Transcriptome landscape of the human placenta.</t>
  </si>
  <si>
    <t>Kim J, Zhao K, Jiang P, Lu ZX, Wang J, Murray JC, Xing Y.</t>
  </si>
  <si>
    <t>BMC Genomics. 2012 Mar 27;13:115. doi: 10.1186/1471-2164-13-115.</t>
  </si>
  <si>
    <t>PMID:22448651 | PMCID:PMC3368734</t>
  </si>
  <si>
    <t>Efficacy and Biological Activity of Imatinib in Metastatic Dermatofibrosarcoma Protuberans (DFSP).</t>
  </si>
  <si>
    <t>Stacchiotti S, Pantaleo MA, Negri T, Astolfi A, Tazzari M, Dagrada GP, Urbini M, Indio V, Maestro R, Gronchi A, Fiore M, Dei Tos AP, Conca E, Palassini E, Vincenzi B, Grosso F, Pilotti S, Castelli C, Casali PG.</t>
  </si>
  <si>
    <t>Clin Cancer Res. 2016 Feb 15;22(4):837-46. doi: 10.1158/1078-0432.CCR-15-1243. Epub 2015 Aug 10.</t>
  </si>
  <si>
    <t>PMID:26261104</t>
  </si>
  <si>
    <t>Identification of genes critical for resistance to infection by West Nile virus using RNA-Seq analysis.</t>
  </si>
  <si>
    <t>Qian F, Chung L, Zheng W, Bruno V, Alexander RP, Wang Z, Wang X, Kurscheid S, Zhao H, Fikrig E, Gerstein M, Snyder M, Montgomery RR.</t>
  </si>
  <si>
    <t>Viruses. 2013 Jul 8;5(7):1664-81. doi: 10.3390/v5071664.</t>
  </si>
  <si>
    <t>PMID:23881275 | PMCID:PMC3738954</t>
  </si>
  <si>
    <t>Resveratrol Improves Vascular Function and Mitochondrial Number but Not Glucose Metabolism in Older Adults.</t>
  </si>
  <si>
    <t>Pollack RM, Barzilai N, Anghel V, Kulkarni AS, Golden A, O'Broin P, Sinclair DA, Bonkowski MS, Coleville AJ, Powell D, Kim S, Moaddel R, Stein D, Zhang K, Hawkins M, Crandall JP.</t>
  </si>
  <si>
    <t>J Gerontol A Biol Sci Med Sci. 2017 Nov 9;72(12):1703-1709. doi: 10.1093/gerona/glx041.</t>
  </si>
  <si>
    <t>PMID:28329397</t>
  </si>
  <si>
    <t>Aggressive Behavior in Silent Subtype III Pituitary Adenomas May Depend on Suppression of Local Immune Response: A Whole Transcriptome Analysis.</t>
  </si>
  <si>
    <t>Richardson TE, Shen ZJ, Kanchwala M, Xing C, Filatenkov A, Shang P, Barnett S, Abedin Z, Malter JS, Raisanen JM, Burns DK, White CL, Hatanpaa KJ.</t>
  </si>
  <si>
    <t>J Neuropathol Exp Neurol. 2017 Oct 1;76(10):874-882. doi: 10.1093/jnen/nlx072.</t>
  </si>
  <si>
    <t>PMID:28922848</t>
  </si>
  <si>
    <t>RNA sequencing atopic dermatitis transcriptome profiling provides insights into novel disease mechanisms with potential therapeutic implications.</t>
  </si>
  <si>
    <t>Suárez-Fariñas M, Ungar B, Correa da Rosa J, Ewald DA, Rozenblit M, Gonzalez J, Xu H, Zheng X, Peng X, Estrada YD, Dillon SR, Krueger JG, Guttman-Yassky E.</t>
  </si>
  <si>
    <t>J Allergy Clin Immunol. 2015 May;135(5):1218-27. doi: 10.1016/j.jaci.2015.03.003. Epub 2015 Mar 31.</t>
  </si>
  <si>
    <t>PMID:25840722</t>
  </si>
  <si>
    <t>Global gene expression changes in human peripheral blood after H7N9 infection.</t>
  </si>
  <si>
    <t>Mei B, Ding X, Xu HZ, Wang MT.</t>
  </si>
  <si>
    <t>Gene. 2014 Nov 10;551(2):255-60. doi: 10.1016/j.gene.2014.08.062. Epub 2014 Sep 2.</t>
  </si>
  <si>
    <t>PMID:25192803</t>
  </si>
  <si>
    <t>Genome-wide imputation study identifies novel HLA locus for pulmonary fibrosis and potential role for auto-immunity in fibrotic idiopathic interstitial pneumonia.</t>
  </si>
  <si>
    <t>Fingerlin TE, Zhang W, Yang IV, Ainsworth HC, Russell PH, Blumhagen RZ, Schwarz MI, Brown KK, Steele MP, Loyd JE, Cosgrove GP, Lynch DA, Groshong S, Collard HR, Wolters PJ, Bradford WZ, Kossen K, Seiwert SD, du Bois RM, Garcia CK, Devine MS, Gudmundsson G, et al.</t>
  </si>
  <si>
    <t>BMC Genet. 2016 Jun 7;17(1):74. doi: 10.1186/s12863-016-0377-2.</t>
  </si>
  <si>
    <t>PMID:27266705 | PMCID:PMC4895966</t>
  </si>
  <si>
    <t>Expression and splicing of ABC and SLC transporters in the human blood-brain barrier measured with RNAseq.</t>
  </si>
  <si>
    <t>Suhy AM, Webb A, Papp AC, Geier EG, Sadee W.</t>
  </si>
  <si>
    <t>Eur J Pharm Sci. 2017 May 30;103:47-51. doi: 10.1016/j.ejps.2017.02.010. Epub 2017 Feb 7.</t>
  </si>
  <si>
    <t>PMID:28188910</t>
  </si>
  <si>
    <t>Variation in RNA-Seq transcriptome profiles of peripheral whole blood from healthy individuals with and without globin depletion.</t>
  </si>
  <si>
    <t>Shin H, Shannon CP, Fishbane N, Ruan J, Zhou M, Balshaw R, Wilson-McManus JE, Ng RT, McManus BM, Tebbutt SJ; PROOF Centre of Excellence Team..</t>
  </si>
  <si>
    <t>PLoS One. 2014 Mar 7;9(3):e91041. doi: 10.1371/journal.pone.0091041. eCollection 2014.</t>
  </si>
  <si>
    <t>PMID:24608128 | PMCID:PMC3946641</t>
  </si>
  <si>
    <t>Evaluating the impact of sequencing depth on transcriptome profiling in human adipose.</t>
  </si>
  <si>
    <t>Liu Y, Ferguson JF, Xue C, Silverman IM, Gregory B, Reilly MP, Li M.</t>
  </si>
  <si>
    <t>PLoS One. 2013 Jun 24;8(6):e66883. doi: 10.1371/journal.pone.0066883. Print 2013.</t>
  </si>
  <si>
    <t>PMID:23826166 | PMCID:PMC3691247</t>
  </si>
  <si>
    <t>Integrative transcriptome network analysis of iPSC-derived neurons from schizophrenia and schizoaffective disorder patients with 22q11.2 deletion.</t>
  </si>
  <si>
    <t>Lin M, Pedrosa E, Hrabovsky A, Chen J, Puliafito BR, Gilbert SR, Zheng D, Lachman HM.</t>
  </si>
  <si>
    <t>BMC Syst Biol. 2016 Nov 15;10(1):105.</t>
  </si>
  <si>
    <t>PMID:27846841 | PMCID:PMC5111260</t>
  </si>
  <si>
    <t>Transcriptome characterization by RNA sequencing identifies a major molecular and clinical subdivision in chronic lymphocytic leukemia.</t>
  </si>
  <si>
    <t>Ferreira PG, Jares P, Rico D,  Gómez-López G,  Martínez-Trillos A, Villamor N, Ecker S, González-Pérez A, Knowles DG, Monlong J, Johnson R, Quesada V, Djebali S, Papasaikas P,  López-Guerra M, Colomer D, Royo C, Cazorla M, Pinyol M, Clot G, Aymerich M, Rozman M, et al.</t>
  </si>
  <si>
    <t>Genome Res. 2014 Feb;24(2):212-26. doi: 10.1101/gr.152132.112. Epub 2013 Nov 21.</t>
  </si>
  <si>
    <t>PMID:24265505 | PMCID:PMC3912412</t>
  </si>
  <si>
    <t>Whole transcriptome sequencing identifies tumor-specific mutations in human oral squamous cell carcinoma.</t>
  </si>
  <si>
    <t>Zhang Q, Zhang J, Jin H, Sheng S.</t>
  </si>
  <si>
    <t>BMC Med Genomics. 2013 Sep 4;6:28. doi: 10.1186/1755-8794-6-28.</t>
  </si>
  <si>
    <t>PMID:24007313 | PMCID:PMC3844419</t>
  </si>
  <si>
    <t>Molecular analyses of juvenile granulosa cell tumors bearing AKT1 mutations provide insights into tumor biology and therapeutic leads.</t>
  </si>
  <si>
    <t>Auguste A, Bessière L, Todeschini AL, Caburet S, Sarnacki S, Prat J, D'angelo E, De La Grange P, Ariste O, Lemoine F, Legois B, Sultan C, Zider A, Galmiche L, Kalfa N, Veitia RA.</t>
  </si>
  <si>
    <t>Hum Mol Genet. 2015 Dec 1;24(23):6687-98. doi: 10.1093/hmg/ddv373. Epub 2015 Sep 11.</t>
  </si>
  <si>
    <t>PMID:26362254</t>
  </si>
  <si>
    <t>Identification of candidate genes involved in coronary artery calcification by transcriptome sequencing of cell lines.</t>
  </si>
  <si>
    <t>Sen SK, Barb JJ, Cherukuri PF, Accame DS, Elkahloun AG, Singh LN, Lee-Lin SQ; NISC Comparative Sequencing Program., Kolodgie FD, Cheng Q, Zhao X, Chen MY, Arai AE, Green ED, Mullikin JC, Munson PJ, Biesecker LG.</t>
  </si>
  <si>
    <t>BMC Genomics. 2014 Mar 14;15:198. doi: 10.1186/1471-2164-15-198.</t>
  </si>
  <si>
    <t>PMID:24628908 | PMCID:PMC4003819</t>
  </si>
  <si>
    <t>Physiologic and genetic evidence links hemopexin to triglycerides in mice and humans.</t>
  </si>
  <si>
    <t>Lawson HA, Zayed M, Wayhart JP, Fabbrini E, Love-Gregory L, Klein S, Semenkovich CF.</t>
  </si>
  <si>
    <t>Int J Obes (Lond). 2017 Apr;41(4):631-638. doi: 10.1038/ijo.2017.19. Epub 2017 Jan 25.</t>
  </si>
  <si>
    <t>PMID:28119529 | PMCID:PMC5586146</t>
  </si>
  <si>
    <t>Functional networks of aging markers in the glomeruli of IgA nephropathy: a new therapeutic opportunity.</t>
  </si>
  <si>
    <t>Jiang H, Liang L, Qin J, Lu Y, Li B, Wang Y, Lin C, Zhou Q, Feng S, Yip SH, Xu F, Lai EY, Wang J, Chen J.</t>
  </si>
  <si>
    <t>Oncotarget. 2016 Jun 7;7(23):33616-26. doi: 10.18632/oncotarget.9033.</t>
  </si>
  <si>
    <t>PMID:27127888 | PMCID:PMC5085107</t>
  </si>
  <si>
    <t>Calcium dysregulation, functional calpainopathy, and endoplasmic reticulum stress in sporadic inclusion body myositis.</t>
  </si>
  <si>
    <t>Amici DR, Pinal-Fernandez I,  Mázala DA, Lloyd TE, Corse AM, Christopher-Stine L, Mammen AL, Chin ER.</t>
  </si>
  <si>
    <t>Acta Neuropathol Commun. 2017 Mar 22;5(1):24. doi: 10.1186/s40478-017-0427-7.</t>
  </si>
  <si>
    <t>PMID:28330496 | PMCID:PMC5363023</t>
  </si>
  <si>
    <t>RNA-seq analysis of lung adenocarcinomas reveals different gene expression profiles between smoking and nonsmoking patients.</t>
  </si>
  <si>
    <t>Li Y, Xiao X, Ji X, Liu B, Amos CI.</t>
  </si>
  <si>
    <t>Tumour Biol. 2015 Nov;36(11):8993-9003. doi: 10.1007/s13277-015-3576-y. Epub 2015 Jun 17.</t>
  </si>
  <si>
    <t>PMID:26081616 | PMCID:PMC4674426</t>
  </si>
  <si>
    <t>The ESC/E(Z) complex, an effector of response to ovarian steroids, manifests an intrinsic difference in cells from women with premenstrual dysphoric disorder.</t>
  </si>
  <si>
    <t>Dubey N, Hoffman JF, Schuebel K, Yuan Q, Martinez PE, Nieman LK, Rubinow DR, Schmidt PJ, Goldman D.</t>
  </si>
  <si>
    <t>Mol Psychiatry. 2017 Aug;22(8):1172-1184. doi: 10.1038/mp.2016.229. Epub 2017 Jan 3.</t>
  </si>
  <si>
    <t>PMID:28044059 | PMCID:PMC5495630</t>
  </si>
  <si>
    <t>Differential expression analysis of RNA-seq data at single-base resolution.</t>
  </si>
  <si>
    <t>Frazee AC, Sabunciyan S, Hansen KD, Irizarry RA, Leek JT.</t>
  </si>
  <si>
    <t>Biostatistics. 2014 Jul;15(3):413-26. doi: 10.1093/biostatistics/kxt053. Epub 2014 Jan 6. Erratum in: Biostatistics. 2014 Jul;15(3):584-5.</t>
  </si>
  <si>
    <t>PMID:24398039 | PMCID:PMC4059460</t>
  </si>
  <si>
    <t>Transcriptome profiling of the cancer and normal tissues from gastric cancer patients by deep sequencing.</t>
  </si>
  <si>
    <t>Zhang FG, He ZY, Wang Q.</t>
  </si>
  <si>
    <t>Tumour Biol. 2014 Aug;35(8):7423-7. doi: 10.1007/s13277-014-2003-0. Epub 2014 Apr 30.</t>
  </si>
  <si>
    <t>PMID:24777338</t>
  </si>
  <si>
    <t>5-gene differential expression predicts stability of human intestinal allografts.</t>
  </si>
  <si>
    <t>Talayero P, Alonso-Guirado L, Padilla G, Artaza H, Dopazo A,  Sánchez-Cabo F, Rodríguez-Muñoz S, Calvo-Pulido J, Mancebo E, de Lacoba MG, Paz-Artal E.</t>
  </si>
  <si>
    <t>Exp Mol Pathol. 2017 Oct;103(2):163-171. doi: 10.1016/j.yexmp.2017.08.008. Epub 2017 Aug 24.</t>
  </si>
  <si>
    <t>PMID:28843648</t>
  </si>
  <si>
    <t>Transcriptome profiling from adipose tissue during a low-calorie diet reveals predictors of weight and glycemic outcomes in obese, nondiabetic subjects.</t>
  </si>
  <si>
    <t>Armenise C, Lefebvre G, Carayol J, Bonnel S, Bolton J, Di Cara A, Gheldof N, Descombes P, Langin D, Saris WH, Astrup A, Hager J, Viguerie N, Valsesia A.</t>
  </si>
  <si>
    <t>Am J Clin Nutr. 2017 Sep;106(3):736-746. doi: 10.3945/ajcn.117.156216. Epub 2017 Aug 9.</t>
  </si>
  <si>
    <t>PMID:28793995</t>
  </si>
  <si>
    <t>Identification of a novel gene fusion (BMX-ARHGAP) in gastric cardia adenocarcinoma.</t>
  </si>
  <si>
    <t>Xu X, Xu L, Gao F, Wang J, Ye J, Zhou M, Zhu Y, Tao L.</t>
  </si>
  <si>
    <t>Diagn Pathol. 2014 Dec 13;9:218. doi: 10.1186/s13000-014-0218-4.</t>
  </si>
  <si>
    <t>PMID:25499959 | PMCID:PMC4282731</t>
  </si>
  <si>
    <t>Next generation sequencing analysis of human platelet PolyA+ mRNAs and rRNA-depleted total RNA.</t>
  </si>
  <si>
    <t>Kissopoulou A, Jonasson J, Lindahl TL, Osman A.</t>
  </si>
  <si>
    <t>PLoS One. 2013 Dec 11;8(12):e81809. doi: 10.1371/journal.pone.0081809. eCollection 2013.</t>
  </si>
  <si>
    <t>PMID:24349131 | PMCID:PMC3859545</t>
  </si>
  <si>
    <t>RNA-seq analysis of hippocampal tissues reveals novel candidate genes for drug refractory epilepsy in patients with MTLE-HS.</t>
  </si>
  <si>
    <t>Dixit AB, Banerjee J, Srivastava A, Tripathi M, Sarkar C, Kakkar A, Jain M, Chandra PS.</t>
  </si>
  <si>
    <t>Genomics. 2016 May;107(5):178-88. doi: 10.1016/j.ygeno.2016.04.001. Epub 2016 Apr 14.</t>
  </si>
  <si>
    <t>PMID:27094248</t>
  </si>
  <si>
    <t>STAT5A and STAT5B have opposite correlations with drug response gene expression.</t>
  </si>
  <si>
    <t>Lamba V, Jia B, Liang F.</t>
  </si>
  <si>
    <t>Biochem Biophys Res Commun. 2016 Oct 14;479(2):117-124. doi: 10.1016/j.bbrc.2016.06.011. Epub 2016 Jun 3.</t>
  </si>
  <si>
    <t>PMID:27264955</t>
  </si>
  <si>
    <t>Differential gene expression in dentate granule cells in mesial temporal lobe epilepsy with and without hippocampal sclerosis.</t>
  </si>
  <si>
    <t>Griffin NG, Wang Y, Hulette CM, Halvorsen M, Cronin KD, Walley NM, Haglund MM, Radtke RA, Skene JH, Sinha SR, Heinzen EL.</t>
  </si>
  <si>
    <t>Epilepsia. 2016 Mar;57(3):376-85. doi: 10.1111/epi.13305. Epub 2016 Jan 22.</t>
  </si>
  <si>
    <t>PMID:26799155 | PMCID:PMC4783229</t>
  </si>
  <si>
    <t>Mutation in noncoding RNA RNU12 causes early onset cerebellar ataxia.</t>
  </si>
  <si>
    <t>Elsaid MF, Chalhoub N, Ben-Omran T, Kumar P, Kamel H, Ibrahim K, Mohamoud Y, Al-Dous E, Al-Azwani I, Malek JA, Suhre K, Ross ME, Aleem AA.</t>
  </si>
  <si>
    <t>Ann Neurol. 2017 Jan;81(1):68-78. doi: 10.1002/ana.24826.</t>
  </si>
  <si>
    <t>PMID:27863452</t>
  </si>
  <si>
    <t>An integrated model of the transcriptome of HER2-positive breast cancer.</t>
  </si>
  <si>
    <t>Kalari KR, Necela BM, Tang X, Thompson KJ, Lau M, Eckel-Passow JE, Kachergus JM, Anderson SK, Sun Z, Baheti S, Carr JM, Baker TR, Barman P, Radisky DC, Joseph RW, McLaughlin SA, Chai HS, Camille S, Rossell D, Asmann YW, Thompson EA, Perez EA.</t>
  </si>
  <si>
    <t>PLoS One. 2013 Nov 1;8(11):e79298. doi: 10.1371/journal.pone.0079298. eCollection 2013.</t>
  </si>
  <si>
    <t>PMID:24223926 | PMCID:PMC3815156</t>
  </si>
  <si>
    <t>Identification of vitamin D(3) target genes in human breast cancer tissue.</t>
  </si>
  <si>
    <t>Sheng L, Anderson PH, Turner AG, Pishas KI, Dhatrak DJ, Gill PG, Morris HA, Callen DF.</t>
  </si>
  <si>
    <t>J Steroid Biochem Mol Biol. 2016 Nov;164:90-97. doi: 10.1016/j.jsbmb.2015.10.012. Epub 2015 Oct 17.</t>
  </si>
  <si>
    <t>PMID:26485663</t>
  </si>
  <si>
    <t>Pregnancy-Induced Changes in Systemic Gene Expression among Healthy Women and Women with Rheumatoid Arthritis.</t>
  </si>
  <si>
    <t>Mittal A, Pachter L, Nelson JL, Kjærgaard H, Smed MK, Gildengorin VL, Zoffmann V, Hetland ML, Jewell NP, Olsen J, Jawaheer D.</t>
  </si>
  <si>
    <t>PLoS One. 2015 Dec 18;10(12):e0145204. doi: 10.1371/journal.pone.0145204. eCollection 2015.</t>
  </si>
  <si>
    <t>PMID:26683605 | PMCID:PMC4684291</t>
  </si>
  <si>
    <t>RNA-seq analysis of clinical-grade osteochondral allografts reveals activation of early response genes.</t>
  </si>
  <si>
    <t>Lin Y, Lewallen EA, Camilleri ET, Bonin CA, Jones DL, Dudakovic A, Galeano-Garces C, Wang W, Karperien MJ, Larson AN, Dahm DL, Stuart MJ, Levy BA, Smith J, Ryssman DB, Westendorf JJ, Im HJ, van Wijnen AJ, Riester SM, Krych AJ.</t>
  </si>
  <si>
    <t>J Orthop Res. 2016 Nov;34(11):1950-1959. doi: 10.1002/jor.23209. Epub 2016 Mar 3.</t>
  </si>
  <si>
    <t>PMID:26909883 | PMCID:PMC4993686</t>
  </si>
  <si>
    <t>Post-mortem molecular profiling of three psychiatric disorders.</t>
  </si>
  <si>
    <t>Ramaker RC, Bowling KM, Lasseigne BN, Hagenauer MH, Hardigan AA, Davis NS, Gertz J, Cartagena PM, Walsh DM, Vawter MP, Jones EG, Schatzberg AF, Barchas JD, Watson SJ, Bunney BG, Akil H, Bunney WE, Li JZ, Cooper SJ, Myers RM.</t>
  </si>
  <si>
    <t>Genome Med. 2017 Jul 28;9(1):72. doi: 10.1186/s13073-017-0458-5.</t>
  </si>
  <si>
    <t>PMID:28754123 | PMCID:PMC5534072</t>
  </si>
  <si>
    <t>Transcriptome profiling of a multiple recurrent muscle-invasive urothelial carcinoma of the bladder by deep sequencing.</t>
  </si>
  <si>
    <t>Zhang S, Liu Y, Liu Z, Zhang C, Cao H, Ye Y, Wang S, Zhang Y, Xiao S, Yang P, Li J, Bai Z.</t>
  </si>
  <si>
    <t>PLoS One. 2014 Mar 12;9(3):e91466. doi: 10.1371/journal.pone.0091466. eCollection 2014.</t>
  </si>
  <si>
    <t>PMID:24622401 | PMCID:PMC3951401</t>
  </si>
  <si>
    <t>Bariatric Surgery Induces Disruption in Inflammatory Signaling Pathways Mediated by Immune Cells in Adipose Tissue: A RNA-Seq Study.</t>
  </si>
  <si>
    <t>Poitou C, Perret C, Mathieu F, Truong V, Blum Y, Durand H, Alili R, Chelghoum N, Pelloux V, Aron-Wisnewsky J, Torcivia A, Bouillot JL, Parks BW, Ninio E, Clément K, Tiret L.</t>
  </si>
  <si>
    <t>PLoS One. 2015 May 4;10(5):e0125718. doi: 10.1371/journal.pone.0125718. eCollection 2015.</t>
  </si>
  <si>
    <t>PMID:25938420 | PMCID:PMC4418598</t>
  </si>
  <si>
    <t>Collagen synthesis disruption and downregulation of core elements of TGF-Beta, Hippo, and Wnt pathways in keratoconus corneas.</t>
  </si>
  <si>
    <t>Kabza M, Karolak JA, Rydzanicz M,  Szcześniak MW, Nowak DM, Ginter-Matuszewska B, Polakowski P, Ploski R, Szaflik JP, Gajecka M.</t>
  </si>
  <si>
    <t>Eur J Hum Genet. 2017 May;25(5):582-590. doi: 10.1038/ejhg.2017.4. Epub 2017 Feb 1.</t>
  </si>
  <si>
    <t>PMID:28145428 | PMCID:PMC5437911</t>
  </si>
  <si>
    <t>Differential Gene Expression in Colon Tissue Associated With Diet, Lifestyle, and Related Oxidative Stress.</t>
  </si>
  <si>
    <t>Slattery ML, Pellatt DF, Mullany LE, Wolff RK.</t>
  </si>
  <si>
    <t>PLoS One. 2015 Jul 31;10(7):e0134406. doi: 10.1371/journal.pone.0134406. eCollection 2015.</t>
  </si>
  <si>
    <t>PMID:26230583 | PMCID:PMC4521956</t>
  </si>
  <si>
    <t>Altered Exosomal RNA Profiles in Bronchoalveolar Lavage from Lung Transplants with Acute Rejection.</t>
  </si>
  <si>
    <t>Gregson AL, Hoji A, Injean P, Poynter ST, Briones C, Palchevskiy V, Weigt SS, Shino MY, Derhovanessian A, Sayah D, Saggar R, Ross D, Ardehali A, Lynch JP 3rd, Belperio JA.</t>
  </si>
  <si>
    <t>Am J Respir Crit Care Med. 2015 Dec 15;192(12):1490-503. doi: 10.1164/rccm.201503-0558OC.</t>
  </si>
  <si>
    <t>PMID:26308930 | PMCID:PMC4731719</t>
  </si>
  <si>
    <t>Whole transcriptome analysis identifies differentially regulated networks between osteosarcoma and normal bone samples.</t>
  </si>
  <si>
    <t>Ho XD, Phung P, Q Le V, H Nguyen V, Reimann E, Prans E, Kõks G, Maasalu K, Le NT, H Trinh L, G Nguyen H, Märtson A, Kõks S.</t>
  </si>
  <si>
    <t>Exp Biol Med (Maywood). 2017 Dec;242(18):1802-1811. doi: 10.1177/1535370217736512. Epub 2017 Oct 19.</t>
  </si>
  <si>
    <t>PMID:29050494 | PMCID:PMC5714151</t>
  </si>
  <si>
    <t>Identification of cell surface markers glypican-4 and CD200 that differentiate human corneal endothelium from stromal fibroblasts.</t>
  </si>
  <si>
    <t>Cheong YK, Ngoh ZX, Peh GS, Ang HP, Seah XY, Chng Z, Colman A, Mehta JS, Sun W.</t>
  </si>
  <si>
    <t>Invest Ophthalmol Vis Sci. 2013 Jul 8;54(7):4538-47. doi: 10.1167/iovs.13-11754.</t>
  </si>
  <si>
    <t>PMID:23744997</t>
  </si>
  <si>
    <t>Expression profiles of human epididymis epithelial cells reveal the functional diversity of caput, corpus and cauda regions.</t>
  </si>
  <si>
    <t>Browne JA, Yang R, Leir SH, Eggener SE, Harris A.</t>
  </si>
  <si>
    <t>Mol Hum Reprod. 2016 Feb;22(2):69-82. doi: 10.1093/molehr/gav066. Epub 2015 Nov 26.</t>
  </si>
  <si>
    <t>PMID:26612782 | PMCID:PMC4733224</t>
  </si>
  <si>
    <t>Neuroblastoma cells undergo transcriptomic alterations upon dissemination into the bone marrow and subsequent tumor progression.</t>
  </si>
  <si>
    <t>Rifatbegovic F, Frech C, Abbasi MR, Taschner-Mandl S, Weiss T, Schmidt WM, Schmidt I, Ladenstein R, Ambros IM, Ambros PF.</t>
  </si>
  <si>
    <t>Int J Cancer. 2018 Jan 15;142(2):297-307. doi: 10.1002/ijc.31053. Epub 2017 Oct 4.</t>
  </si>
  <si>
    <t>PMID:28921546 | PMCID:PMC5725737</t>
  </si>
  <si>
    <t>Identification of a candidate prognostic gene signature by transcriptome analysis of matched pre- and post-treatment prostatic biopsies from patients with advanced prostate cancer.</t>
  </si>
  <si>
    <t>Rajan P, Stockley J, Sudbery IM, Fleming JT, Hedley A, Kalna G, Sims D, Ponting CP, Heger A, Robson CN, McMenemin RM, Pedley ID, Leung HY.</t>
  </si>
  <si>
    <t>BMC Cancer. 2014 Dec 18;14:977. doi: 10.1186/1471-2407-14-977.</t>
  </si>
  <si>
    <t>PMID:25519703 | PMCID:PMC4301544</t>
  </si>
  <si>
    <t>Interferon gene expression signature in rheumatoid arthritis neutrophils correlates with a good response to TNFi therapy.</t>
  </si>
  <si>
    <t>Wright HL, Thomas HB, Moots RJ, Edwards SW.</t>
  </si>
  <si>
    <t>Rheumatology (Oxford). 2015 Jan;54(1):188-93. doi: 10.1093/rheumatology/keu299. Epub 2014 Aug 13.</t>
  </si>
  <si>
    <t>PMID:25125592</t>
  </si>
  <si>
    <t>Overexpression of PDZK1IP1, EEF1A2 and RPL41 genes in intrahepatic cholangiocarcinoma.</t>
  </si>
  <si>
    <t>Yang G, Zong H.</t>
  </si>
  <si>
    <t>Mol Med Rep. 2016 Jun;13(6):4786-90. doi: 10.3892/mmr.2016.5110. Epub 2016 Apr 12.</t>
  </si>
  <si>
    <t>PMID:27082702</t>
  </si>
  <si>
    <t>RNA toxicity and missplicing in the common eye disease fuchs endothelial corneal dystrophy.</t>
  </si>
  <si>
    <t>Du J, Aleff RA, Soragni E, Kalari K, Nie J, Tang X, Davila J, Kocher JP, Patel SV, Gottesfeld JM, Baratz KH, Wieben ED.</t>
  </si>
  <si>
    <t>J Biol Chem. 2015 Mar 6;290(10):5979-90. doi: 10.1074/jbc.M114.621607. Epub 2015 Jan 15.</t>
  </si>
  <si>
    <t>PMID:25593321 | PMCID:PMC4358235</t>
  </si>
  <si>
    <t>Novel insights into systemic autoimmune rheumatic diseases using shared molecular signatures and an integrative analysis.</t>
  </si>
  <si>
    <t>Hudson M, Bernatsky S, Colmegna I, Lora M, Pastinen T, Klein Oros K, Greenwood CMT.</t>
  </si>
  <si>
    <t>Epigenetics. 2017 Jun 3;12(6):433-440. doi: 10.1080/15592294.2017.1303581. Epub 2017 Apr 7.</t>
  </si>
  <si>
    <t>PMID:28387599 | PMCID:PMC5501195</t>
  </si>
  <si>
    <t>Assessing the accuracy of blood RNA profiles to identify patients with post-concussion syndrome: A pilot study in a military patient population.</t>
  </si>
  <si>
    <t>Hardy JJ, Mooney SR, Pearson AN, McGuire D, Correa DJ, Simon RP, Meller R.</t>
  </si>
  <si>
    <t>PLoS One. 2017 Sep 1;12(9):e0183113. doi: 10.1371/journal.pone.0183113. eCollection 2017.</t>
  </si>
  <si>
    <t>PMID:28863142 | PMCID:PMC5581162</t>
  </si>
  <si>
    <t>Genome-wide profiling of DNA methylation and gene expression in esophageal squamous cell carcinoma.</t>
  </si>
  <si>
    <t>Chen C, Peng H, Huang X, Zhao M, Li Z, Yin N, Wang X, Yu F, Yin B, Yuan Y, Lu Q.</t>
  </si>
  <si>
    <t>Oncotarget. 2016 Jan 26;7(4):4507-21. doi: 10.18632/oncotarget.6607.</t>
  </si>
  <si>
    <t>PMID:26683359 | PMCID:PMC4826222</t>
  </si>
  <si>
    <t>Co-expression network analysis identifies Spleen Tyrosine Kinase (SYK) as a candidate oncogenic driver in a subset of small-cell lung cancer.</t>
  </si>
  <si>
    <t>Udyavar AR, Hoeksema MD, Clark JE, Zou Y, Tang Z, Li Z, Li M, Chen H, Statnikov A, Shyr Y, Liebler DC, Field J, Eisenberg R, Estrada L, Massion PP, Quaranta V.</t>
  </si>
  <si>
    <t>BMC Syst Biol. 2013;7 Suppl 5:S1. doi: 10.1186/1752-0509-7-S5-S1. Epub 2013 Dec 9.</t>
  </si>
  <si>
    <t>PMID:24564859 | PMCID:PMC4029366</t>
  </si>
  <si>
    <t>Ancestry as a potential modifier of gene expression in breast tumors from Colombian women.</t>
  </si>
  <si>
    <t>Serrano-Gómez SJ, Sanabria-Salas MC, Garay J, Baddoo MC,  Hernández-Suarez G, Mejía JC, García O, Miele L, Fejerman L, Zabaleta J.</t>
  </si>
  <si>
    <t>PLoS One. 2017 Aug 23;12(8):e0183179. doi: 10.1371/journal.pone.0183179. eCollection 2017.</t>
  </si>
  <si>
    <t>PMID:28832682 | PMCID:PMC5568388</t>
  </si>
  <si>
    <t>Gene expression profiling of laser microdissected airway smooth muscle tissue in asthma and atopy.</t>
  </si>
  <si>
    <t>Yick CY, Zwinderman AH, Kunst PW, Grünberg K, Mauad T, Chowdhury S, Bel EH, Baas F, Lutter R, Sterk PJ.</t>
  </si>
  <si>
    <t>Allergy. 2014 Sep;69(9):1233-40. doi: 10.1111/all.12452. Epub 2014 Jul 19.</t>
  </si>
  <si>
    <t>PMID:24888725</t>
  </si>
  <si>
    <t>Transcriptome sequencing (RNA-Seq) of human endobronchial biopsies: asthma versus controls.</t>
  </si>
  <si>
    <t>Yick CY, Zwinderman AH, Kunst PW,  Grünberg K, Mauad T, Dijkhuis A, Bel EH, Baas F, Lutter R, Sterk PJ.</t>
  </si>
  <si>
    <t>Eur Respir J. 2013 Sep;42(3):662-70. doi: 10.1183/09031936.00115412. Epub 2013 Jan 11.</t>
  </si>
  <si>
    <t>PMID:23314903</t>
  </si>
  <si>
    <t>Next-generation transcriptome sequencing of the premenopausal breast epithelium using specimens from a normal human breast tissue bank.</t>
  </si>
  <si>
    <t>Pardo I, Lillemoe HA, Blosser RJ, Choi M, Sauder CA, Doxey DK, Mathieson T, Hancock BA, Baptiste D, Atale R, Hickenbotham M, Zhu J, Glasscock J, Storniolo AM, Zheng F, Doerge RW, Liu Y, Badve S, Radovich M, Clare SE; Susan G. Komen for the Cure Tissue Bank at the IU Simon Cancer Center..</t>
  </si>
  <si>
    <t>Breast Cancer Res. 2014 Mar 17;16(2):R26. doi: 10.1186/bcr3627.</t>
  </si>
  <si>
    <t>PMID:24636070 | PMCID:PMC4053088</t>
  </si>
  <si>
    <t>Race-specific molecular alterations correlate with differential outcomes for black and white endometrioid endometrial cancer patients.</t>
  </si>
  <si>
    <t>Bateman NW, Dubil EA, Wang G, Hood BL, Oliver JM, Litzi TA, Gist GD, Mitchell DA, Blanton B, Phippen NT, Tian C, Zahn CM, Cohn DE, Havrilesky LJ, Berchuck A, Shriver CD, Darcy KM, Hamilton CA, Conrads TP, Maxwell GL.</t>
  </si>
  <si>
    <t>Cancer. 2017 Oct 15;123(20):4004-4012. doi: 10.1002/cncr.30813. Epub 2017 Jun 27.</t>
  </si>
  <si>
    <t>PMID:28654152</t>
  </si>
  <si>
    <t>Discovery of new candidate genes for rheumatoid arthritis through integration of genetic association data with expression pathway analysis.</t>
  </si>
  <si>
    <t>Shchetynsky K, Diaz-Gallo LM, Folkersen L, Hensvold AH, Catrina AI, Berg L, Klareskog L, Padyukov L.</t>
  </si>
  <si>
    <t>Arthritis Res Ther. 2017 Feb 2;19(1):19. doi: 10.1186/s13075-017-1220-5.</t>
  </si>
  <si>
    <t>PMID:28148290 | PMCID:PMC5288892</t>
  </si>
  <si>
    <t>Transcription Profiling of Malaria-Naïve and Semi-immune Colombian Volunteers in a Plasmodium vivax Sporozoite Challenge.</t>
  </si>
  <si>
    <t>Rojas-Peña ML, Vallejo A, Herrera S, Gibson G, Arévalo-Herrera M.</t>
  </si>
  <si>
    <t>PLoS Negl Trop Dis. 2015 Aug 5;9(8):e0003978. doi: 10.1371/journal.pntd.0003978. eCollection 2015.</t>
  </si>
  <si>
    <t>PMID:26244760 | PMCID:PMC4526565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</si>
</sst>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color rgb="FF000000"/>
      <name val="Arial"/>
    </font>
    <font>
      <sz val="10"/>
      <name val="Arial"/>
    </font>
    <font>
      <b/>
      <sz val="11"/>
      <color rgb="FF000000"/>
      <name val="Arial"/>
    </font>
    <font>
      <sz val="11"/>
      <color rgb="FF000000"/>
      <name val="Arial"/>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horizontal="right"/>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101"/>
  <sheetViews>
    <sheetView tabSelected="1" topLeftCell="A43" zoomScale="40" zoomScaleNormal="40" workbookViewId="0" xr3:uid="{958C4451-9541-5A59-BF78-D2F731DF1C81}">
      <selection activeCell="B45" sqref="B45"/>
    </sheetView>
  </sheetViews>
  <sheetFormatPr defaultColWidth="14.42578125" defaultRowHeight="15.75" customHeight="1"/>
  <cols>
    <col min="1" max="1" width="71.140625" customWidth="1"/>
    <col min="2" max="2" width="67.140625" customWidth="1"/>
    <col min="3" max="3" width="59.85546875" customWidth="1"/>
    <col min="4" max="5" width="14.42578125" customWidth="1"/>
    <col min="6" max="6" width="20" customWidth="1"/>
  </cols>
  <sheetData>
    <row r="1" spans="1:6" s="3" customFormat="1" ht="30">
      <c r="A1" s="2" t="s">
        <v>0</v>
      </c>
      <c r="B1" s="2" t="s">
        <v>1</v>
      </c>
      <c r="C1" s="2" t="s">
        <v>2</v>
      </c>
      <c r="D1" s="2" t="s">
        <v>3</v>
      </c>
      <c r="E1" s="2" t="s">
        <v>4</v>
      </c>
      <c r="F1" s="5" t="s">
        <v>5</v>
      </c>
    </row>
    <row r="2" spans="1:6" ht="12.75">
      <c r="A2" t="s">
        <v>6</v>
      </c>
      <c r="B2" t="s">
        <v>7</v>
      </c>
      <c r="C2" t="s">
        <v>8</v>
      </c>
      <c r="D2" t="s">
        <v>9</v>
      </c>
      <c r="E2" s="4">
        <v>29108258</v>
      </c>
      <c r="F2" s="1">
        <f>AVERAGE(36, 49, 16, 16)</f>
        <v>29.25</v>
      </c>
    </row>
    <row r="3" spans="1:6" ht="12.75">
      <c r="A3" t="s">
        <v>10</v>
      </c>
      <c r="B3" t="s">
        <v>11</v>
      </c>
      <c r="C3" t="s">
        <v>12</v>
      </c>
      <c r="D3" t="s">
        <v>13</v>
      </c>
      <c r="E3" s="4">
        <v>27611969</v>
      </c>
      <c r="F3" s="1">
        <v>1</v>
      </c>
    </row>
    <row r="4" spans="1:6" ht="12.75">
      <c r="A4" t="s">
        <v>14</v>
      </c>
      <c r="B4" t="s">
        <v>15</v>
      </c>
      <c r="C4" t="s">
        <v>16</v>
      </c>
      <c r="D4" t="s">
        <v>17</v>
      </c>
      <c r="E4" s="4">
        <v>25088569</v>
      </c>
      <c r="F4" s="1">
        <v>1</v>
      </c>
    </row>
    <row r="5" spans="1:6" ht="12.75">
      <c r="A5" t="s">
        <v>18</v>
      </c>
      <c r="B5" t="s">
        <v>19</v>
      </c>
      <c r="C5" t="s">
        <v>20</v>
      </c>
      <c r="D5" t="s">
        <v>21</v>
      </c>
      <c r="E5" s="4">
        <v>24324815</v>
      </c>
      <c r="F5" s="1">
        <v>3</v>
      </c>
    </row>
    <row r="6" spans="1:6" ht="12.75">
      <c r="A6" t="s">
        <v>22</v>
      </c>
      <c r="B6" t="s">
        <v>23</v>
      </c>
      <c r="C6" t="s">
        <v>24</v>
      </c>
      <c r="D6" t="s">
        <v>25</v>
      </c>
      <c r="E6" s="4">
        <v>26859761</v>
      </c>
      <c r="F6" s="1">
        <v>11</v>
      </c>
    </row>
    <row r="7" spans="1:6" ht="12.75">
      <c r="A7" t="s">
        <v>26</v>
      </c>
      <c r="B7" t="s">
        <v>27</v>
      </c>
      <c r="C7" t="s">
        <v>28</v>
      </c>
      <c r="D7" t="s">
        <v>29</v>
      </c>
      <c r="E7" s="4">
        <v>27557137</v>
      </c>
      <c r="F7" s="1">
        <v>11.5</v>
      </c>
    </row>
    <row r="8" spans="1:6" ht="12.75">
      <c r="A8" t="s">
        <v>30</v>
      </c>
      <c r="B8" t="s">
        <v>31</v>
      </c>
      <c r="C8" t="s">
        <v>32</v>
      </c>
      <c r="D8" t="s">
        <v>33</v>
      </c>
      <c r="E8" s="4">
        <v>26316282</v>
      </c>
      <c r="F8" s="1">
        <v>3</v>
      </c>
    </row>
    <row r="9" spans="1:6" ht="12.75">
      <c r="A9" t="s">
        <v>34</v>
      </c>
      <c r="B9" t="s">
        <v>35</v>
      </c>
      <c r="C9" t="s">
        <v>36</v>
      </c>
      <c r="D9" t="s">
        <v>37</v>
      </c>
      <c r="E9" s="4">
        <v>26728786</v>
      </c>
      <c r="F9" s="1">
        <v>2</v>
      </c>
    </row>
    <row r="10" spans="1:6" ht="12.75">
      <c r="A10" t="s">
        <v>38</v>
      </c>
      <c r="B10" t="s">
        <v>39</v>
      </c>
      <c r="C10" t="s">
        <v>40</v>
      </c>
      <c r="D10" t="s">
        <v>41</v>
      </c>
      <c r="E10" s="4">
        <v>28954628</v>
      </c>
      <c r="F10" s="1">
        <v>4</v>
      </c>
    </row>
    <row r="11" spans="1:6" ht="12.75">
      <c r="A11" t="s">
        <v>42</v>
      </c>
      <c r="B11" t="s">
        <v>43</v>
      </c>
      <c r="C11" t="s">
        <v>44</v>
      </c>
      <c r="D11" t="s">
        <v>45</v>
      </c>
      <c r="E11" s="4">
        <v>28415592</v>
      </c>
      <c r="F11" s="1">
        <v>3</v>
      </c>
    </row>
    <row r="12" spans="1:6" ht="12.75">
      <c r="A12" t="s">
        <v>46</v>
      </c>
      <c r="B12" t="s">
        <v>47</v>
      </c>
      <c r="C12" t="s">
        <v>48</v>
      </c>
      <c r="D12" t="s">
        <v>49</v>
      </c>
      <c r="E12" s="4">
        <v>25310285</v>
      </c>
      <c r="F12" s="1">
        <v>1</v>
      </c>
    </row>
    <row r="13" spans="1:6" ht="12.75">
      <c r="A13" t="s">
        <v>50</v>
      </c>
      <c r="B13" t="s">
        <v>51</v>
      </c>
      <c r="C13" t="s">
        <v>52</v>
      </c>
      <c r="D13" t="s">
        <v>53</v>
      </c>
      <c r="E13" s="4">
        <v>28784084</v>
      </c>
      <c r="F13" s="1">
        <v>1</v>
      </c>
    </row>
    <row r="14" spans="1:6" ht="12.75">
      <c r="A14" t="s">
        <v>54</v>
      </c>
      <c r="B14" t="s">
        <v>55</v>
      </c>
      <c r="C14" t="s">
        <v>56</v>
      </c>
      <c r="D14" t="s">
        <v>57</v>
      </c>
      <c r="E14" s="4">
        <v>27357232</v>
      </c>
      <c r="F14" s="1">
        <v>1</v>
      </c>
    </row>
    <row r="15" spans="1:6" ht="12.75">
      <c r="A15" t="s">
        <v>58</v>
      </c>
      <c r="B15" t="s">
        <v>59</v>
      </c>
      <c r="C15" t="s">
        <v>60</v>
      </c>
      <c r="D15" t="s">
        <v>61</v>
      </c>
      <c r="E15" s="4">
        <v>27732888</v>
      </c>
      <c r="F15" s="1">
        <v>2.5</v>
      </c>
    </row>
    <row r="16" spans="1:6" ht="12.75">
      <c r="A16" t="s">
        <v>62</v>
      </c>
      <c r="B16" t="s">
        <v>63</v>
      </c>
      <c r="C16" t="s">
        <v>64</v>
      </c>
      <c r="D16" t="s">
        <v>65</v>
      </c>
      <c r="E16" s="4">
        <v>25180270</v>
      </c>
      <c r="F16" s="1">
        <v>4</v>
      </c>
    </row>
    <row r="17" spans="1:6" ht="12.75">
      <c r="A17" t="s">
        <v>66</v>
      </c>
      <c r="B17" t="s">
        <v>67</v>
      </c>
      <c r="C17" t="s">
        <v>68</v>
      </c>
      <c r="D17" t="s">
        <v>69</v>
      </c>
      <c r="E17" s="4">
        <v>29104166</v>
      </c>
      <c r="F17" s="1">
        <v>10</v>
      </c>
    </row>
    <row r="18" spans="1:6" ht="12.75">
      <c r="A18" t="s">
        <v>70</v>
      </c>
      <c r="B18" t="s">
        <v>71</v>
      </c>
      <c r="C18" t="s">
        <v>72</v>
      </c>
      <c r="D18" t="s">
        <v>73</v>
      </c>
      <c r="E18" s="4">
        <v>29302617</v>
      </c>
      <c r="F18" s="1">
        <v>2</v>
      </c>
    </row>
    <row r="19" spans="1:6" ht="12.75">
      <c r="A19" t="s">
        <v>74</v>
      </c>
      <c r="B19" t="s">
        <v>75</v>
      </c>
      <c r="C19" t="s">
        <v>76</v>
      </c>
      <c r="D19" t="s">
        <v>77</v>
      </c>
      <c r="E19" s="4">
        <v>26959817</v>
      </c>
      <c r="F19" s="1">
        <v>3</v>
      </c>
    </row>
    <row r="20" spans="1:6" ht="12.75">
      <c r="A20" t="s">
        <v>78</v>
      </c>
      <c r="B20" t="s">
        <v>79</v>
      </c>
      <c r="C20" t="s">
        <v>80</v>
      </c>
      <c r="D20" t="s">
        <v>81</v>
      </c>
      <c r="E20" s="4">
        <v>25691658</v>
      </c>
      <c r="F20" s="1">
        <v>1</v>
      </c>
    </row>
    <row r="21" spans="1:6" ht="12.75">
      <c r="A21" t="s">
        <v>82</v>
      </c>
      <c r="B21" t="s">
        <v>83</v>
      </c>
      <c r="C21" t="s">
        <v>84</v>
      </c>
      <c r="D21" t="s">
        <v>85</v>
      </c>
      <c r="E21" s="4">
        <v>23840502</v>
      </c>
      <c r="F21" s="1">
        <v>1</v>
      </c>
    </row>
    <row r="22" spans="1:6" ht="12.75">
      <c r="A22" t="s">
        <v>86</v>
      </c>
      <c r="B22" t="s">
        <v>87</v>
      </c>
      <c r="C22" t="s">
        <v>88</v>
      </c>
      <c r="D22" t="s">
        <v>89</v>
      </c>
      <c r="E22" s="4">
        <v>25993608</v>
      </c>
      <c r="F22" s="1">
        <v>3</v>
      </c>
    </row>
    <row r="23" spans="1:6" ht="12.75">
      <c r="A23" t="s">
        <v>90</v>
      </c>
      <c r="B23" t="s">
        <v>91</v>
      </c>
      <c r="C23" t="s">
        <v>92</v>
      </c>
      <c r="D23" t="s">
        <v>93</v>
      </c>
      <c r="E23" s="4">
        <v>25851956</v>
      </c>
      <c r="F23" s="1">
        <f>AVERAGE(6,5,5,5)</f>
        <v>5.25</v>
      </c>
    </row>
    <row r="24" spans="1:6" ht="12.75">
      <c r="A24" t="s">
        <v>94</v>
      </c>
      <c r="B24" t="s">
        <v>95</v>
      </c>
      <c r="C24" t="s">
        <v>96</v>
      </c>
      <c r="D24" t="s">
        <v>97</v>
      </c>
      <c r="E24" s="4">
        <v>28225056</v>
      </c>
      <c r="F24" s="1">
        <v>2</v>
      </c>
    </row>
    <row r="25" spans="1:6" ht="12.75">
      <c r="A25" t="s">
        <v>98</v>
      </c>
      <c r="B25" t="s">
        <v>99</v>
      </c>
      <c r="C25" t="s">
        <v>100</v>
      </c>
      <c r="D25" t="s">
        <v>101</v>
      </c>
      <c r="E25" s="4">
        <v>28018369</v>
      </c>
      <c r="F25" s="1">
        <v>3</v>
      </c>
    </row>
    <row r="26" spans="1:6" ht="12.75">
      <c r="A26" t="s">
        <v>102</v>
      </c>
      <c r="B26" t="s">
        <v>103</v>
      </c>
      <c r="C26" t="s">
        <v>104</v>
      </c>
      <c r="D26" t="s">
        <v>105</v>
      </c>
      <c r="E26" s="4">
        <v>28844671</v>
      </c>
      <c r="F26" s="1">
        <v>4</v>
      </c>
    </row>
    <row r="27" spans="1:6" ht="12.75">
      <c r="A27" t="s">
        <v>106</v>
      </c>
      <c r="B27" t="s">
        <v>107</v>
      </c>
      <c r="C27" t="s">
        <v>108</v>
      </c>
      <c r="D27" t="s">
        <v>109</v>
      </c>
      <c r="E27" s="4">
        <v>26582239</v>
      </c>
      <c r="F27" s="1">
        <v>3</v>
      </c>
    </row>
    <row r="28" spans="1:6" ht="12.75">
      <c r="A28" t="s">
        <v>110</v>
      </c>
      <c r="B28" t="s">
        <v>111</v>
      </c>
      <c r="C28" t="s">
        <v>112</v>
      </c>
      <c r="D28" t="s">
        <v>113</v>
      </c>
      <c r="E28" s="4">
        <v>26589321</v>
      </c>
      <c r="F28" s="1">
        <v>1</v>
      </c>
    </row>
    <row r="29" spans="1:6" ht="12.75">
      <c r="A29" t="s">
        <v>114</v>
      </c>
      <c r="B29" t="s">
        <v>115</v>
      </c>
      <c r="C29" t="s">
        <v>116</v>
      </c>
      <c r="D29" t="s">
        <v>117</v>
      </c>
      <c r="E29" s="4">
        <v>25178933</v>
      </c>
      <c r="F29" s="1">
        <v>3</v>
      </c>
    </row>
    <row r="30" spans="1:6" ht="12.75">
      <c r="A30" t="s">
        <v>118</v>
      </c>
      <c r="B30" t="s">
        <v>119</v>
      </c>
      <c r="C30" t="s">
        <v>120</v>
      </c>
      <c r="D30" t="s">
        <v>121</v>
      </c>
      <c r="E30" s="4">
        <v>24124461</v>
      </c>
      <c r="F30" s="1">
        <v>4.5</v>
      </c>
    </row>
    <row r="31" spans="1:6" ht="12.75">
      <c r="A31" t="s">
        <v>122</v>
      </c>
      <c r="B31" t="s">
        <v>123</v>
      </c>
      <c r="C31" t="s">
        <v>124</v>
      </c>
      <c r="D31" t="s">
        <v>125</v>
      </c>
      <c r="E31" s="4">
        <v>27161630</v>
      </c>
      <c r="F31" s="1">
        <v>2</v>
      </c>
    </row>
    <row r="32" spans="1:6" ht="12.75">
      <c r="A32" t="s">
        <v>126</v>
      </c>
      <c r="B32" t="s">
        <v>127</v>
      </c>
      <c r="C32" t="s">
        <v>128</v>
      </c>
      <c r="D32" t="s">
        <v>129</v>
      </c>
      <c r="E32" s="4">
        <v>27624101</v>
      </c>
      <c r="F32" s="1">
        <v>5</v>
      </c>
    </row>
    <row r="33" spans="1:6" ht="12.75">
      <c r="A33" t="s">
        <v>130</v>
      </c>
      <c r="B33" t="s">
        <v>131</v>
      </c>
      <c r="C33" t="s">
        <v>132</v>
      </c>
      <c r="D33" t="s">
        <v>133</v>
      </c>
      <c r="E33" s="4">
        <v>25121093</v>
      </c>
      <c r="F33" s="1">
        <v>1</v>
      </c>
    </row>
    <row r="34" spans="1:6" ht="12.75">
      <c r="A34" t="s">
        <v>134</v>
      </c>
      <c r="B34" t="s">
        <v>135</v>
      </c>
      <c r="C34" t="s">
        <v>136</v>
      </c>
      <c r="D34" t="s">
        <v>137</v>
      </c>
      <c r="E34" s="4">
        <v>28545501</v>
      </c>
      <c r="F34" s="1">
        <v>5.3</v>
      </c>
    </row>
    <row r="35" spans="1:6" ht="12.75">
      <c r="A35" t="s">
        <v>138</v>
      </c>
      <c r="B35" t="s">
        <v>139</v>
      </c>
      <c r="C35" t="s">
        <v>140</v>
      </c>
      <c r="D35" t="s">
        <v>141</v>
      </c>
      <c r="E35" s="4">
        <v>28919887</v>
      </c>
      <c r="F35" s="1">
        <v>1</v>
      </c>
    </row>
    <row r="36" spans="1:6" ht="12.75">
      <c r="A36" t="s">
        <v>142</v>
      </c>
      <c r="B36" t="s">
        <v>143</v>
      </c>
      <c r="C36" t="s">
        <v>144</v>
      </c>
      <c r="D36" t="s">
        <v>145</v>
      </c>
      <c r="E36" s="4">
        <v>28381206</v>
      </c>
      <c r="F36" s="1">
        <v>10.5</v>
      </c>
    </row>
    <row r="37" spans="1:6" ht="12.75">
      <c r="A37" t="s">
        <v>146</v>
      </c>
      <c r="B37" t="s">
        <v>147</v>
      </c>
      <c r="C37" t="s">
        <v>148</v>
      </c>
      <c r="D37" t="s">
        <v>149</v>
      </c>
      <c r="E37" s="4">
        <v>29155830</v>
      </c>
      <c r="F37" s="1">
        <v>2</v>
      </c>
    </row>
    <row r="38" spans="1:6" ht="12.75">
      <c r="A38" t="s">
        <v>150</v>
      </c>
      <c r="B38" t="s">
        <v>151</v>
      </c>
      <c r="C38" t="s">
        <v>152</v>
      </c>
      <c r="D38" t="s">
        <v>153</v>
      </c>
      <c r="E38" s="4">
        <v>23470514</v>
      </c>
      <c r="F38" s="1">
        <v>2</v>
      </c>
    </row>
    <row r="39" spans="1:6" ht="12.75">
      <c r="A39" t="s">
        <v>154</v>
      </c>
      <c r="B39" t="s">
        <v>155</v>
      </c>
      <c r="C39" t="s">
        <v>156</v>
      </c>
      <c r="D39" t="s">
        <v>157</v>
      </c>
      <c r="E39" s="4">
        <v>24279997</v>
      </c>
      <c r="F39" s="1">
        <v>1</v>
      </c>
    </row>
    <row r="40" spans="1:6" ht="12.75">
      <c r="A40" t="s">
        <v>158</v>
      </c>
      <c r="B40" t="s">
        <v>159</v>
      </c>
      <c r="C40" t="s">
        <v>160</v>
      </c>
      <c r="D40" t="s">
        <v>161</v>
      </c>
      <c r="E40" s="4">
        <v>27838456</v>
      </c>
      <c r="F40" s="1">
        <v>3</v>
      </c>
    </row>
    <row r="41" spans="1:6" ht="12.75">
      <c r="A41" t="s">
        <v>162</v>
      </c>
      <c r="B41" t="s">
        <v>163</v>
      </c>
      <c r="C41" t="s">
        <v>164</v>
      </c>
      <c r="D41" t="s">
        <v>165</v>
      </c>
      <c r="E41" s="4">
        <v>27718328</v>
      </c>
      <c r="F41" s="1">
        <v>1</v>
      </c>
    </row>
    <row r="42" spans="1:6" ht="12.75">
      <c r="A42" t="s">
        <v>166</v>
      </c>
      <c r="B42" t="s">
        <v>167</v>
      </c>
      <c r="C42" t="s">
        <v>168</v>
      </c>
      <c r="D42" t="s">
        <v>169</v>
      </c>
      <c r="E42" s="4">
        <v>28807055</v>
      </c>
      <c r="F42" s="1">
        <v>3</v>
      </c>
    </row>
    <row r="43" spans="1:6" ht="12.75">
      <c r="A43" t="s">
        <v>170</v>
      </c>
      <c r="B43" t="s">
        <v>171</v>
      </c>
      <c r="C43" t="s">
        <v>172</v>
      </c>
      <c r="D43" t="s">
        <v>173</v>
      </c>
      <c r="E43" s="4">
        <v>26006295</v>
      </c>
      <c r="F43" s="1">
        <v>1</v>
      </c>
    </row>
    <row r="44" spans="1:6" ht="12.75">
      <c r="A44" t="s">
        <v>174</v>
      </c>
      <c r="B44" t="s">
        <v>175</v>
      </c>
      <c r="C44" t="s">
        <v>176</v>
      </c>
      <c r="D44" t="s">
        <v>177</v>
      </c>
      <c r="E44" s="4">
        <v>24548379</v>
      </c>
      <c r="F44" s="1">
        <v>3</v>
      </c>
    </row>
    <row r="45" spans="1:6" ht="12.75">
      <c r="A45" t="s">
        <v>178</v>
      </c>
      <c r="B45" t="s">
        <v>179</v>
      </c>
      <c r="C45" t="s">
        <v>180</v>
      </c>
      <c r="D45" t="s">
        <v>181</v>
      </c>
      <c r="E45" s="4">
        <v>28509349</v>
      </c>
      <c r="F45" s="1">
        <v>3</v>
      </c>
    </row>
    <row r="46" spans="1:6" ht="12.75">
      <c r="A46" t="s">
        <v>182</v>
      </c>
      <c r="B46" t="s">
        <v>183</v>
      </c>
      <c r="C46" t="s">
        <v>184</v>
      </c>
      <c r="D46" t="s">
        <v>185</v>
      </c>
      <c r="E46" s="4">
        <v>27206349</v>
      </c>
      <c r="F46" s="1">
        <v>1</v>
      </c>
    </row>
    <row r="47" spans="1:6" ht="12.75">
      <c r="A47" t="s">
        <v>186</v>
      </c>
      <c r="B47" t="s">
        <v>187</v>
      </c>
      <c r="C47" t="s">
        <v>188</v>
      </c>
      <c r="D47" t="s">
        <v>189</v>
      </c>
      <c r="E47" s="4">
        <v>22226239</v>
      </c>
      <c r="F47" s="1">
        <v>2</v>
      </c>
    </row>
    <row r="48" spans="1:6" ht="12.75">
      <c r="A48" t="s">
        <v>190</v>
      </c>
      <c r="B48" t="s">
        <v>191</v>
      </c>
      <c r="C48" t="s">
        <v>192</v>
      </c>
      <c r="D48" t="s">
        <v>193</v>
      </c>
      <c r="E48" s="4">
        <v>29030620</v>
      </c>
      <c r="F48" s="1">
        <v>3</v>
      </c>
    </row>
    <row r="49" spans="1:6" ht="12.75">
      <c r="A49" t="s">
        <v>194</v>
      </c>
      <c r="B49" t="s">
        <v>195</v>
      </c>
      <c r="C49" t="s">
        <v>196</v>
      </c>
      <c r="D49" t="s">
        <v>197</v>
      </c>
      <c r="E49" s="4">
        <v>24901705</v>
      </c>
      <c r="F49" s="1">
        <v>3</v>
      </c>
    </row>
    <row r="50" spans="1:6" ht="12.75">
      <c r="A50" t="s">
        <v>198</v>
      </c>
      <c r="B50" t="s">
        <v>199</v>
      </c>
      <c r="C50" t="s">
        <v>200</v>
      </c>
      <c r="D50" t="s">
        <v>201</v>
      </c>
      <c r="E50" s="4">
        <v>27488578</v>
      </c>
      <c r="F50" s="1">
        <v>3</v>
      </c>
    </row>
    <row r="51" spans="1:6" ht="12.75">
      <c r="A51" t="s">
        <v>202</v>
      </c>
      <c r="B51" t="s">
        <v>203</v>
      </c>
      <c r="C51" t="s">
        <v>204</v>
      </c>
      <c r="D51" t="s">
        <v>205</v>
      </c>
      <c r="E51" s="4">
        <v>28478932</v>
      </c>
      <c r="F51" s="1">
        <v>1</v>
      </c>
    </row>
    <row r="52" spans="1:6" ht="12.75">
      <c r="A52" t="s">
        <v>206</v>
      </c>
      <c r="B52" t="s">
        <v>207</v>
      </c>
      <c r="C52" t="s">
        <v>208</v>
      </c>
      <c r="D52" t="s">
        <v>209</v>
      </c>
      <c r="E52" s="4">
        <v>25614460</v>
      </c>
      <c r="F52" s="1">
        <v>1</v>
      </c>
    </row>
    <row r="53" spans="1:6" ht="12.75">
      <c r="A53" t="s">
        <v>210</v>
      </c>
      <c r="B53" t="s">
        <v>211</v>
      </c>
      <c r="C53" t="s">
        <v>212</v>
      </c>
      <c r="D53" t="s">
        <v>213</v>
      </c>
      <c r="E53" s="4">
        <v>27066029</v>
      </c>
      <c r="F53" s="1">
        <v>3</v>
      </c>
    </row>
    <row r="54" spans="1:6" ht="12.75">
      <c r="A54" t="s">
        <v>214</v>
      </c>
      <c r="B54" t="s">
        <v>215</v>
      </c>
      <c r="C54" t="s">
        <v>216</v>
      </c>
      <c r="D54" t="s">
        <v>217</v>
      </c>
      <c r="E54" s="4">
        <v>26388259</v>
      </c>
      <c r="F54" s="1">
        <v>1</v>
      </c>
    </row>
    <row r="55" spans="1:6" ht="12.75">
      <c r="A55" t="s">
        <v>218</v>
      </c>
      <c r="B55" t="s">
        <v>219</v>
      </c>
      <c r="C55" t="s">
        <v>220</v>
      </c>
      <c r="D55" t="s">
        <v>221</v>
      </c>
      <c r="E55" s="4">
        <v>26367387</v>
      </c>
      <c r="F55" s="1">
        <v>2</v>
      </c>
    </row>
    <row r="56" spans="1:6" ht="12.75">
      <c r="A56" t="s">
        <v>222</v>
      </c>
      <c r="B56" t="s">
        <v>223</v>
      </c>
      <c r="C56" t="s">
        <v>224</v>
      </c>
      <c r="D56" t="s">
        <v>225</v>
      </c>
      <c r="E56" s="4">
        <v>27884156</v>
      </c>
      <c r="F56" s="1">
        <v>12</v>
      </c>
    </row>
    <row r="57" spans="1:6" ht="12.75">
      <c r="A57" t="s">
        <v>226</v>
      </c>
      <c r="B57" t="s">
        <v>227</v>
      </c>
      <c r="C57" t="s">
        <v>228</v>
      </c>
      <c r="D57" t="s">
        <v>229</v>
      </c>
      <c r="E57" s="4">
        <v>25699042</v>
      </c>
      <c r="F57" s="1">
        <v>7</v>
      </c>
    </row>
    <row r="58" spans="1:6" ht="12.75">
      <c r="A58" t="s">
        <v>230</v>
      </c>
      <c r="B58" t="s">
        <v>231</v>
      </c>
      <c r="C58" t="s">
        <v>232</v>
      </c>
      <c r="D58" t="s">
        <v>233</v>
      </c>
      <c r="E58" s="4">
        <v>26785289</v>
      </c>
      <c r="F58" s="1">
        <v>2</v>
      </c>
    </row>
    <row r="59" spans="1:6" ht="12.75">
      <c r="A59" t="s">
        <v>234</v>
      </c>
      <c r="B59" t="s">
        <v>235</v>
      </c>
      <c r="C59" t="s">
        <v>236</v>
      </c>
      <c r="D59" t="s">
        <v>237</v>
      </c>
      <c r="E59" s="4">
        <v>24205000</v>
      </c>
      <c r="F59" s="1">
        <v>2</v>
      </c>
    </row>
    <row r="60" spans="1:6" ht="12.75">
      <c r="A60" t="s">
        <v>238</v>
      </c>
      <c r="B60" t="s">
        <v>239</v>
      </c>
      <c r="C60" t="s">
        <v>240</v>
      </c>
      <c r="D60" t="s">
        <v>241</v>
      </c>
      <c r="E60" s="4">
        <v>29137608</v>
      </c>
      <c r="F60" s="1">
        <v>3</v>
      </c>
    </row>
    <row r="61" spans="1:6" ht="12.75">
      <c r="A61" t="s">
        <v>242</v>
      </c>
      <c r="B61" t="s">
        <v>243</v>
      </c>
      <c r="C61" t="s">
        <v>244</v>
      </c>
      <c r="D61" t="s">
        <v>245</v>
      </c>
      <c r="E61" s="4">
        <v>28573536</v>
      </c>
      <c r="F61" s="1">
        <v>2</v>
      </c>
    </row>
    <row r="62" spans="1:6" ht="12.75">
      <c r="A62" t="s">
        <v>246</v>
      </c>
      <c r="B62" t="s">
        <v>247</v>
      </c>
      <c r="C62" t="s">
        <v>248</v>
      </c>
      <c r="D62" t="s">
        <v>249</v>
      </c>
      <c r="E62" s="4">
        <v>24068429</v>
      </c>
      <c r="F62" s="1">
        <v>1</v>
      </c>
    </row>
    <row r="63" spans="1:6" ht="12.75">
      <c r="A63" t="s">
        <v>250</v>
      </c>
      <c r="B63" t="s">
        <v>251</v>
      </c>
      <c r="C63" t="s">
        <v>252</v>
      </c>
      <c r="D63" t="s">
        <v>253</v>
      </c>
      <c r="E63" s="4">
        <v>27661612</v>
      </c>
      <c r="F63" s="1">
        <v>8</v>
      </c>
    </row>
    <row r="64" spans="1:6" ht="12.75">
      <c r="A64" t="s">
        <v>254</v>
      </c>
      <c r="B64" t="s">
        <v>255</v>
      </c>
      <c r="C64" t="s">
        <v>256</v>
      </c>
      <c r="D64" t="s">
        <v>257</v>
      </c>
      <c r="E64" s="4">
        <v>24651406</v>
      </c>
      <c r="F64" s="1">
        <v>2.5</v>
      </c>
    </row>
    <row r="65" spans="1:6" ht="12.75">
      <c r="A65" t="s">
        <v>258</v>
      </c>
      <c r="B65" t="s">
        <v>259</v>
      </c>
      <c r="C65" t="s">
        <v>260</v>
      </c>
      <c r="D65" t="s">
        <v>261</v>
      </c>
      <c r="E65" s="4">
        <v>28377524</v>
      </c>
      <c r="F65" s="1">
        <v>2</v>
      </c>
    </row>
    <row r="66" spans="1:6" ht="12.75">
      <c r="A66" t="s">
        <v>262</v>
      </c>
      <c r="B66" t="s">
        <v>263</v>
      </c>
      <c r="C66" t="s">
        <v>264</v>
      </c>
      <c r="D66" t="s">
        <v>265</v>
      </c>
      <c r="E66" s="4">
        <v>26568616</v>
      </c>
      <c r="F66" s="1">
        <v>1</v>
      </c>
    </row>
    <row r="67" spans="1:6" ht="12.75">
      <c r="A67" t="s">
        <v>266</v>
      </c>
      <c r="B67" t="s">
        <v>267</v>
      </c>
      <c r="C67" t="s">
        <v>268</v>
      </c>
      <c r="D67" t="s">
        <v>269</v>
      </c>
      <c r="E67" s="4">
        <v>28555149</v>
      </c>
      <c r="F67" s="1">
        <v>1</v>
      </c>
    </row>
    <row r="68" spans="1:6" ht="12.75">
      <c r="A68" t="s">
        <v>270</v>
      </c>
      <c r="B68" t="s">
        <v>271</v>
      </c>
      <c r="C68" t="s">
        <v>272</v>
      </c>
      <c r="D68" t="s">
        <v>273</v>
      </c>
      <c r="E68" s="4">
        <v>21834575</v>
      </c>
      <c r="F68" s="1">
        <v>4</v>
      </c>
    </row>
    <row r="69" spans="1:6" ht="12.75">
      <c r="A69" t="s">
        <v>274</v>
      </c>
      <c r="B69" t="s">
        <v>275</v>
      </c>
      <c r="C69" t="s">
        <v>276</v>
      </c>
      <c r="D69" t="s">
        <v>277</v>
      </c>
      <c r="E69" s="4">
        <v>23936330</v>
      </c>
      <c r="F69" s="1">
        <v>1</v>
      </c>
    </row>
    <row r="70" spans="1:6" ht="12.75">
      <c r="A70" t="s">
        <v>278</v>
      </c>
      <c r="B70" t="s">
        <v>279</v>
      </c>
      <c r="C70" t="s">
        <v>280</v>
      </c>
      <c r="D70" t="s">
        <v>281</v>
      </c>
      <c r="E70" s="4">
        <v>24843172</v>
      </c>
      <c r="F70" s="1">
        <v>2</v>
      </c>
    </row>
    <row r="71" spans="1:6" ht="12.75">
      <c r="A71" t="s">
        <v>282</v>
      </c>
      <c r="B71" t="s">
        <v>283</v>
      </c>
      <c r="C71" t="s">
        <v>284</v>
      </c>
      <c r="D71" t="s">
        <v>285</v>
      </c>
      <c r="E71" s="4">
        <v>27770026</v>
      </c>
      <c r="F71" s="1">
        <v>3</v>
      </c>
    </row>
    <row r="72" spans="1:6" ht="12.75">
      <c r="A72" t="s">
        <v>286</v>
      </c>
      <c r="B72" t="s">
        <v>287</v>
      </c>
      <c r="C72" t="s">
        <v>288</v>
      </c>
      <c r="D72" t="s">
        <v>289</v>
      </c>
      <c r="E72" s="4">
        <v>20118272</v>
      </c>
      <c r="F72" s="1">
        <v>1</v>
      </c>
    </row>
    <row r="73" spans="1:6" ht="12.75">
      <c r="A73" t="s">
        <v>290</v>
      </c>
      <c r="B73" t="s">
        <v>291</v>
      </c>
      <c r="C73" t="s">
        <v>292</v>
      </c>
      <c r="D73" t="s">
        <v>293</v>
      </c>
      <c r="E73" s="4">
        <v>29321072</v>
      </c>
      <c r="F73" s="1">
        <v>3</v>
      </c>
    </row>
    <row r="74" spans="1:6" ht="12.75">
      <c r="A74" t="s">
        <v>294</v>
      </c>
      <c r="B74" t="s">
        <v>295</v>
      </c>
      <c r="C74" t="s">
        <v>296</v>
      </c>
      <c r="D74" t="s">
        <v>297</v>
      </c>
      <c r="E74" s="4">
        <v>29214028</v>
      </c>
      <c r="F74" s="1">
        <v>3</v>
      </c>
    </row>
    <row r="75" spans="1:6" ht="12.75">
      <c r="A75" t="s">
        <v>298</v>
      </c>
      <c r="B75" t="s">
        <v>299</v>
      </c>
      <c r="C75" t="s">
        <v>300</v>
      </c>
      <c r="D75" t="s">
        <v>301</v>
      </c>
      <c r="E75" s="4">
        <v>27341139</v>
      </c>
      <c r="F75" s="1">
        <v>3</v>
      </c>
    </row>
    <row r="76" spans="1:6" ht="12.75">
      <c r="A76" t="s">
        <v>302</v>
      </c>
      <c r="B76" t="s">
        <v>303</v>
      </c>
      <c r="C76" t="s">
        <v>304</v>
      </c>
      <c r="D76" t="s">
        <v>305</v>
      </c>
      <c r="E76" s="4">
        <v>27547539</v>
      </c>
      <c r="F76" s="1">
        <v>3</v>
      </c>
    </row>
    <row r="77" spans="1:6" ht="12.75">
      <c r="A77" t="s">
        <v>306</v>
      </c>
      <c r="B77" t="s">
        <v>307</v>
      </c>
      <c r="C77" t="s">
        <v>308</v>
      </c>
      <c r="D77" t="s">
        <v>309</v>
      </c>
      <c r="E77" s="4">
        <v>28396915</v>
      </c>
      <c r="F77" s="1">
        <v>1</v>
      </c>
    </row>
    <row r="78" spans="1:6" ht="12.75">
      <c r="A78" t="s">
        <v>310</v>
      </c>
      <c r="B78" t="s">
        <v>311</v>
      </c>
      <c r="C78" t="s">
        <v>312</v>
      </c>
      <c r="D78" t="s">
        <v>313</v>
      </c>
      <c r="E78" s="4">
        <v>24378224</v>
      </c>
      <c r="F78" s="1">
        <v>3</v>
      </c>
    </row>
    <row r="79" spans="1:6" ht="12.75">
      <c r="A79" t="s">
        <v>314</v>
      </c>
      <c r="B79" t="s">
        <v>315</v>
      </c>
      <c r="C79" t="s">
        <v>316</v>
      </c>
      <c r="D79" t="s">
        <v>317</v>
      </c>
      <c r="E79" s="4">
        <v>28283443</v>
      </c>
      <c r="F79" s="1">
        <v>3</v>
      </c>
    </row>
    <row r="80" spans="1:6" ht="12.75">
      <c r="A80" t="s">
        <v>318</v>
      </c>
      <c r="B80" t="s">
        <v>319</v>
      </c>
      <c r="C80" t="s">
        <v>320</v>
      </c>
      <c r="D80" t="s">
        <v>321</v>
      </c>
      <c r="E80" s="4">
        <v>28968421</v>
      </c>
      <c r="F80" s="1">
        <v>3</v>
      </c>
    </row>
    <row r="81" spans="1:6" ht="12.75">
      <c r="A81" t="s">
        <v>322</v>
      </c>
      <c r="B81" t="s">
        <v>323</v>
      </c>
      <c r="C81" t="s">
        <v>324</v>
      </c>
      <c r="D81" t="s">
        <v>325</v>
      </c>
      <c r="E81" s="4">
        <v>27597857</v>
      </c>
      <c r="F81" s="1">
        <v>3</v>
      </c>
    </row>
    <row r="82" spans="1:6" ht="12.75">
      <c r="A82" t="s">
        <v>326</v>
      </c>
      <c r="B82" t="s">
        <v>327</v>
      </c>
      <c r="C82" t="s">
        <v>328</v>
      </c>
      <c r="D82" t="s">
        <v>329</v>
      </c>
      <c r="E82" s="4">
        <v>27538000</v>
      </c>
      <c r="F82" s="1">
        <v>30</v>
      </c>
    </row>
    <row r="83" spans="1:6" ht="12.75">
      <c r="A83" t="s">
        <v>330</v>
      </c>
      <c r="B83" t="s">
        <v>331</v>
      </c>
      <c r="C83" t="s">
        <v>332</v>
      </c>
      <c r="D83" t="s">
        <v>333</v>
      </c>
      <c r="E83" s="4">
        <v>27352627</v>
      </c>
      <c r="F83" s="1">
        <v>3</v>
      </c>
    </row>
    <row r="84" spans="1:6" ht="12.75">
      <c r="A84" t="s">
        <v>334</v>
      </c>
      <c r="B84" t="s">
        <v>335</v>
      </c>
      <c r="C84" t="s">
        <v>336</v>
      </c>
      <c r="D84" t="s">
        <v>337</v>
      </c>
      <c r="E84" s="4">
        <v>23835178</v>
      </c>
      <c r="F84" s="1">
        <v>2</v>
      </c>
    </row>
    <row r="85" spans="1:6" ht="12.75">
      <c r="A85" t="s">
        <v>338</v>
      </c>
      <c r="B85" t="s">
        <v>339</v>
      </c>
      <c r="C85" t="s">
        <v>340</v>
      </c>
      <c r="D85" t="s">
        <v>341</v>
      </c>
      <c r="E85" s="4">
        <v>22991471</v>
      </c>
      <c r="F85" s="1">
        <v>2</v>
      </c>
    </row>
    <row r="86" spans="1:6" ht="12.75">
      <c r="A86" t="s">
        <v>342</v>
      </c>
      <c r="B86" t="s">
        <v>343</v>
      </c>
      <c r="C86" t="s">
        <v>344</v>
      </c>
      <c r="D86" t="s">
        <v>345</v>
      </c>
      <c r="E86" s="4">
        <v>25912089</v>
      </c>
      <c r="F86" s="1">
        <v>3</v>
      </c>
    </row>
    <row r="87" spans="1:6" ht="12.75">
      <c r="A87" t="s">
        <v>346</v>
      </c>
      <c r="B87" t="s">
        <v>347</v>
      </c>
      <c r="C87" t="s">
        <v>348</v>
      </c>
      <c r="D87" t="s">
        <v>349</v>
      </c>
      <c r="E87" s="4">
        <v>24656234</v>
      </c>
      <c r="F87" s="1">
        <v>2</v>
      </c>
    </row>
    <row r="88" spans="1:6" ht="12.75">
      <c r="A88" t="s">
        <v>350</v>
      </c>
      <c r="B88" t="s">
        <v>351</v>
      </c>
      <c r="C88" t="s">
        <v>352</v>
      </c>
      <c r="D88" t="s">
        <v>353</v>
      </c>
      <c r="E88" s="4">
        <v>21801258</v>
      </c>
      <c r="F88" s="1">
        <v>1</v>
      </c>
    </row>
    <row r="89" spans="1:6" ht="12.75">
      <c r="A89" t="s">
        <v>354</v>
      </c>
      <c r="B89" t="s">
        <v>355</v>
      </c>
      <c r="C89" t="s">
        <v>356</v>
      </c>
      <c r="D89" t="s">
        <v>357</v>
      </c>
      <c r="E89" s="4">
        <v>24599453</v>
      </c>
      <c r="F89" s="1">
        <v>3</v>
      </c>
    </row>
    <row r="90" spans="1:6" ht="12.75">
      <c r="A90" t="s">
        <v>358</v>
      </c>
      <c r="B90" t="s">
        <v>359</v>
      </c>
      <c r="C90" t="s">
        <v>360</v>
      </c>
      <c r="D90" t="s">
        <v>361</v>
      </c>
      <c r="E90" s="4">
        <v>27450445</v>
      </c>
      <c r="F90" s="1">
        <v>3</v>
      </c>
    </row>
    <row r="91" spans="1:6" ht="12.75">
      <c r="A91" t="s">
        <v>362</v>
      </c>
      <c r="B91" t="s">
        <v>363</v>
      </c>
      <c r="C91" t="s">
        <v>364</v>
      </c>
      <c r="D91" t="s">
        <v>365</v>
      </c>
      <c r="E91" s="4">
        <v>28298915</v>
      </c>
      <c r="F91" s="1">
        <v>3</v>
      </c>
    </row>
    <row r="92" spans="1:6" ht="12.75">
      <c r="A92" t="s">
        <v>366</v>
      </c>
      <c r="B92" t="s">
        <v>367</v>
      </c>
      <c r="C92" t="s">
        <v>368</v>
      </c>
      <c r="D92" t="s">
        <v>369</v>
      </c>
      <c r="E92" s="4">
        <v>26071899</v>
      </c>
      <c r="F92" s="1">
        <v>4</v>
      </c>
    </row>
    <row r="93" spans="1:6" ht="12.75">
      <c r="A93" t="s">
        <v>370</v>
      </c>
      <c r="B93" t="s">
        <v>371</v>
      </c>
      <c r="C93" t="s">
        <v>372</v>
      </c>
      <c r="D93" t="s">
        <v>373</v>
      </c>
      <c r="E93" s="4">
        <v>25171065</v>
      </c>
      <c r="F93" s="1">
        <v>1</v>
      </c>
    </row>
    <row r="94" spans="1:6" ht="12.75">
      <c r="A94" t="s">
        <v>374</v>
      </c>
      <c r="B94" t="s">
        <v>375</v>
      </c>
      <c r="C94" t="s">
        <v>376</v>
      </c>
      <c r="D94" t="s">
        <v>377</v>
      </c>
      <c r="E94" s="4">
        <v>29214339</v>
      </c>
      <c r="F94" s="1">
        <v>1</v>
      </c>
    </row>
    <row r="95" spans="1:6" ht="12.75">
      <c r="A95" t="s">
        <v>378</v>
      </c>
      <c r="B95" t="s">
        <v>379</v>
      </c>
      <c r="C95" t="s">
        <v>380</v>
      </c>
      <c r="D95" t="s">
        <v>381</v>
      </c>
      <c r="E95" s="4">
        <v>28513549</v>
      </c>
      <c r="F95" s="1">
        <v>1</v>
      </c>
    </row>
    <row r="96" spans="1:6" ht="12.75">
      <c r="A96" t="s">
        <v>382</v>
      </c>
      <c r="B96" t="s">
        <v>383</v>
      </c>
      <c r="C96" t="s">
        <v>384</v>
      </c>
      <c r="D96" t="s">
        <v>385</v>
      </c>
      <c r="E96" s="4">
        <v>24928984</v>
      </c>
      <c r="F96" s="1">
        <v>4</v>
      </c>
    </row>
    <row r="97" spans="1:6" ht="12.75">
      <c r="A97" t="s">
        <v>386</v>
      </c>
      <c r="B97" t="s">
        <v>387</v>
      </c>
      <c r="C97" t="s">
        <v>388</v>
      </c>
      <c r="D97" t="s">
        <v>389</v>
      </c>
      <c r="E97" s="4">
        <v>22708644</v>
      </c>
      <c r="F97" s="1">
        <v>6</v>
      </c>
    </row>
    <row r="98" spans="1:6" ht="12.75">
      <c r="A98" t="s">
        <v>390</v>
      </c>
      <c r="B98" t="s">
        <v>391</v>
      </c>
      <c r="C98" t="s">
        <v>392</v>
      </c>
      <c r="D98" t="s">
        <v>393</v>
      </c>
      <c r="E98" s="4">
        <v>26213557</v>
      </c>
      <c r="F98" s="1">
        <v>1</v>
      </c>
    </row>
    <row r="99" spans="1:6" ht="12.75">
      <c r="A99" t="s">
        <v>394</v>
      </c>
      <c r="B99" t="s">
        <v>395</v>
      </c>
      <c r="C99" t="s">
        <v>396</v>
      </c>
      <c r="D99" t="s">
        <v>397</v>
      </c>
      <c r="E99" s="4">
        <v>27835637</v>
      </c>
      <c r="F99" s="1">
        <v>2</v>
      </c>
    </row>
    <row r="100" spans="1:6" ht="12.75">
      <c r="A100" t="s">
        <v>398</v>
      </c>
      <c r="B100" t="s">
        <v>399</v>
      </c>
      <c r="C100" t="s">
        <v>400</v>
      </c>
      <c r="D100" t="s">
        <v>401</v>
      </c>
      <c r="E100" s="4">
        <v>23341956</v>
      </c>
      <c r="F100" s="1">
        <v>1</v>
      </c>
    </row>
    <row r="101" spans="1:6" ht="12.75">
      <c r="A101" t="s">
        <v>402</v>
      </c>
      <c r="B101" t="s">
        <v>403</v>
      </c>
      <c r="C101" t="s">
        <v>404</v>
      </c>
      <c r="D101" t="s">
        <v>405</v>
      </c>
      <c r="E101" s="4">
        <v>26287380</v>
      </c>
      <c r="F101" s="1">
        <v>2</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X689"/>
  <sheetViews>
    <sheetView topLeftCell="B1" zoomScale="60" zoomScaleNormal="60" workbookViewId="0" xr3:uid="{F9CF3CF3-643B-5BE6-8B46-32C596A47465}">
      <pane ySplit="1" topLeftCell="A2" activePane="bottomLeft" state="frozen"/>
      <selection pane="bottomLeft" activeCell="A102" sqref="A102"/>
    </sheetView>
  </sheetViews>
  <sheetFormatPr defaultColWidth="14.42578125" defaultRowHeight="15.75" customHeight="1"/>
  <cols>
    <col min="1" max="1" width="52.5703125" customWidth="1"/>
    <col min="2" max="2" width="62.42578125" customWidth="1"/>
    <col min="3" max="3" width="62" customWidth="1"/>
    <col min="4" max="4" width="33.140625" bestFit="1" customWidth="1"/>
    <col min="5" max="5" width="10.28515625" bestFit="1" customWidth="1"/>
    <col min="6" max="6" width="18.140625" customWidth="1"/>
  </cols>
  <sheetData>
    <row r="1" spans="1:24" s="2" customFormat="1" ht="45">
      <c r="A1" s="2" t="s">
        <v>0</v>
      </c>
      <c r="B1" s="2" t="s">
        <v>1</v>
      </c>
      <c r="C1" s="2" t="s">
        <v>2</v>
      </c>
      <c r="D1" s="2" t="s">
        <v>3</v>
      </c>
      <c r="E1" s="2" t="s">
        <v>4</v>
      </c>
      <c r="F1" s="5" t="s">
        <v>5</v>
      </c>
    </row>
    <row r="2" spans="1:24" ht="12.75">
      <c r="A2" t="s">
        <v>406</v>
      </c>
      <c r="B2" t="s">
        <v>407</v>
      </c>
      <c r="C2" t="s">
        <v>408</v>
      </c>
      <c r="D2" t="s">
        <v>409</v>
      </c>
      <c r="E2" s="4">
        <v>28504717</v>
      </c>
      <c r="F2" s="1">
        <v>7</v>
      </c>
      <c r="G2" s="1"/>
      <c r="H2" s="1"/>
      <c r="I2" s="1"/>
      <c r="J2" s="1"/>
      <c r="K2" s="1"/>
      <c r="L2" s="1"/>
      <c r="M2" s="1"/>
      <c r="N2" s="1"/>
      <c r="O2" s="1"/>
      <c r="P2" s="1"/>
      <c r="Q2" s="1"/>
      <c r="R2" s="1"/>
      <c r="S2" s="1"/>
      <c r="T2" s="1"/>
      <c r="U2" s="1"/>
      <c r="V2" s="1"/>
      <c r="W2" s="1"/>
      <c r="X2" s="1"/>
    </row>
    <row r="3" spans="1:24" ht="12.75">
      <c r="A3" t="s">
        <v>410</v>
      </c>
      <c r="B3" t="s">
        <v>411</v>
      </c>
      <c r="C3" t="s">
        <v>412</v>
      </c>
      <c r="D3" t="s">
        <v>413</v>
      </c>
      <c r="E3" s="4">
        <v>26249324</v>
      </c>
      <c r="F3" s="1">
        <v>1</v>
      </c>
      <c r="G3" s="1"/>
      <c r="H3" s="1"/>
      <c r="I3" s="1"/>
      <c r="J3" s="1"/>
      <c r="K3" s="1"/>
      <c r="L3" s="1"/>
      <c r="M3" s="1"/>
      <c r="N3" s="1"/>
      <c r="O3" s="1"/>
      <c r="P3" s="1"/>
      <c r="Q3" s="1"/>
      <c r="R3" s="1"/>
      <c r="S3" s="1"/>
      <c r="T3" s="1"/>
      <c r="U3" s="1"/>
      <c r="V3" s="1"/>
      <c r="W3" s="1"/>
      <c r="X3" s="1"/>
    </row>
    <row r="4" spans="1:24" ht="12.75">
      <c r="A4" t="s">
        <v>414</v>
      </c>
      <c r="B4" t="s">
        <v>415</v>
      </c>
      <c r="C4" t="s">
        <v>416</v>
      </c>
      <c r="D4" t="s">
        <v>417</v>
      </c>
      <c r="E4" s="4">
        <v>25446321</v>
      </c>
      <c r="F4" s="1">
        <v>4</v>
      </c>
      <c r="G4" s="1"/>
      <c r="H4" s="1"/>
      <c r="I4" s="1"/>
      <c r="J4" s="1"/>
      <c r="K4" s="1"/>
      <c r="L4" s="1"/>
      <c r="M4" s="1"/>
      <c r="N4" s="1"/>
      <c r="O4" s="1"/>
      <c r="P4" s="1"/>
      <c r="Q4" s="1"/>
      <c r="R4" s="1"/>
      <c r="S4" s="1"/>
      <c r="T4" s="1"/>
      <c r="U4" s="1"/>
      <c r="V4" s="1"/>
      <c r="W4" s="1"/>
      <c r="X4" s="1"/>
    </row>
    <row r="5" spans="1:24" ht="12.75">
      <c r="A5" t="s">
        <v>418</v>
      </c>
      <c r="B5" t="s">
        <v>419</v>
      </c>
      <c r="C5" t="s">
        <v>420</v>
      </c>
      <c r="D5" t="s">
        <v>421</v>
      </c>
      <c r="E5" s="4">
        <v>26683771</v>
      </c>
      <c r="F5" s="1">
        <v>9.66</v>
      </c>
      <c r="G5" s="1"/>
      <c r="H5" s="1"/>
      <c r="I5" s="1"/>
      <c r="J5" s="1"/>
      <c r="K5" s="1"/>
      <c r="L5" s="1"/>
      <c r="M5" s="1"/>
      <c r="N5" s="1"/>
      <c r="O5" s="1"/>
      <c r="P5" s="1"/>
      <c r="Q5" s="1"/>
      <c r="R5" s="1"/>
      <c r="S5" s="1"/>
      <c r="T5" s="1"/>
      <c r="U5" s="1"/>
      <c r="V5" s="1"/>
      <c r="W5" s="1"/>
      <c r="X5" s="1"/>
    </row>
    <row r="6" spans="1:24" ht="12.75">
      <c r="A6" t="s">
        <v>422</v>
      </c>
      <c r="B6" t="s">
        <v>423</v>
      </c>
      <c r="C6" t="s">
        <v>424</v>
      </c>
      <c r="D6" t="s">
        <v>425</v>
      </c>
      <c r="E6" s="4">
        <v>26397705</v>
      </c>
      <c r="F6" s="1">
        <v>32</v>
      </c>
      <c r="G6" s="1"/>
      <c r="H6" s="1"/>
      <c r="I6" s="1"/>
      <c r="J6" s="1"/>
      <c r="K6" s="1"/>
      <c r="L6" s="1"/>
      <c r="M6" s="1"/>
      <c r="N6" s="1"/>
      <c r="O6" s="1"/>
      <c r="P6" s="1"/>
      <c r="Q6" s="1"/>
      <c r="R6" s="1"/>
      <c r="S6" s="1"/>
      <c r="T6" s="1"/>
      <c r="U6" s="1"/>
      <c r="V6" s="1"/>
      <c r="W6" s="1"/>
      <c r="X6" s="1"/>
    </row>
    <row r="7" spans="1:24" ht="12.75">
      <c r="A7" t="s">
        <v>426</v>
      </c>
      <c r="B7" t="s">
        <v>427</v>
      </c>
      <c r="C7" t="s">
        <v>428</v>
      </c>
      <c r="D7" t="s">
        <v>429</v>
      </c>
      <c r="E7" s="4">
        <v>27484791</v>
      </c>
      <c r="F7" s="1">
        <v>6</v>
      </c>
      <c r="G7" s="1"/>
      <c r="H7" s="1"/>
      <c r="I7" s="1"/>
      <c r="J7" s="1"/>
      <c r="K7" s="1"/>
      <c r="L7" s="1"/>
      <c r="M7" s="1"/>
      <c r="N7" s="1"/>
      <c r="O7" s="1"/>
      <c r="P7" s="1"/>
      <c r="Q7" s="1"/>
      <c r="R7" s="1"/>
      <c r="S7" s="1"/>
      <c r="T7" s="1"/>
      <c r="U7" s="1"/>
      <c r="V7" s="1"/>
      <c r="W7" s="1"/>
      <c r="X7" s="1"/>
    </row>
    <row r="8" spans="1:24" ht="12.75">
      <c r="A8" t="s">
        <v>430</v>
      </c>
      <c r="B8" t="s">
        <v>431</v>
      </c>
      <c r="C8" t="s">
        <v>432</v>
      </c>
      <c r="D8" t="s">
        <v>433</v>
      </c>
      <c r="E8" s="4">
        <v>25199720</v>
      </c>
      <c r="F8" s="1">
        <v>24.5</v>
      </c>
      <c r="G8" s="1"/>
      <c r="H8" s="1"/>
      <c r="I8" s="1"/>
      <c r="J8" s="1"/>
      <c r="K8" s="1"/>
      <c r="L8" s="1"/>
      <c r="M8" s="1"/>
      <c r="N8" s="1"/>
      <c r="O8" s="1"/>
      <c r="P8" s="1"/>
      <c r="Q8" s="1"/>
      <c r="R8" s="1"/>
      <c r="S8" s="1"/>
      <c r="T8" s="1"/>
      <c r="U8" s="1"/>
      <c r="V8" s="1"/>
      <c r="W8" s="1"/>
      <c r="X8" s="1"/>
    </row>
    <row r="9" spans="1:24" ht="12.75">
      <c r="A9" t="s">
        <v>434</v>
      </c>
      <c r="B9" t="s">
        <v>435</v>
      </c>
      <c r="C9" t="s">
        <v>436</v>
      </c>
      <c r="D9" t="s">
        <v>437</v>
      </c>
      <c r="E9" s="4">
        <v>29214313</v>
      </c>
      <c r="F9" s="1">
        <v>4.5</v>
      </c>
      <c r="G9" s="1"/>
      <c r="H9" s="1"/>
      <c r="I9" s="1"/>
      <c r="J9" s="1"/>
      <c r="K9" s="1"/>
      <c r="L9" s="1"/>
      <c r="M9" s="1"/>
      <c r="N9" s="1"/>
      <c r="O9" s="1"/>
      <c r="P9" s="1"/>
      <c r="Q9" s="1"/>
      <c r="R9" s="1"/>
      <c r="S9" s="1"/>
      <c r="T9" s="1"/>
      <c r="U9" s="1"/>
      <c r="V9" s="1"/>
      <c r="W9" s="1"/>
      <c r="X9" s="1"/>
    </row>
    <row r="10" spans="1:24" ht="12.75">
      <c r="A10" t="s">
        <v>438</v>
      </c>
      <c r="B10" t="s">
        <v>439</v>
      </c>
      <c r="C10" t="s">
        <v>440</v>
      </c>
      <c r="D10" t="s">
        <v>441</v>
      </c>
      <c r="E10" s="4">
        <v>29206834</v>
      </c>
      <c r="F10" s="1">
        <v>18</v>
      </c>
      <c r="G10" s="1"/>
      <c r="H10" s="1"/>
      <c r="I10" s="1"/>
      <c r="J10" s="1"/>
      <c r="K10" s="1"/>
      <c r="L10" s="1"/>
      <c r="M10" s="1"/>
      <c r="N10" s="1"/>
      <c r="O10" s="1"/>
      <c r="P10" s="1"/>
      <c r="Q10" s="1"/>
      <c r="R10" s="1"/>
      <c r="S10" s="1"/>
      <c r="T10" s="1"/>
      <c r="U10" s="1"/>
      <c r="V10" s="1"/>
      <c r="W10" s="1"/>
      <c r="X10" s="1"/>
    </row>
    <row r="11" spans="1:24" ht="12.75">
      <c r="A11" t="s">
        <v>442</v>
      </c>
      <c r="B11" t="s">
        <v>443</v>
      </c>
      <c r="C11" t="s">
        <v>444</v>
      </c>
      <c r="D11" t="s">
        <v>445</v>
      </c>
      <c r="E11" s="4">
        <v>25963525</v>
      </c>
      <c r="F11" s="1">
        <v>7</v>
      </c>
      <c r="G11" s="1"/>
      <c r="H11" s="1"/>
      <c r="I11" s="1"/>
      <c r="J11" s="1"/>
      <c r="K11" s="1"/>
      <c r="L11" s="1"/>
      <c r="M11" s="1"/>
      <c r="N11" s="1"/>
      <c r="O11" s="1"/>
      <c r="P11" s="1"/>
      <c r="Q11" s="1"/>
      <c r="R11" s="1"/>
      <c r="S11" s="1"/>
      <c r="T11" s="1"/>
      <c r="U11" s="1"/>
      <c r="V11" s="1"/>
      <c r="W11" s="1"/>
      <c r="X11" s="1"/>
    </row>
    <row r="12" spans="1:24" ht="12.75">
      <c r="A12" t="s">
        <v>446</v>
      </c>
      <c r="B12" t="s">
        <v>447</v>
      </c>
      <c r="C12" t="s">
        <v>448</v>
      </c>
      <c r="D12" t="s">
        <v>449</v>
      </c>
      <c r="E12" s="4">
        <v>25331798</v>
      </c>
      <c r="F12" s="1">
        <v>6</v>
      </c>
    </row>
    <row r="13" spans="1:24" ht="12.75">
      <c r="A13" t="s">
        <v>450</v>
      </c>
      <c r="B13" t="s">
        <v>451</v>
      </c>
      <c r="C13" t="s">
        <v>452</v>
      </c>
      <c r="D13" t="s">
        <v>453</v>
      </c>
      <c r="E13" s="4">
        <v>27461012</v>
      </c>
      <c r="F13" s="1">
        <v>5</v>
      </c>
    </row>
    <row r="14" spans="1:24" ht="12.75">
      <c r="A14" t="s">
        <v>454</v>
      </c>
      <c r="B14" t="s">
        <v>455</v>
      </c>
      <c r="C14" t="s">
        <v>456</v>
      </c>
      <c r="D14" t="s">
        <v>457</v>
      </c>
      <c r="E14" s="4">
        <v>28545587</v>
      </c>
      <c r="F14" s="1">
        <v>6</v>
      </c>
    </row>
    <row r="15" spans="1:24" ht="12.75">
      <c r="A15" t="s">
        <v>458</v>
      </c>
      <c r="B15" t="s">
        <v>459</v>
      </c>
      <c r="C15" t="s">
        <v>460</v>
      </c>
      <c r="D15" t="s">
        <v>461</v>
      </c>
      <c r="E15" s="4">
        <v>23305720</v>
      </c>
      <c r="F15" s="1">
        <v>1</v>
      </c>
    </row>
    <row r="16" spans="1:24" ht="12.75">
      <c r="A16" t="s">
        <v>462</v>
      </c>
      <c r="B16" t="s">
        <v>463</v>
      </c>
      <c r="C16" t="s">
        <v>464</v>
      </c>
      <c r="D16" t="s">
        <v>465</v>
      </c>
      <c r="E16" s="4">
        <v>25827254</v>
      </c>
      <c r="F16" s="1">
        <v>14</v>
      </c>
    </row>
    <row r="17" spans="1:6" ht="12.75">
      <c r="A17" t="s">
        <v>466</v>
      </c>
      <c r="B17" t="s">
        <v>467</v>
      </c>
      <c r="C17" t="s">
        <v>468</v>
      </c>
      <c r="D17" t="s">
        <v>469</v>
      </c>
      <c r="E17" s="4">
        <v>27060332</v>
      </c>
      <c r="F17" s="1">
        <v>5</v>
      </c>
    </row>
    <row r="18" spans="1:6" ht="12.75">
      <c r="A18" t="s">
        <v>470</v>
      </c>
      <c r="B18" t="s">
        <v>471</v>
      </c>
      <c r="C18" t="s">
        <v>472</v>
      </c>
      <c r="D18" t="s">
        <v>473</v>
      </c>
      <c r="E18" s="4">
        <v>25108500</v>
      </c>
      <c r="F18" s="1">
        <v>3</v>
      </c>
    </row>
    <row r="19" spans="1:6" ht="12.75">
      <c r="A19" t="s">
        <v>474</v>
      </c>
      <c r="B19" t="s">
        <v>475</v>
      </c>
      <c r="C19" t="s">
        <v>476</v>
      </c>
      <c r="D19" t="s">
        <v>477</v>
      </c>
      <c r="E19" s="4">
        <v>24709777</v>
      </c>
      <c r="F19" s="1">
        <v>9.6</v>
      </c>
    </row>
    <row r="20" spans="1:6" ht="12.75">
      <c r="A20" t="s">
        <v>478</v>
      </c>
      <c r="B20" t="s">
        <v>479</v>
      </c>
      <c r="C20" t="s">
        <v>480</v>
      </c>
      <c r="D20" t="s">
        <v>481</v>
      </c>
      <c r="E20" s="4">
        <v>27533049</v>
      </c>
      <c r="F20" s="1">
        <v>4</v>
      </c>
    </row>
    <row r="21" spans="1:6" ht="12.75">
      <c r="A21" t="s">
        <v>482</v>
      </c>
      <c r="B21" t="s">
        <v>483</v>
      </c>
      <c r="C21" t="s">
        <v>484</v>
      </c>
      <c r="D21" t="s">
        <v>485</v>
      </c>
      <c r="E21" s="4">
        <v>28125717</v>
      </c>
      <c r="F21" s="1">
        <v>4.5</v>
      </c>
    </row>
    <row r="22" spans="1:6" ht="12.75">
      <c r="A22" t="s">
        <v>486</v>
      </c>
      <c r="B22" t="s">
        <v>487</v>
      </c>
      <c r="C22" t="s">
        <v>488</v>
      </c>
      <c r="D22" t="s">
        <v>489</v>
      </c>
      <c r="E22" s="4">
        <v>25706537</v>
      </c>
      <c r="F22" s="1">
        <v>2</v>
      </c>
    </row>
    <row r="23" spans="1:6" ht="12.75">
      <c r="A23" t="s">
        <v>490</v>
      </c>
      <c r="B23" t="s">
        <v>491</v>
      </c>
      <c r="C23" t="s">
        <v>492</v>
      </c>
      <c r="D23" t="s">
        <v>493</v>
      </c>
      <c r="E23" s="4">
        <v>26402159</v>
      </c>
      <c r="F23" s="1">
        <v>19.329999999999998</v>
      </c>
    </row>
    <row r="24" spans="1:6" ht="12.75">
      <c r="A24" t="s">
        <v>494</v>
      </c>
      <c r="B24" t="s">
        <v>495</v>
      </c>
      <c r="C24" t="s">
        <v>496</v>
      </c>
      <c r="D24" t="s">
        <v>497</v>
      </c>
      <c r="E24" s="4">
        <v>24995581</v>
      </c>
      <c r="F24" s="1">
        <v>3.5</v>
      </c>
    </row>
    <row r="25" spans="1:6" ht="12.75">
      <c r="A25" t="s">
        <v>498</v>
      </c>
      <c r="B25" t="s">
        <v>499</v>
      </c>
      <c r="C25" t="s">
        <v>500</v>
      </c>
      <c r="D25" t="s">
        <v>501</v>
      </c>
      <c r="E25" s="4">
        <v>26171582</v>
      </c>
      <c r="F25" s="1">
        <v>51</v>
      </c>
    </row>
    <row r="26" spans="1:6" ht="12.75">
      <c r="A26" t="s">
        <v>502</v>
      </c>
      <c r="B26" t="s">
        <v>503</v>
      </c>
      <c r="C26" t="s">
        <v>504</v>
      </c>
      <c r="D26" t="s">
        <v>505</v>
      </c>
      <c r="E26" s="4">
        <v>22606345</v>
      </c>
      <c r="F26" s="1">
        <v>3</v>
      </c>
    </row>
    <row r="27" spans="1:6" ht="12.75">
      <c r="A27" t="s">
        <v>506</v>
      </c>
      <c r="B27" t="s">
        <v>507</v>
      </c>
      <c r="C27" t="s">
        <v>508</v>
      </c>
      <c r="D27" t="s">
        <v>509</v>
      </c>
      <c r="E27" s="4">
        <v>27835693</v>
      </c>
      <c r="F27" s="1">
        <v>4</v>
      </c>
    </row>
    <row r="28" spans="1:6" ht="12.75">
      <c r="A28" t="s">
        <v>510</v>
      </c>
      <c r="B28" t="s">
        <v>511</v>
      </c>
      <c r="C28" t="s">
        <v>512</v>
      </c>
      <c r="D28" t="s">
        <v>513</v>
      </c>
      <c r="E28" s="4">
        <v>24962355</v>
      </c>
      <c r="F28" s="1">
        <f>11/5</f>
        <v>2.2000000000000002</v>
      </c>
    </row>
    <row r="29" spans="1:6" ht="12.75">
      <c r="A29" t="s">
        <v>514</v>
      </c>
      <c r="B29" t="s">
        <v>515</v>
      </c>
      <c r="C29" t="s">
        <v>516</v>
      </c>
      <c r="D29" t="s">
        <v>517</v>
      </c>
      <c r="E29" s="4">
        <v>24633315</v>
      </c>
      <c r="F29" s="1">
        <v>3</v>
      </c>
    </row>
    <row r="30" spans="1:6" ht="12.75">
      <c r="A30" t="s">
        <v>518</v>
      </c>
      <c r="B30" t="s">
        <v>519</v>
      </c>
      <c r="C30" t="s">
        <v>520</v>
      </c>
      <c r="D30" t="s">
        <v>521</v>
      </c>
      <c r="E30" s="4">
        <v>28654985</v>
      </c>
      <c r="F30" s="1">
        <v>2</v>
      </c>
    </row>
    <row r="31" spans="1:6" ht="12.75">
      <c r="A31" t="s">
        <v>522</v>
      </c>
      <c r="B31" t="s">
        <v>523</v>
      </c>
      <c r="C31" t="s">
        <v>524</v>
      </c>
      <c r="D31" t="s">
        <v>525</v>
      </c>
      <c r="E31" s="4">
        <v>28795417</v>
      </c>
      <c r="F31" s="1">
        <v>3.5</v>
      </c>
    </row>
    <row r="32" spans="1:6" ht="12.75">
      <c r="A32" t="s">
        <v>526</v>
      </c>
      <c r="B32" t="s">
        <v>527</v>
      </c>
      <c r="C32" t="s">
        <v>528</v>
      </c>
      <c r="D32" t="s">
        <v>529</v>
      </c>
      <c r="E32" s="4">
        <v>28630090</v>
      </c>
      <c r="F32" s="1">
        <v>3</v>
      </c>
    </row>
    <row r="33" spans="1:6" ht="12.75">
      <c r="A33" t="s">
        <v>530</v>
      </c>
      <c r="B33" t="s">
        <v>531</v>
      </c>
      <c r="C33" t="s">
        <v>532</v>
      </c>
      <c r="D33" t="s">
        <v>533</v>
      </c>
      <c r="E33" s="4">
        <v>24647608</v>
      </c>
      <c r="F33" s="1">
        <v>7.5</v>
      </c>
    </row>
    <row r="34" spans="1:6" ht="12.75">
      <c r="A34" t="s">
        <v>534</v>
      </c>
      <c r="B34" t="s">
        <v>535</v>
      </c>
      <c r="C34" t="s">
        <v>536</v>
      </c>
      <c r="D34" t="s">
        <v>537</v>
      </c>
      <c r="E34" s="4">
        <v>28418402</v>
      </c>
      <c r="F34" s="1">
        <v>594.5</v>
      </c>
    </row>
    <row r="35" spans="1:6" ht="12.75">
      <c r="A35" t="s">
        <v>538</v>
      </c>
      <c r="B35" t="s">
        <v>539</v>
      </c>
      <c r="C35" t="s">
        <v>540</v>
      </c>
      <c r="D35" t="s">
        <v>541</v>
      </c>
      <c r="E35" s="4">
        <v>25946140</v>
      </c>
      <c r="F35" s="1">
        <v>32</v>
      </c>
    </row>
    <row r="36" spans="1:6" ht="12.75">
      <c r="A36" t="s">
        <v>542</v>
      </c>
      <c r="B36" t="s">
        <v>543</v>
      </c>
      <c r="C36" t="s">
        <v>544</v>
      </c>
      <c r="D36" t="s">
        <v>545</v>
      </c>
      <c r="E36" s="4">
        <v>26973718</v>
      </c>
      <c r="F36" s="1">
        <v>3</v>
      </c>
    </row>
    <row r="37" spans="1:6" ht="12.75">
      <c r="A37" t="s">
        <v>546</v>
      </c>
      <c r="B37" t="s">
        <v>547</v>
      </c>
      <c r="C37" t="s">
        <v>548</v>
      </c>
      <c r="D37" t="s">
        <v>549</v>
      </c>
      <c r="E37" s="4">
        <v>27111221</v>
      </c>
      <c r="F37" s="1">
        <v>6.5</v>
      </c>
    </row>
    <row r="38" spans="1:6" ht="12.75">
      <c r="A38" t="s">
        <v>550</v>
      </c>
      <c r="B38" t="s">
        <v>551</v>
      </c>
      <c r="C38" t="s">
        <v>552</v>
      </c>
      <c r="D38" t="s">
        <v>553</v>
      </c>
      <c r="E38" s="4">
        <v>25885339</v>
      </c>
      <c r="F38" s="1">
        <v>1</v>
      </c>
    </row>
    <row r="39" spans="1:6" ht="12.75">
      <c r="A39" t="s">
        <v>554</v>
      </c>
      <c r="B39" t="s">
        <v>555</v>
      </c>
      <c r="C39" t="s">
        <v>556</v>
      </c>
      <c r="D39" t="s">
        <v>557</v>
      </c>
      <c r="E39" s="4">
        <v>26004081</v>
      </c>
      <c r="F39" s="1">
        <v>10</v>
      </c>
    </row>
    <row r="40" spans="1:6" ht="12.75">
      <c r="A40" t="s">
        <v>558</v>
      </c>
      <c r="B40" t="s">
        <v>559</v>
      </c>
      <c r="C40" t="s">
        <v>560</v>
      </c>
      <c r="D40" t="s">
        <v>561</v>
      </c>
      <c r="E40" s="4">
        <v>22448651</v>
      </c>
      <c r="F40" s="1">
        <v>5</v>
      </c>
    </row>
    <row r="41" spans="1:6" ht="12.75">
      <c r="A41" t="s">
        <v>562</v>
      </c>
      <c r="B41" t="s">
        <v>563</v>
      </c>
      <c r="C41" t="s">
        <v>564</v>
      </c>
      <c r="D41" t="s">
        <v>565</v>
      </c>
      <c r="E41" s="4">
        <v>26261104</v>
      </c>
      <c r="F41" s="1">
        <v>3</v>
      </c>
    </row>
    <row r="42" spans="1:6" ht="12.75">
      <c r="A42" t="s">
        <v>566</v>
      </c>
      <c r="B42" t="s">
        <v>567</v>
      </c>
      <c r="C42" t="s">
        <v>568</v>
      </c>
      <c r="D42" t="s">
        <v>569</v>
      </c>
      <c r="E42" s="4">
        <v>23881275</v>
      </c>
      <c r="F42" s="1">
        <v>10</v>
      </c>
    </row>
    <row r="43" spans="1:6" ht="12.75">
      <c r="A43" t="s">
        <v>570</v>
      </c>
      <c r="B43" t="s">
        <v>571</v>
      </c>
      <c r="C43" t="s">
        <v>572</v>
      </c>
      <c r="D43" t="s">
        <v>573</v>
      </c>
      <c r="E43" s="4">
        <v>28329397</v>
      </c>
      <c r="F43" s="1">
        <v>8</v>
      </c>
    </row>
    <row r="44" spans="1:6" ht="12.75">
      <c r="A44" t="s">
        <v>574</v>
      </c>
      <c r="B44" t="s">
        <v>575</v>
      </c>
      <c r="C44" t="s">
        <v>576</v>
      </c>
      <c r="D44" t="s">
        <v>577</v>
      </c>
      <c r="E44" s="4">
        <v>28922848</v>
      </c>
      <c r="F44" s="1">
        <v>4</v>
      </c>
    </row>
    <row r="45" spans="1:6" ht="12.75">
      <c r="A45" t="s">
        <v>578</v>
      </c>
      <c r="B45" t="s">
        <v>579</v>
      </c>
      <c r="C45" t="s">
        <v>580</v>
      </c>
      <c r="D45" t="s">
        <v>581</v>
      </c>
      <c r="E45" s="4">
        <v>25840722</v>
      </c>
      <c r="F45" s="1">
        <v>18</v>
      </c>
    </row>
    <row r="46" spans="1:6" ht="12.75">
      <c r="A46" t="s">
        <v>582</v>
      </c>
      <c r="B46" t="s">
        <v>583</v>
      </c>
      <c r="C46" t="s">
        <v>584</v>
      </c>
      <c r="D46" t="s">
        <v>585</v>
      </c>
      <c r="E46" s="4">
        <v>25192803</v>
      </c>
      <c r="F46" s="1">
        <v>4</v>
      </c>
    </row>
    <row r="47" spans="1:6" ht="12.75">
      <c r="A47" t="s">
        <v>586</v>
      </c>
      <c r="B47" t="s">
        <v>587</v>
      </c>
      <c r="C47" t="s">
        <v>588</v>
      </c>
      <c r="D47" t="s">
        <v>589</v>
      </c>
      <c r="E47" s="4">
        <v>27266705</v>
      </c>
      <c r="F47" s="1">
        <v>78.5</v>
      </c>
    </row>
    <row r="48" spans="1:6" ht="12.75">
      <c r="A48" t="s">
        <v>590</v>
      </c>
      <c r="B48" t="s">
        <v>591</v>
      </c>
      <c r="C48" t="s">
        <v>592</v>
      </c>
      <c r="D48" t="s">
        <v>593</v>
      </c>
      <c r="E48" s="4">
        <v>28188910</v>
      </c>
      <c r="F48" s="1">
        <v>2</v>
      </c>
    </row>
    <row r="49" spans="1:6" ht="12.75">
      <c r="A49" t="s">
        <v>326</v>
      </c>
      <c r="B49" t="s">
        <v>327</v>
      </c>
      <c r="C49" t="s">
        <v>328</v>
      </c>
      <c r="D49" t="s">
        <v>329</v>
      </c>
      <c r="E49" s="4">
        <v>27538000</v>
      </c>
      <c r="F49" s="1">
        <v>30</v>
      </c>
    </row>
    <row r="50" spans="1:6" ht="12.75">
      <c r="A50" t="s">
        <v>594</v>
      </c>
      <c r="B50" t="s">
        <v>595</v>
      </c>
      <c r="C50" t="s">
        <v>596</v>
      </c>
      <c r="D50" t="s">
        <v>597</v>
      </c>
      <c r="E50" s="4">
        <v>24608128</v>
      </c>
      <c r="F50" s="1">
        <v>6</v>
      </c>
    </row>
    <row r="51" spans="1:6" ht="12.75">
      <c r="A51" t="s">
        <v>102</v>
      </c>
      <c r="B51" t="s">
        <v>103</v>
      </c>
      <c r="C51" t="s">
        <v>104</v>
      </c>
      <c r="D51" t="s">
        <v>105</v>
      </c>
      <c r="E51" s="4">
        <v>28844671</v>
      </c>
      <c r="F51" s="1">
        <v>4</v>
      </c>
    </row>
    <row r="52" spans="1:6" ht="12.75">
      <c r="A52" t="s">
        <v>598</v>
      </c>
      <c r="B52" t="s">
        <v>599</v>
      </c>
      <c r="C52" t="s">
        <v>600</v>
      </c>
      <c r="D52" t="s">
        <v>601</v>
      </c>
      <c r="E52" s="4">
        <v>23826166</v>
      </c>
      <c r="F52" s="1">
        <v>1</v>
      </c>
    </row>
    <row r="53" spans="1:6" ht="12.75">
      <c r="A53" t="s">
        <v>602</v>
      </c>
      <c r="B53" t="s">
        <v>603</v>
      </c>
      <c r="C53" t="s">
        <v>604</v>
      </c>
      <c r="D53" t="s">
        <v>605</v>
      </c>
      <c r="E53" s="4">
        <v>27846841</v>
      </c>
      <c r="F53" s="1">
        <v>7.5</v>
      </c>
    </row>
    <row r="54" spans="1:6" ht="12.75">
      <c r="A54" t="s">
        <v>606</v>
      </c>
      <c r="B54" t="s">
        <v>607</v>
      </c>
      <c r="C54" t="s">
        <v>608</v>
      </c>
      <c r="D54" t="s">
        <v>609</v>
      </c>
      <c r="E54" s="4">
        <v>24265505</v>
      </c>
      <c r="F54" s="1">
        <v>50.5</v>
      </c>
    </row>
    <row r="55" spans="1:6" ht="12.75">
      <c r="A55" t="s">
        <v>610</v>
      </c>
      <c r="B55" t="s">
        <v>611</v>
      </c>
      <c r="C55" t="s">
        <v>612</v>
      </c>
      <c r="D55" t="s">
        <v>613</v>
      </c>
      <c r="E55" s="4">
        <v>24007313</v>
      </c>
      <c r="F55" s="1">
        <v>2</v>
      </c>
    </row>
    <row r="56" spans="1:6" ht="12.75">
      <c r="A56" t="s">
        <v>614</v>
      </c>
      <c r="B56" t="s">
        <v>615</v>
      </c>
      <c r="C56" t="s">
        <v>616</v>
      </c>
      <c r="D56" t="s">
        <v>617</v>
      </c>
      <c r="E56" s="4">
        <v>26362254</v>
      </c>
      <c r="F56" s="1">
        <v>3</v>
      </c>
    </row>
    <row r="57" spans="1:6" ht="12.75">
      <c r="A57" t="s">
        <v>618</v>
      </c>
      <c r="B57" t="s">
        <v>619</v>
      </c>
      <c r="C57" t="s">
        <v>620</v>
      </c>
      <c r="D57" t="s">
        <v>621</v>
      </c>
      <c r="E57" s="4">
        <v>24628908</v>
      </c>
      <c r="F57" s="1">
        <v>16</v>
      </c>
    </row>
    <row r="58" spans="1:6" ht="12.75">
      <c r="A58" t="s">
        <v>622</v>
      </c>
      <c r="B58" t="s">
        <v>623</v>
      </c>
      <c r="C58" t="s">
        <v>624</v>
      </c>
      <c r="D58" t="s">
        <v>625</v>
      </c>
      <c r="E58" s="4">
        <v>28119529</v>
      </c>
      <c r="F58" s="1">
        <v>9</v>
      </c>
    </row>
    <row r="59" spans="1:6" ht="12.75">
      <c r="A59" t="s">
        <v>626</v>
      </c>
      <c r="B59" t="s">
        <v>627</v>
      </c>
      <c r="C59" t="s">
        <v>628</v>
      </c>
      <c r="D59" t="s">
        <v>629</v>
      </c>
      <c r="E59" s="4">
        <v>27127888</v>
      </c>
      <c r="F59" s="1">
        <v>3</v>
      </c>
    </row>
    <row r="60" spans="1:6" ht="12.75">
      <c r="A60" t="s">
        <v>630</v>
      </c>
      <c r="B60" t="s">
        <v>631</v>
      </c>
      <c r="C60" t="s">
        <v>632</v>
      </c>
      <c r="D60" t="s">
        <v>633</v>
      </c>
      <c r="E60" s="4">
        <v>28330496</v>
      </c>
      <c r="F60" s="1">
        <v>8</v>
      </c>
    </row>
    <row r="61" spans="1:6" ht="12.75">
      <c r="A61" t="s">
        <v>634</v>
      </c>
      <c r="B61" t="s">
        <v>635</v>
      </c>
      <c r="C61" t="s">
        <v>636</v>
      </c>
      <c r="D61" t="s">
        <v>637</v>
      </c>
      <c r="E61" s="4">
        <v>26081616</v>
      </c>
      <c r="F61" s="1">
        <v>34</v>
      </c>
    </row>
    <row r="62" spans="1:6" ht="12.75">
      <c r="A62" t="s">
        <v>638</v>
      </c>
      <c r="B62" t="s">
        <v>639</v>
      </c>
      <c r="C62" t="s">
        <v>640</v>
      </c>
      <c r="D62" t="s">
        <v>641</v>
      </c>
      <c r="E62" s="4">
        <v>28044059</v>
      </c>
      <c r="F62" s="1">
        <v>9.5</v>
      </c>
    </row>
    <row r="63" spans="1:6" ht="12.75">
      <c r="A63" t="s">
        <v>642</v>
      </c>
      <c r="B63" t="s">
        <v>643</v>
      </c>
      <c r="C63" t="s">
        <v>644</v>
      </c>
      <c r="D63" t="s">
        <v>645</v>
      </c>
      <c r="E63" s="4">
        <v>24398039</v>
      </c>
      <c r="F63" s="1">
        <v>7.5</v>
      </c>
    </row>
    <row r="64" spans="1:6" ht="12.75">
      <c r="A64" t="s">
        <v>646</v>
      </c>
      <c r="B64" t="s">
        <v>647</v>
      </c>
      <c r="C64" t="s">
        <v>648</v>
      </c>
      <c r="D64" t="s">
        <v>649</v>
      </c>
      <c r="E64" s="4">
        <v>24777338</v>
      </c>
      <c r="F64" s="1">
        <v>3</v>
      </c>
    </row>
    <row r="65" spans="1:6" ht="12.75">
      <c r="A65" t="s">
        <v>650</v>
      </c>
      <c r="B65" t="s">
        <v>651</v>
      </c>
      <c r="C65" t="s">
        <v>652</v>
      </c>
      <c r="D65" t="s">
        <v>653</v>
      </c>
      <c r="E65" s="4">
        <v>28843648</v>
      </c>
      <c r="F65" s="1">
        <v>9</v>
      </c>
    </row>
    <row r="66" spans="1:6" ht="12.75">
      <c r="A66" t="s">
        <v>654</v>
      </c>
      <c r="B66" t="s">
        <v>655</v>
      </c>
      <c r="C66" t="s">
        <v>656</v>
      </c>
      <c r="D66" t="s">
        <v>657</v>
      </c>
      <c r="E66" s="4">
        <v>28793995</v>
      </c>
      <c r="F66" s="1">
        <v>191</v>
      </c>
    </row>
    <row r="67" spans="1:6" ht="12.75">
      <c r="A67" t="s">
        <v>658</v>
      </c>
      <c r="B67" t="s">
        <v>659</v>
      </c>
      <c r="C67" t="s">
        <v>660</v>
      </c>
      <c r="D67" t="s">
        <v>661</v>
      </c>
      <c r="E67" s="4">
        <v>25499959</v>
      </c>
      <c r="F67" s="1">
        <v>1</v>
      </c>
    </row>
    <row r="68" spans="1:6" ht="12.75">
      <c r="A68" t="s">
        <v>662</v>
      </c>
      <c r="B68" t="s">
        <v>663</v>
      </c>
      <c r="C68" t="s">
        <v>664</v>
      </c>
      <c r="D68" t="s">
        <v>665</v>
      </c>
      <c r="E68" s="4">
        <v>24349131</v>
      </c>
      <c r="F68" s="1">
        <v>1.5</v>
      </c>
    </row>
    <row r="69" spans="1:6" ht="12.75">
      <c r="A69" t="s">
        <v>666</v>
      </c>
      <c r="B69" t="s">
        <v>667</v>
      </c>
      <c r="C69" t="s">
        <v>668</v>
      </c>
      <c r="D69" t="s">
        <v>669</v>
      </c>
      <c r="E69" s="4">
        <v>27094248</v>
      </c>
      <c r="F69" s="1">
        <v>1.5</v>
      </c>
    </row>
    <row r="70" spans="1:6" ht="12.75">
      <c r="A70" t="s">
        <v>670</v>
      </c>
      <c r="B70" t="s">
        <v>671</v>
      </c>
      <c r="C70" t="s">
        <v>672</v>
      </c>
      <c r="D70" t="s">
        <v>673</v>
      </c>
      <c r="E70" s="4">
        <v>27264955</v>
      </c>
      <c r="F70" s="1">
        <v>51</v>
      </c>
    </row>
    <row r="71" spans="1:6" ht="12.75">
      <c r="A71" t="s">
        <v>674</v>
      </c>
      <c r="B71" t="s">
        <v>675</v>
      </c>
      <c r="C71" t="s">
        <v>676</v>
      </c>
      <c r="D71" t="s">
        <v>677</v>
      </c>
      <c r="E71" s="4">
        <v>26799155</v>
      </c>
      <c r="F71" s="1">
        <v>6</v>
      </c>
    </row>
    <row r="72" spans="1:6" ht="12.75">
      <c r="A72" t="s">
        <v>678</v>
      </c>
      <c r="B72" t="s">
        <v>679</v>
      </c>
      <c r="C72" t="s">
        <v>680</v>
      </c>
      <c r="D72" t="s">
        <v>681</v>
      </c>
      <c r="E72" s="4">
        <v>27863452</v>
      </c>
      <c r="F72" s="1">
        <v>3.66</v>
      </c>
    </row>
    <row r="73" spans="1:6" ht="12.75">
      <c r="A73" t="s">
        <v>682</v>
      </c>
      <c r="B73" t="s">
        <v>683</v>
      </c>
      <c r="C73" t="s">
        <v>684</v>
      </c>
      <c r="D73" t="s">
        <v>685</v>
      </c>
      <c r="E73" s="4">
        <v>24223926</v>
      </c>
      <c r="F73" s="1">
        <v>8</v>
      </c>
    </row>
    <row r="74" spans="1:6" ht="12.75">
      <c r="A74" t="s">
        <v>686</v>
      </c>
      <c r="B74" t="s">
        <v>687</v>
      </c>
      <c r="C74" t="s">
        <v>688</v>
      </c>
      <c r="D74" t="s">
        <v>689</v>
      </c>
      <c r="E74" s="4">
        <v>26485663</v>
      </c>
      <c r="F74" s="1">
        <v>3</v>
      </c>
    </row>
    <row r="75" spans="1:6" ht="12.75">
      <c r="A75" t="s">
        <v>690</v>
      </c>
      <c r="B75" t="s">
        <v>691</v>
      </c>
      <c r="C75" t="s">
        <v>692</v>
      </c>
      <c r="D75" t="s">
        <v>693</v>
      </c>
      <c r="E75" s="4">
        <v>26683605</v>
      </c>
      <c r="F75" s="1">
        <v>16.670000000000002</v>
      </c>
    </row>
    <row r="76" spans="1:6" ht="12.75">
      <c r="A76" t="s">
        <v>694</v>
      </c>
      <c r="B76" t="s">
        <v>695</v>
      </c>
      <c r="C76" t="s">
        <v>696</v>
      </c>
      <c r="D76" t="s">
        <v>697</v>
      </c>
      <c r="E76" s="4">
        <v>26909883</v>
      </c>
      <c r="F76" s="1">
        <v>2.5</v>
      </c>
    </row>
    <row r="77" spans="1:6" ht="12.75">
      <c r="A77" t="s">
        <v>698</v>
      </c>
      <c r="B77" t="s">
        <v>699</v>
      </c>
      <c r="C77" t="s">
        <v>700</v>
      </c>
      <c r="D77" t="s">
        <v>701</v>
      </c>
      <c r="E77" s="4">
        <v>28754123</v>
      </c>
      <c r="F77" s="1">
        <v>24</v>
      </c>
    </row>
    <row r="78" spans="1:6" ht="12.75">
      <c r="A78" t="s">
        <v>702</v>
      </c>
      <c r="B78" t="s">
        <v>703</v>
      </c>
      <c r="C78" t="s">
        <v>704</v>
      </c>
      <c r="D78" t="s">
        <v>705</v>
      </c>
      <c r="E78" s="4">
        <v>24622401</v>
      </c>
      <c r="F78" s="1">
        <v>1</v>
      </c>
    </row>
    <row r="79" spans="1:6" ht="12.75">
      <c r="A79" t="s">
        <v>706</v>
      </c>
      <c r="B79" t="s">
        <v>707</v>
      </c>
      <c r="C79" t="s">
        <v>708</v>
      </c>
      <c r="D79" t="s">
        <v>709</v>
      </c>
      <c r="E79" s="4">
        <v>25938420</v>
      </c>
      <c r="F79" s="1">
        <v>22</v>
      </c>
    </row>
    <row r="80" spans="1:6" ht="12.75">
      <c r="A80" t="s">
        <v>710</v>
      </c>
      <c r="B80" t="s">
        <v>711</v>
      </c>
      <c r="C80" t="s">
        <v>712</v>
      </c>
      <c r="D80" t="s">
        <v>713</v>
      </c>
      <c r="E80" s="4">
        <v>28145428</v>
      </c>
      <c r="F80" s="1">
        <v>12.5</v>
      </c>
    </row>
    <row r="81" spans="1:6" ht="12.75">
      <c r="A81" t="s">
        <v>714</v>
      </c>
      <c r="B81" t="s">
        <v>715</v>
      </c>
      <c r="C81" t="s">
        <v>716</v>
      </c>
      <c r="D81" t="s">
        <v>717</v>
      </c>
      <c r="E81" s="4">
        <v>26230583</v>
      </c>
      <c r="F81" s="1">
        <f>(19+60+53+23+88+18+74+23+48+48+48+48+48+48+48+48+48+48+89+53)/20</f>
        <v>49</v>
      </c>
    </row>
    <row r="82" spans="1:6" ht="12.75">
      <c r="A82" t="s">
        <v>718</v>
      </c>
      <c r="B82" t="s">
        <v>719</v>
      </c>
      <c r="C82" t="s">
        <v>720</v>
      </c>
      <c r="D82" t="s">
        <v>721</v>
      </c>
      <c r="E82" s="4">
        <v>26308930</v>
      </c>
      <c r="F82" s="1">
        <v>6</v>
      </c>
    </row>
    <row r="83" spans="1:6" ht="12.75">
      <c r="A83" t="s">
        <v>722</v>
      </c>
      <c r="B83" t="s">
        <v>723</v>
      </c>
      <c r="C83" t="s">
        <v>724</v>
      </c>
      <c r="D83" t="s">
        <v>725</v>
      </c>
      <c r="E83" s="4">
        <v>29050494</v>
      </c>
      <c r="F83" s="1">
        <v>12.75</v>
      </c>
    </row>
    <row r="84" spans="1:6" ht="12.75">
      <c r="A84" t="s">
        <v>726</v>
      </c>
      <c r="B84" t="s">
        <v>727</v>
      </c>
      <c r="C84" t="s">
        <v>728</v>
      </c>
      <c r="D84" t="s">
        <v>729</v>
      </c>
      <c r="E84" s="4">
        <v>23744997</v>
      </c>
      <c r="F84" s="1">
        <v>2</v>
      </c>
    </row>
    <row r="85" spans="1:6" ht="12.75">
      <c r="A85" t="s">
        <v>730</v>
      </c>
      <c r="B85" t="s">
        <v>731</v>
      </c>
      <c r="C85" t="s">
        <v>732</v>
      </c>
      <c r="D85" t="s">
        <v>733</v>
      </c>
      <c r="E85" s="4">
        <v>26612782</v>
      </c>
      <c r="F85" s="1">
        <v>1</v>
      </c>
    </row>
    <row r="86" spans="1:6" ht="12.75">
      <c r="A86" t="s">
        <v>734</v>
      </c>
      <c r="B86" t="s">
        <v>735</v>
      </c>
      <c r="C86" t="s">
        <v>736</v>
      </c>
      <c r="D86" t="s">
        <v>737</v>
      </c>
      <c r="E86" s="4">
        <v>28921546</v>
      </c>
      <c r="F86" s="1">
        <v>28.67</v>
      </c>
    </row>
    <row r="87" spans="1:6" ht="12.75">
      <c r="A87" t="s">
        <v>738</v>
      </c>
      <c r="B87" t="s">
        <v>739</v>
      </c>
      <c r="C87" t="s">
        <v>740</v>
      </c>
      <c r="D87" t="s">
        <v>741</v>
      </c>
      <c r="E87" s="4">
        <v>25519703</v>
      </c>
      <c r="F87" s="1">
        <v>4</v>
      </c>
    </row>
    <row r="88" spans="1:6" ht="12.75">
      <c r="A88" t="s">
        <v>742</v>
      </c>
      <c r="B88" t="s">
        <v>743</v>
      </c>
      <c r="C88" t="s">
        <v>744</v>
      </c>
      <c r="D88" t="s">
        <v>745</v>
      </c>
      <c r="E88" s="4">
        <v>25125592</v>
      </c>
      <c r="F88" s="1">
        <v>13</v>
      </c>
    </row>
    <row r="89" spans="1:6" ht="12.75">
      <c r="A89" t="s">
        <v>746</v>
      </c>
      <c r="B89" t="s">
        <v>747</v>
      </c>
      <c r="C89" t="s">
        <v>748</v>
      </c>
      <c r="D89" t="s">
        <v>749</v>
      </c>
      <c r="E89" s="4">
        <v>27082702</v>
      </c>
      <c r="F89" s="1">
        <v>7</v>
      </c>
    </row>
    <row r="90" spans="1:6" ht="12.75">
      <c r="A90" t="s">
        <v>750</v>
      </c>
      <c r="B90" t="s">
        <v>751</v>
      </c>
      <c r="C90" t="s">
        <v>752</v>
      </c>
      <c r="D90" t="s">
        <v>753</v>
      </c>
      <c r="E90" s="4">
        <v>25593321</v>
      </c>
      <c r="F90" s="1">
        <v>3.5</v>
      </c>
    </row>
    <row r="91" spans="1:6" ht="12.75">
      <c r="A91" t="s">
        <v>754</v>
      </c>
      <c r="B91" t="s">
        <v>755</v>
      </c>
      <c r="C91" t="s">
        <v>756</v>
      </c>
      <c r="D91" t="s">
        <v>757</v>
      </c>
      <c r="E91" s="4">
        <v>28387599</v>
      </c>
      <c r="F91" s="1">
        <v>26</v>
      </c>
    </row>
    <row r="92" spans="1:6" ht="12.75">
      <c r="A92" t="s">
        <v>758</v>
      </c>
      <c r="B92" t="s">
        <v>759</v>
      </c>
      <c r="C92" t="s">
        <v>760</v>
      </c>
      <c r="D92" t="s">
        <v>761</v>
      </c>
      <c r="E92" s="4">
        <v>28863142</v>
      </c>
      <c r="F92" s="1">
        <v>16</v>
      </c>
    </row>
    <row r="93" spans="1:6" ht="12.75">
      <c r="A93" t="s">
        <v>762</v>
      </c>
      <c r="B93" t="s">
        <v>763</v>
      </c>
      <c r="C93" t="s">
        <v>764</v>
      </c>
      <c r="D93" t="s">
        <v>765</v>
      </c>
      <c r="E93" s="4">
        <v>26683359</v>
      </c>
      <c r="F93" s="1">
        <v>1</v>
      </c>
    </row>
    <row r="94" spans="1:6" ht="12.75">
      <c r="A94" t="s">
        <v>766</v>
      </c>
      <c r="B94" t="s">
        <v>767</v>
      </c>
      <c r="C94" t="s">
        <v>768</v>
      </c>
      <c r="D94" t="s">
        <v>769</v>
      </c>
      <c r="E94" s="4">
        <v>24564859</v>
      </c>
      <c r="F94" s="1">
        <v>7</v>
      </c>
    </row>
    <row r="95" spans="1:6" ht="12.75">
      <c r="A95" t="s">
        <v>770</v>
      </c>
      <c r="B95" t="s">
        <v>771</v>
      </c>
      <c r="C95" t="s">
        <v>772</v>
      </c>
      <c r="D95" t="s">
        <v>773</v>
      </c>
      <c r="E95" s="4">
        <v>28832682</v>
      </c>
      <c r="F95">
        <f>(21+21+21+21)/6</f>
        <v>14</v>
      </c>
    </row>
    <row r="96" spans="1:6" ht="12.75">
      <c r="A96" t="s">
        <v>774</v>
      </c>
      <c r="B96" t="s">
        <v>775</v>
      </c>
      <c r="C96" t="s">
        <v>776</v>
      </c>
      <c r="D96" t="s">
        <v>777</v>
      </c>
      <c r="E96" s="4">
        <v>24888725</v>
      </c>
      <c r="F96" s="1">
        <v>8</v>
      </c>
    </row>
    <row r="97" spans="1:6" ht="12.75">
      <c r="A97" t="s">
        <v>778</v>
      </c>
      <c r="B97" t="s">
        <v>779</v>
      </c>
      <c r="C97" t="s">
        <v>780</v>
      </c>
      <c r="D97" t="s">
        <v>781</v>
      </c>
      <c r="E97" s="4">
        <v>23314903</v>
      </c>
      <c r="F97" s="1">
        <v>4.5</v>
      </c>
    </row>
    <row r="98" spans="1:6" ht="12.75">
      <c r="A98" t="s">
        <v>782</v>
      </c>
      <c r="B98" t="s">
        <v>783</v>
      </c>
      <c r="C98" t="s">
        <v>784</v>
      </c>
      <c r="D98" t="s">
        <v>785</v>
      </c>
      <c r="E98" s="4">
        <v>24636070</v>
      </c>
      <c r="F98" s="1">
        <v>6.83</v>
      </c>
    </row>
    <row r="99" spans="1:6" ht="12.75">
      <c r="A99" t="s">
        <v>786</v>
      </c>
      <c r="B99" t="s">
        <v>787</v>
      </c>
      <c r="C99" t="s">
        <v>788</v>
      </c>
      <c r="D99" t="s">
        <v>789</v>
      </c>
      <c r="E99" s="4">
        <v>28654152</v>
      </c>
      <c r="F99" s="1">
        <v>15</v>
      </c>
    </row>
    <row r="100" spans="1:6" ht="12.75">
      <c r="A100" t="s">
        <v>790</v>
      </c>
      <c r="B100" t="s">
        <v>791</v>
      </c>
      <c r="C100" t="s">
        <v>792</v>
      </c>
      <c r="D100" t="s">
        <v>793</v>
      </c>
      <c r="E100" s="4">
        <v>28148290</v>
      </c>
      <c r="F100" s="1">
        <v>9</v>
      </c>
    </row>
    <row r="101" spans="1:6" ht="12.75">
      <c r="A101" t="s">
        <v>794</v>
      </c>
      <c r="B101" t="s">
        <v>795</v>
      </c>
      <c r="C101" t="s">
        <v>796</v>
      </c>
      <c r="D101" t="s">
        <v>797</v>
      </c>
      <c r="E101" s="4">
        <v>26244760</v>
      </c>
      <c r="F101" s="1">
        <v>8</v>
      </c>
    </row>
    <row r="102" spans="1:6" ht="12.6"/>
    <row r="103" spans="1:6" ht="12.6"/>
    <row r="104" spans="1:6" ht="12.6"/>
    <row r="105" spans="1:6" ht="12.6"/>
    <row r="106" spans="1:6" ht="12.6"/>
    <row r="107" spans="1:6" ht="12.6"/>
    <row r="108" spans="1:6" ht="12.6"/>
    <row r="109" spans="1:6" ht="12.6"/>
    <row r="110" spans="1:6" ht="12.6"/>
    <row r="111" spans="1:6" ht="12.6"/>
    <row r="112" spans="1:6"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row r="425" ht="12.6"/>
    <row r="426" ht="12.6"/>
    <row r="427" ht="12.6"/>
    <row r="428" ht="12.6"/>
    <row r="429" ht="12.6"/>
    <row r="430" ht="12.6"/>
    <row r="431" ht="12.6"/>
    <row r="432" ht="12.6"/>
    <row r="433" ht="12.6"/>
    <row r="434" ht="12.6"/>
    <row r="435" ht="12.6"/>
    <row r="436" ht="12.6"/>
    <row r="437" ht="12.6"/>
    <row r="438" ht="12.6"/>
    <row r="439" ht="12.6"/>
    <row r="440" ht="12.6"/>
    <row r="441" ht="12.6"/>
    <row r="442" ht="12.6"/>
    <row r="443" ht="12.6"/>
    <row r="444" ht="12.6"/>
    <row r="445" ht="12.6"/>
    <row r="446" ht="12.6"/>
    <row r="447" ht="12.6"/>
    <row r="448" ht="12.6"/>
    <row r="449" ht="12.6"/>
    <row r="450" ht="12.6"/>
    <row r="451" ht="12.6"/>
    <row r="452" ht="12.6"/>
    <row r="453" ht="12.6"/>
    <row r="454" ht="12.6"/>
    <row r="455" ht="12.6"/>
    <row r="456" ht="12.6"/>
    <row r="457" ht="12.6"/>
    <row r="458" ht="12.6"/>
    <row r="459" ht="12.6"/>
    <row r="460" ht="12.6"/>
    <row r="461" ht="12.6"/>
    <row r="462" ht="12.6"/>
    <row r="463" ht="12.6"/>
    <row r="464" ht="12.6"/>
    <row r="465" ht="12.6"/>
    <row r="466" ht="12.6"/>
    <row r="467" ht="12.6"/>
    <row r="468" ht="12.6"/>
    <row r="469" ht="12.6"/>
    <row r="470" ht="12.6"/>
    <row r="471" ht="12.6"/>
    <row r="472" ht="12.6"/>
    <row r="473" ht="12.6"/>
    <row r="474" ht="12.6"/>
    <row r="475" ht="12.6"/>
    <row r="476" ht="12.6"/>
    <row r="477" ht="12.6"/>
    <row r="478" ht="12.6"/>
    <row r="479" ht="12.6"/>
    <row r="480" ht="12.6"/>
    <row r="481" ht="12.6"/>
    <row r="482" ht="12.6"/>
    <row r="483" ht="12.6"/>
    <row r="484" ht="12.6"/>
    <row r="485" ht="12.6"/>
    <row r="486" ht="12.6"/>
    <row r="487" ht="12.6"/>
    <row r="488" ht="12.6"/>
    <row r="489" ht="12.6"/>
    <row r="490" ht="12.6"/>
    <row r="491" ht="12.6"/>
    <row r="492" ht="12.6"/>
    <row r="493" ht="12.6"/>
    <row r="494" ht="12.6"/>
    <row r="495" ht="12.6"/>
    <row r="496" ht="12.6"/>
    <row r="497" ht="12.6"/>
    <row r="498" ht="12.6"/>
    <row r="499" ht="12.6"/>
    <row r="500" ht="12.6"/>
    <row r="501" ht="12.6"/>
    <row r="502" ht="12.6"/>
    <row r="503" ht="12.6"/>
    <row r="504" ht="12.6"/>
    <row r="505" ht="12.6"/>
    <row r="506" ht="12.6"/>
    <row r="507" ht="12.6"/>
    <row r="508" ht="12.6"/>
    <row r="509" ht="12.6"/>
    <row r="510" ht="12.6"/>
    <row r="511" ht="12.6"/>
    <row r="512" ht="12.6"/>
    <row r="513" ht="12.6"/>
    <row r="514" ht="12.6"/>
    <row r="515" ht="12.6"/>
    <row r="516" ht="12.6"/>
    <row r="517" ht="12.6"/>
    <row r="518" ht="12.6"/>
    <row r="519" ht="12.6"/>
    <row r="520" ht="12.6"/>
    <row r="521" ht="12.6"/>
    <row r="522" ht="12.6"/>
    <row r="523" ht="12.6"/>
    <row r="524" ht="12.6"/>
    <row r="525" ht="12.6"/>
    <row r="526" ht="12.6"/>
    <row r="527" ht="12.6"/>
    <row r="528" ht="12.6"/>
    <row r="529" ht="12.6"/>
    <row r="530" ht="12.6"/>
    <row r="531" ht="12.6"/>
    <row r="532" ht="12.6"/>
    <row r="533" ht="12.6"/>
    <row r="534" ht="12.6"/>
    <row r="535" ht="12.6"/>
    <row r="536" ht="12.6"/>
    <row r="537" ht="12.6"/>
    <row r="538" ht="12.6"/>
    <row r="539" ht="12.6"/>
    <row r="540" ht="12.6"/>
    <row r="541" ht="12.6"/>
    <row r="542" ht="12.6"/>
    <row r="543" ht="12.6"/>
    <row r="544" ht="12.6"/>
    <row r="545" ht="12.6"/>
    <row r="546" ht="12.6"/>
    <row r="547" ht="12.6"/>
    <row r="548" ht="12.6"/>
    <row r="549" ht="12.6"/>
    <row r="550" ht="12.6"/>
    <row r="551" ht="12.6"/>
    <row r="552" ht="12.6"/>
    <row r="553" ht="12.6"/>
    <row r="554" ht="12.6"/>
    <row r="555" ht="12.6"/>
    <row r="556" ht="12.6"/>
    <row r="557" ht="12.6"/>
    <row r="558" ht="12.6"/>
    <row r="559" ht="12.6"/>
    <row r="560" ht="12.6"/>
    <row r="561" ht="12.6"/>
    <row r="562" ht="12.6"/>
    <row r="563" ht="12.6"/>
    <row r="564" ht="12.6"/>
    <row r="565" ht="12.6"/>
    <row r="566" ht="12.6"/>
    <row r="567" ht="12.6"/>
    <row r="568" ht="12.6"/>
    <row r="569" ht="12.6"/>
    <row r="570" ht="12.6"/>
    <row r="571" ht="12.6"/>
    <row r="572" ht="12.6"/>
    <row r="573" ht="12.6"/>
    <row r="574" ht="12.6"/>
    <row r="575" ht="12.6"/>
    <row r="576" ht="12.6"/>
    <row r="577" ht="12.6"/>
    <row r="578" ht="12.6"/>
    <row r="579" ht="12.6"/>
    <row r="580" ht="12.6"/>
    <row r="581" ht="12.6"/>
    <row r="582" ht="12.6"/>
    <row r="583" ht="12.6"/>
    <row r="584" ht="12.6"/>
    <row r="585" ht="12.6"/>
    <row r="586" ht="12.6"/>
    <row r="587" ht="12.6"/>
    <row r="588" ht="12.6"/>
    <row r="589" ht="12.6"/>
    <row r="590" ht="12.6"/>
    <row r="591" ht="12.6"/>
    <row r="592" ht="12.6"/>
    <row r="593" ht="12.6"/>
    <row r="594" ht="12.6"/>
    <row r="595" ht="12.6"/>
    <row r="596" ht="12.6"/>
    <row r="597" ht="12.6"/>
    <row r="598" ht="12.6"/>
    <row r="599" ht="12.6"/>
    <row r="600" ht="12.6"/>
    <row r="601" ht="12.6"/>
    <row r="602" ht="12.6"/>
    <row r="603" ht="12.6"/>
    <row r="604" ht="12.6"/>
    <row r="605" ht="12.6"/>
    <row r="606" ht="12.6"/>
    <row r="607" ht="12.6"/>
    <row r="608" ht="12.6"/>
    <row r="609" ht="12.6"/>
    <row r="610" ht="12.6"/>
    <row r="611" ht="12.6"/>
    <row r="612" ht="12.6"/>
    <row r="613" ht="12.6"/>
    <row r="614" ht="12.6"/>
    <row r="615" ht="12.6"/>
    <row r="616" ht="12.6"/>
    <row r="617" ht="12.6"/>
    <row r="618" ht="12.6"/>
    <row r="619" ht="12.6"/>
    <row r="620" ht="12.6"/>
    <row r="621" ht="12.6"/>
    <row r="622" ht="12.6"/>
    <row r="623" ht="12.6"/>
    <row r="624" ht="12.6"/>
    <row r="625" ht="12.6"/>
    <row r="626" ht="12.6"/>
    <row r="627" ht="12.6"/>
    <row r="628" ht="12.6"/>
    <row r="629" ht="12.6"/>
    <row r="630" ht="12.6"/>
    <row r="631" ht="12.6"/>
    <row r="632" ht="12.6"/>
    <row r="633" ht="12.6"/>
    <row r="634" ht="12.6"/>
    <row r="635" ht="12.6"/>
    <row r="636" ht="12.6"/>
    <row r="637" ht="12.6"/>
    <row r="638" ht="12.6"/>
    <row r="639" ht="12.6"/>
    <row r="640" ht="12.6"/>
    <row r="641" ht="12.6"/>
    <row r="642" ht="12.6"/>
    <row r="643" ht="12.6"/>
    <row r="644" ht="12.6"/>
    <row r="645" ht="12.6"/>
    <row r="646" ht="12.6"/>
    <row r="647" ht="12.6"/>
    <row r="648" ht="12.6"/>
    <row r="649" ht="12.6"/>
    <row r="650" ht="12.6"/>
    <row r="651" ht="12.6"/>
    <row r="652" ht="12.6"/>
    <row r="653" ht="12.6"/>
    <row r="654" ht="12.6"/>
    <row r="655" ht="12.6"/>
    <row r="656" ht="12.6"/>
    <row r="657" ht="12.6"/>
    <row r="658" ht="12.6"/>
    <row r="659" ht="12.6"/>
    <row r="660" ht="12.6"/>
    <row r="661" ht="12.6"/>
    <row r="662" ht="12.6"/>
    <row r="663" ht="12.6"/>
    <row r="664" ht="12.6"/>
    <row r="665" ht="12.6"/>
    <row r="666" ht="12.6"/>
    <row r="667" ht="12.6"/>
    <row r="668" ht="12.6"/>
    <row r="669" ht="12.6"/>
    <row r="670" ht="12.6"/>
    <row r="671" ht="12.6"/>
    <row r="672" ht="12.6"/>
    <row r="673" ht="12.6"/>
    <row r="674" ht="12.6"/>
    <row r="675" ht="12.6"/>
    <row r="676" ht="12.6"/>
    <row r="677" ht="12.6"/>
    <row r="678" ht="12.6"/>
    <row r="679" ht="12.6"/>
    <row r="680" ht="12.6"/>
    <row r="681" ht="12.6"/>
    <row r="682" ht="12.6"/>
    <row r="683" ht="12.6"/>
    <row r="684" ht="12.6"/>
    <row r="685" ht="12.6"/>
    <row r="686" ht="12.6"/>
    <row r="687" ht="12.6"/>
    <row r="688" ht="12.6"/>
    <row r="689" ht="12.6"/>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Alyssa</dc:creator>
  <cp:keywords/>
  <dc:description/>
  <cp:lastModifiedBy>Claire Williams</cp:lastModifiedBy>
  <cp:revision/>
  <dcterms:created xsi:type="dcterms:W3CDTF">2018-09-03T01:25:08Z</dcterms:created>
  <dcterms:modified xsi:type="dcterms:W3CDTF">2018-09-05T18:50:43Z</dcterms:modified>
  <cp:category/>
  <cp:contentStatus/>
</cp:coreProperties>
</file>