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Table S1" sheetId="1" r:id="rId1"/>
    <sheet name="Table S2" sheetId="2" r:id="rId2"/>
    <sheet name="Table S3" sheetId="3" r:id="rId3"/>
    <sheet name="Table S4" sheetId="4" r:id="rId4"/>
  </sheets>
  <calcPr calcId="14562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K20" i="4" l="1"/>
  <c r="AJ20" i="4"/>
  <c r="Y20" i="4"/>
  <c r="X20" i="4"/>
  <c r="M20" i="4"/>
  <c r="L20" i="4"/>
  <c r="AK19" i="4"/>
  <c r="AJ19" i="4"/>
  <c r="Y19" i="4"/>
  <c r="X19" i="4"/>
  <c r="M19" i="4"/>
  <c r="L19" i="4"/>
  <c r="AK18" i="4"/>
  <c r="AJ18" i="4"/>
  <c r="Y18" i="4"/>
  <c r="X18" i="4"/>
  <c r="M18" i="4"/>
  <c r="L18" i="4"/>
  <c r="AK17" i="4"/>
  <c r="AJ17" i="4"/>
  <c r="Y17" i="4"/>
  <c r="X17" i="4"/>
  <c r="M17" i="4"/>
  <c r="L17" i="4"/>
  <c r="AK16" i="4"/>
  <c r="AJ16" i="4"/>
  <c r="Y16" i="4"/>
  <c r="X16" i="4"/>
  <c r="M16" i="4"/>
  <c r="L16" i="4"/>
  <c r="AK15" i="4"/>
  <c r="AJ15" i="4"/>
  <c r="Y15" i="4"/>
  <c r="X15" i="4"/>
  <c r="M15" i="4"/>
  <c r="L15" i="4"/>
  <c r="AK14" i="4"/>
  <c r="AJ14" i="4"/>
  <c r="Y14" i="4"/>
  <c r="X14" i="4"/>
  <c r="M14" i="4"/>
  <c r="L14" i="4"/>
  <c r="AK13" i="4"/>
  <c r="AJ13" i="4"/>
  <c r="Y13" i="4"/>
  <c r="X13" i="4"/>
  <c r="M13" i="4"/>
  <c r="L13" i="4"/>
  <c r="AK12" i="4"/>
  <c r="AJ12" i="4"/>
  <c r="Y12" i="4"/>
  <c r="X12" i="4"/>
  <c r="M12" i="4"/>
  <c r="L12" i="4"/>
  <c r="AK11" i="4"/>
  <c r="AJ11" i="4"/>
  <c r="Y11" i="4"/>
  <c r="X11" i="4"/>
  <c r="M11" i="4"/>
  <c r="L11" i="4"/>
  <c r="AK10" i="4"/>
  <c r="AJ10" i="4"/>
  <c r="Y10" i="4"/>
  <c r="X10" i="4"/>
  <c r="M10" i="4"/>
  <c r="L10" i="4"/>
  <c r="AK9" i="4"/>
  <c r="AJ9" i="4"/>
  <c r="Y9" i="4"/>
  <c r="X9" i="4"/>
  <c r="M9" i="4"/>
  <c r="L9" i="4"/>
  <c r="AK8" i="4"/>
  <c r="AJ8" i="4"/>
  <c r="Y8" i="4"/>
  <c r="X8" i="4"/>
  <c r="M8" i="4"/>
  <c r="L8" i="4"/>
  <c r="AK7" i="4"/>
  <c r="AJ7" i="4"/>
  <c r="Y7" i="4"/>
  <c r="X7" i="4"/>
  <c r="M7" i="4"/>
  <c r="L7" i="4"/>
  <c r="AK6" i="4"/>
  <c r="AJ6" i="4"/>
  <c r="Y6" i="4"/>
  <c r="X6" i="4"/>
  <c r="M6" i="4"/>
  <c r="L6" i="4"/>
</calcChain>
</file>

<file path=xl/sharedStrings.xml><?xml version="1.0" encoding="utf-8"?>
<sst xmlns="http://schemas.openxmlformats.org/spreadsheetml/2006/main" count="157" uniqueCount="77">
  <si>
    <t>Name of model</t>
  </si>
  <si>
    <t>Training epoch</t>
  </si>
  <si>
    <t>Cas9</t>
  </si>
  <si>
    <t>eSpCas9</t>
  </si>
  <si>
    <t>knoRecA_Cas9</t>
  </si>
  <si>
    <t>Set1</t>
  </si>
  <si>
    <t>Set2</t>
  </si>
  <si>
    <t>DeepCRISPR</t>
  </si>
  <si>
    <t>CNN_Lin</t>
  </si>
  <si>
    <t>DeepCas9</t>
  </si>
  <si>
    <t>CNN_2layers</t>
  </si>
  <si>
    <t>CNN_3layers</t>
  </si>
  <si>
    <t>CNN_4layers</t>
  </si>
  <si>
    <t>CNN_5layers</t>
  </si>
  <si>
    <t>CNN_6layers</t>
  </si>
  <si>
    <t>CNN_7layers</t>
  </si>
  <si>
    <t>Table S2. The Spearman correlation coefficients and significances between  eukaryotic sgRNA activity  and  predictions based on our prokaryotic models and  eukaryotic models</t>
  </si>
  <si>
    <t>Test Dataset</t>
  </si>
  <si>
    <t>Prokaryotic models</t>
  </si>
  <si>
    <t>Eukaryotic models</t>
  </si>
  <si>
    <t>TSAM_U6</t>
  </si>
  <si>
    <t>r</t>
  </si>
  <si>
    <t>P-value</t>
  </si>
  <si>
    <t>chari2015Train293T_1234</t>
  </si>
  <si>
    <t>overlap</t>
  </si>
  <si>
    <t>doench2014HsA375_1276</t>
  </si>
  <si>
    <t>doench2016_2333</t>
  </si>
  <si>
    <t>hart2016-GbmAvg_4272</t>
  </si>
  <si>
    <t>hart2016-Hct1162lib1Avg_4239</t>
  </si>
  <si>
    <t>hart2016-Hct1162lib2Avg_3617</t>
  </si>
  <si>
    <t>hart2016-HelaLib1Avg_4256</t>
  </si>
  <si>
    <t>hart2016-HelaLib2Avg_3845</t>
  </si>
  <si>
    <t>hart2016-Rpe1Avg_4214</t>
  </si>
  <si>
    <t>wang2015hg19_2921</t>
  </si>
  <si>
    <t>xu2015TrainMEsc_981</t>
  </si>
  <si>
    <t>Table S3. Significance between on-target activity and six melting temperatures, four RNA fold scores and four POSs</t>
  </si>
  <si>
    <t>Abbreviation</t>
  </si>
  <si>
    <t>t1</t>
  </si>
  <si>
    <t>t2</t>
  </si>
  <si>
    <t>t3</t>
  </si>
  <si>
    <t>t4</t>
  </si>
  <si>
    <t>t5</t>
  </si>
  <si>
    <t>t6</t>
  </si>
  <si>
    <t>f1</t>
  </si>
  <si>
    <t>f2</t>
  </si>
  <si>
    <t>f3</t>
  </si>
  <si>
    <t>f4</t>
  </si>
  <si>
    <t>p1</t>
  </si>
  <si>
    <t>p2</t>
  </si>
  <si>
    <t>p3</t>
  </si>
  <si>
    <t>p4</t>
  </si>
  <si>
    <t>Table S4. Detailed information of 5-fold cross-validation for several network architectures</t>
  </si>
  <si>
    <t>Combination</t>
  </si>
  <si>
    <t>cv1</t>
  </si>
  <si>
    <t>cv2</t>
  </si>
  <si>
    <t>cv3</t>
  </si>
  <si>
    <t>cv4</t>
  </si>
  <si>
    <t>cv5</t>
  </si>
  <si>
    <t>Average</t>
  </si>
  <si>
    <t>training set</t>
  </si>
  <si>
    <t>test set</t>
  </si>
  <si>
    <t>t</t>
  </si>
  <si>
    <t>p</t>
  </si>
  <si>
    <t>f</t>
  </si>
  <si>
    <t>c</t>
  </si>
  <si>
    <t>t_p</t>
  </si>
  <si>
    <t>t_f</t>
  </si>
  <si>
    <t>t_c</t>
  </si>
  <si>
    <t>p_f</t>
  </si>
  <si>
    <t>p_c</t>
  </si>
  <si>
    <t>f_c</t>
  </si>
  <si>
    <t>t_p_f</t>
  </si>
  <si>
    <t>t_p_c</t>
  </si>
  <si>
    <t>t_f_c</t>
  </si>
  <si>
    <t>p_f_c</t>
  </si>
  <si>
    <t>t_p_f_c</t>
  </si>
  <si>
    <t>Table S1. Performance of all modes including DeepCRISPR, CNN_Lin, DeepCas9, CNN_2layers, CNN_3layers, CNN_4layers, CNN_5layers and CNN_7layers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</si>
</sst>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Noto Sans CJK SC Regular"/>
      <family val="2"/>
      <charset val="1"/>
    </font>
    <font>
      <sz val="10"/>
      <name val="Arial"/>
      <family val="2"/>
      <charset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95" zoomScaleNormal="95" workbookViewId="0">
      <selection activeCell="E25" sqref="E25"/>
    </sheetView>
  </sheetViews>
  <sheetFormatPr defaultRowHeight="12"/>
  <cols>
    <col min="1" max="1" width="27.28515625" customWidth="1"/>
    <col min="2" max="3" width="19" customWidth="1"/>
    <col min="4" max="4" width="16.85546875" customWidth="1"/>
    <col min="5" max="5" width="23.7109375" customWidth="1"/>
    <col min="6" max="6" width="20.140625" customWidth="1"/>
    <col min="7" max="7" width="25" customWidth="1"/>
    <col min="8" max="8" width="26.42578125" customWidth="1"/>
    <col min="9" max="1025" width="11.5703125"/>
  </cols>
  <sheetData>
    <row r="1" spans="1:16">
      <c r="A1" s="6" t="s">
        <v>76</v>
      </c>
      <c r="B1" s="6"/>
      <c r="C1" s="6"/>
      <c r="D1" s="6"/>
      <c r="E1" s="6"/>
      <c r="F1" s="6"/>
      <c r="G1" s="6"/>
      <c r="H1" s="6"/>
      <c r="I1" s="8"/>
      <c r="J1" s="8"/>
      <c r="K1" s="8"/>
      <c r="L1" s="8"/>
      <c r="M1" s="8"/>
      <c r="N1" s="8"/>
      <c r="O1" s="8"/>
      <c r="P1" s="8"/>
    </row>
    <row r="2" spans="1:16">
      <c r="A2" s="7"/>
      <c r="B2" s="7"/>
      <c r="C2" s="9"/>
      <c r="D2" s="9"/>
      <c r="E2" s="9"/>
      <c r="F2" s="9"/>
      <c r="G2" s="9"/>
      <c r="H2" s="9"/>
      <c r="I2" s="8"/>
      <c r="J2" s="8"/>
      <c r="K2" s="8"/>
      <c r="L2" s="8"/>
      <c r="M2" s="8"/>
      <c r="N2" s="8"/>
      <c r="O2" s="8"/>
      <c r="P2" s="8"/>
    </row>
    <row r="3" spans="1:16">
      <c r="A3" s="6" t="s">
        <v>0</v>
      </c>
      <c r="B3" s="6" t="s">
        <v>1</v>
      </c>
      <c r="C3" s="5" t="s">
        <v>2</v>
      </c>
      <c r="D3" s="5"/>
      <c r="E3" s="5" t="s">
        <v>3</v>
      </c>
      <c r="F3" s="5"/>
      <c r="G3" s="5" t="s">
        <v>4</v>
      </c>
      <c r="H3" s="5"/>
      <c r="I3" s="8"/>
      <c r="J3" s="8"/>
      <c r="K3" s="8"/>
      <c r="L3" s="8"/>
      <c r="M3" s="8"/>
      <c r="N3" s="8"/>
      <c r="O3" s="8"/>
      <c r="P3" s="8"/>
    </row>
    <row r="4" spans="1:16">
      <c r="A4" s="6"/>
      <c r="B4" s="6"/>
      <c r="C4" s="8" t="s">
        <v>5</v>
      </c>
      <c r="D4" s="8" t="s">
        <v>6</v>
      </c>
      <c r="E4" s="8" t="s">
        <v>5</v>
      </c>
      <c r="F4" s="8" t="s">
        <v>6</v>
      </c>
      <c r="G4" s="8" t="s">
        <v>5</v>
      </c>
      <c r="H4" s="8" t="s">
        <v>6</v>
      </c>
      <c r="I4" s="8"/>
      <c r="J4" s="8"/>
      <c r="K4" s="8"/>
      <c r="L4" s="8"/>
      <c r="M4" s="8"/>
      <c r="N4" s="8"/>
      <c r="O4" s="8"/>
      <c r="P4" s="8"/>
    </row>
    <row r="5" spans="1:16" s="8" customFormat="1">
      <c r="A5" s="8" t="s">
        <v>7</v>
      </c>
      <c r="B5" s="8">
        <v>5</v>
      </c>
      <c r="C5" s="8">
        <v>0.51494665949899998</v>
      </c>
      <c r="D5" s="8">
        <v>0.51393455691040002</v>
      </c>
      <c r="E5" s="8">
        <v>0.66177182437740001</v>
      </c>
      <c r="F5" s="8">
        <v>0.66316128095539995</v>
      </c>
      <c r="G5" s="8">
        <v>0.31084528755340002</v>
      </c>
      <c r="H5" s="8">
        <v>0.30499996155839998</v>
      </c>
    </row>
    <row r="6" spans="1:16">
      <c r="A6" t="s">
        <v>8</v>
      </c>
      <c r="B6" s="8">
        <v>50</v>
      </c>
      <c r="C6" s="8">
        <v>0.52178932281779999</v>
      </c>
      <c r="D6" s="8">
        <v>0.52141367964340002</v>
      </c>
      <c r="E6" s="8">
        <v>0.66652226218319999</v>
      </c>
      <c r="F6" s="8">
        <v>0.66852308188779996</v>
      </c>
      <c r="G6" s="8">
        <v>0.31763472555360001</v>
      </c>
      <c r="H6" s="8">
        <v>0.31444137330220001</v>
      </c>
      <c r="I6" s="8"/>
      <c r="J6" s="8"/>
      <c r="K6" s="8"/>
      <c r="L6" s="8"/>
      <c r="M6" s="8"/>
      <c r="N6" s="8"/>
      <c r="O6" s="8"/>
      <c r="P6" s="8"/>
    </row>
    <row r="7" spans="1:16">
      <c r="A7" t="s">
        <v>9</v>
      </c>
      <c r="B7" s="8">
        <v>45</v>
      </c>
      <c r="C7" s="8">
        <v>0.55548237381300003</v>
      </c>
      <c r="D7" s="8">
        <v>0.55177347860119996</v>
      </c>
      <c r="E7" s="8">
        <v>0.69518131215419998</v>
      </c>
      <c r="F7" s="8">
        <v>0.68813838616</v>
      </c>
      <c r="G7" s="8">
        <v>0.3400380832462</v>
      </c>
      <c r="H7" s="8">
        <v>0.33626701801519998</v>
      </c>
      <c r="I7" s="8"/>
      <c r="J7" s="8"/>
      <c r="K7" s="8"/>
      <c r="L7" s="8"/>
      <c r="M7" s="8"/>
      <c r="N7" s="8"/>
      <c r="O7" s="8"/>
      <c r="P7" s="8"/>
    </row>
    <row r="8" spans="1:16">
      <c r="A8" t="s">
        <v>10</v>
      </c>
      <c r="B8" s="8">
        <v>20</v>
      </c>
      <c r="C8" s="8">
        <v>0.56915887680639998</v>
      </c>
      <c r="D8" s="8">
        <v>0.56637060821200003</v>
      </c>
      <c r="E8" s="8">
        <v>0.69648299667879998</v>
      </c>
      <c r="F8" s="8">
        <v>0.69645604548100004</v>
      </c>
      <c r="G8" s="8">
        <v>0.32974326363259998</v>
      </c>
      <c r="H8" s="8">
        <v>0.32402011183079998</v>
      </c>
      <c r="I8" s="8"/>
      <c r="J8" s="8"/>
      <c r="K8" s="8"/>
      <c r="L8" s="8"/>
      <c r="M8" s="8"/>
      <c r="N8" s="8"/>
      <c r="O8" s="8"/>
      <c r="P8" s="8"/>
    </row>
    <row r="9" spans="1:16">
      <c r="A9" s="8" t="s">
        <v>11</v>
      </c>
      <c r="B9" s="8">
        <v>30</v>
      </c>
      <c r="C9" s="8">
        <v>0.57993060800480001</v>
      </c>
      <c r="D9" s="8">
        <v>0.57459343930939999</v>
      </c>
      <c r="E9" s="8">
        <v>0.70576134569519999</v>
      </c>
      <c r="F9" s="8">
        <v>0.70399733701</v>
      </c>
      <c r="G9" s="8">
        <v>0.34404254412739999</v>
      </c>
      <c r="H9" s="8">
        <v>0.34091231013680001</v>
      </c>
      <c r="I9" s="8"/>
      <c r="J9" s="8"/>
      <c r="K9" s="8"/>
      <c r="L9" s="8"/>
      <c r="M9" s="8"/>
      <c r="N9" s="8"/>
      <c r="O9" s="8"/>
      <c r="P9" s="8"/>
    </row>
    <row r="10" spans="1:16">
      <c r="A10" s="8" t="s">
        <v>12</v>
      </c>
      <c r="B10" s="8">
        <v>40</v>
      </c>
      <c r="C10" s="8">
        <v>0.58118258306680004</v>
      </c>
      <c r="D10" s="8">
        <v>0.57997519328379998</v>
      </c>
      <c r="E10" s="8">
        <v>0.70752594051859996</v>
      </c>
      <c r="F10" s="8">
        <v>0.7047361433282</v>
      </c>
      <c r="G10" s="8">
        <v>0.35624613892399998</v>
      </c>
      <c r="H10" s="8">
        <v>0.3523829854128</v>
      </c>
      <c r="I10" s="8"/>
      <c r="J10" s="8"/>
      <c r="K10" s="8"/>
      <c r="L10" s="8"/>
      <c r="M10" s="8"/>
      <c r="N10" s="8"/>
      <c r="O10" s="8"/>
      <c r="P10" s="8"/>
    </row>
    <row r="11" spans="1:16">
      <c r="A11" s="8" t="s">
        <v>13</v>
      </c>
      <c r="B11" s="8">
        <v>40</v>
      </c>
      <c r="C11" s="8">
        <v>0.58176665569099995</v>
      </c>
      <c r="D11" s="8">
        <v>0.57870513074779995</v>
      </c>
      <c r="E11" s="8">
        <v>0.71049753780299996</v>
      </c>
      <c r="F11" s="8">
        <v>0.70637656649320002</v>
      </c>
      <c r="G11" s="8">
        <v>0.36021352603360002</v>
      </c>
      <c r="H11" s="8">
        <v>0.357770617337</v>
      </c>
      <c r="I11" s="8"/>
      <c r="J11" s="8"/>
      <c r="K11" s="8"/>
      <c r="L11" s="8"/>
      <c r="M11" s="8"/>
      <c r="N11" s="8"/>
      <c r="O11" s="8"/>
      <c r="P11" s="8"/>
    </row>
    <row r="12" spans="1:16">
      <c r="A12" s="8" t="s">
        <v>14</v>
      </c>
      <c r="B12" s="8">
        <v>40</v>
      </c>
      <c r="C12" s="8">
        <v>0.58331288004960002</v>
      </c>
      <c r="D12" s="8">
        <v>0.57371029907899995</v>
      </c>
      <c r="E12" s="8">
        <v>0.70966384925879999</v>
      </c>
      <c r="F12" s="8">
        <v>0.70322063531900003</v>
      </c>
      <c r="G12" s="8">
        <v>0.35777438505640002</v>
      </c>
      <c r="H12" s="8">
        <v>0.3523039174284</v>
      </c>
      <c r="I12" s="8"/>
      <c r="J12" s="8"/>
      <c r="K12" s="8"/>
      <c r="L12" s="8"/>
      <c r="M12" s="8"/>
      <c r="N12" s="8"/>
      <c r="O12" s="8"/>
      <c r="P12" s="8"/>
    </row>
    <row r="13" spans="1:16">
      <c r="A13" s="8" t="s">
        <v>15</v>
      </c>
      <c r="B13" s="8">
        <v>40</v>
      </c>
      <c r="C13" s="8">
        <v>0.57883020887900005</v>
      </c>
      <c r="D13" s="8">
        <v>0.5797760134312</v>
      </c>
      <c r="E13" s="8">
        <v>0.70806429664519999</v>
      </c>
      <c r="F13" s="8">
        <v>0.70347614517400003</v>
      </c>
      <c r="G13" s="8">
        <v>0.35791181041140002</v>
      </c>
      <c r="H13" s="8">
        <v>0.34907446638779999</v>
      </c>
      <c r="I13" s="8"/>
      <c r="J13" s="8"/>
      <c r="K13" s="8"/>
      <c r="L13" s="8"/>
      <c r="M13" s="8"/>
      <c r="N13" s="8"/>
      <c r="O13" s="8"/>
      <c r="P13" s="8"/>
    </row>
  </sheetData>
  <mergeCells count="6">
    <mergeCell ref="A1:H1"/>
    <mergeCell ref="A3:A4"/>
    <mergeCell ref="B3:B4"/>
    <mergeCell ref="C3:D3"/>
    <mergeCell ref="E3:F3"/>
    <mergeCell ref="G3:H3"/>
  </mergeCells>
  <phoneticPr fontId="2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/>
  </sheetViews>
  <sheetFormatPr defaultRowHeight="12"/>
  <cols>
    <col min="1" max="1025" width="11.5703125"/>
  </cols>
  <sheetData>
    <row r="1" spans="1:15" ht="12.7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7"/>
      <c r="B2" s="7"/>
      <c r="C2" s="7"/>
      <c r="D2" s="7"/>
      <c r="E2" s="7"/>
      <c r="F2" s="7"/>
      <c r="G2" s="7"/>
      <c r="H2" s="9"/>
      <c r="I2" s="9"/>
      <c r="J2" s="9"/>
      <c r="K2" s="9"/>
      <c r="L2" s="9"/>
      <c r="M2" s="9"/>
      <c r="N2" s="9"/>
      <c r="O2" s="9"/>
    </row>
    <row r="3" spans="1:15" ht="12.75">
      <c r="A3" s="4" t="s">
        <v>17</v>
      </c>
      <c r="B3" s="4" t="s">
        <v>18</v>
      </c>
      <c r="C3" s="4"/>
      <c r="D3" s="4"/>
      <c r="E3" s="4"/>
      <c r="F3" s="4"/>
      <c r="G3" s="4"/>
      <c r="H3" s="3" t="s">
        <v>19</v>
      </c>
      <c r="I3" s="3"/>
      <c r="J3" s="3"/>
      <c r="K3" s="3"/>
      <c r="L3" s="3"/>
      <c r="M3" s="3"/>
      <c r="N3" s="3"/>
      <c r="O3" s="3"/>
    </row>
    <row r="4" spans="1:15" ht="12.75">
      <c r="A4" s="4"/>
      <c r="B4" s="3" t="s">
        <v>2</v>
      </c>
      <c r="C4" s="3"/>
      <c r="D4" s="3" t="s">
        <v>3</v>
      </c>
      <c r="E4" s="3" t="s">
        <v>3</v>
      </c>
      <c r="F4" s="3" t="s">
        <v>4</v>
      </c>
      <c r="G4" s="3"/>
      <c r="H4" s="3" t="s">
        <v>9</v>
      </c>
      <c r="I4" s="3"/>
      <c r="J4" s="3" t="s">
        <v>7</v>
      </c>
      <c r="K4" s="3" t="s">
        <v>3</v>
      </c>
      <c r="L4" s="3" t="s">
        <v>20</v>
      </c>
      <c r="M4" s="3"/>
      <c r="N4" s="3" t="s">
        <v>13</v>
      </c>
      <c r="O4" s="3"/>
    </row>
    <row r="5" spans="1:15" ht="12.75">
      <c r="A5" s="4"/>
      <c r="B5" s="10" t="s">
        <v>21</v>
      </c>
      <c r="C5" s="10" t="s">
        <v>22</v>
      </c>
      <c r="D5" s="10" t="s">
        <v>21</v>
      </c>
      <c r="E5" s="10" t="s">
        <v>22</v>
      </c>
      <c r="F5" s="10" t="s">
        <v>21</v>
      </c>
      <c r="G5" s="10" t="s">
        <v>22</v>
      </c>
      <c r="H5" s="10" t="s">
        <v>21</v>
      </c>
      <c r="I5" s="10" t="s">
        <v>22</v>
      </c>
      <c r="J5" s="10" t="s">
        <v>21</v>
      </c>
      <c r="K5" s="10" t="s">
        <v>22</v>
      </c>
      <c r="L5" s="10" t="s">
        <v>21</v>
      </c>
      <c r="M5" s="10" t="s">
        <v>22</v>
      </c>
      <c r="N5" s="10" t="s">
        <v>21</v>
      </c>
      <c r="O5" s="10" t="s">
        <v>22</v>
      </c>
    </row>
    <row r="6" spans="1:15" ht="12.75">
      <c r="A6" s="11" t="s">
        <v>23</v>
      </c>
      <c r="B6">
        <v>-8.7004130341515606E-2</v>
      </c>
      <c r="C6">
        <v>2.2206591907880701E-3</v>
      </c>
      <c r="D6">
        <v>-5.9794604214266502E-2</v>
      </c>
      <c r="E6">
        <v>3.5708118930374302E-2</v>
      </c>
      <c r="F6">
        <v>-1.28267319442917E-2</v>
      </c>
      <c r="G6">
        <v>0.65260687778902904</v>
      </c>
      <c r="H6" s="3" t="s">
        <v>24</v>
      </c>
      <c r="I6" s="3"/>
      <c r="J6">
        <v>0.12880831451947899</v>
      </c>
      <c r="K6" s="12">
        <v>5.8488867858368701E-6</v>
      </c>
      <c r="L6">
        <v>0.38120517962725198</v>
      </c>
      <c r="M6" s="12">
        <v>7.3783223468913199E-44</v>
      </c>
      <c r="N6">
        <v>0.360706103699789</v>
      </c>
      <c r="O6" s="12">
        <v>3.4505299405632597E-39</v>
      </c>
    </row>
    <row r="7" spans="1:15" ht="12.75">
      <c r="A7" s="11" t="s">
        <v>25</v>
      </c>
      <c r="B7">
        <v>-4.2137388619789398E-2</v>
      </c>
      <c r="C7">
        <v>0.13248132935950499</v>
      </c>
      <c r="D7">
        <v>-3.5150771107748197E-2</v>
      </c>
      <c r="E7">
        <v>0.20955759714707001</v>
      </c>
      <c r="F7">
        <v>-1.3558423831727801E-3</v>
      </c>
      <c r="G7">
        <v>0.96140957771371904</v>
      </c>
      <c r="H7">
        <v>0.32375264837392398</v>
      </c>
      <c r="I7" s="12">
        <v>1.19158430506308E-31</v>
      </c>
      <c r="J7">
        <v>5.4899517350867302E-2</v>
      </c>
      <c r="K7">
        <v>5.9716582016676997E-2</v>
      </c>
      <c r="L7">
        <v>0.31870665117797098</v>
      </c>
      <c r="M7" s="12">
        <v>1.6261970630354999E-31</v>
      </c>
      <c r="N7">
        <v>0.336907435263679</v>
      </c>
      <c r="O7" s="12">
        <v>2.5708985925138299E-34</v>
      </c>
    </row>
    <row r="8" spans="1:15" ht="12.75">
      <c r="A8" s="11" t="s">
        <v>26</v>
      </c>
      <c r="B8">
        <v>-4.2586626108233001E-2</v>
      </c>
      <c r="C8">
        <v>3.9704193308801899E-2</v>
      </c>
      <c r="D8">
        <v>-3.1713827447815299E-2</v>
      </c>
      <c r="E8">
        <v>0.12567594295626999</v>
      </c>
      <c r="F8">
        <v>5.1918975366214898E-2</v>
      </c>
      <c r="G8">
        <v>1.2138462729504701E-2</v>
      </c>
      <c r="H8">
        <v>0.35271334793305797</v>
      </c>
      <c r="I8" s="12">
        <v>3.2337225745865399E-69</v>
      </c>
      <c r="J8" s="3" t="s">
        <v>24</v>
      </c>
      <c r="K8" s="3"/>
      <c r="L8">
        <v>0.34390702946312401</v>
      </c>
      <c r="M8">
        <v>9.4534437216600709E-3</v>
      </c>
      <c r="N8">
        <v>0.39450954240945202</v>
      </c>
      <c r="O8" s="12">
        <v>9.7806927212671805E-88</v>
      </c>
    </row>
    <row r="9" spans="1:15" ht="12.75">
      <c r="A9" s="11" t="s">
        <v>27</v>
      </c>
      <c r="B9">
        <v>2.5970947268459499E-2</v>
      </c>
      <c r="C9">
        <v>8.9646645603164099E-2</v>
      </c>
      <c r="D9">
        <v>8.7172513577989594E-2</v>
      </c>
      <c r="E9" s="12">
        <v>1.1509217364465499E-8</v>
      </c>
      <c r="F9">
        <v>5.2402281324673901E-2</v>
      </c>
      <c r="G9">
        <v>6.1165431946985996E-4</v>
      </c>
      <c r="H9">
        <v>0.37956356033100902</v>
      </c>
      <c r="I9" s="12">
        <v>3.1404299735639898E-144</v>
      </c>
      <c r="J9">
        <v>0.40559440559440602</v>
      </c>
      <c r="K9">
        <v>0.1908358740045</v>
      </c>
      <c r="L9">
        <v>0.42423618139712699</v>
      </c>
      <c r="M9" s="12">
        <v>3.0058121574281699E-186</v>
      </c>
      <c r="N9">
        <v>0.44040133164391199</v>
      </c>
      <c r="O9" s="12">
        <v>4.1202003941745E-199</v>
      </c>
    </row>
    <row r="10" spans="1:15" ht="12.75">
      <c r="A10" s="11" t="s">
        <v>28</v>
      </c>
      <c r="B10">
        <v>4.1469004601984903E-2</v>
      </c>
      <c r="C10">
        <v>6.9274320499914796E-3</v>
      </c>
      <c r="D10">
        <v>8.6369849073571703E-2</v>
      </c>
      <c r="E10" s="12">
        <v>1.77922815157875E-8</v>
      </c>
      <c r="F10">
        <v>5.8736847743870897E-2</v>
      </c>
      <c r="G10">
        <v>1.30035578707614E-4</v>
      </c>
      <c r="H10">
        <v>0.36797780605455499</v>
      </c>
      <c r="I10" s="12">
        <v>5.9853674735638903E-134</v>
      </c>
      <c r="J10" s="3" t="s">
        <v>24</v>
      </c>
      <c r="K10" s="3">
        <v>3.1669758755971602E-177</v>
      </c>
      <c r="L10" s="11">
        <v>0.41615240982682</v>
      </c>
      <c r="M10" s="12">
        <v>3.1669758755971602E-177</v>
      </c>
      <c r="N10">
        <v>0.42889709034888901</v>
      </c>
      <c r="O10" s="12">
        <v>2.4293176604696298E-186</v>
      </c>
    </row>
    <row r="11" spans="1:15" ht="12.75">
      <c r="A11" s="11" t="s">
        <v>29</v>
      </c>
      <c r="B11">
        <v>2.1407972291366401E-2</v>
      </c>
      <c r="C11">
        <v>0.19802108653292499</v>
      </c>
      <c r="D11">
        <v>8.6756358214292104E-2</v>
      </c>
      <c r="E11" s="12">
        <v>1.7348904312153501E-7</v>
      </c>
      <c r="F11">
        <v>2.82546699218175E-2</v>
      </c>
      <c r="G11">
        <v>8.9313519833565405E-2</v>
      </c>
      <c r="H11">
        <v>0.31968680009240602</v>
      </c>
      <c r="I11" s="12">
        <v>4.9388014642511999E-86</v>
      </c>
      <c r="J11">
        <v>1.5567765567765599E-2</v>
      </c>
      <c r="K11">
        <v>0.90282389550722597</v>
      </c>
      <c r="L11">
        <v>0.35989703277305901</v>
      </c>
      <c r="M11" s="12">
        <v>4.7271916170788103E-111</v>
      </c>
      <c r="N11">
        <v>0.38293012251696101</v>
      </c>
      <c r="O11" s="12">
        <v>1.2577201357844701E-125</v>
      </c>
    </row>
    <row r="12" spans="1:15" ht="12.75">
      <c r="A12" s="11" t="s">
        <v>30</v>
      </c>
      <c r="B12">
        <v>2.85183894912612E-2</v>
      </c>
      <c r="C12">
        <v>6.2840934554650105E-2</v>
      </c>
      <c r="D12">
        <v>9.4827778651700501E-2</v>
      </c>
      <c r="E12" s="12">
        <v>5.6992352103830099E-10</v>
      </c>
      <c r="F12">
        <v>4.1387554985691501E-2</v>
      </c>
      <c r="G12">
        <v>6.9254850007436503E-3</v>
      </c>
      <c r="H12">
        <v>0.34037963070475102</v>
      </c>
      <c r="I12" s="12">
        <v>3.99726097692966E-114</v>
      </c>
      <c r="J12" s="3" t="s">
        <v>24</v>
      </c>
      <c r="K12" s="3"/>
      <c r="L12">
        <v>0.387967225932634</v>
      </c>
      <c r="M12" s="12">
        <v>6.4338565855418503E-153</v>
      </c>
      <c r="N12">
        <v>0.403351201022775</v>
      </c>
      <c r="O12" s="12">
        <v>1.10864087311033E-163</v>
      </c>
    </row>
    <row r="13" spans="1:15" ht="12.75">
      <c r="A13" s="11" t="s">
        <v>31</v>
      </c>
      <c r="B13">
        <v>1.12111378913198E-2</v>
      </c>
      <c r="C13">
        <v>0.48706986626950699</v>
      </c>
      <c r="D13">
        <v>9.3944985508861503E-2</v>
      </c>
      <c r="E13" s="12">
        <v>5.3352397006475002E-9</v>
      </c>
      <c r="F13">
        <v>3.34105944205879E-2</v>
      </c>
      <c r="G13">
        <v>3.8299867782079902E-2</v>
      </c>
      <c r="H13">
        <v>0.36178904641243798</v>
      </c>
      <c r="I13" s="12">
        <v>3.8013842105607001E-118</v>
      </c>
      <c r="J13" s="3" t="s">
        <v>24</v>
      </c>
      <c r="K13" s="3"/>
      <c r="L13">
        <v>0.39420993575421798</v>
      </c>
      <c r="M13" s="12">
        <v>7.3100754620478397E-144</v>
      </c>
      <c r="N13">
        <v>0.43909999128598398</v>
      </c>
      <c r="O13" s="12">
        <v>2.5014452312192802E-179</v>
      </c>
    </row>
    <row r="14" spans="1:15" ht="12.75">
      <c r="A14" s="11" t="s">
        <v>32</v>
      </c>
      <c r="B14">
        <v>3.5607298768587897E-2</v>
      </c>
      <c r="C14">
        <v>2.0804880627931201E-2</v>
      </c>
      <c r="D14">
        <v>0.10652329092830801</v>
      </c>
      <c r="E14" s="12">
        <v>4.1295456320008098E-12</v>
      </c>
      <c r="F14">
        <v>5.1913414642834797E-2</v>
      </c>
      <c r="G14">
        <v>7.4827958583462996E-4</v>
      </c>
      <c r="H14">
        <v>0.251942616782798</v>
      </c>
      <c r="I14" s="12">
        <v>4.32075479984883E-61</v>
      </c>
      <c r="J14">
        <v>-0.58333333333333304</v>
      </c>
      <c r="K14">
        <v>9.9185816479883199E-2</v>
      </c>
      <c r="L14">
        <v>0.30942563491317598</v>
      </c>
      <c r="M14" s="12">
        <v>3.5286312953504899E-94</v>
      </c>
      <c r="N14">
        <v>0.30440502830786798</v>
      </c>
      <c r="O14" s="12">
        <v>1.10252001875996E-89</v>
      </c>
    </row>
    <row r="15" spans="1:15" ht="12.75">
      <c r="A15" s="11" t="s">
        <v>33</v>
      </c>
      <c r="B15">
        <v>-2.7674805448040501E-2</v>
      </c>
      <c r="C15">
        <v>0.13481884871702299</v>
      </c>
      <c r="D15">
        <v>-4.0200638031690099E-2</v>
      </c>
      <c r="E15">
        <v>2.9807191075549799E-2</v>
      </c>
      <c r="F15">
        <v>-5.9688871105729097E-2</v>
      </c>
      <c r="G15">
        <v>1.2489528955425E-3</v>
      </c>
      <c r="H15">
        <v>0.20300758760020399</v>
      </c>
      <c r="I15" s="12">
        <v>7.2352124623983004E-27</v>
      </c>
      <c r="J15">
        <v>9.7033264611991701E-2</v>
      </c>
      <c r="K15" s="12">
        <v>8.8391347814020904E-7</v>
      </c>
      <c r="L15">
        <v>0.18820014894707601</v>
      </c>
      <c r="M15" s="12">
        <v>1.24761497101898E-24</v>
      </c>
      <c r="N15">
        <v>0.22911268372315099</v>
      </c>
      <c r="O15" s="12">
        <v>5.9386291284302503E-34</v>
      </c>
    </row>
    <row r="16" spans="1:15" ht="12.75">
      <c r="A16" s="11" t="s">
        <v>34</v>
      </c>
      <c r="B16">
        <v>-2.1384809830911601E-2</v>
      </c>
      <c r="C16">
        <v>0.50348625715548401</v>
      </c>
      <c r="D16">
        <v>-7.4125986039200301E-2</v>
      </c>
      <c r="E16">
        <v>2.0236762525538601E-2</v>
      </c>
      <c r="F16">
        <v>-6.1183968813049001E-2</v>
      </c>
      <c r="G16">
        <v>5.5404583425983603E-2</v>
      </c>
      <c r="H16">
        <v>0.366846633338826</v>
      </c>
      <c r="I16" s="12">
        <v>1.2959969512608301E-32</v>
      </c>
      <c r="J16">
        <v>0.13462504242249601</v>
      </c>
      <c r="K16" s="12">
        <v>2.3319700844077198E-5</v>
      </c>
      <c r="L16">
        <v>0.40885004007354703</v>
      </c>
      <c r="M16" s="12">
        <v>8.091077194668E-41</v>
      </c>
      <c r="N16">
        <v>0.41114036352508199</v>
      </c>
      <c r="O16" s="12">
        <v>2.6649397455737098E-41</v>
      </c>
    </row>
  </sheetData>
  <mergeCells count="16">
    <mergeCell ref="H6:I6"/>
    <mergeCell ref="J8:K8"/>
    <mergeCell ref="J10:K10"/>
    <mergeCell ref="J12:K12"/>
    <mergeCell ref="J13:K13"/>
    <mergeCell ref="A1:O1"/>
    <mergeCell ref="A3:A5"/>
    <mergeCell ref="B3:G3"/>
    <mergeCell ref="H3:O3"/>
    <mergeCell ref="B4:C4"/>
    <mergeCell ref="D4:E4"/>
    <mergeCell ref="F4:G4"/>
    <mergeCell ref="H4:I4"/>
    <mergeCell ref="J4:K4"/>
    <mergeCell ref="L4:M4"/>
    <mergeCell ref="N4:O4"/>
  </mergeCells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Roman,标准"&amp;12&amp;A</oddHeader>
    <oddFooter>&amp;C&amp;"Times New Roman,标准"&amp;12页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95" zoomScaleNormal="95" workbookViewId="0"/>
  </sheetViews>
  <sheetFormatPr defaultRowHeight="12"/>
  <cols>
    <col min="1" max="1" width="22" customWidth="1"/>
    <col min="2" max="2" width="25.140625" customWidth="1"/>
    <col min="3" max="3" width="28.5703125" customWidth="1"/>
    <col min="4" max="4" width="29.28515625" customWidth="1"/>
    <col min="5" max="1025" width="11.5703125"/>
  </cols>
  <sheetData>
    <row r="1" spans="1:4">
      <c r="A1" s="2" t="s">
        <v>35</v>
      </c>
      <c r="B1" s="2"/>
      <c r="C1" s="2"/>
      <c r="D1" s="2"/>
    </row>
    <row r="3" spans="1:4">
      <c r="A3" t="s">
        <v>36</v>
      </c>
      <c r="B3" t="s">
        <v>2</v>
      </c>
      <c r="C3" t="s">
        <v>3</v>
      </c>
      <c r="D3" t="s">
        <v>4</v>
      </c>
    </row>
    <row r="4" spans="1:4">
      <c r="A4" t="s">
        <v>37</v>
      </c>
      <c r="B4" s="13">
        <v>2.12504963285534E-10</v>
      </c>
      <c r="C4" s="13">
        <v>7.8556682549655696E-12</v>
      </c>
      <c r="D4">
        <v>0.15878367930800499</v>
      </c>
    </row>
    <row r="5" spans="1:4">
      <c r="A5" t="s">
        <v>38</v>
      </c>
      <c r="B5" s="13">
        <v>9.1221734005047102E-83</v>
      </c>
      <c r="C5" s="13">
        <v>3.1284836045107201E-170</v>
      </c>
      <c r="D5" s="13">
        <v>4.63959221762852E-37</v>
      </c>
    </row>
    <row r="6" spans="1:4">
      <c r="A6" t="s">
        <v>39</v>
      </c>
      <c r="B6" s="13">
        <v>7.4025377762520399E-199</v>
      </c>
      <c r="C6" s="13">
        <v>1.7963558616998498E-49</v>
      </c>
      <c r="D6" s="13">
        <v>2.15467505221445E-67</v>
      </c>
    </row>
    <row r="7" spans="1:4">
      <c r="A7" t="s">
        <v>40</v>
      </c>
      <c r="B7" s="13">
        <v>3.1781427759978599E-203</v>
      </c>
      <c r="C7" s="13">
        <v>3.1607623948652699E-181</v>
      </c>
      <c r="D7" s="13">
        <v>5.6438344902366596E-63</v>
      </c>
    </row>
    <row r="8" spans="1:4">
      <c r="A8" t="s">
        <v>41</v>
      </c>
      <c r="B8" s="13">
        <v>4.9572125544375198E-7</v>
      </c>
      <c r="C8" s="13">
        <v>2.89110584322719E-16</v>
      </c>
      <c r="D8" s="13">
        <v>2.98851384276624E-13</v>
      </c>
    </row>
    <row r="9" spans="1:4">
      <c r="A9" t="s">
        <v>42</v>
      </c>
      <c r="B9">
        <v>3.8926430332744899E-2</v>
      </c>
      <c r="C9">
        <v>2.2142367777088098E-2</v>
      </c>
      <c r="D9">
        <v>8.9587962100875201E-3</v>
      </c>
    </row>
    <row r="10" spans="1:4">
      <c r="A10" t="s">
        <v>43</v>
      </c>
      <c r="B10" s="13">
        <v>5.2385171273127403E-88</v>
      </c>
      <c r="C10" s="13">
        <v>5.7058123828025304E-81</v>
      </c>
      <c r="D10" s="13">
        <v>8.7634330923392595E-40</v>
      </c>
    </row>
    <row r="11" spans="1:4">
      <c r="A11" t="s">
        <v>44</v>
      </c>
      <c r="B11" s="13">
        <v>9.1108943314447398E-74</v>
      </c>
      <c r="C11" s="13">
        <v>4.59883056329436E-70</v>
      </c>
      <c r="D11" s="13">
        <v>6.5736174677369902E-30</v>
      </c>
    </row>
    <row r="12" spans="1:4">
      <c r="A12" t="s">
        <v>45</v>
      </c>
      <c r="B12" s="13">
        <v>2.1267680801854799E-7</v>
      </c>
      <c r="C12" s="13">
        <v>4.2660646431032699E-9</v>
      </c>
      <c r="D12" s="13">
        <v>1.2763991826985601E-12</v>
      </c>
    </row>
    <row r="13" spans="1:4">
      <c r="A13" t="s">
        <v>46</v>
      </c>
      <c r="B13">
        <v>4.5195923147142101E-4</v>
      </c>
      <c r="C13" s="13">
        <v>1.6924944321129E-6</v>
      </c>
      <c r="D13" s="13">
        <v>3.38823705042973E-10</v>
      </c>
    </row>
    <row r="14" spans="1:4">
      <c r="A14" t="s">
        <v>47</v>
      </c>
      <c r="B14" s="13">
        <v>2.4118597716158298E-115</v>
      </c>
      <c r="C14" s="13">
        <v>3.4459678959393699E-100</v>
      </c>
      <c r="D14" s="13">
        <v>5.48366523577302E-31</v>
      </c>
    </row>
    <row r="15" spans="1:4">
      <c r="A15" t="s">
        <v>48</v>
      </c>
      <c r="B15" s="13">
        <v>2.0783486790843501E-116</v>
      </c>
      <c r="C15" s="13">
        <v>2.7675279863676901E-101</v>
      </c>
      <c r="D15" s="13">
        <v>5.4447674297725098E-30</v>
      </c>
    </row>
    <row r="16" spans="1:4">
      <c r="A16" t="s">
        <v>49</v>
      </c>
      <c r="B16" s="13">
        <v>1.2119775382495601E-125</v>
      </c>
      <c r="C16" s="13">
        <v>1.5032722765815801E-115</v>
      </c>
      <c r="D16" s="13">
        <v>1.48776475010403E-40</v>
      </c>
    </row>
    <row r="17" spans="1:4">
      <c r="A17" t="s">
        <v>50</v>
      </c>
      <c r="B17" s="13">
        <v>9.8521237316913097E-126</v>
      </c>
      <c r="C17" s="13">
        <v>1.44115323638504E-97</v>
      </c>
      <c r="D17" s="13">
        <v>4.5573381711552503E-37</v>
      </c>
    </row>
  </sheetData>
  <mergeCells count="1">
    <mergeCell ref="A1:D1"/>
  </mergeCells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Roman,标准"&amp;12&amp;A</oddHeader>
    <oddFooter>&amp;C&amp;"Times New Roman,标准"&amp;12页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zoomScaleNormal="100" workbookViewId="0"/>
  </sheetViews>
  <sheetFormatPr defaultRowHeight="12"/>
  <cols>
    <col min="1" max="1" width="17" customWidth="1"/>
    <col min="2" max="1025" width="11.5703125"/>
  </cols>
  <sheetData>
    <row r="1" spans="1:37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>
      <c r="A2" s="7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>
      <c r="A3" s="6" t="s">
        <v>52</v>
      </c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">
        <v>4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>
      <c r="A4" s="6"/>
      <c r="B4" s="5" t="s">
        <v>53</v>
      </c>
      <c r="C4" s="5"/>
      <c r="D4" s="5" t="s">
        <v>54</v>
      </c>
      <c r="E4" s="5"/>
      <c r="F4" s="5" t="s">
        <v>55</v>
      </c>
      <c r="G4" s="5"/>
      <c r="H4" s="5" t="s">
        <v>56</v>
      </c>
      <c r="I4" s="5"/>
      <c r="J4" s="5" t="s">
        <v>57</v>
      </c>
      <c r="K4" s="5"/>
      <c r="L4" s="5" t="s">
        <v>58</v>
      </c>
      <c r="M4" s="5"/>
      <c r="N4" s="5" t="s">
        <v>53</v>
      </c>
      <c r="O4" s="5"/>
      <c r="P4" s="5" t="s">
        <v>54</v>
      </c>
      <c r="Q4" s="5"/>
      <c r="R4" s="5" t="s">
        <v>55</v>
      </c>
      <c r="S4" s="5"/>
      <c r="T4" s="5" t="s">
        <v>56</v>
      </c>
      <c r="U4" s="5"/>
      <c r="V4" s="5" t="s">
        <v>57</v>
      </c>
      <c r="W4" s="5"/>
      <c r="X4" s="5" t="s">
        <v>58</v>
      </c>
      <c r="Y4" s="5"/>
      <c r="Z4" s="5" t="s">
        <v>53</v>
      </c>
      <c r="AA4" s="5"/>
      <c r="AB4" s="5" t="s">
        <v>54</v>
      </c>
      <c r="AC4" s="5"/>
      <c r="AD4" s="5" t="s">
        <v>55</v>
      </c>
      <c r="AE4" s="5"/>
      <c r="AF4" s="5" t="s">
        <v>56</v>
      </c>
      <c r="AG4" s="5"/>
      <c r="AH4" s="5" t="s">
        <v>57</v>
      </c>
      <c r="AI4" s="5"/>
      <c r="AJ4" s="5" t="s">
        <v>58</v>
      </c>
      <c r="AK4" s="5"/>
    </row>
    <row r="5" spans="1:37">
      <c r="A5" s="6"/>
      <c r="B5" t="s">
        <v>59</v>
      </c>
      <c r="C5" t="s">
        <v>60</v>
      </c>
      <c r="D5" t="s">
        <v>59</v>
      </c>
      <c r="E5" t="s">
        <v>60</v>
      </c>
      <c r="F5" t="s">
        <v>59</v>
      </c>
      <c r="G5" t="s">
        <v>60</v>
      </c>
      <c r="H5" t="s">
        <v>59</v>
      </c>
      <c r="I5" t="s">
        <v>60</v>
      </c>
      <c r="J5" t="s">
        <v>59</v>
      </c>
      <c r="K5" t="s">
        <v>60</v>
      </c>
      <c r="L5" t="s">
        <v>59</v>
      </c>
      <c r="M5" t="s">
        <v>60</v>
      </c>
      <c r="N5" t="s">
        <v>59</v>
      </c>
      <c r="O5" t="s">
        <v>60</v>
      </c>
      <c r="P5" t="s">
        <v>59</v>
      </c>
      <c r="Q5" t="s">
        <v>60</v>
      </c>
      <c r="R5" t="s">
        <v>59</v>
      </c>
      <c r="S5" t="s">
        <v>60</v>
      </c>
      <c r="T5" t="s">
        <v>59</v>
      </c>
      <c r="U5" t="s">
        <v>60</v>
      </c>
      <c r="V5" t="s">
        <v>59</v>
      </c>
      <c r="W5" t="s">
        <v>60</v>
      </c>
      <c r="X5" t="s">
        <v>59</v>
      </c>
      <c r="Y5" t="s">
        <v>60</v>
      </c>
      <c r="Z5" t="s">
        <v>59</v>
      </c>
      <c r="AA5" t="s">
        <v>60</v>
      </c>
      <c r="AB5" t="s">
        <v>59</v>
      </c>
      <c r="AC5" t="s">
        <v>60</v>
      </c>
      <c r="AD5" t="s">
        <v>59</v>
      </c>
      <c r="AE5" t="s">
        <v>60</v>
      </c>
      <c r="AF5" t="s">
        <v>59</v>
      </c>
      <c r="AG5" t="s">
        <v>60</v>
      </c>
      <c r="AH5" t="s">
        <v>59</v>
      </c>
      <c r="AI5" t="s">
        <v>60</v>
      </c>
      <c r="AJ5" t="s">
        <v>59</v>
      </c>
      <c r="AK5" t="s">
        <v>60</v>
      </c>
    </row>
    <row r="6" spans="1:37">
      <c r="A6" t="s">
        <v>61</v>
      </c>
      <c r="B6">
        <v>0.18160555664383199</v>
      </c>
      <c r="C6">
        <v>0.16444666521377199</v>
      </c>
      <c r="D6">
        <v>0.175493311320114</v>
      </c>
      <c r="E6">
        <v>0.18944221200695899</v>
      </c>
      <c r="F6">
        <v>0.180803146702324</v>
      </c>
      <c r="G6">
        <v>0.16737500100571701</v>
      </c>
      <c r="H6">
        <v>0.18111593836226</v>
      </c>
      <c r="I6">
        <v>0.16615710279513601</v>
      </c>
      <c r="J6">
        <v>0.17216957480609499</v>
      </c>
      <c r="K6">
        <v>0.20149829893516399</v>
      </c>
      <c r="L6">
        <f t="shared" ref="L6:L20" si="0">(B6+D6+F6+H6+J6)/5</f>
        <v>0.178237505566925</v>
      </c>
      <c r="M6">
        <f t="shared" ref="M6:M20" si="1">(C6+E6+G6+I6+K6)/5</f>
        <v>0.17778385599134963</v>
      </c>
      <c r="N6">
        <v>0.15819226623216601</v>
      </c>
      <c r="O6">
        <v>0.172800898059212</v>
      </c>
      <c r="P6">
        <v>0.16017081912782499</v>
      </c>
      <c r="Q6">
        <v>0.16521877562849399</v>
      </c>
      <c r="R6">
        <v>0.16042369224772801</v>
      </c>
      <c r="S6">
        <v>0.16346637025219199</v>
      </c>
      <c r="T6">
        <v>0.160930332753531</v>
      </c>
      <c r="U6">
        <v>0.16187857166622299</v>
      </c>
      <c r="V6">
        <v>0.16673291930974299</v>
      </c>
      <c r="W6">
        <v>0.138433872236329</v>
      </c>
      <c r="X6">
        <f t="shared" ref="X6:X20" si="2">(N6+P6+R6+T6+V6)/5</f>
        <v>0.16129000593419859</v>
      </c>
      <c r="Y6">
        <f t="shared" ref="Y6:Y20" si="3">(O6+Q6+S6+U6+W6)/5</f>
        <v>0.16035969756849</v>
      </c>
      <c r="Z6">
        <v>0.10959836043356901</v>
      </c>
      <c r="AA6">
        <v>9.7174486293611001E-2</v>
      </c>
      <c r="AB6">
        <v>0.1088066301138</v>
      </c>
      <c r="AC6">
        <v>9.8296406478074499E-2</v>
      </c>
      <c r="AD6">
        <v>0.109072232171208</v>
      </c>
      <c r="AE6">
        <v>9.6802757815341103E-2</v>
      </c>
      <c r="AF6">
        <v>0.10020402974822</v>
      </c>
      <c r="AG6">
        <v>0.13235572588133601</v>
      </c>
      <c r="AH6">
        <v>0.107506577920768</v>
      </c>
      <c r="AI6">
        <v>0.103287121825336</v>
      </c>
      <c r="AJ6">
        <f t="shared" ref="AJ6:AJ20" si="4">(Z6+AB6+AD6+AF6+AH6)/5</f>
        <v>0.107037566077513</v>
      </c>
      <c r="AK6">
        <f t="shared" ref="AK6:AK20" si="5">(AA6+AC6+AE6+AG6+AI6)/5</f>
        <v>0.10558329965873972</v>
      </c>
    </row>
    <row r="7" spans="1:37">
      <c r="A7" t="s">
        <v>62</v>
      </c>
      <c r="B7">
        <v>0.127580064515566</v>
      </c>
      <c r="C7">
        <v>9.5882767264756502E-2</v>
      </c>
      <c r="D7">
        <v>0.118776664285631</v>
      </c>
      <c r="E7">
        <v>0.13327517655146401</v>
      </c>
      <c r="F7">
        <v>0.121268953686982</v>
      </c>
      <c r="G7">
        <v>0.123500117572051</v>
      </c>
      <c r="H7">
        <v>0.119396751564013</v>
      </c>
      <c r="I7">
        <v>0.129146113666565</v>
      </c>
      <c r="J7">
        <v>0.121436150034819</v>
      </c>
      <c r="K7">
        <v>0.122068719580551</v>
      </c>
      <c r="L7">
        <f t="shared" si="0"/>
        <v>0.12169171681740221</v>
      </c>
      <c r="M7">
        <f t="shared" si="1"/>
        <v>0.12077457892707751</v>
      </c>
      <c r="N7">
        <v>0.109826745120587</v>
      </c>
      <c r="O7">
        <v>0.12368136822480399</v>
      </c>
      <c r="P7">
        <v>0.11210196026440999</v>
      </c>
      <c r="Q7">
        <v>0.113961582476691</v>
      </c>
      <c r="R7">
        <v>0.11490303692218901</v>
      </c>
      <c r="S7">
        <v>0.104238876154841</v>
      </c>
      <c r="T7">
        <v>0.109813305005014</v>
      </c>
      <c r="U7">
        <v>0.12264415577186499</v>
      </c>
      <c r="V7">
        <v>0.116682285784783</v>
      </c>
      <c r="W7">
        <v>9.6190167961884399E-2</v>
      </c>
      <c r="X7">
        <f t="shared" si="2"/>
        <v>0.11266546661939661</v>
      </c>
      <c r="Y7">
        <f t="shared" si="3"/>
        <v>0.11214323011801708</v>
      </c>
      <c r="Z7">
        <v>5.9514934934662998E-2</v>
      </c>
      <c r="AA7">
        <v>7.58525888167111E-2</v>
      </c>
      <c r="AB7">
        <v>6.5723867689731097E-2</v>
      </c>
      <c r="AC7">
        <v>5.0097986166989399E-2</v>
      </c>
      <c r="AD7">
        <v>6.2034253779489699E-2</v>
      </c>
      <c r="AE7">
        <v>6.7488518288098501E-2</v>
      </c>
      <c r="AF7">
        <v>6.2097924925050701E-2</v>
      </c>
      <c r="AG7">
        <v>5.7598588106605897E-2</v>
      </c>
      <c r="AH7">
        <v>6.5548106501648704E-2</v>
      </c>
      <c r="AI7">
        <v>5.11565201583115E-2</v>
      </c>
      <c r="AJ7">
        <f t="shared" si="4"/>
        <v>6.2983817566116637E-2</v>
      </c>
      <c r="AK7">
        <f t="shared" si="5"/>
        <v>6.0438840307343276E-2</v>
      </c>
    </row>
    <row r="8" spans="1:37">
      <c r="A8" t="s">
        <v>63</v>
      </c>
      <c r="B8">
        <v>9.7199583657498395E-2</v>
      </c>
      <c r="C8">
        <v>9.2834098826909198E-2</v>
      </c>
      <c r="D8">
        <v>9.4871932231225503E-2</v>
      </c>
      <c r="E8">
        <v>9.8484986317450798E-2</v>
      </c>
      <c r="F8">
        <v>9.9336777735373305E-2</v>
      </c>
      <c r="G8">
        <v>8.1795836126042104E-2</v>
      </c>
      <c r="H8">
        <v>9.5173172025158306E-2</v>
      </c>
      <c r="I8">
        <v>9.8999997369408094E-2</v>
      </c>
      <c r="J8">
        <v>9.4419872759901199E-2</v>
      </c>
      <c r="K8">
        <v>0.106156071420322</v>
      </c>
      <c r="L8">
        <f t="shared" si="0"/>
        <v>9.6200267681831347E-2</v>
      </c>
      <c r="M8">
        <f t="shared" si="1"/>
        <v>9.5654198012026431E-2</v>
      </c>
      <c r="N8">
        <v>9.5897721195576296E-2</v>
      </c>
      <c r="O8">
        <v>9.6103427951521297E-2</v>
      </c>
      <c r="P8">
        <v>9.3380404857556804E-2</v>
      </c>
      <c r="Q8">
        <v>9.8445867065345194E-2</v>
      </c>
      <c r="R8">
        <v>9.5144396336482501E-2</v>
      </c>
      <c r="S8">
        <v>9.0277300261782698E-2</v>
      </c>
      <c r="T8">
        <v>9.5260192204934202E-2</v>
      </c>
      <c r="U8">
        <v>8.7471401608173002E-2</v>
      </c>
      <c r="V8">
        <v>9.3912227451928607E-2</v>
      </c>
      <c r="W8">
        <v>9.7735232632942204E-2</v>
      </c>
      <c r="X8">
        <f t="shared" si="2"/>
        <v>9.4718988409295685E-2</v>
      </c>
      <c r="Y8">
        <f t="shared" si="3"/>
        <v>9.4006645903952885E-2</v>
      </c>
      <c r="Z8">
        <v>7.1604840863069993E-2</v>
      </c>
      <c r="AA8">
        <v>4.0110145810620203E-2</v>
      </c>
      <c r="AB8">
        <v>6.9703095091553396E-2</v>
      </c>
      <c r="AC8">
        <v>6.7076347724212601E-2</v>
      </c>
      <c r="AD8">
        <v>6.7622084191326107E-2</v>
      </c>
      <c r="AE8">
        <v>6.91404418846122E-2</v>
      </c>
      <c r="AF8">
        <v>6.2664238749790505E-2</v>
      </c>
      <c r="AG8">
        <v>8.1529891085841702E-2</v>
      </c>
      <c r="AH8">
        <v>6.5304899790099596E-2</v>
      </c>
      <c r="AI8">
        <v>7.5678773079181805E-2</v>
      </c>
      <c r="AJ8">
        <f t="shared" si="4"/>
        <v>6.7379831737167911E-2</v>
      </c>
      <c r="AK8">
        <f t="shared" si="5"/>
        <v>6.6707119916893695E-2</v>
      </c>
    </row>
    <row r="9" spans="1:37">
      <c r="A9" t="s">
        <v>64</v>
      </c>
      <c r="B9">
        <v>0.66529348459714799</v>
      </c>
      <c r="C9">
        <v>0.58494805380722503</v>
      </c>
      <c r="D9">
        <v>0.66160758077913395</v>
      </c>
      <c r="E9">
        <v>0.59414357469159196</v>
      </c>
      <c r="F9">
        <v>0.64914937123495597</v>
      </c>
      <c r="G9">
        <v>0.58709813543857503</v>
      </c>
      <c r="H9">
        <v>0.66279063025074103</v>
      </c>
      <c r="I9">
        <v>0.56552697052117396</v>
      </c>
      <c r="J9">
        <v>0.67670183222712899</v>
      </c>
      <c r="K9">
        <v>0.57710785928624497</v>
      </c>
      <c r="L9">
        <f t="shared" si="0"/>
        <v>0.66310857981782168</v>
      </c>
      <c r="M9">
        <f t="shared" si="1"/>
        <v>0.58176491874896219</v>
      </c>
      <c r="N9">
        <v>0.80480228769477702</v>
      </c>
      <c r="O9">
        <v>0.71408467088399497</v>
      </c>
      <c r="P9">
        <v>0.80446377446494</v>
      </c>
      <c r="Q9">
        <v>0.71558534292094</v>
      </c>
      <c r="R9">
        <v>0.80442309335933604</v>
      </c>
      <c r="S9">
        <v>0.71300602796942203</v>
      </c>
      <c r="T9">
        <v>0.80316768994231402</v>
      </c>
      <c r="U9">
        <v>0.70460637531840298</v>
      </c>
      <c r="V9">
        <v>0.81136694974451695</v>
      </c>
      <c r="W9">
        <v>0.70520527192229499</v>
      </c>
      <c r="X9">
        <f t="shared" si="2"/>
        <v>0.80564475904117683</v>
      </c>
      <c r="Y9">
        <f t="shared" si="3"/>
        <v>0.71049753780301095</v>
      </c>
      <c r="Z9">
        <v>0.48784197480047697</v>
      </c>
      <c r="AA9">
        <v>0.34750819947484601</v>
      </c>
      <c r="AB9">
        <v>0.47184866982880103</v>
      </c>
      <c r="AC9">
        <v>0.38612624413192798</v>
      </c>
      <c r="AD9">
        <v>0.47277325025015898</v>
      </c>
      <c r="AE9">
        <v>0.349620547942954</v>
      </c>
      <c r="AF9">
        <v>0.47933491547764601</v>
      </c>
      <c r="AG9">
        <v>0.36284368417490998</v>
      </c>
      <c r="AH9">
        <v>0.47075902313388801</v>
      </c>
      <c r="AI9">
        <v>0.35497134142603998</v>
      </c>
      <c r="AJ9">
        <f t="shared" si="4"/>
        <v>0.47651156669819422</v>
      </c>
      <c r="AK9">
        <f t="shared" si="5"/>
        <v>0.36021400343013565</v>
      </c>
    </row>
    <row r="10" spans="1:37">
      <c r="A10" t="s">
        <v>65</v>
      </c>
      <c r="B10">
        <v>0.19833121226294301</v>
      </c>
      <c r="C10">
        <v>0.170957751742606</v>
      </c>
      <c r="D10">
        <v>0.189981514092149</v>
      </c>
      <c r="E10">
        <v>0.205566417412681</v>
      </c>
      <c r="F10">
        <v>0.194010821411775</v>
      </c>
      <c r="G10">
        <v>0.18780514562404499</v>
      </c>
      <c r="H10">
        <v>0.194506703827861</v>
      </c>
      <c r="I10">
        <v>0.185958779388466</v>
      </c>
      <c r="J10">
        <v>0.18867960089479199</v>
      </c>
      <c r="K10">
        <v>0.208353373496072</v>
      </c>
      <c r="L10">
        <f t="shared" si="0"/>
        <v>0.19310197049790401</v>
      </c>
      <c r="M10">
        <f t="shared" si="1"/>
        <v>0.19172829353277401</v>
      </c>
      <c r="N10">
        <v>0.17451981845082501</v>
      </c>
      <c r="O10">
        <v>0.186604251431744</v>
      </c>
      <c r="P10">
        <v>0.17586318498556999</v>
      </c>
      <c r="Q10">
        <v>0.18152396923307301</v>
      </c>
      <c r="R10">
        <v>0.17730292574081</v>
      </c>
      <c r="S10">
        <v>0.17592492827369599</v>
      </c>
      <c r="T10">
        <v>0.17589601523996001</v>
      </c>
      <c r="U10">
        <v>0.18072965945208999</v>
      </c>
      <c r="V10">
        <v>0.18232153062228801</v>
      </c>
      <c r="W10">
        <v>0.15449812239057401</v>
      </c>
      <c r="X10">
        <f t="shared" si="2"/>
        <v>0.1771806950078906</v>
      </c>
      <c r="Y10">
        <f t="shared" si="3"/>
        <v>0.17585618615623538</v>
      </c>
      <c r="Z10">
        <v>0.11670712716110899</v>
      </c>
      <c r="AA10">
        <v>0.11055165043176</v>
      </c>
      <c r="AB10">
        <v>0.118499000215291</v>
      </c>
      <c r="AC10">
        <v>0.101835708361266</v>
      </c>
      <c r="AD10">
        <v>0.11600829842252</v>
      </c>
      <c r="AE10">
        <v>0.1110239527434</v>
      </c>
      <c r="AF10">
        <v>0.110563747625032</v>
      </c>
      <c r="AG10">
        <v>0.131857538085109</v>
      </c>
      <c r="AH10">
        <v>0.116707880118991</v>
      </c>
      <c r="AI10">
        <v>0.109976002911033</v>
      </c>
      <c r="AJ10">
        <f t="shared" si="4"/>
        <v>0.1156972107085886</v>
      </c>
      <c r="AK10">
        <f t="shared" si="5"/>
        <v>0.11304897050651361</v>
      </c>
    </row>
    <row r="11" spans="1:37">
      <c r="A11" t="s">
        <v>66</v>
      </c>
      <c r="B11">
        <v>0.19214179684319899</v>
      </c>
      <c r="C11">
        <v>0.175577852931664</v>
      </c>
      <c r="D11">
        <v>0.18575525495356399</v>
      </c>
      <c r="E11">
        <v>0.20111918968399201</v>
      </c>
      <c r="F11">
        <v>0.191566797983762</v>
      </c>
      <c r="G11">
        <v>0.17542718016037201</v>
      </c>
      <c r="H11">
        <v>0.19240817821147799</v>
      </c>
      <c r="I11">
        <v>0.17450220983597101</v>
      </c>
      <c r="J11">
        <v>0.182302526256996</v>
      </c>
      <c r="K11">
        <v>0.213552874117138</v>
      </c>
      <c r="L11">
        <f t="shared" si="0"/>
        <v>0.18883491084979981</v>
      </c>
      <c r="M11">
        <f t="shared" si="1"/>
        <v>0.18803586134582739</v>
      </c>
      <c r="N11">
        <v>0.171546323170684</v>
      </c>
      <c r="O11">
        <v>0.18176796442680199</v>
      </c>
      <c r="P11">
        <v>0.172945862887048</v>
      </c>
      <c r="Q11">
        <v>0.17693588239673599</v>
      </c>
      <c r="R11">
        <v>0.17378611307245501</v>
      </c>
      <c r="S11">
        <v>0.17238804344216199</v>
      </c>
      <c r="T11">
        <v>0.172627273338568</v>
      </c>
      <c r="U11">
        <v>0.178481499174728</v>
      </c>
      <c r="V11">
        <v>0.17892763206640999</v>
      </c>
      <c r="W11">
        <v>0.15247766323752401</v>
      </c>
      <c r="X11">
        <f t="shared" si="2"/>
        <v>0.17396664090703301</v>
      </c>
      <c r="Y11">
        <f t="shared" si="3"/>
        <v>0.17241021053559039</v>
      </c>
      <c r="Z11">
        <v>0.123043083508092</v>
      </c>
      <c r="AA11">
        <v>9.9890532040906296E-2</v>
      </c>
      <c r="AB11">
        <v>0.12144866787467599</v>
      </c>
      <c r="AC11">
        <v>0.11057654851495401</v>
      </c>
      <c r="AD11">
        <v>0.119476294373893</v>
      </c>
      <c r="AE11">
        <v>0.116932018587796</v>
      </c>
      <c r="AF11">
        <v>0.111490752387993</v>
      </c>
      <c r="AG11">
        <v>0.14392648062576699</v>
      </c>
      <c r="AH11">
        <v>0.12001803702467199</v>
      </c>
      <c r="AI11">
        <v>0.11577602582653</v>
      </c>
      <c r="AJ11">
        <f t="shared" si="4"/>
        <v>0.11909536703386518</v>
      </c>
      <c r="AK11">
        <f t="shared" si="5"/>
        <v>0.11742032111919065</v>
      </c>
    </row>
    <row r="12" spans="1:37">
      <c r="A12" t="s">
        <v>67</v>
      </c>
      <c r="B12">
        <v>0.66507615535143205</v>
      </c>
      <c r="C12">
        <v>0.58476905029943904</v>
      </c>
      <c r="D12">
        <v>0.66166530990176298</v>
      </c>
      <c r="E12">
        <v>0.59346988047867399</v>
      </c>
      <c r="F12">
        <v>0.64936979301840203</v>
      </c>
      <c r="G12">
        <v>0.58746539425862099</v>
      </c>
      <c r="H12">
        <v>0.66277656344121405</v>
      </c>
      <c r="I12">
        <v>0.56489010996002298</v>
      </c>
      <c r="J12">
        <v>0.67660883440547304</v>
      </c>
      <c r="K12">
        <v>0.57598369937972504</v>
      </c>
      <c r="L12">
        <f t="shared" si="0"/>
        <v>0.66309933122365683</v>
      </c>
      <c r="M12">
        <f t="shared" si="1"/>
        <v>0.58131562687529648</v>
      </c>
      <c r="N12">
        <v>0.80504458506211196</v>
      </c>
      <c r="O12">
        <v>0.71465367576151095</v>
      </c>
      <c r="P12">
        <v>0.80498665099439004</v>
      </c>
      <c r="Q12">
        <v>0.71861865607242603</v>
      </c>
      <c r="R12">
        <v>0.80470604162776804</v>
      </c>
      <c r="S12">
        <v>0.71345796500293701</v>
      </c>
      <c r="T12">
        <v>0.80560653179601605</v>
      </c>
      <c r="U12">
        <v>0.70467257626607405</v>
      </c>
      <c r="V12">
        <v>0.811751290036686</v>
      </c>
      <c r="W12">
        <v>0.70451494456821495</v>
      </c>
      <c r="X12">
        <f t="shared" si="2"/>
        <v>0.80641901990339449</v>
      </c>
      <c r="Y12">
        <f t="shared" si="3"/>
        <v>0.71118356353423251</v>
      </c>
      <c r="Z12">
        <v>0.48489767816542401</v>
      </c>
      <c r="AA12">
        <v>0.34399791474452002</v>
      </c>
      <c r="AB12">
        <v>0.470149967490052</v>
      </c>
      <c r="AC12">
        <v>0.385387414400297</v>
      </c>
      <c r="AD12">
        <v>0.47100632722554098</v>
      </c>
      <c r="AE12">
        <v>0.34589532506415599</v>
      </c>
      <c r="AF12">
        <v>0.47841979929183598</v>
      </c>
      <c r="AG12">
        <v>0.35960035211408797</v>
      </c>
      <c r="AH12">
        <v>0.469158090495507</v>
      </c>
      <c r="AI12">
        <v>0.35203134174677603</v>
      </c>
      <c r="AJ12">
        <f t="shared" si="4"/>
        <v>0.474726372533672</v>
      </c>
      <c r="AK12">
        <f t="shared" si="5"/>
        <v>0.35738246961396741</v>
      </c>
    </row>
    <row r="13" spans="1:37">
      <c r="A13" t="s">
        <v>68</v>
      </c>
      <c r="B13">
        <v>0.15281202605187999</v>
      </c>
      <c r="C13">
        <v>0.12855198060624901</v>
      </c>
      <c r="D13">
        <v>0.145308785660479</v>
      </c>
      <c r="E13">
        <v>0.15867749988141699</v>
      </c>
      <c r="F13">
        <v>0.14912526994438399</v>
      </c>
      <c r="G13">
        <v>0.140641136638952</v>
      </c>
      <c r="H13">
        <v>0.145618845819178</v>
      </c>
      <c r="I13">
        <v>0.15454422486805</v>
      </c>
      <c r="J13">
        <v>0.14721376276241699</v>
      </c>
      <c r="K13">
        <v>0.151090844490777</v>
      </c>
      <c r="L13">
        <f t="shared" si="0"/>
        <v>0.1480157380476676</v>
      </c>
      <c r="M13">
        <f t="shared" si="1"/>
        <v>0.146701137297089</v>
      </c>
      <c r="N13">
        <v>0.13994372104140301</v>
      </c>
      <c r="O13">
        <v>0.14458417660567</v>
      </c>
      <c r="P13">
        <v>0.13946940755778001</v>
      </c>
      <c r="Q13">
        <v>0.145049513300224</v>
      </c>
      <c r="R13">
        <v>0.14335207535066599</v>
      </c>
      <c r="S13">
        <v>0.12992593094227001</v>
      </c>
      <c r="T13">
        <v>0.138532952961612</v>
      </c>
      <c r="U13">
        <v>0.14755196532213599</v>
      </c>
      <c r="V13">
        <v>0.142713239051137</v>
      </c>
      <c r="W13">
        <v>0.13261855672582801</v>
      </c>
      <c r="X13">
        <f t="shared" si="2"/>
        <v>0.14080227919251959</v>
      </c>
      <c r="Y13">
        <f t="shared" si="3"/>
        <v>0.13994602857922561</v>
      </c>
      <c r="Z13">
        <v>8.7378915906493104E-2</v>
      </c>
      <c r="AA13">
        <v>7.1644777650785502E-2</v>
      </c>
      <c r="AB13">
        <v>8.9939512889496295E-2</v>
      </c>
      <c r="AC13">
        <v>7.6977545693259194E-2</v>
      </c>
      <c r="AD13">
        <v>8.3772216907644997E-2</v>
      </c>
      <c r="AE13">
        <v>9.3890775180364303E-2</v>
      </c>
      <c r="AF13">
        <v>8.5012647975143907E-2</v>
      </c>
      <c r="AG13">
        <v>8.9089098340226699E-2</v>
      </c>
      <c r="AH13">
        <v>8.5749988616897102E-2</v>
      </c>
      <c r="AI13">
        <v>8.7127918832396303E-2</v>
      </c>
      <c r="AJ13">
        <f t="shared" si="4"/>
        <v>8.6370656459135081E-2</v>
      </c>
      <c r="AK13">
        <f t="shared" si="5"/>
        <v>8.3746023139406406E-2</v>
      </c>
    </row>
    <row r="14" spans="1:37">
      <c r="A14" t="s">
        <v>69</v>
      </c>
      <c r="B14">
        <v>0.66611769855587799</v>
      </c>
      <c r="C14">
        <v>0.58484937769621503</v>
      </c>
      <c r="D14">
        <v>0.66179949120995596</v>
      </c>
      <c r="E14">
        <v>0.59527140860414296</v>
      </c>
      <c r="F14">
        <v>0.649611534751242</v>
      </c>
      <c r="G14">
        <v>0.58892309558953104</v>
      </c>
      <c r="H14">
        <v>0.66324648462059299</v>
      </c>
      <c r="I14">
        <v>0.56712358485529502</v>
      </c>
      <c r="J14">
        <v>0.67718085455375399</v>
      </c>
      <c r="K14">
        <v>0.57749476606283401</v>
      </c>
      <c r="L14">
        <f t="shared" si="0"/>
        <v>0.66359121273828459</v>
      </c>
      <c r="M14">
        <f t="shared" si="1"/>
        <v>0.5827324465616035</v>
      </c>
      <c r="N14">
        <v>0.80545055168180102</v>
      </c>
      <c r="O14">
        <v>0.71521219514892898</v>
      </c>
      <c r="P14">
        <v>0.80521156787612103</v>
      </c>
      <c r="Q14">
        <v>0.720007354542196</v>
      </c>
      <c r="R14">
        <v>0.80536351381161897</v>
      </c>
      <c r="S14">
        <v>0.71416208003119197</v>
      </c>
      <c r="T14">
        <v>0.805899471301189</v>
      </c>
      <c r="U14">
        <v>0.70620693146174796</v>
      </c>
      <c r="V14">
        <v>0.81191571041076804</v>
      </c>
      <c r="W14">
        <v>0.70521511291985295</v>
      </c>
      <c r="X14">
        <f t="shared" si="2"/>
        <v>0.80676816301629961</v>
      </c>
      <c r="Y14">
        <f t="shared" si="3"/>
        <v>0.71216073482078357</v>
      </c>
      <c r="Z14">
        <v>0.48770815594976602</v>
      </c>
      <c r="AA14">
        <v>0.34696987986843097</v>
      </c>
      <c r="AB14">
        <v>0.47205415117430599</v>
      </c>
      <c r="AC14">
        <v>0.38695924759254202</v>
      </c>
      <c r="AD14">
        <v>0.47298995429784702</v>
      </c>
      <c r="AE14">
        <v>0.34960602176869998</v>
      </c>
      <c r="AF14">
        <v>0.48005213690267801</v>
      </c>
      <c r="AG14">
        <v>0.36170321436468</v>
      </c>
      <c r="AH14">
        <v>0.471048132360748</v>
      </c>
      <c r="AI14">
        <v>0.35532679773275699</v>
      </c>
      <c r="AJ14">
        <f t="shared" si="4"/>
        <v>0.47677050613706901</v>
      </c>
      <c r="AK14">
        <f t="shared" si="5"/>
        <v>0.36011303226542202</v>
      </c>
    </row>
    <row r="15" spans="1:37">
      <c r="A15" t="s">
        <v>70</v>
      </c>
      <c r="B15">
        <v>0.66783612783923496</v>
      </c>
      <c r="C15">
        <v>0.58813564525923201</v>
      </c>
      <c r="D15">
        <v>0.66349608607127797</v>
      </c>
      <c r="E15">
        <v>0.59637765443844704</v>
      </c>
      <c r="F15">
        <v>0.65138464870735502</v>
      </c>
      <c r="G15">
        <v>0.58956544426346702</v>
      </c>
      <c r="H15">
        <v>0.66430518167849395</v>
      </c>
      <c r="I15">
        <v>0.56977541322908798</v>
      </c>
      <c r="J15">
        <v>0.678149490317287</v>
      </c>
      <c r="K15">
        <v>0.58212906061158898</v>
      </c>
      <c r="L15">
        <f t="shared" si="0"/>
        <v>0.6650343069227298</v>
      </c>
      <c r="M15">
        <f t="shared" si="1"/>
        <v>0.5851966435603646</v>
      </c>
      <c r="N15">
        <v>0.80704065233544897</v>
      </c>
      <c r="O15">
        <v>0.71722443138153602</v>
      </c>
      <c r="P15">
        <v>0.80564103119449704</v>
      </c>
      <c r="Q15">
        <v>0.72092306455839295</v>
      </c>
      <c r="R15">
        <v>0.806268370593483</v>
      </c>
      <c r="S15">
        <v>0.71574356149946905</v>
      </c>
      <c r="T15">
        <v>0.806558366178317</v>
      </c>
      <c r="U15">
        <v>0.70770024925601605</v>
      </c>
      <c r="V15">
        <v>0.81291365741435495</v>
      </c>
      <c r="W15">
        <v>0.70688164694424904</v>
      </c>
      <c r="X15">
        <f t="shared" si="2"/>
        <v>0.80768441554322012</v>
      </c>
      <c r="Y15">
        <f t="shared" si="3"/>
        <v>0.71369459072793251</v>
      </c>
      <c r="Z15">
        <v>0.48872528037980301</v>
      </c>
      <c r="AA15">
        <v>0.34980719272156802</v>
      </c>
      <c r="AB15">
        <v>0.473926240359345</v>
      </c>
      <c r="AC15">
        <v>0.38833582556340002</v>
      </c>
      <c r="AD15">
        <v>0.47204985709523201</v>
      </c>
      <c r="AE15">
        <v>0.35526740817035801</v>
      </c>
      <c r="AF15">
        <v>0.48060196551946099</v>
      </c>
      <c r="AG15">
        <v>0.36660010487911099</v>
      </c>
      <c r="AH15">
        <v>0.471235745453918</v>
      </c>
      <c r="AI15">
        <v>0.35972519773551898</v>
      </c>
      <c r="AJ15">
        <f t="shared" si="4"/>
        <v>0.47730781776155184</v>
      </c>
      <c r="AK15">
        <f t="shared" si="5"/>
        <v>0.36394714581399118</v>
      </c>
    </row>
    <row r="16" spans="1:37">
      <c r="A16" t="s">
        <v>71</v>
      </c>
      <c r="B16">
        <v>0.20736561029947301</v>
      </c>
      <c r="C16">
        <v>0.18267741685507899</v>
      </c>
      <c r="D16">
        <v>0.19923412770041901</v>
      </c>
      <c r="E16">
        <v>0.21620405208673499</v>
      </c>
      <c r="F16">
        <v>0.20410423749527401</v>
      </c>
      <c r="G16">
        <v>0.19356676974951501</v>
      </c>
      <c r="H16">
        <v>0.20492701855600701</v>
      </c>
      <c r="I16">
        <v>0.192039339176267</v>
      </c>
      <c r="J16">
        <v>0.19755986911742501</v>
      </c>
      <c r="K16">
        <v>0.220788425420509</v>
      </c>
      <c r="L16">
        <f t="shared" si="0"/>
        <v>0.20263817263371958</v>
      </c>
      <c r="M16">
        <f t="shared" si="1"/>
        <v>0.201055200657621</v>
      </c>
      <c r="N16">
        <v>0.18726746730343599</v>
      </c>
      <c r="O16">
        <v>0.19580421471755799</v>
      </c>
      <c r="P16">
        <v>0.18763794350162499</v>
      </c>
      <c r="Q16">
        <v>0.19372219109559599</v>
      </c>
      <c r="R16">
        <v>0.189863235133957</v>
      </c>
      <c r="S16">
        <v>0.185111366815502</v>
      </c>
      <c r="T16">
        <v>0.18738052820706799</v>
      </c>
      <c r="U16">
        <v>0.19429029830645</v>
      </c>
      <c r="V16">
        <v>0.19383374892178401</v>
      </c>
      <c r="W16">
        <v>0.16850296644541099</v>
      </c>
      <c r="X16">
        <f t="shared" si="2"/>
        <v>0.189196584613574</v>
      </c>
      <c r="Y16">
        <f t="shared" si="3"/>
        <v>0.18748620747610339</v>
      </c>
      <c r="Z16">
        <v>0.128247319240088</v>
      </c>
      <c r="AA16">
        <v>0.110616995502569</v>
      </c>
      <c r="AB16">
        <v>0.12919501018283999</v>
      </c>
      <c r="AC16">
        <v>0.11221205410959301</v>
      </c>
      <c r="AD16">
        <v>0.12450636881568</v>
      </c>
      <c r="AE16">
        <v>0.12863666226347301</v>
      </c>
      <c r="AF16">
        <v>0.120389674001977</v>
      </c>
      <c r="AG16">
        <v>0.141479316051798</v>
      </c>
      <c r="AH16">
        <v>0.12690751238784401</v>
      </c>
      <c r="AI16">
        <v>0.12125087635142499</v>
      </c>
      <c r="AJ16">
        <f t="shared" si="4"/>
        <v>0.12584917692568581</v>
      </c>
      <c r="AK16">
        <f t="shared" si="5"/>
        <v>0.12283918085577158</v>
      </c>
    </row>
    <row r="17" spans="1:37">
      <c r="A17" t="s">
        <v>72</v>
      </c>
      <c r="B17">
        <v>0.665948242542447</v>
      </c>
      <c r="C17">
        <v>0.58482318379080001</v>
      </c>
      <c r="D17">
        <v>0.66201536340369005</v>
      </c>
      <c r="E17">
        <v>0.59476704453157103</v>
      </c>
      <c r="F17">
        <v>0.65005652023878102</v>
      </c>
      <c r="G17">
        <v>0.58943987556692901</v>
      </c>
      <c r="H17">
        <v>0.66336194018399697</v>
      </c>
      <c r="I17">
        <v>0.56689055946686195</v>
      </c>
      <c r="J17">
        <v>0.67726813136133002</v>
      </c>
      <c r="K17">
        <v>0.57620430715121096</v>
      </c>
      <c r="L17">
        <f t="shared" si="0"/>
        <v>0.66373003954604903</v>
      </c>
      <c r="M17">
        <f t="shared" si="1"/>
        <v>0.58242499410147452</v>
      </c>
      <c r="N17">
        <v>0.80568956315362705</v>
      </c>
      <c r="O17">
        <v>0.71565161480423101</v>
      </c>
      <c r="P17">
        <v>0.80574478831698504</v>
      </c>
      <c r="Q17">
        <v>0.72018051529690896</v>
      </c>
      <c r="R17">
        <v>0.80571404227805798</v>
      </c>
      <c r="S17">
        <v>0.71445285494584898</v>
      </c>
      <c r="T17">
        <v>0.80642947538951604</v>
      </c>
      <c r="U17">
        <v>0.706537107036872</v>
      </c>
      <c r="V17">
        <v>0.81235983320363703</v>
      </c>
      <c r="W17">
        <v>0.70574005065757806</v>
      </c>
      <c r="X17">
        <f t="shared" si="2"/>
        <v>0.8071875404683645</v>
      </c>
      <c r="Y17">
        <f t="shared" si="3"/>
        <v>0.71251242854828778</v>
      </c>
      <c r="Z17">
        <v>0.48546648374821799</v>
      </c>
      <c r="AA17">
        <v>0.34507536716454801</v>
      </c>
      <c r="AB17">
        <v>0.47059029723222301</v>
      </c>
      <c r="AC17">
        <v>0.38624883369894297</v>
      </c>
      <c r="AD17">
        <v>0.47133626453460797</v>
      </c>
      <c r="AE17">
        <v>0.34697814170235702</v>
      </c>
      <c r="AF17">
        <v>0.479240140935626</v>
      </c>
      <c r="AG17">
        <v>0.35872359200022702</v>
      </c>
      <c r="AH17">
        <v>0.46985228990447803</v>
      </c>
      <c r="AI17">
        <v>0.35266226892227798</v>
      </c>
      <c r="AJ17">
        <f t="shared" si="4"/>
        <v>0.47529709527103059</v>
      </c>
      <c r="AK17">
        <f t="shared" si="5"/>
        <v>0.35793764069767059</v>
      </c>
    </row>
    <row r="18" spans="1:37">
      <c r="A18" t="s">
        <v>73</v>
      </c>
      <c r="B18">
        <v>0.66795752240518402</v>
      </c>
      <c r="C18">
        <v>0.58843684571857002</v>
      </c>
      <c r="D18">
        <v>0.66415016495162305</v>
      </c>
      <c r="E18">
        <v>0.59557491577756105</v>
      </c>
      <c r="F18">
        <v>0.65216448323047504</v>
      </c>
      <c r="G18">
        <v>0.58983468290911201</v>
      </c>
      <c r="H18">
        <v>0.66481898394601002</v>
      </c>
      <c r="I18">
        <v>0.57005715121064704</v>
      </c>
      <c r="J18">
        <v>0.678534732341461</v>
      </c>
      <c r="K18">
        <v>0.58039806494088897</v>
      </c>
      <c r="L18">
        <f t="shared" si="0"/>
        <v>0.66552517737495065</v>
      </c>
      <c r="M18">
        <f t="shared" si="1"/>
        <v>0.5848603321113558</v>
      </c>
      <c r="N18">
        <v>0.80717591813948097</v>
      </c>
      <c r="O18">
        <v>0.717268954510485</v>
      </c>
      <c r="P18">
        <v>0.806929341388677</v>
      </c>
      <c r="Q18">
        <v>0.72156838106469301</v>
      </c>
      <c r="R18">
        <v>0.80666427737233604</v>
      </c>
      <c r="S18">
        <v>0.71611218725258097</v>
      </c>
      <c r="T18">
        <v>0.80778499632269896</v>
      </c>
      <c r="U18">
        <v>0.70800556161756301</v>
      </c>
      <c r="V18">
        <v>0.81371217765993298</v>
      </c>
      <c r="W18">
        <v>0.70801221368075495</v>
      </c>
      <c r="X18">
        <f t="shared" si="2"/>
        <v>0.80845334217662512</v>
      </c>
      <c r="Y18">
        <f t="shared" si="3"/>
        <v>0.71419345962521541</v>
      </c>
      <c r="Z18">
        <v>0.48595396284930897</v>
      </c>
      <c r="AA18">
        <v>0.34602776946545899</v>
      </c>
      <c r="AB18">
        <v>0.47138143393082999</v>
      </c>
      <c r="AC18">
        <v>0.38887770168312902</v>
      </c>
      <c r="AD18">
        <v>0.46995314318999698</v>
      </c>
      <c r="AE18">
        <v>0.35407488342669902</v>
      </c>
      <c r="AF18">
        <v>0.47940001230651502</v>
      </c>
      <c r="AG18">
        <v>0.36318271394097001</v>
      </c>
      <c r="AH18">
        <v>0.46973988563104302</v>
      </c>
      <c r="AI18">
        <v>0.35747977481851401</v>
      </c>
      <c r="AJ18">
        <f t="shared" si="4"/>
        <v>0.47528568758153877</v>
      </c>
      <c r="AK18">
        <f t="shared" si="5"/>
        <v>0.36192856866695422</v>
      </c>
    </row>
    <row r="19" spans="1:37">
      <c r="A19" t="s">
        <v>74</v>
      </c>
      <c r="B19">
        <v>0.66866284069340198</v>
      </c>
      <c r="C19">
        <v>0.58807538071698895</v>
      </c>
      <c r="D19">
        <v>0.66388139939995106</v>
      </c>
      <c r="E19">
        <v>0.59733681099735603</v>
      </c>
      <c r="F19">
        <v>0.65199709374677295</v>
      </c>
      <c r="G19">
        <v>0.59137557090464798</v>
      </c>
      <c r="H19">
        <v>0.66480671114986101</v>
      </c>
      <c r="I19">
        <v>0.57135202624071701</v>
      </c>
      <c r="J19">
        <v>0.678785030792174</v>
      </c>
      <c r="K19">
        <v>0.58237634529669202</v>
      </c>
      <c r="L19">
        <f t="shared" si="0"/>
        <v>0.66562661515643229</v>
      </c>
      <c r="M19">
        <f t="shared" si="1"/>
        <v>0.58610322683128036</v>
      </c>
      <c r="N19">
        <v>0.80772246069809905</v>
      </c>
      <c r="O19">
        <v>0.71831877332740002</v>
      </c>
      <c r="P19">
        <v>0.80645093538996804</v>
      </c>
      <c r="Q19">
        <v>0.72235841891588404</v>
      </c>
      <c r="R19">
        <v>0.80725071873602705</v>
      </c>
      <c r="S19">
        <v>0.716583509794391</v>
      </c>
      <c r="T19">
        <v>0.80731393550112496</v>
      </c>
      <c r="U19">
        <v>0.70915092376573596</v>
      </c>
      <c r="V19">
        <v>0.81354648753933201</v>
      </c>
      <c r="W19">
        <v>0.70803234019685402</v>
      </c>
      <c r="X19">
        <f t="shared" si="2"/>
        <v>0.80845690757291033</v>
      </c>
      <c r="Y19">
        <f t="shared" si="3"/>
        <v>0.71488879320005305</v>
      </c>
      <c r="Z19">
        <v>0.48873682329022899</v>
      </c>
      <c r="AA19">
        <v>0.349355444989077</v>
      </c>
      <c r="AB19">
        <v>0.47397734609086201</v>
      </c>
      <c r="AC19">
        <v>0.38943680901029898</v>
      </c>
      <c r="AD19">
        <v>0.47224247839973599</v>
      </c>
      <c r="AE19">
        <v>0.35547632920209699</v>
      </c>
      <c r="AF19">
        <v>0.48122575000979301</v>
      </c>
      <c r="AG19">
        <v>0.36547516801288499</v>
      </c>
      <c r="AH19">
        <v>0.471349764368931</v>
      </c>
      <c r="AI19">
        <v>0.36033342330761597</v>
      </c>
      <c r="AJ19">
        <f t="shared" si="4"/>
        <v>0.47750643243191015</v>
      </c>
      <c r="AK19">
        <f t="shared" si="5"/>
        <v>0.36401543490439475</v>
      </c>
    </row>
    <row r="20" spans="1:37">
      <c r="A20" t="s">
        <v>75</v>
      </c>
      <c r="B20">
        <v>0.66885403416853595</v>
      </c>
      <c r="C20">
        <v>0.58856058923862997</v>
      </c>
      <c r="D20">
        <v>0.66472806180857802</v>
      </c>
      <c r="E20">
        <v>0.59704568777709499</v>
      </c>
      <c r="F20">
        <v>0.65304359389301403</v>
      </c>
      <c r="G20">
        <v>0.59189286002689701</v>
      </c>
      <c r="H20">
        <v>0.66545260243864701</v>
      </c>
      <c r="I20">
        <v>0.57197500961502701</v>
      </c>
      <c r="J20">
        <v>0.679420801071278</v>
      </c>
      <c r="K20">
        <v>0.58070637426096705</v>
      </c>
      <c r="L20">
        <f t="shared" si="0"/>
        <v>0.66629981867601074</v>
      </c>
      <c r="M20">
        <f t="shared" si="1"/>
        <v>0.58603610418372321</v>
      </c>
      <c r="N20">
        <v>0.80783225512413603</v>
      </c>
      <c r="O20">
        <v>0.71834968215558903</v>
      </c>
      <c r="P20">
        <v>0.80769235939787598</v>
      </c>
      <c r="Q20">
        <v>0.72316369575392203</v>
      </c>
      <c r="R20">
        <v>0.80772287772948304</v>
      </c>
      <c r="S20">
        <v>0.71706499351976605</v>
      </c>
      <c r="T20">
        <v>0.80862938079680402</v>
      </c>
      <c r="U20">
        <v>0.70988777318697305</v>
      </c>
      <c r="V20">
        <v>0.814342238011037</v>
      </c>
      <c r="W20">
        <v>0.70926906952518098</v>
      </c>
      <c r="X20">
        <f t="shared" si="2"/>
        <v>0.8092438222118673</v>
      </c>
      <c r="Y20">
        <f t="shared" si="3"/>
        <v>0.71554704282828629</v>
      </c>
      <c r="Z20">
        <v>0.48650580500838803</v>
      </c>
      <c r="AA20">
        <v>0.346896146037877</v>
      </c>
      <c r="AB20">
        <v>0.47169872138337798</v>
      </c>
      <c r="AC20">
        <v>0.38969502563116798</v>
      </c>
      <c r="AD20">
        <v>0.47032886666516299</v>
      </c>
      <c r="AE20">
        <v>0.35512520453789298</v>
      </c>
      <c r="AF20">
        <v>0.48014938192058998</v>
      </c>
      <c r="AG20">
        <v>0.36238469139526802</v>
      </c>
      <c r="AH20">
        <v>0.47036726591982803</v>
      </c>
      <c r="AI20">
        <v>0.35800617789206701</v>
      </c>
      <c r="AJ20">
        <f t="shared" si="4"/>
        <v>0.47581000817946945</v>
      </c>
      <c r="AK20">
        <f t="shared" si="5"/>
        <v>0.3624214490988546</v>
      </c>
    </row>
  </sheetData>
  <mergeCells count="23">
    <mergeCell ref="AH4:AI4"/>
    <mergeCell ref="AJ4:AK4"/>
    <mergeCell ref="X4:Y4"/>
    <mergeCell ref="Z4:AA4"/>
    <mergeCell ref="AB4:AC4"/>
    <mergeCell ref="AD4:AE4"/>
    <mergeCell ref="AF4:AG4"/>
    <mergeCell ref="A1:AK1"/>
    <mergeCell ref="A3:A5"/>
    <mergeCell ref="B3:M3"/>
    <mergeCell ref="N3:Y3"/>
    <mergeCell ref="Z3:AK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张丽萍</cp:lastModifiedBy>
  <cp:revision>26</cp:revision>
  <dcterms:modified xsi:type="dcterms:W3CDTF">2019-09-01T08:35:20Z</dcterms:modified>
  <dc:language>zh-CN</dc:language>
</cp:coreProperties>
</file>