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Dropbox\yuce_work\201910.TrueNeon算法文章\20200720\"/>
    </mc:Choice>
  </mc:AlternateContent>
  <xr:revisionPtr revIDLastSave="0" documentId="13_ncr:1_{E7AE3225-DBCF-4039-AF0C-FB136A9681CF}" xr6:coauthVersionLast="45" xr6:coauthVersionMax="45" xr10:uidLastSave="{00000000-0000-0000-0000-000000000000}"/>
  <bookViews>
    <workbookView xWindow="8520" yWindow="1095" windowWidth="24135" windowHeight="12930" xr2:uid="{8A79FBC4-AB06-4773-BE4D-1A454C6E53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3" i="1" l="1"/>
  <c r="C13" i="1"/>
  <c r="D13" i="1"/>
  <c r="E13" i="1"/>
  <c r="F13" i="1"/>
</calcChain>
</file>

<file path=xl/sharedStrings.xml><?xml version="1.0" encoding="utf-8"?>
<sst xmlns="http://schemas.openxmlformats.org/spreadsheetml/2006/main" count="17" uniqueCount="17">
  <si>
    <t>/</t>
  </si>
  <si>
    <t>Wilcox sum rank test with TruNeo, single tail</t>
    <phoneticPr fontId="1" type="noConversion"/>
  </si>
  <si>
    <t>Median</t>
  </si>
  <si>
    <t>NCI-3998</t>
  </si>
  <si>
    <t>NCI-3903</t>
  </si>
  <si>
    <t>NCI-3784</t>
  </si>
  <si>
    <t>NA</t>
  </si>
  <si>
    <t>3942 *</t>
    <phoneticPr fontId="1" type="noConversion"/>
  </si>
  <si>
    <t>PID</t>
  </si>
  <si>
    <t>Supplementary Tables 2. Median Rank of Epitopes with pre-exisiting CD8 immune response</t>
    <phoneticPr fontId="1" type="noConversion"/>
  </si>
  <si>
    <t>* Some verified epitopes in sample 3942 and 4069 were not ranked by TruNeo, and been removed from the benchmark.</t>
    <phoneticPr fontId="1" type="noConversion"/>
  </si>
  <si>
    <t>TruNeo</t>
    <phoneticPr fontId="1" type="noConversion"/>
  </si>
  <si>
    <t>MHCflurry**</t>
    <phoneticPr fontId="1" type="noConversion"/>
  </si>
  <si>
    <t>netMHCpan4</t>
    <phoneticPr fontId="1" type="noConversion"/>
  </si>
  <si>
    <t>deepHLA</t>
    <phoneticPr fontId="1" type="noConversion"/>
  </si>
  <si>
    <t>PSSMHCpan</t>
    <phoneticPr fontId="1" type="noConversion"/>
  </si>
  <si>
    <t>** In each methods except TruNeo, non-expressing mutations were removed before ranking.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</si>
</sst>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 "/>
    <numFmt numFmtId="177" formatCode="0.0_ "/>
    <numFmt numFmtId="178" formatCode="0.00_ "/>
  </numFmts>
  <fonts count="6">
    <font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Microsoft YaHei Light"/>
      <family val="2"/>
      <charset val="134"/>
    </font>
    <font>
      <sz val="11"/>
      <color theme="1"/>
      <name val="Microsoft YaHei Light"/>
      <family val="2"/>
      <charset val="134"/>
    </font>
    <font>
      <sz val="12"/>
      <name val="Microsoft YaHei Light"/>
      <family val="2"/>
      <charset val="134"/>
    </font>
    <font>
      <sz val="12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6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7" fontId="2" fillId="0" borderId="2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7" fontId="4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178" fontId="5" fillId="0" borderId="0" xfId="0" applyNumberFormat="1" applyFont="1" applyAlignment="1">
      <alignment horizontal="center" vertical="center"/>
    </xf>
    <xf numFmtId="178" fontId="5" fillId="0" borderId="0" xfId="0" applyNumberFormat="1" applyFont="1">
      <alignment vertical="center"/>
    </xf>
    <xf numFmtId="0" fontId="2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3">
    <dxf>
      <font>
        <color rgb="FF9C0006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C42AF-9A2D-4D4B-B3F5-9204E41EEE43}">
  <dimension ref="A1:H17"/>
  <sheetViews>
    <sheetView tabSelected="1" workbookViewId="0">
      <selection activeCell="F17" sqref="F17"/>
    </sheetView>
  </sheetViews>
  <sheetFormatPr defaultRowHeight="15.75"/>
  <cols>
    <col min="1" max="1" width="15.875" customWidth="1"/>
    <col min="2" max="6" width="16.75" customWidth="1"/>
  </cols>
  <sheetData>
    <row r="1" spans="1:8" ht="17.25">
      <c r="A1" s="15" t="s">
        <v>9</v>
      </c>
      <c r="B1" s="14"/>
      <c r="C1" s="14"/>
    </row>
    <row r="2" spans="1:8" ht="17.25">
      <c r="A2" s="15"/>
      <c r="B2" s="14"/>
      <c r="C2" s="14"/>
    </row>
    <row r="3" spans="1:8" ht="17.25">
      <c r="A3" s="13" t="s">
        <v>8</v>
      </c>
      <c r="B3" s="4" t="s">
        <v>11</v>
      </c>
      <c r="C3" s="4" t="s">
        <v>12</v>
      </c>
      <c r="D3" s="4" t="s">
        <v>13</v>
      </c>
      <c r="E3" s="12" t="s">
        <v>14</v>
      </c>
      <c r="F3" s="4" t="s">
        <v>15</v>
      </c>
      <c r="G3" s="1"/>
      <c r="H3" s="1"/>
    </row>
    <row r="4" spans="1:8" ht="17.25">
      <c r="A4" s="11" t="s">
        <v>7</v>
      </c>
      <c r="B4" s="10">
        <v>9</v>
      </c>
      <c r="C4" s="10">
        <v>11</v>
      </c>
      <c r="D4" s="8">
        <v>2</v>
      </c>
      <c r="E4" s="8">
        <v>22</v>
      </c>
      <c r="F4" s="8">
        <v>65</v>
      </c>
      <c r="G4" s="1"/>
      <c r="H4" s="1"/>
    </row>
    <row r="5" spans="1:8" ht="17.25">
      <c r="A5" s="9">
        <v>3971</v>
      </c>
      <c r="B5" s="8">
        <v>3</v>
      </c>
      <c r="C5" s="8">
        <v>11</v>
      </c>
      <c r="D5" s="8">
        <v>11</v>
      </c>
      <c r="E5" s="8">
        <v>5</v>
      </c>
      <c r="F5" s="8">
        <v>13</v>
      </c>
      <c r="G5" s="1"/>
      <c r="H5" s="1"/>
    </row>
    <row r="6" spans="1:8" ht="17.25">
      <c r="A6" s="9">
        <v>3995</v>
      </c>
      <c r="B6" s="8">
        <v>7</v>
      </c>
      <c r="C6" s="8">
        <v>3</v>
      </c>
      <c r="D6" s="8">
        <v>15</v>
      </c>
      <c r="E6" s="8">
        <v>21</v>
      </c>
      <c r="F6" s="8">
        <v>22</v>
      </c>
      <c r="G6" s="1"/>
      <c r="H6" s="1"/>
    </row>
    <row r="7" spans="1:8" ht="17.25">
      <c r="A7" s="9">
        <v>4007</v>
      </c>
      <c r="B7" s="8">
        <v>10.5</v>
      </c>
      <c r="C7" s="8">
        <v>15</v>
      </c>
      <c r="D7" s="8">
        <v>2</v>
      </c>
      <c r="E7" s="8">
        <v>17</v>
      </c>
      <c r="F7" s="8">
        <v>2.5</v>
      </c>
      <c r="G7" s="1"/>
      <c r="H7" s="1"/>
    </row>
    <row r="8" spans="1:8" ht="17.25">
      <c r="A8" s="9">
        <v>4032</v>
      </c>
      <c r="B8" s="8">
        <v>12</v>
      </c>
      <c r="C8" s="8">
        <v>50</v>
      </c>
      <c r="D8" s="8">
        <v>66</v>
      </c>
      <c r="E8" s="8">
        <v>52</v>
      </c>
      <c r="F8" s="8">
        <v>48</v>
      </c>
      <c r="G8" s="1"/>
      <c r="H8" s="1"/>
    </row>
    <row r="9" spans="1:8" ht="17.25">
      <c r="A9" s="9">
        <v>4069</v>
      </c>
      <c r="B9" s="8" t="s">
        <v>6</v>
      </c>
      <c r="C9" s="8">
        <v>32</v>
      </c>
      <c r="D9" s="8">
        <v>9</v>
      </c>
      <c r="E9" s="8">
        <v>5</v>
      </c>
      <c r="F9" s="8">
        <v>53</v>
      </c>
      <c r="G9" s="1"/>
      <c r="H9" s="1"/>
    </row>
    <row r="10" spans="1:8" ht="17.25">
      <c r="A10" s="9" t="s">
        <v>5</v>
      </c>
      <c r="B10" s="8">
        <v>58</v>
      </c>
      <c r="C10" s="8">
        <v>38</v>
      </c>
      <c r="D10" s="8">
        <v>109</v>
      </c>
      <c r="E10" s="8">
        <v>102</v>
      </c>
      <c r="F10" s="8">
        <v>94</v>
      </c>
      <c r="G10" s="1"/>
      <c r="H10" s="1"/>
    </row>
    <row r="11" spans="1:8" ht="17.25">
      <c r="A11" s="9" t="s">
        <v>4</v>
      </c>
      <c r="B11" s="8">
        <v>21</v>
      </c>
      <c r="C11" s="8">
        <v>58</v>
      </c>
      <c r="D11" s="8">
        <v>14</v>
      </c>
      <c r="E11" s="8">
        <v>12</v>
      </c>
      <c r="F11" s="8">
        <v>47</v>
      </c>
      <c r="G11" s="1"/>
      <c r="H11" s="1"/>
    </row>
    <row r="12" spans="1:8" ht="17.25">
      <c r="A12" s="7" t="s">
        <v>3</v>
      </c>
      <c r="B12" s="6">
        <v>5</v>
      </c>
      <c r="C12" s="6">
        <v>11</v>
      </c>
      <c r="D12" s="6">
        <v>15</v>
      </c>
      <c r="E12" s="6">
        <v>4</v>
      </c>
      <c r="F12" s="6">
        <v>3</v>
      </c>
      <c r="G12" s="1"/>
      <c r="H12" s="1"/>
    </row>
    <row r="13" spans="1:8" ht="17.25">
      <c r="A13" s="7" t="s">
        <v>2</v>
      </c>
      <c r="B13" s="5">
        <f t="shared" ref="B13:F13" si="0">MEDIAN(B4:B12)</f>
        <v>9.75</v>
      </c>
      <c r="C13" s="5">
        <f t="shared" si="0"/>
        <v>15</v>
      </c>
      <c r="D13" s="5">
        <f t="shared" si="0"/>
        <v>14</v>
      </c>
      <c r="E13" s="5">
        <f t="shared" si="0"/>
        <v>17</v>
      </c>
      <c r="F13" s="5">
        <f t="shared" si="0"/>
        <v>47</v>
      </c>
      <c r="G13" s="1"/>
      <c r="H13" s="1"/>
    </row>
    <row r="14" spans="1:8" ht="69">
      <c r="A14" s="16" t="s">
        <v>1</v>
      </c>
      <c r="B14" s="3" t="s">
        <v>0</v>
      </c>
      <c r="C14" s="3">
        <v>9.765625E-2</v>
      </c>
      <c r="D14" s="3">
        <v>9.1177560000000005E-2</v>
      </c>
      <c r="E14" s="3">
        <v>3.90625E-2</v>
      </c>
      <c r="F14" s="3">
        <v>2.1031370000000001E-2</v>
      </c>
      <c r="G14" s="1"/>
      <c r="H14" s="1"/>
    </row>
    <row r="15" spans="1:8" ht="17.25">
      <c r="A15" s="1"/>
      <c r="B15" s="1"/>
      <c r="C15" s="1"/>
      <c r="D15" s="1"/>
      <c r="E15" s="1"/>
      <c r="F15" s="1"/>
      <c r="G15" s="1"/>
      <c r="H15" s="1"/>
    </row>
    <row r="16" spans="1:8" ht="17.25">
      <c r="A16" s="2" t="s">
        <v>10</v>
      </c>
      <c r="B16" s="1"/>
      <c r="C16" s="1"/>
      <c r="D16" s="1"/>
      <c r="E16" s="1"/>
      <c r="F16" s="1"/>
      <c r="G16" s="1"/>
      <c r="H16" s="1"/>
    </row>
    <row r="17" spans="1:8" ht="17.25">
      <c r="A17" s="2" t="s">
        <v>16</v>
      </c>
      <c r="B17" s="1"/>
      <c r="C17" s="1"/>
      <c r="D17" s="1"/>
      <c r="E17" s="1"/>
      <c r="F17" s="1"/>
      <c r="G17" s="1"/>
      <c r="H17" s="1"/>
    </row>
  </sheetData>
  <phoneticPr fontId="1" type="noConversion"/>
  <conditionalFormatting sqref="C14:F14">
    <cfRule type="cellIs" dxfId="2" priority="3" operator="lessThan">
      <formula>0.1</formula>
    </cfRule>
  </conditionalFormatting>
  <conditionalFormatting sqref="C14:F14">
    <cfRule type="cellIs" dxfId="1" priority="2" operator="lessThan">
      <formula>0.05</formula>
    </cfRule>
  </conditionalFormatting>
  <conditionalFormatting sqref="B14">
    <cfRule type="cellIs" dxfId="0" priority="1" operator="lessThan">
      <formula>0.1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Limin Peng</dc:creator>
  <cp:lastModifiedBy>admin</cp:lastModifiedBy>
  <dcterms:created xsi:type="dcterms:W3CDTF">2020-07-22T03:34:40Z</dcterms:created>
  <dcterms:modified xsi:type="dcterms:W3CDTF">2020-07-24T06:12:31Z</dcterms:modified>
</cp:coreProperties>
</file>