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8 PERSONAL\Sehr Stierschneider Lab\Mitarbeiter\Silvia\Maple\publication\Submission BMC\Additional analysis\newFiles\"/>
    </mc:Choice>
  </mc:AlternateContent>
  <xr:revisionPtr revIDLastSave="0" documentId="10_ncr:100000_{4A390BAC-BC33-4E2B-8D70-39F228C9436A}" xr6:coauthVersionLast="31" xr6:coauthVersionMax="31" xr10:uidLastSave="{00000000-0000-0000-0000-000000000000}"/>
  <bookViews>
    <workbookView xWindow="0" yWindow="0" windowWidth="21540" windowHeight="8565" xr2:uid="{69B331B8-D8A6-431E-ABE0-F7B075E9905D}"/>
  </bookViews>
  <sheets>
    <sheet name="Tabelle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  <c r="E34" i="1"/>
  <c r="E35" i="1"/>
  <c r="E36" i="1"/>
  <c r="E37" i="1"/>
  <c r="E32" i="1"/>
  <c r="E25" i="1"/>
  <c r="E26" i="1"/>
  <c r="E27" i="1"/>
  <c r="E28" i="1"/>
  <c r="E29" i="1"/>
  <c r="E24" i="1"/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4" i="1"/>
  <c r="D36" i="1" l="1"/>
  <c r="D33" i="1"/>
  <c r="D32" i="1"/>
  <c r="D35" i="1"/>
  <c r="D34" i="1"/>
  <c r="D37" i="1"/>
  <c r="D28" i="1" l="1"/>
  <c r="D25" i="1"/>
  <c r="D24" i="1"/>
  <c r="D26" i="1"/>
  <c r="D27" i="1"/>
  <c r="D29" i="1"/>
</calcChain>
</file>

<file path=xl/sharedStrings.xml><?xml version="1.0" encoding="utf-8"?>
<sst xmlns="http://schemas.openxmlformats.org/spreadsheetml/2006/main" count="63" uniqueCount="20">
  <si>
    <t>Transcripts</t>
  </si>
  <si>
    <t>Genes</t>
  </si>
  <si>
    <t>Trinity assembly clustering</t>
  </si>
  <si>
    <r>
      <t xml:space="preserve">Acer platanoides </t>
    </r>
    <r>
      <rPr>
        <sz val="11"/>
        <color theme="1"/>
        <rFont val="Calibri"/>
        <family val="2"/>
        <scheme val="minor"/>
      </rPr>
      <t>(2x)</t>
    </r>
  </si>
  <si>
    <t xml:space="preserve">SOAPdenovo-Trans </t>
  </si>
  <si>
    <t>TransLiG</t>
  </si>
  <si>
    <t>Trinity</t>
  </si>
  <si>
    <r>
      <t xml:space="preserve">Acer pseudoplatanus </t>
    </r>
    <r>
      <rPr>
        <sz val="11"/>
        <color theme="1"/>
        <rFont val="Calibri"/>
        <family val="2"/>
        <scheme val="minor"/>
      </rPr>
      <t>(4x)</t>
    </r>
  </si>
  <si>
    <r>
      <t>Vaccinium arboreum</t>
    </r>
    <r>
      <rPr>
        <sz val="11"/>
        <color theme="1"/>
        <rFont val="Calibri"/>
        <family val="2"/>
        <scheme val="minor"/>
      </rPr>
      <t xml:space="preserve"> (2x)</t>
    </r>
  </si>
  <si>
    <r>
      <t xml:space="preserve">Vaccinium corymbosum </t>
    </r>
    <r>
      <rPr>
        <sz val="11"/>
        <color theme="1"/>
        <rFont val="Calibri"/>
        <family val="2"/>
        <scheme val="minor"/>
      </rPr>
      <t>(4x)</t>
    </r>
  </si>
  <si>
    <r>
      <t xml:space="preserve">Arabidopsis thaliana </t>
    </r>
    <r>
      <rPr>
        <sz val="11"/>
        <color theme="1"/>
        <rFont val="Calibri"/>
        <family val="2"/>
        <scheme val="minor"/>
      </rPr>
      <t>(2x)</t>
    </r>
  </si>
  <si>
    <r>
      <t xml:space="preserve">Arabidopsis thaliana </t>
    </r>
    <r>
      <rPr>
        <sz val="11"/>
        <color theme="1"/>
        <rFont val="Calibri"/>
        <family val="2"/>
        <scheme val="minor"/>
      </rPr>
      <t>(4x)</t>
    </r>
  </si>
  <si>
    <t>TransLiG assembly clustering</t>
  </si>
  <si>
    <t>cd-hit-est 95% sequence identity</t>
  </si>
  <si>
    <t>Transcripts original</t>
  </si>
  <si>
    <t>Representative transcripts</t>
  </si>
  <si>
    <t>Isoforms per gene</t>
  </si>
  <si>
    <t>Proportion of representative transcripts</t>
  </si>
  <si>
    <t>Proportion of unique genes</t>
  </si>
  <si>
    <t>Additional File 6: Analysis of transcripts after different clustering methods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</si>
</sst>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 Unicode MS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ill="1"/>
    <xf numFmtId="0" fontId="0" fillId="0" borderId="0" xfId="0" applyNumberFormat="1"/>
    <xf numFmtId="1" fontId="0" fillId="0" borderId="0" xfId="0" applyNumberFormat="1" applyFill="1" applyBorder="1"/>
    <xf numFmtId="1" fontId="0" fillId="0" borderId="0" xfId="0" applyNumberFormat="1" applyFill="1"/>
    <xf numFmtId="0" fontId="0" fillId="0" borderId="0" xfId="0" applyFont="1" applyAlignment="1">
      <alignment vertical="center"/>
    </xf>
    <xf numFmtId="0" fontId="4" fillId="0" borderId="0" xfId="0" applyFont="1" applyFill="1" applyBorder="1"/>
    <xf numFmtId="0" fontId="0" fillId="0" borderId="0" xfId="0" applyNumberFormat="1" applyFont="1" applyFill="1" applyBorder="1"/>
    <xf numFmtId="2" fontId="0" fillId="0" borderId="0" xfId="0" applyNumberFormat="1" applyFill="1" applyBorder="1" applyAlignment="1">
      <alignment vertical="center"/>
    </xf>
    <xf numFmtId="2" fontId="0" fillId="0" borderId="0" xfId="0" applyNumberFormat="1" applyFill="1" applyBorder="1"/>
    <xf numFmtId="2" fontId="0" fillId="0" borderId="0" xfId="0" applyNumberFormat="1" applyFill="1" applyBorder="1" applyAlignment="1">
      <alignment horizontal="left"/>
    </xf>
    <xf numFmtId="2" fontId="4" fillId="0" borderId="0" xfId="0" applyNumberFormat="1" applyFont="1" applyFill="1" applyBorder="1"/>
    <xf numFmtId="0" fontId="0" fillId="0" borderId="0" xfId="0" applyAlignment="1">
      <alignment horizontal="right"/>
    </xf>
    <xf numFmtId="0" fontId="0" fillId="0" borderId="0" xfId="0" applyAlignment="1">
      <alignment horizontal="right" vertical="center" wrapText="1"/>
    </xf>
    <xf numFmtId="164" fontId="0" fillId="0" borderId="0" xfId="0" applyNumberFormat="1" applyFill="1"/>
    <xf numFmtId="164" fontId="0" fillId="0" borderId="0" xfId="0" applyNumberFormat="1"/>
    <xf numFmtId="2" fontId="0" fillId="0" borderId="0" xfId="0" applyNumberFormat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2" fontId="0" fillId="0" borderId="0" xfId="0" applyNumberForma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02AE-1E5D-422C-809D-05E167FFD6DB}">
  <dimension ref="A1:W37"/>
  <sheetViews>
    <sheetView tabSelected="1" workbookViewId="0">
      <selection activeCell="B3" sqref="B3"/>
    </sheetView>
  </sheetViews>
  <sheetFormatPr baseColWidth="10" defaultRowHeight="15" x14ac:dyDescent="0.25"/>
  <cols>
    <col min="1" max="1" width="26.42578125" customWidth="1"/>
    <col min="2" max="2" width="18.28515625" customWidth="1"/>
    <col min="3" max="3" width="11.85546875" customWidth="1"/>
    <col min="4" max="4" width="17.140625" customWidth="1"/>
    <col min="5" max="5" width="24" customWidth="1"/>
    <col min="6" max="6" width="22.7109375" customWidth="1"/>
    <col min="8" max="8" width="4.7109375" customWidth="1"/>
    <col min="11" max="11" width="22.42578125" customWidth="1"/>
  </cols>
  <sheetData>
    <row r="1" spans="1:23" x14ac:dyDescent="0.25">
      <c r="A1" t="s">
        <v>19</v>
      </c>
    </row>
    <row r="2" spans="1:23" x14ac:dyDescent="0.25">
      <c r="E2" s="5"/>
      <c r="F2" s="5"/>
      <c r="G2" s="4"/>
      <c r="H2" s="4"/>
      <c r="I2" s="4"/>
      <c r="J2" s="1"/>
      <c r="K2" s="1"/>
      <c r="L2" s="1"/>
      <c r="M2" s="1"/>
      <c r="N2" s="1"/>
      <c r="O2" s="1"/>
      <c r="P2" s="2"/>
      <c r="Q2" s="1"/>
      <c r="R2" s="1"/>
      <c r="S2" s="2"/>
      <c r="T2" s="1"/>
      <c r="U2" s="1"/>
      <c r="V2" s="1"/>
      <c r="W2" s="1"/>
    </row>
    <row r="3" spans="1:23" ht="33.75" customHeight="1" x14ac:dyDescent="0.25">
      <c r="A3" s="22" t="s">
        <v>13</v>
      </c>
      <c r="B3" s="23"/>
      <c r="C3" s="24" t="s">
        <v>14</v>
      </c>
      <c r="D3" s="24" t="s">
        <v>15</v>
      </c>
      <c r="E3" s="5" t="s">
        <v>17</v>
      </c>
      <c r="F3" s="5"/>
      <c r="G3" s="4"/>
      <c r="H3" s="4"/>
      <c r="I3" s="4"/>
    </row>
    <row r="4" spans="1:23" x14ac:dyDescent="0.25">
      <c r="A4" s="11" t="s">
        <v>3</v>
      </c>
      <c r="B4" s="12" t="s">
        <v>4</v>
      </c>
      <c r="C4" s="17">
        <v>140965</v>
      </c>
      <c r="D4" s="17">
        <v>133468</v>
      </c>
      <c r="E4" s="21">
        <f t="shared" ref="E4:E21" si="0">D4/C4</f>
        <v>0.94681658567729576</v>
      </c>
      <c r="G4" s="4"/>
      <c r="H4" s="4"/>
      <c r="I4" s="4"/>
    </row>
    <row r="5" spans="1:23" x14ac:dyDescent="0.25">
      <c r="A5" s="11" t="s">
        <v>3</v>
      </c>
      <c r="B5" s="13" t="s">
        <v>5</v>
      </c>
      <c r="C5" s="17">
        <v>190917</v>
      </c>
      <c r="D5" s="18">
        <v>150639</v>
      </c>
      <c r="E5" s="21">
        <f t="shared" si="0"/>
        <v>0.78902874023790448</v>
      </c>
      <c r="G5" s="4"/>
      <c r="H5" s="4"/>
      <c r="I5" s="4"/>
    </row>
    <row r="6" spans="1:23" x14ac:dyDescent="0.25">
      <c r="A6" s="11" t="s">
        <v>3</v>
      </c>
      <c r="B6" s="14" t="s">
        <v>6</v>
      </c>
      <c r="C6" s="18">
        <v>235011</v>
      </c>
      <c r="D6" s="18">
        <v>199458</v>
      </c>
      <c r="E6" s="21">
        <f t="shared" si="0"/>
        <v>0.84871771959610398</v>
      </c>
      <c r="G6" s="4"/>
      <c r="H6" s="4"/>
      <c r="I6" s="4"/>
    </row>
    <row r="7" spans="1:23" x14ac:dyDescent="0.25">
      <c r="A7" s="11" t="s">
        <v>7</v>
      </c>
      <c r="B7" s="15" t="s">
        <v>4</v>
      </c>
      <c r="C7" s="17">
        <v>301067</v>
      </c>
      <c r="D7" s="17">
        <v>282074</v>
      </c>
      <c r="E7" s="21">
        <f t="shared" si="0"/>
        <v>0.93691437454121507</v>
      </c>
      <c r="G7" s="4"/>
      <c r="H7" s="4"/>
      <c r="I7" s="4"/>
    </row>
    <row r="8" spans="1:23" x14ac:dyDescent="0.25">
      <c r="A8" s="11" t="s">
        <v>7</v>
      </c>
      <c r="B8" s="14" t="s">
        <v>5</v>
      </c>
      <c r="C8" s="17">
        <v>324177</v>
      </c>
      <c r="D8" s="18">
        <v>217150</v>
      </c>
      <c r="E8" s="21">
        <f t="shared" si="0"/>
        <v>0.66985011274704864</v>
      </c>
      <c r="G8" s="4"/>
      <c r="H8" s="4"/>
      <c r="I8" s="4"/>
    </row>
    <row r="9" spans="1:23" x14ac:dyDescent="0.25">
      <c r="A9" s="11" t="s">
        <v>7</v>
      </c>
      <c r="B9" s="13" t="s">
        <v>6</v>
      </c>
      <c r="C9" s="18">
        <v>587214</v>
      </c>
      <c r="D9" s="18">
        <v>478481</v>
      </c>
      <c r="E9" s="21">
        <f t="shared" si="0"/>
        <v>0.81483241203377299</v>
      </c>
      <c r="G9" s="4"/>
      <c r="H9" s="4"/>
      <c r="I9" s="4"/>
    </row>
    <row r="10" spans="1:23" x14ac:dyDescent="0.25">
      <c r="A10" s="11" t="s">
        <v>8</v>
      </c>
      <c r="B10" s="14" t="s">
        <v>4</v>
      </c>
      <c r="C10" s="17">
        <v>212652</v>
      </c>
      <c r="D10" s="17">
        <v>210931</v>
      </c>
      <c r="E10" s="21">
        <f t="shared" si="0"/>
        <v>0.99190696537065248</v>
      </c>
      <c r="G10" s="4"/>
      <c r="H10" s="4"/>
      <c r="I10" s="4"/>
    </row>
    <row r="11" spans="1:23" x14ac:dyDescent="0.25">
      <c r="A11" s="11" t="s">
        <v>8</v>
      </c>
      <c r="B11" s="13" t="s">
        <v>5</v>
      </c>
      <c r="C11" s="17">
        <v>171620</v>
      </c>
      <c r="D11" s="18">
        <v>135758</v>
      </c>
      <c r="E11" s="21">
        <f t="shared" si="0"/>
        <v>0.79103834051975297</v>
      </c>
    </row>
    <row r="12" spans="1:23" x14ac:dyDescent="0.25">
      <c r="A12" s="11" t="s">
        <v>8</v>
      </c>
      <c r="B12" s="14" t="s">
        <v>6</v>
      </c>
      <c r="C12" s="18">
        <v>355230</v>
      </c>
      <c r="D12" s="18">
        <v>301778</v>
      </c>
      <c r="E12" s="21">
        <f t="shared" si="0"/>
        <v>0.84952847450947278</v>
      </c>
    </row>
    <row r="13" spans="1:23" x14ac:dyDescent="0.25">
      <c r="A13" s="11" t="s">
        <v>9</v>
      </c>
      <c r="B13" s="14" t="s">
        <v>4</v>
      </c>
      <c r="C13" s="17">
        <v>280852</v>
      </c>
      <c r="D13" s="17">
        <v>278186</v>
      </c>
      <c r="E13" s="21">
        <f t="shared" si="0"/>
        <v>0.99050745588423794</v>
      </c>
    </row>
    <row r="14" spans="1:23" x14ac:dyDescent="0.25">
      <c r="A14" s="11" t="s">
        <v>9</v>
      </c>
      <c r="B14" s="14" t="s">
        <v>5</v>
      </c>
      <c r="C14" s="17">
        <v>361369</v>
      </c>
      <c r="D14" s="18">
        <v>221689</v>
      </c>
      <c r="E14" s="21">
        <f t="shared" si="0"/>
        <v>0.61346988811989955</v>
      </c>
    </row>
    <row r="15" spans="1:23" x14ac:dyDescent="0.25">
      <c r="A15" s="11" t="s">
        <v>9</v>
      </c>
      <c r="B15" s="13" t="s">
        <v>6</v>
      </c>
      <c r="C15" s="18">
        <v>735465</v>
      </c>
      <c r="D15" s="18">
        <v>508066</v>
      </c>
      <c r="E15" s="21">
        <f t="shared" si="0"/>
        <v>0.69080921593821598</v>
      </c>
    </row>
    <row r="16" spans="1:23" x14ac:dyDescent="0.25">
      <c r="A16" s="16" t="s">
        <v>10</v>
      </c>
      <c r="B16" s="14" t="s">
        <v>4</v>
      </c>
      <c r="C16" s="17">
        <v>36303</v>
      </c>
      <c r="D16" s="17">
        <v>35725</v>
      </c>
      <c r="E16" s="21">
        <f t="shared" si="0"/>
        <v>0.98407845081673695</v>
      </c>
    </row>
    <row r="17" spans="1:5" x14ac:dyDescent="0.25">
      <c r="A17" s="16" t="s">
        <v>10</v>
      </c>
      <c r="B17" s="13" t="s">
        <v>5</v>
      </c>
      <c r="C17" s="17">
        <v>38470</v>
      </c>
      <c r="D17" s="18">
        <v>32728</v>
      </c>
      <c r="E17" s="21">
        <f t="shared" si="0"/>
        <v>0.85074083701585657</v>
      </c>
    </row>
    <row r="18" spans="1:5" x14ac:dyDescent="0.25">
      <c r="A18" s="16" t="s">
        <v>10</v>
      </c>
      <c r="B18" s="14" t="s">
        <v>6</v>
      </c>
      <c r="C18" s="18">
        <v>51431</v>
      </c>
      <c r="D18" s="18">
        <v>45578</v>
      </c>
      <c r="E18" s="21">
        <f t="shared" si="0"/>
        <v>0.88619704069530048</v>
      </c>
    </row>
    <row r="19" spans="1:5" x14ac:dyDescent="0.25">
      <c r="A19" s="16" t="s">
        <v>11</v>
      </c>
      <c r="B19" s="14" t="s">
        <v>4</v>
      </c>
      <c r="C19" s="17">
        <v>36442</v>
      </c>
      <c r="D19" s="17">
        <v>35872</v>
      </c>
      <c r="E19" s="21">
        <f t="shared" si="0"/>
        <v>0.98435870698644423</v>
      </c>
    </row>
    <row r="20" spans="1:5" x14ac:dyDescent="0.25">
      <c r="A20" s="16" t="s">
        <v>11</v>
      </c>
      <c r="B20" s="14" t="s">
        <v>5</v>
      </c>
      <c r="C20" s="17">
        <v>63137</v>
      </c>
      <c r="D20" s="18">
        <v>37850</v>
      </c>
      <c r="E20" s="21">
        <f t="shared" si="0"/>
        <v>0.59948999794098545</v>
      </c>
    </row>
    <row r="21" spans="1:5" x14ac:dyDescent="0.25">
      <c r="A21" s="16" t="s">
        <v>11</v>
      </c>
      <c r="B21" s="13" t="s">
        <v>6</v>
      </c>
      <c r="C21" s="18">
        <v>53244</v>
      </c>
      <c r="D21" s="18">
        <v>46826</v>
      </c>
      <c r="E21" s="21">
        <f t="shared" si="0"/>
        <v>0.8794605964991361</v>
      </c>
    </row>
    <row r="23" spans="1:5" x14ac:dyDescent="0.25">
      <c r="A23" s="3" t="s">
        <v>2</v>
      </c>
      <c r="B23" t="s">
        <v>0</v>
      </c>
      <c r="C23" t="s">
        <v>1</v>
      </c>
      <c r="D23" t="s">
        <v>16</v>
      </c>
      <c r="E23" t="s">
        <v>18</v>
      </c>
    </row>
    <row r="24" spans="1:5" x14ac:dyDescent="0.25">
      <c r="A24" s="11" t="s">
        <v>3</v>
      </c>
      <c r="B24" s="6">
        <v>235011</v>
      </c>
      <c r="C24" s="6">
        <v>180722</v>
      </c>
      <c r="D24" s="19">
        <f t="shared" ref="D24:D29" si="1">B24/C24</f>
        <v>1.3004006153097023</v>
      </c>
      <c r="E24" s="25">
        <f>C24/B24</f>
        <v>0.76899379177995919</v>
      </c>
    </row>
    <row r="25" spans="1:5" x14ac:dyDescent="0.25">
      <c r="A25" s="11" t="s">
        <v>7</v>
      </c>
      <c r="B25" s="6">
        <v>587214</v>
      </c>
      <c r="C25" s="6">
        <v>396189</v>
      </c>
      <c r="D25" s="19">
        <f t="shared" si="1"/>
        <v>1.4821562436110038</v>
      </c>
      <c r="E25" s="25">
        <f t="shared" ref="E25:E29" si="2">C25/B25</f>
        <v>0.67469270146828919</v>
      </c>
    </row>
    <row r="26" spans="1:5" x14ac:dyDescent="0.25">
      <c r="A26" s="11" t="s">
        <v>8</v>
      </c>
      <c r="B26">
        <v>355230</v>
      </c>
      <c r="C26">
        <v>244343</v>
      </c>
      <c r="D26" s="20">
        <f t="shared" si="1"/>
        <v>1.453816970406355</v>
      </c>
      <c r="E26" s="25">
        <f t="shared" si="2"/>
        <v>0.68784449511584045</v>
      </c>
    </row>
    <row r="27" spans="1:5" x14ac:dyDescent="0.25">
      <c r="A27" s="11" t="s">
        <v>9</v>
      </c>
      <c r="B27">
        <v>735465</v>
      </c>
      <c r="C27">
        <v>501660</v>
      </c>
      <c r="D27" s="20">
        <f t="shared" si="1"/>
        <v>1.4660626719291951</v>
      </c>
      <c r="E27" s="25">
        <f t="shared" si="2"/>
        <v>0.68209908017376764</v>
      </c>
    </row>
    <row r="28" spans="1:5" x14ac:dyDescent="0.25">
      <c r="A28" s="16" t="s">
        <v>10</v>
      </c>
      <c r="B28" s="6">
        <v>51431</v>
      </c>
      <c r="C28" s="6">
        <v>29445</v>
      </c>
      <c r="D28" s="19">
        <f t="shared" si="1"/>
        <v>1.7466802513160129</v>
      </c>
      <c r="E28" s="25">
        <f t="shared" si="2"/>
        <v>0.57251463125352409</v>
      </c>
    </row>
    <row r="29" spans="1:5" x14ac:dyDescent="0.25">
      <c r="A29" s="16" t="s">
        <v>11</v>
      </c>
      <c r="B29">
        <v>53244</v>
      </c>
      <c r="C29">
        <v>29167</v>
      </c>
      <c r="D29" s="20">
        <f t="shared" si="1"/>
        <v>1.8254877087119004</v>
      </c>
      <c r="E29" s="25">
        <f t="shared" si="2"/>
        <v>0.54779881301179478</v>
      </c>
    </row>
    <row r="31" spans="1:5" x14ac:dyDescent="0.25">
      <c r="A31" s="3" t="s">
        <v>12</v>
      </c>
      <c r="B31" t="s">
        <v>0</v>
      </c>
      <c r="C31" t="s">
        <v>1</v>
      </c>
      <c r="D31" t="s">
        <v>16</v>
      </c>
      <c r="E31" t="s">
        <v>18</v>
      </c>
    </row>
    <row r="32" spans="1:5" x14ac:dyDescent="0.25">
      <c r="A32" s="11" t="s">
        <v>3</v>
      </c>
      <c r="B32" s="7">
        <v>190917</v>
      </c>
      <c r="C32" s="10">
        <v>165398</v>
      </c>
      <c r="D32" s="20">
        <f t="shared" ref="D32:D37" si="3">B32/C32</f>
        <v>1.1542884436329339</v>
      </c>
      <c r="E32" s="25">
        <f>C32/B32</f>
        <v>0.86633458518623274</v>
      </c>
    </row>
    <row r="33" spans="1:5" x14ac:dyDescent="0.25">
      <c r="A33" s="11" t="s">
        <v>7</v>
      </c>
      <c r="B33" s="7">
        <v>324177</v>
      </c>
      <c r="C33" s="10">
        <v>232386</v>
      </c>
      <c r="D33" s="20">
        <f t="shared" si="3"/>
        <v>1.39499367431773</v>
      </c>
      <c r="E33" s="25">
        <f t="shared" ref="E33:E37" si="4">C33/B33</f>
        <v>0.71684912871671957</v>
      </c>
    </row>
    <row r="34" spans="1:5" x14ac:dyDescent="0.25">
      <c r="A34" s="11" t="s">
        <v>8</v>
      </c>
      <c r="B34" s="9">
        <v>171620</v>
      </c>
      <c r="C34" s="10">
        <v>133639</v>
      </c>
      <c r="D34" s="20">
        <f t="shared" si="3"/>
        <v>1.284205957841648</v>
      </c>
      <c r="E34" s="25">
        <f t="shared" si="4"/>
        <v>0.77869129472089504</v>
      </c>
    </row>
    <row r="35" spans="1:5" x14ac:dyDescent="0.25">
      <c r="A35" s="11" t="s">
        <v>9</v>
      </c>
      <c r="B35" s="8">
        <v>361369</v>
      </c>
      <c r="C35" s="10">
        <v>259932</v>
      </c>
      <c r="D35" s="20">
        <f t="shared" si="3"/>
        <v>1.3902443716048813</v>
      </c>
      <c r="E35" s="25">
        <f t="shared" si="4"/>
        <v>0.71929800287241019</v>
      </c>
    </row>
    <row r="36" spans="1:5" x14ac:dyDescent="0.25">
      <c r="A36" s="16" t="s">
        <v>10</v>
      </c>
      <c r="B36" s="7">
        <v>38470</v>
      </c>
      <c r="C36" s="10">
        <v>27278</v>
      </c>
      <c r="D36" s="20">
        <f t="shared" si="3"/>
        <v>1.4102940098247672</v>
      </c>
      <c r="E36" s="25">
        <f t="shared" si="4"/>
        <v>0.709072004159085</v>
      </c>
    </row>
    <row r="37" spans="1:5" x14ac:dyDescent="0.25">
      <c r="A37" s="16" t="s">
        <v>11</v>
      </c>
      <c r="B37" s="7">
        <v>63137</v>
      </c>
      <c r="C37" s="10">
        <v>44625</v>
      </c>
      <c r="D37" s="20">
        <f t="shared" si="3"/>
        <v>1.4148347338935574</v>
      </c>
      <c r="E37" s="25">
        <f t="shared" si="4"/>
        <v>0.70679633178643264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Madritsch Silvia</dc:creator>
  <cp:lastModifiedBy>Madritsch Silvia</cp:lastModifiedBy>
  <dcterms:created xsi:type="dcterms:W3CDTF">2020-09-10T08:56:03Z</dcterms:created>
  <dcterms:modified xsi:type="dcterms:W3CDTF">2021-01-15T10:24:28Z</dcterms:modified>
</cp:coreProperties>
</file>