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0" yWindow="0" windowWidth="24900" windowHeight="17920" tabRatio="500"/>
  </bookViews>
  <sheets>
    <sheet name="Ark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8" i="1" l="1"/>
  <c r="L8" i="1"/>
  <c r="K8" i="1"/>
  <c r="I8" i="1"/>
  <c r="H8" i="1"/>
  <c r="G8" i="1"/>
  <c r="E8" i="1"/>
  <c r="D8" i="1"/>
  <c r="C8" i="1"/>
</calcChain>
</file>

<file path=xl/sharedStrings.xml><?xml version="1.0" encoding="utf-8"?>
<sst xmlns="http://schemas.openxmlformats.org/spreadsheetml/2006/main" count="27" uniqueCount="14">
  <si>
    <t>Complete dataset</t>
  </si>
  <si>
    <t>Clade A</t>
  </si>
  <si>
    <t>Clade C</t>
  </si>
  <si>
    <t>COI</t>
  </si>
  <si>
    <t>16S</t>
  </si>
  <si>
    <t>18S</t>
  </si>
  <si>
    <t>28S</t>
  </si>
  <si>
    <t>Number of sequences in alignment</t>
  </si>
  <si>
    <t>Original number of positions</t>
  </si>
  <si>
    <t>% gap sites</t>
  </si>
  <si>
    <t>% non-variable sites</t>
  </si>
  <si>
    <t>Number of positions in Gblocks alignment</t>
  </si>
  <si>
    <t>–</t>
  </si>
  <si>
    <t>% of postitions removed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</si>
</sst>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0" fillId="0" borderId="1" xfId="0" applyBorder="1"/>
    <xf numFmtId="0" fontId="0" fillId="0" borderId="0" xfId="0" applyFill="1" applyBorder="1"/>
    <xf numFmtId="1" fontId="2" fillId="0" borderId="0" xfId="0" applyNumberFormat="1" applyFont="1" applyBorder="1" applyAlignment="1">
      <alignment horizontal="right" vertical="center" wrapText="1"/>
    </xf>
    <xf numFmtId="1" fontId="1" fillId="0" borderId="0" xfId="0" applyNumberFormat="1" applyFont="1" applyBorder="1"/>
    <xf numFmtId="1" fontId="1" fillId="0" borderId="1" xfId="0" applyNumberFormat="1" applyFont="1" applyBorder="1"/>
    <xf numFmtId="1" fontId="2" fillId="0" borderId="2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D19" sqref="D19"/>
    </sheetView>
  </sheetViews>
  <sheetFormatPr baseColWidth="10" defaultRowHeight="15" x14ac:dyDescent="0"/>
  <cols>
    <col min="1" max="1" width="35.5" customWidth="1"/>
    <col min="2" max="13" width="5.1640625" customWidth="1"/>
  </cols>
  <sheetData>
    <row r="1" spans="1:13">
      <c r="A1" s="1"/>
      <c r="B1" s="2" t="s">
        <v>0</v>
      </c>
      <c r="C1" s="2"/>
      <c r="D1" s="2"/>
      <c r="E1" s="3"/>
      <c r="F1" s="4" t="s">
        <v>1</v>
      </c>
      <c r="G1" s="2"/>
      <c r="H1" s="2"/>
      <c r="I1" s="3"/>
      <c r="J1" s="4" t="s">
        <v>2</v>
      </c>
      <c r="K1" s="2"/>
      <c r="L1" s="2"/>
      <c r="M1" s="3"/>
    </row>
    <row r="2" spans="1:13" ht="16" thickBot="1">
      <c r="A2" s="5"/>
      <c r="B2" s="6" t="s">
        <v>3</v>
      </c>
      <c r="C2" s="6" t="s">
        <v>4</v>
      </c>
      <c r="D2" s="6" t="s">
        <v>5</v>
      </c>
      <c r="E2" s="7" t="s">
        <v>6</v>
      </c>
      <c r="F2" s="8" t="s">
        <v>3</v>
      </c>
      <c r="G2" s="6" t="s">
        <v>4</v>
      </c>
      <c r="H2" s="6" t="s">
        <v>5</v>
      </c>
      <c r="I2" s="7" t="s">
        <v>6</v>
      </c>
      <c r="J2" s="8" t="s">
        <v>3</v>
      </c>
      <c r="K2" s="6" t="s">
        <v>4</v>
      </c>
      <c r="L2" s="6" t="s">
        <v>5</v>
      </c>
      <c r="M2" s="7" t="s">
        <v>6</v>
      </c>
    </row>
    <row r="3" spans="1:13">
      <c r="A3" s="9" t="s">
        <v>7</v>
      </c>
      <c r="B3" s="10">
        <v>82</v>
      </c>
      <c r="C3" s="10">
        <v>87</v>
      </c>
      <c r="D3" s="10">
        <v>84</v>
      </c>
      <c r="E3" s="11">
        <v>68</v>
      </c>
      <c r="F3" s="12">
        <v>46</v>
      </c>
      <c r="G3" s="10">
        <v>51</v>
      </c>
      <c r="H3" s="10">
        <v>55</v>
      </c>
      <c r="I3" s="11">
        <v>40</v>
      </c>
      <c r="J3" s="12">
        <v>20</v>
      </c>
      <c r="K3" s="10">
        <v>22</v>
      </c>
      <c r="L3" s="10">
        <v>19</v>
      </c>
      <c r="M3" s="11">
        <v>19</v>
      </c>
    </row>
    <row r="4" spans="1:13">
      <c r="A4" s="9" t="s">
        <v>8</v>
      </c>
      <c r="B4" s="10">
        <v>711</v>
      </c>
      <c r="C4" s="10">
        <v>741</v>
      </c>
      <c r="D4" s="10">
        <v>2111</v>
      </c>
      <c r="E4" s="11">
        <v>816</v>
      </c>
      <c r="F4" s="12">
        <v>709</v>
      </c>
      <c r="G4" s="10">
        <v>680</v>
      </c>
      <c r="H4" s="10">
        <v>1891</v>
      </c>
      <c r="I4" s="11">
        <v>688</v>
      </c>
      <c r="J4" s="12">
        <v>709</v>
      </c>
      <c r="K4" s="10">
        <v>716</v>
      </c>
      <c r="L4" s="10">
        <v>1832</v>
      </c>
      <c r="M4" s="11">
        <v>702</v>
      </c>
    </row>
    <row r="5" spans="1:13">
      <c r="A5" t="s">
        <v>9</v>
      </c>
      <c r="B5">
        <v>0</v>
      </c>
      <c r="C5">
        <v>22</v>
      </c>
      <c r="D5">
        <v>13</v>
      </c>
      <c r="E5" s="13">
        <v>19</v>
      </c>
      <c r="F5" s="14">
        <v>0</v>
      </c>
      <c r="G5">
        <v>17</v>
      </c>
      <c r="H5">
        <v>4</v>
      </c>
      <c r="I5" s="13">
        <v>4</v>
      </c>
      <c r="J5" s="14">
        <v>0</v>
      </c>
      <c r="K5">
        <v>14</v>
      </c>
      <c r="L5">
        <v>1</v>
      </c>
      <c r="M5" s="13">
        <v>5</v>
      </c>
    </row>
    <row r="6" spans="1:13">
      <c r="A6" t="s">
        <v>10</v>
      </c>
      <c r="B6">
        <v>30</v>
      </c>
      <c r="C6">
        <v>28</v>
      </c>
      <c r="D6">
        <v>57</v>
      </c>
      <c r="E6" s="13">
        <v>30</v>
      </c>
      <c r="F6" s="14">
        <v>47</v>
      </c>
      <c r="G6">
        <v>34</v>
      </c>
      <c r="H6">
        <v>79</v>
      </c>
      <c r="I6" s="13">
        <v>54</v>
      </c>
      <c r="J6" s="14">
        <v>56</v>
      </c>
      <c r="K6">
        <v>46</v>
      </c>
      <c r="L6">
        <v>85</v>
      </c>
      <c r="M6" s="13">
        <v>61</v>
      </c>
    </row>
    <row r="7" spans="1:13">
      <c r="A7" s="9" t="s">
        <v>11</v>
      </c>
      <c r="B7" s="10" t="s">
        <v>12</v>
      </c>
      <c r="C7" s="10">
        <v>518</v>
      </c>
      <c r="D7" s="10">
        <v>1750</v>
      </c>
      <c r="E7" s="11">
        <v>579</v>
      </c>
      <c r="F7" s="12" t="s">
        <v>12</v>
      </c>
      <c r="G7" s="10">
        <v>524</v>
      </c>
      <c r="H7" s="10">
        <v>1766</v>
      </c>
      <c r="I7" s="11">
        <v>627</v>
      </c>
      <c r="J7" s="12" t="s">
        <v>12</v>
      </c>
      <c r="K7" s="10">
        <v>507</v>
      </c>
      <c r="L7" s="10">
        <v>1787</v>
      </c>
      <c r="M7" s="11">
        <v>646</v>
      </c>
    </row>
    <row r="8" spans="1:13">
      <c r="A8" s="9" t="s">
        <v>13</v>
      </c>
      <c r="B8" s="15" t="s">
        <v>12</v>
      </c>
      <c r="C8" s="16">
        <f>(1-(C7/C4))*100</f>
        <v>30.094466936572196</v>
      </c>
      <c r="D8" s="16">
        <f>(1-(D7/D4))*100</f>
        <v>17.100900047370914</v>
      </c>
      <c r="E8" s="17">
        <f>(1-(E7/E4))*100</f>
        <v>29.044117647058819</v>
      </c>
      <c r="F8" s="18" t="s">
        <v>12</v>
      </c>
      <c r="G8" s="16">
        <f>(1-(G7/G4))*100</f>
        <v>22.941176470588232</v>
      </c>
      <c r="H8" s="16">
        <f>(1-(H7/H4))*100</f>
        <v>6.6102591221575917</v>
      </c>
      <c r="I8" s="17">
        <f>(1-(I7/I4))*100</f>
        <v>8.8662790697674474</v>
      </c>
      <c r="J8" s="18" t="s">
        <v>12</v>
      </c>
      <c r="K8" s="16">
        <f>(1-(K7/K4))*100</f>
        <v>29.189944134078218</v>
      </c>
      <c r="L8" s="16">
        <f>(1-(L7/L4))*100</f>
        <v>2.4563318777292564</v>
      </c>
      <c r="M8" s="17">
        <f>(1-(M7/M4))*100</f>
        <v>7.9772079772079785</v>
      </c>
    </row>
  </sheetData>
  <mergeCells count="3">
    <mergeCell ref="B1:E1"/>
    <mergeCell ref="F1:I1"/>
    <mergeCell ref="J1:M1"/>
  </mergeCells>
  <pageMargins left="0.78740157499999996" right="0.78740157499999996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 Heggernes Eilertsen</dc:creator>
  <cp:lastModifiedBy>Mari Heggernes Eilertsen</cp:lastModifiedBy>
  <dcterms:created xsi:type="dcterms:W3CDTF">2017-02-25T09:06:24Z</dcterms:created>
  <dcterms:modified xsi:type="dcterms:W3CDTF">2017-02-25T09:07:23Z</dcterms:modified>
</cp:coreProperties>
</file>